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uke.watson\Downloads\"/>
    </mc:Choice>
  </mc:AlternateContent>
  <xr:revisionPtr revIDLastSave="0" documentId="13_ncr:1_{6C1C4D87-0B07-4845-847D-DD76F1B8254C}" xr6:coauthVersionLast="43" xr6:coauthVersionMax="43" xr10:uidLastSave="{00000000-0000-0000-0000-000000000000}"/>
  <bookViews>
    <workbookView xWindow="-96" yWindow="-96" windowWidth="23232" windowHeight="12552" tabRatio="793" firstSheet="3" activeTab="4" xr2:uid="{00000000-000D-0000-FFFF-FFFF00000000}"/>
  </bookViews>
  <sheets>
    <sheet name="InputSheet" sheetId="1" state="hidden" r:id="rId1"/>
    <sheet name="Data" sheetId="3" state="hidden" r:id="rId2"/>
    <sheet name="Lookup" sheetId="2" state="hidden" r:id="rId3"/>
    <sheet name="Results" sheetId="4" r:id="rId4"/>
    <sheet name="Hard Copy" sheetId="5" r:id="rId5"/>
    <sheet name="M" sheetId="7" r:id="rId6"/>
    <sheet name="F" sheetId="34" r:id="rId7"/>
    <sheet name="YM35" sheetId="35" r:id="rId8"/>
    <sheet name="YM40" sheetId="36" r:id="rId9"/>
    <sheet name="YM45" sheetId="37" r:id="rId10"/>
    <sheet name="YM50" sheetId="38" r:id="rId11"/>
    <sheet name="YM55" sheetId="39" r:id="rId12"/>
    <sheet name="YM60" sheetId="40" r:id="rId13"/>
    <sheet name="YM65" sheetId="41" r:id="rId14"/>
    <sheet name="YM70" sheetId="42" r:id="rId15"/>
    <sheet name="YM75" sheetId="43" r:id="rId16"/>
    <sheet name="YF35" sheetId="44" r:id="rId17"/>
    <sheet name="YF40" sheetId="45" r:id="rId18"/>
    <sheet name="YF45" sheetId="46" r:id="rId19"/>
    <sheet name="YF50" sheetId="47" r:id="rId20"/>
    <sheet name="YF55" sheetId="48" r:id="rId21"/>
    <sheet name="YF60" sheetId="49" r:id="rId22"/>
    <sheet name="YF65" sheetId="50" r:id="rId23"/>
    <sheet name="YF70" sheetId="51" r:id="rId24"/>
    <sheet name="YF75" sheetId="52" r:id="rId25"/>
  </sheets>
  <definedNames>
    <definedName name="_xlnm._FilterDatabase" localSheetId="4" hidden="1">'Hard Copy'!$A$1:$H$1</definedName>
    <definedName name="_xlnm._FilterDatabase" localSheetId="3" hidden="1">Results!$A$1:$J$1</definedName>
    <definedName name="team">Data!$D$1:$E$142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0" i="4" l="1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" i="4"/>
  <c r="J3" i="1" l="1"/>
  <c r="D3" i="2" s="1"/>
  <c r="J4" i="1"/>
  <c r="D4" i="2" s="1"/>
  <c r="J5" i="1"/>
  <c r="D5" i="2" s="1"/>
  <c r="J6" i="1"/>
  <c r="D6" i="2" s="1"/>
  <c r="J7" i="1"/>
  <c r="D7" i="2" s="1"/>
  <c r="J8" i="1"/>
  <c r="D8" i="2" s="1"/>
  <c r="J9" i="1"/>
  <c r="D9" i="2" s="1"/>
  <c r="J10" i="1"/>
  <c r="D10" i="2" s="1"/>
  <c r="J11" i="1"/>
  <c r="D11" i="2" s="1"/>
  <c r="J12" i="1"/>
  <c r="D12" i="2" s="1"/>
  <c r="J13" i="1"/>
  <c r="D13" i="2" s="1"/>
  <c r="J14" i="1"/>
  <c r="D14" i="2" s="1"/>
  <c r="J15" i="1"/>
  <c r="D15" i="2" s="1"/>
  <c r="J16" i="1"/>
  <c r="D16" i="2" s="1"/>
  <c r="J17" i="1"/>
  <c r="D17" i="2" s="1"/>
  <c r="J18" i="1"/>
  <c r="D18" i="2" s="1"/>
  <c r="J19" i="1"/>
  <c r="D19" i="2" s="1"/>
  <c r="J20" i="1"/>
  <c r="D20" i="2" s="1"/>
  <c r="J21" i="1"/>
  <c r="D21" i="2" s="1"/>
  <c r="J22" i="1"/>
  <c r="D22" i="2" s="1"/>
  <c r="J23" i="1"/>
  <c r="D23" i="2" s="1"/>
  <c r="J24" i="1"/>
  <c r="D24" i="2" s="1"/>
  <c r="J25" i="1"/>
  <c r="D25" i="2" s="1"/>
  <c r="J26" i="1"/>
  <c r="D26" i="2" s="1"/>
  <c r="J27" i="1"/>
  <c r="D27" i="2" s="1"/>
  <c r="J28" i="1"/>
  <c r="D28" i="2" s="1"/>
  <c r="J29" i="1"/>
  <c r="D29" i="2" s="1"/>
  <c r="J30" i="1"/>
  <c r="D30" i="2" s="1"/>
  <c r="J31" i="1"/>
  <c r="D31" i="2" s="1"/>
  <c r="J32" i="1"/>
  <c r="D32" i="2" s="1"/>
  <c r="J33" i="1"/>
  <c r="D33" i="2" s="1"/>
  <c r="J34" i="1"/>
  <c r="D34" i="2" s="1"/>
  <c r="J35" i="1"/>
  <c r="D35" i="2" s="1"/>
  <c r="J36" i="1"/>
  <c r="D36" i="2" s="1"/>
  <c r="J37" i="1"/>
  <c r="D37" i="2" s="1"/>
  <c r="J38" i="1"/>
  <c r="D38" i="2" s="1"/>
  <c r="J39" i="1"/>
  <c r="D39" i="2" s="1"/>
  <c r="J40" i="1"/>
  <c r="D40" i="2" s="1"/>
  <c r="J41" i="1"/>
  <c r="D41" i="2" s="1"/>
  <c r="J42" i="1"/>
  <c r="D42" i="2" s="1"/>
  <c r="J43" i="1"/>
  <c r="D43" i="2" s="1"/>
  <c r="J44" i="1"/>
  <c r="D44" i="2" s="1"/>
  <c r="J45" i="1"/>
  <c r="D45" i="2" s="1"/>
  <c r="J46" i="1"/>
  <c r="D46" i="2" s="1"/>
  <c r="J47" i="1"/>
  <c r="D47" i="2" s="1"/>
  <c r="J48" i="1"/>
  <c r="D48" i="2" s="1"/>
  <c r="J49" i="1"/>
  <c r="D49" i="2" s="1"/>
  <c r="J50" i="1"/>
  <c r="D50" i="2" s="1"/>
  <c r="J51" i="1"/>
  <c r="D51" i="2" s="1"/>
  <c r="J52" i="1"/>
  <c r="D52" i="2" s="1"/>
  <c r="J53" i="1"/>
  <c r="D53" i="2" s="1"/>
  <c r="J54" i="1"/>
  <c r="D54" i="2" s="1"/>
  <c r="J55" i="1"/>
  <c r="D55" i="2" s="1"/>
  <c r="J56" i="1"/>
  <c r="D56" i="2" s="1"/>
  <c r="J57" i="1"/>
  <c r="D57" i="2" s="1"/>
  <c r="J58" i="1"/>
  <c r="D58" i="2" s="1"/>
  <c r="J59" i="1"/>
  <c r="D59" i="2" s="1"/>
  <c r="J60" i="1"/>
  <c r="D60" i="2" s="1"/>
  <c r="J61" i="1"/>
  <c r="D61" i="2" s="1"/>
  <c r="J62" i="1"/>
  <c r="D62" i="2" s="1"/>
  <c r="J63" i="1"/>
  <c r="D63" i="2" s="1"/>
  <c r="J64" i="1"/>
  <c r="D64" i="2" s="1"/>
  <c r="J65" i="1"/>
  <c r="D65" i="2" s="1"/>
  <c r="J66" i="1"/>
  <c r="D66" i="2" s="1"/>
  <c r="J67" i="1"/>
  <c r="D67" i="2" s="1"/>
  <c r="J68" i="1"/>
  <c r="D68" i="2" s="1"/>
  <c r="J69" i="1"/>
  <c r="D69" i="2" s="1"/>
  <c r="J70" i="1"/>
  <c r="D70" i="2" s="1"/>
  <c r="J71" i="1"/>
  <c r="D71" i="2" s="1"/>
  <c r="J72" i="1"/>
  <c r="D72" i="2" s="1"/>
  <c r="J73" i="1"/>
  <c r="D73" i="2" s="1"/>
  <c r="J74" i="1"/>
  <c r="D74" i="2" s="1"/>
  <c r="J75" i="1"/>
  <c r="D75" i="2" s="1"/>
  <c r="J76" i="1"/>
  <c r="D76" i="2" s="1"/>
  <c r="J77" i="1"/>
  <c r="D77" i="2" s="1"/>
  <c r="J78" i="1"/>
  <c r="D78" i="2" s="1"/>
  <c r="J79" i="1"/>
  <c r="D79" i="2" s="1"/>
  <c r="J80" i="1"/>
  <c r="D80" i="2" s="1"/>
  <c r="J81" i="1"/>
  <c r="D81" i="2" s="1"/>
  <c r="J82" i="1"/>
  <c r="D82" i="2" s="1"/>
  <c r="J83" i="1"/>
  <c r="D83" i="2" s="1"/>
  <c r="J84" i="1"/>
  <c r="D84" i="2" s="1"/>
  <c r="J85" i="1"/>
  <c r="D85" i="2" s="1"/>
  <c r="J86" i="1"/>
  <c r="D86" i="2" s="1"/>
  <c r="J87" i="1"/>
  <c r="D87" i="2" s="1"/>
  <c r="J88" i="1"/>
  <c r="D88" i="2" s="1"/>
  <c r="J89" i="1"/>
  <c r="D89" i="2" s="1"/>
  <c r="J90" i="1"/>
  <c r="D90" i="2" s="1"/>
  <c r="J91" i="1"/>
  <c r="D91" i="2" s="1"/>
  <c r="J92" i="1"/>
  <c r="D92" i="2" s="1"/>
  <c r="J93" i="1"/>
  <c r="D93" i="2" s="1"/>
  <c r="J94" i="1"/>
  <c r="D94" i="2" s="1"/>
  <c r="J95" i="1"/>
  <c r="D95" i="2" s="1"/>
  <c r="J96" i="1"/>
  <c r="D96" i="2" s="1"/>
  <c r="J97" i="1"/>
  <c r="D97" i="2" s="1"/>
  <c r="J98" i="1"/>
  <c r="D98" i="2" s="1"/>
  <c r="J99" i="1"/>
  <c r="D99" i="2" s="1"/>
  <c r="J100" i="1"/>
  <c r="D100" i="2" s="1"/>
  <c r="J101" i="1"/>
  <c r="D101" i="2" s="1"/>
  <c r="J102" i="1"/>
  <c r="D102" i="2" s="1"/>
  <c r="J103" i="1"/>
  <c r="D103" i="2" s="1"/>
  <c r="J104" i="1"/>
  <c r="D104" i="2" s="1"/>
  <c r="J105" i="1"/>
  <c r="D105" i="2" s="1"/>
  <c r="J106" i="1"/>
  <c r="D106" i="2" s="1"/>
  <c r="J107" i="1"/>
  <c r="D107" i="2" s="1"/>
  <c r="J108" i="1"/>
  <c r="D108" i="2" s="1"/>
  <c r="J109" i="1"/>
  <c r="D109" i="2" s="1"/>
  <c r="J110" i="1"/>
  <c r="D110" i="2" s="1"/>
  <c r="J111" i="1"/>
  <c r="D111" i="2" s="1"/>
  <c r="J112" i="1"/>
  <c r="D112" i="2" s="1"/>
  <c r="J113" i="1"/>
  <c r="D113" i="2" s="1"/>
  <c r="J114" i="1"/>
  <c r="D114" i="2" s="1"/>
  <c r="J115" i="1"/>
  <c r="D115" i="2" s="1"/>
  <c r="J116" i="1"/>
  <c r="D116" i="2" s="1"/>
  <c r="J117" i="1"/>
  <c r="D117" i="2" s="1"/>
  <c r="J118" i="1"/>
  <c r="D118" i="2" s="1"/>
  <c r="J119" i="1"/>
  <c r="D119" i="2" s="1"/>
  <c r="J120" i="1"/>
  <c r="D120" i="2" s="1"/>
  <c r="J121" i="1"/>
  <c r="D121" i="2" s="1"/>
  <c r="J122" i="1"/>
  <c r="D122" i="2" s="1"/>
  <c r="J123" i="1"/>
  <c r="D123" i="2" s="1"/>
  <c r="J124" i="1"/>
  <c r="D124" i="2" s="1"/>
  <c r="J125" i="1"/>
  <c r="D125" i="2" s="1"/>
  <c r="J126" i="1"/>
  <c r="D126" i="2" s="1"/>
  <c r="J127" i="1"/>
  <c r="D127" i="2" s="1"/>
  <c r="J128" i="1"/>
  <c r="D128" i="2" s="1"/>
  <c r="J129" i="1"/>
  <c r="D129" i="2" s="1"/>
  <c r="J130" i="1"/>
  <c r="D130" i="2" s="1"/>
  <c r="J131" i="1"/>
  <c r="D131" i="2" s="1"/>
  <c r="J132" i="1"/>
  <c r="D132" i="2" s="1"/>
  <c r="J133" i="1"/>
  <c r="D133" i="2" s="1"/>
  <c r="J134" i="1"/>
  <c r="D134" i="2" s="1"/>
  <c r="J135" i="1"/>
  <c r="D135" i="2" s="1"/>
  <c r="J136" i="1"/>
  <c r="D136" i="2" s="1"/>
  <c r="J137" i="1"/>
  <c r="D137" i="2" s="1"/>
  <c r="J138" i="1"/>
  <c r="D138" i="2" s="1"/>
  <c r="J139" i="1"/>
  <c r="D139" i="2" s="1"/>
  <c r="J140" i="1"/>
  <c r="D140" i="2" s="1"/>
  <c r="J141" i="1"/>
  <c r="D141" i="2" s="1"/>
  <c r="J142" i="1"/>
  <c r="D142" i="2" s="1"/>
  <c r="J143" i="1"/>
  <c r="D143" i="2" s="1"/>
  <c r="J144" i="1"/>
  <c r="D144" i="2" s="1"/>
  <c r="J145" i="1"/>
  <c r="D145" i="2" s="1"/>
  <c r="J146" i="1"/>
  <c r="D146" i="2" s="1"/>
  <c r="J147" i="1"/>
  <c r="D147" i="2" s="1"/>
  <c r="J148" i="1"/>
  <c r="D148" i="2" s="1"/>
  <c r="J149" i="1"/>
  <c r="D149" i="2" s="1"/>
  <c r="J150" i="1"/>
  <c r="D150" i="2" s="1"/>
  <c r="J151" i="1"/>
  <c r="D151" i="2" s="1"/>
  <c r="J152" i="1"/>
  <c r="D152" i="2" s="1"/>
  <c r="J153" i="1"/>
  <c r="D153" i="2" s="1"/>
  <c r="J154" i="1"/>
  <c r="D154" i="2" s="1"/>
  <c r="J155" i="1"/>
  <c r="D155" i="2" s="1"/>
  <c r="J156" i="1"/>
  <c r="D156" i="2" s="1"/>
  <c r="J157" i="1"/>
  <c r="D157" i="2" s="1"/>
  <c r="J158" i="1"/>
  <c r="D158" i="2" s="1"/>
  <c r="J159" i="1"/>
  <c r="D159" i="2" s="1"/>
  <c r="J160" i="1"/>
  <c r="D160" i="2" s="1"/>
  <c r="J161" i="1"/>
  <c r="D161" i="2" s="1"/>
  <c r="J162" i="1"/>
  <c r="D162" i="2" s="1"/>
  <c r="J163" i="1"/>
  <c r="D163" i="2" s="1"/>
  <c r="J164" i="1"/>
  <c r="D164" i="2" s="1"/>
  <c r="J165" i="1"/>
  <c r="D165" i="2" s="1"/>
  <c r="J166" i="1"/>
  <c r="D166" i="2" s="1"/>
  <c r="J167" i="1"/>
  <c r="D167" i="2" s="1"/>
  <c r="J168" i="1"/>
  <c r="D168" i="2" s="1"/>
  <c r="J169" i="1"/>
  <c r="D169" i="2" s="1"/>
  <c r="J170" i="1"/>
  <c r="D170" i="2" s="1"/>
  <c r="J171" i="1"/>
  <c r="D171" i="2" s="1"/>
  <c r="J172" i="1"/>
  <c r="D172" i="2" s="1"/>
  <c r="J173" i="1"/>
  <c r="D173" i="2" s="1"/>
  <c r="J174" i="1"/>
  <c r="D174" i="2" s="1"/>
  <c r="J175" i="1"/>
  <c r="D175" i="2" s="1"/>
  <c r="J176" i="1"/>
  <c r="D176" i="2" s="1"/>
  <c r="J177" i="1"/>
  <c r="D177" i="2" s="1"/>
  <c r="J178" i="1"/>
  <c r="D178" i="2" s="1"/>
  <c r="J179" i="1"/>
  <c r="D179" i="2" s="1"/>
  <c r="J180" i="1"/>
  <c r="D180" i="2" s="1"/>
  <c r="J181" i="1"/>
  <c r="D181" i="2" s="1"/>
  <c r="J182" i="1"/>
  <c r="D182" i="2" s="1"/>
  <c r="J183" i="1"/>
  <c r="D183" i="2" s="1"/>
  <c r="J184" i="1"/>
  <c r="D184" i="2" s="1"/>
  <c r="J185" i="1"/>
  <c r="D185" i="2" s="1"/>
  <c r="J186" i="1"/>
  <c r="D186" i="2" s="1"/>
  <c r="J187" i="1"/>
  <c r="D187" i="2" s="1"/>
  <c r="J188" i="1"/>
  <c r="D188" i="2" s="1"/>
  <c r="J189" i="1"/>
  <c r="D189" i="2" s="1"/>
  <c r="J190" i="1"/>
  <c r="D190" i="2" s="1"/>
  <c r="J191" i="1"/>
  <c r="D191" i="2" s="1"/>
  <c r="J192" i="1"/>
  <c r="D192" i="2" s="1"/>
  <c r="J193" i="1"/>
  <c r="D193" i="2" s="1"/>
  <c r="J194" i="1"/>
  <c r="D194" i="2" s="1"/>
  <c r="J195" i="1"/>
  <c r="D195" i="2" s="1"/>
  <c r="J196" i="1"/>
  <c r="D196" i="2" s="1"/>
  <c r="J197" i="1"/>
  <c r="D197" i="2" s="1"/>
  <c r="J198" i="1"/>
  <c r="D198" i="2" s="1"/>
  <c r="J199" i="1"/>
  <c r="D199" i="2" s="1"/>
  <c r="J200" i="1"/>
  <c r="D200" i="2" s="1"/>
  <c r="J201" i="1"/>
  <c r="D201" i="2" s="1"/>
  <c r="J202" i="1"/>
  <c r="D202" i="2" s="1"/>
  <c r="J203" i="1"/>
  <c r="D203" i="2" s="1"/>
  <c r="J204" i="1"/>
  <c r="D204" i="2" s="1"/>
  <c r="J205" i="1"/>
  <c r="D205" i="2" s="1"/>
  <c r="J206" i="1"/>
  <c r="D206" i="2" s="1"/>
  <c r="J207" i="1"/>
  <c r="D207" i="2" s="1"/>
  <c r="J208" i="1"/>
  <c r="D208" i="2" s="1"/>
  <c r="J209" i="1"/>
  <c r="D209" i="2" s="1"/>
  <c r="J210" i="1"/>
  <c r="D210" i="2" s="1"/>
  <c r="J211" i="1"/>
  <c r="D211" i="2" s="1"/>
  <c r="J212" i="1"/>
  <c r="D212" i="2" s="1"/>
  <c r="J213" i="1"/>
  <c r="D213" i="2" s="1"/>
  <c r="J214" i="1"/>
  <c r="D214" i="2" s="1"/>
  <c r="J215" i="1"/>
  <c r="D215" i="2" s="1"/>
  <c r="J216" i="1"/>
  <c r="D216" i="2" s="1"/>
  <c r="J217" i="1"/>
  <c r="D217" i="2" s="1"/>
  <c r="J218" i="1"/>
  <c r="D218" i="2" s="1"/>
  <c r="J219" i="1"/>
  <c r="D219" i="2" s="1"/>
  <c r="J220" i="1"/>
  <c r="D220" i="2" s="1"/>
  <c r="J221" i="1"/>
  <c r="D221" i="2" s="1"/>
  <c r="J222" i="1"/>
  <c r="D222" i="2" s="1"/>
  <c r="J223" i="1"/>
  <c r="D223" i="2" s="1"/>
  <c r="J224" i="1"/>
  <c r="D224" i="2" s="1"/>
  <c r="J225" i="1"/>
  <c r="D225" i="2" s="1"/>
  <c r="J226" i="1"/>
  <c r="D226" i="2" s="1"/>
  <c r="J227" i="1"/>
  <c r="D227" i="2" s="1"/>
  <c r="J228" i="1"/>
  <c r="D228" i="2" s="1"/>
  <c r="J229" i="1"/>
  <c r="D229" i="2" s="1"/>
  <c r="J230" i="1"/>
  <c r="D230" i="2" s="1"/>
  <c r="J231" i="1"/>
  <c r="D231" i="2" s="1"/>
  <c r="J232" i="1"/>
  <c r="D232" i="2" s="1"/>
  <c r="J233" i="1"/>
  <c r="D233" i="2" s="1"/>
  <c r="J234" i="1"/>
  <c r="D234" i="2" s="1"/>
  <c r="J235" i="1"/>
  <c r="D235" i="2" s="1"/>
  <c r="J236" i="1"/>
  <c r="D236" i="2" s="1"/>
  <c r="J237" i="1"/>
  <c r="D237" i="2" s="1"/>
  <c r="J238" i="1"/>
  <c r="D238" i="2" s="1"/>
  <c r="J239" i="1"/>
  <c r="D239" i="2" s="1"/>
  <c r="J240" i="1"/>
  <c r="D240" i="2" s="1"/>
  <c r="J241" i="1"/>
  <c r="D241" i="2" s="1"/>
  <c r="J242" i="1"/>
  <c r="D242" i="2" s="1"/>
  <c r="J243" i="1"/>
  <c r="D243" i="2" s="1"/>
  <c r="J244" i="1"/>
  <c r="D244" i="2" s="1"/>
  <c r="J245" i="1"/>
  <c r="D245" i="2" s="1"/>
  <c r="J246" i="1"/>
  <c r="D246" i="2" s="1"/>
  <c r="J247" i="1"/>
  <c r="D247" i="2" s="1"/>
  <c r="J248" i="1"/>
  <c r="D248" i="2" s="1"/>
  <c r="J249" i="1"/>
  <c r="D249" i="2" s="1"/>
  <c r="J250" i="1"/>
  <c r="D250" i="2" s="1"/>
  <c r="J251" i="1"/>
  <c r="D251" i="2" s="1"/>
  <c r="J252" i="1"/>
  <c r="D252" i="2" s="1"/>
  <c r="J253" i="1"/>
  <c r="D253" i="2" s="1"/>
  <c r="J254" i="1"/>
  <c r="D254" i="2" s="1"/>
  <c r="J255" i="1"/>
  <c r="D255" i="2" s="1"/>
  <c r="J256" i="1"/>
  <c r="D256" i="2" s="1"/>
  <c r="J257" i="1"/>
  <c r="D257" i="2" s="1"/>
  <c r="J258" i="1"/>
  <c r="D258" i="2" s="1"/>
  <c r="J259" i="1"/>
  <c r="D259" i="2" s="1"/>
  <c r="J260" i="1"/>
  <c r="D260" i="2" s="1"/>
  <c r="J261" i="1"/>
  <c r="D261" i="2" s="1"/>
  <c r="J262" i="1"/>
  <c r="D262" i="2" s="1"/>
  <c r="J263" i="1"/>
  <c r="D263" i="2" s="1"/>
  <c r="J264" i="1"/>
  <c r="D264" i="2" s="1"/>
  <c r="J265" i="1"/>
  <c r="D265" i="2" s="1"/>
  <c r="J266" i="1"/>
  <c r="D266" i="2" s="1"/>
  <c r="J267" i="1"/>
  <c r="D267" i="2" s="1"/>
  <c r="J268" i="1"/>
  <c r="D268" i="2" s="1"/>
  <c r="J269" i="1"/>
  <c r="D269" i="2" s="1"/>
  <c r="J270" i="1"/>
  <c r="D270" i="2" s="1"/>
  <c r="J271" i="1"/>
  <c r="D271" i="2" s="1"/>
  <c r="J272" i="1"/>
  <c r="D272" i="2" s="1"/>
  <c r="J273" i="1"/>
  <c r="D273" i="2" s="1"/>
  <c r="J274" i="1"/>
  <c r="D274" i="2" s="1"/>
  <c r="J275" i="1"/>
  <c r="D275" i="2" s="1"/>
  <c r="J276" i="1"/>
  <c r="D276" i="2" s="1"/>
  <c r="J277" i="1"/>
  <c r="D277" i="2" s="1"/>
  <c r="J278" i="1"/>
  <c r="D278" i="2" s="1"/>
  <c r="J279" i="1"/>
  <c r="D279" i="2" s="1"/>
  <c r="J280" i="1"/>
  <c r="D280" i="2" s="1"/>
  <c r="J281" i="1"/>
  <c r="D281" i="2" s="1"/>
  <c r="J282" i="1"/>
  <c r="D282" i="2" s="1"/>
  <c r="J283" i="1"/>
  <c r="D283" i="2" s="1"/>
  <c r="J284" i="1"/>
  <c r="D284" i="2" s="1"/>
  <c r="J285" i="1"/>
  <c r="D285" i="2" s="1"/>
  <c r="J286" i="1"/>
  <c r="D286" i="2" s="1"/>
  <c r="J287" i="1"/>
  <c r="D287" i="2" s="1"/>
  <c r="J288" i="1"/>
  <c r="D288" i="2" s="1"/>
  <c r="J289" i="1"/>
  <c r="D289" i="2" s="1"/>
  <c r="J290" i="1"/>
  <c r="D290" i="2" s="1"/>
  <c r="J291" i="1"/>
  <c r="D291" i="2" s="1"/>
  <c r="J292" i="1"/>
  <c r="D292" i="2" s="1"/>
  <c r="J293" i="1"/>
  <c r="D293" i="2" s="1"/>
  <c r="J294" i="1"/>
  <c r="D294" i="2" s="1"/>
  <c r="J295" i="1"/>
  <c r="D295" i="2" s="1"/>
  <c r="J296" i="1"/>
  <c r="D296" i="2" s="1"/>
  <c r="J297" i="1"/>
  <c r="D297" i="2" s="1"/>
  <c r="J298" i="1"/>
  <c r="D298" i="2" s="1"/>
  <c r="J299" i="1"/>
  <c r="D299" i="2" s="1"/>
  <c r="J300" i="1"/>
  <c r="D300" i="2" s="1"/>
  <c r="J301" i="1"/>
  <c r="D301" i="2" s="1"/>
  <c r="J302" i="1"/>
  <c r="D302" i="2" s="1"/>
  <c r="J303" i="1"/>
  <c r="D303" i="2" s="1"/>
  <c r="J304" i="1"/>
  <c r="D304" i="2" s="1"/>
  <c r="J305" i="1"/>
  <c r="D305" i="2" s="1"/>
  <c r="J306" i="1"/>
  <c r="D306" i="2" s="1"/>
  <c r="J307" i="1"/>
  <c r="D307" i="2" s="1"/>
  <c r="J308" i="1"/>
  <c r="D308" i="2" s="1"/>
  <c r="J309" i="1"/>
  <c r="D309" i="2" s="1"/>
  <c r="J310" i="1"/>
  <c r="D310" i="2" s="1"/>
  <c r="J311" i="1"/>
  <c r="D311" i="2" s="1"/>
  <c r="J312" i="1"/>
  <c r="D312" i="2" s="1"/>
  <c r="J313" i="1"/>
  <c r="D313" i="2" s="1"/>
  <c r="J314" i="1"/>
  <c r="D314" i="2" s="1"/>
  <c r="J315" i="1"/>
  <c r="D315" i="2" s="1"/>
  <c r="J316" i="1"/>
  <c r="D316" i="2" s="1"/>
  <c r="J317" i="1"/>
  <c r="D317" i="2" s="1"/>
  <c r="J318" i="1"/>
  <c r="D318" i="2" s="1"/>
  <c r="J319" i="1"/>
  <c r="D319" i="2" s="1"/>
  <c r="J320" i="1"/>
  <c r="D320" i="2" s="1"/>
  <c r="J321" i="1"/>
  <c r="D321" i="2" s="1"/>
  <c r="J322" i="1"/>
  <c r="D322" i="2" s="1"/>
  <c r="J323" i="1"/>
  <c r="D323" i="2" s="1"/>
  <c r="J324" i="1"/>
  <c r="D324" i="2" s="1"/>
  <c r="J325" i="1"/>
  <c r="D325" i="2" s="1"/>
  <c r="J326" i="1"/>
  <c r="D326" i="2" s="1"/>
  <c r="J327" i="1"/>
  <c r="D327" i="2" s="1"/>
  <c r="J328" i="1"/>
  <c r="D328" i="2" s="1"/>
  <c r="J329" i="1"/>
  <c r="D329" i="2" s="1"/>
  <c r="J330" i="1"/>
  <c r="D330" i="2" s="1"/>
  <c r="J331" i="1"/>
  <c r="D331" i="2" s="1"/>
  <c r="J332" i="1"/>
  <c r="D332" i="2" s="1"/>
  <c r="J333" i="1"/>
  <c r="D333" i="2" s="1"/>
  <c r="J334" i="1"/>
  <c r="D334" i="2" s="1"/>
  <c r="J335" i="1"/>
  <c r="D335" i="2" s="1"/>
  <c r="J336" i="1"/>
  <c r="D336" i="2" s="1"/>
  <c r="J337" i="1"/>
  <c r="D337" i="2" s="1"/>
  <c r="J338" i="1"/>
  <c r="D338" i="2" s="1"/>
  <c r="J339" i="1"/>
  <c r="D339" i="2" s="1"/>
  <c r="J340" i="1"/>
  <c r="D340" i="2" s="1"/>
  <c r="J341" i="1"/>
  <c r="D341" i="2" s="1"/>
  <c r="J342" i="1"/>
  <c r="D342" i="2" s="1"/>
  <c r="J343" i="1"/>
  <c r="D343" i="2" s="1"/>
  <c r="J344" i="1"/>
  <c r="D344" i="2" s="1"/>
  <c r="J345" i="1"/>
  <c r="D345" i="2" s="1"/>
  <c r="J346" i="1"/>
  <c r="D346" i="2" s="1"/>
  <c r="J347" i="1"/>
  <c r="D347" i="2" s="1"/>
  <c r="J348" i="1"/>
  <c r="D348" i="2" s="1"/>
  <c r="J349" i="1"/>
  <c r="D349" i="2" s="1"/>
  <c r="J350" i="1"/>
  <c r="D350" i="2" s="1"/>
  <c r="J351" i="1"/>
  <c r="D351" i="2" s="1"/>
  <c r="J352" i="1"/>
  <c r="D352" i="2" s="1"/>
  <c r="J353" i="1"/>
  <c r="D353" i="2" s="1"/>
  <c r="J354" i="1"/>
  <c r="D354" i="2" s="1"/>
  <c r="J355" i="1"/>
  <c r="D355" i="2" s="1"/>
  <c r="J356" i="1"/>
  <c r="D356" i="2" s="1"/>
  <c r="J357" i="1"/>
  <c r="D357" i="2" s="1"/>
  <c r="J358" i="1"/>
  <c r="D358" i="2" s="1"/>
  <c r="J359" i="1"/>
  <c r="D359" i="2" s="1"/>
  <c r="J360" i="1"/>
  <c r="D360" i="2" s="1"/>
  <c r="J361" i="1"/>
  <c r="D361" i="2" s="1"/>
  <c r="J362" i="1"/>
  <c r="D362" i="2" s="1"/>
  <c r="J363" i="1"/>
  <c r="D363" i="2" s="1"/>
  <c r="J364" i="1"/>
  <c r="D364" i="2" s="1"/>
  <c r="J365" i="1"/>
  <c r="D365" i="2" s="1"/>
  <c r="J366" i="1"/>
  <c r="D366" i="2" s="1"/>
  <c r="J367" i="1"/>
  <c r="D367" i="2" s="1"/>
  <c r="J368" i="1"/>
  <c r="D368" i="2" s="1"/>
  <c r="J369" i="1"/>
  <c r="D369" i="2" s="1"/>
  <c r="J370" i="1"/>
  <c r="D370" i="2" s="1"/>
  <c r="J371" i="1"/>
  <c r="D371" i="2" s="1"/>
  <c r="J372" i="1"/>
  <c r="D372" i="2" s="1"/>
  <c r="J373" i="1"/>
  <c r="D373" i="2" s="1"/>
  <c r="J374" i="1"/>
  <c r="D374" i="2" s="1"/>
  <c r="J375" i="1"/>
  <c r="D375" i="2" s="1"/>
  <c r="J376" i="1"/>
  <c r="D376" i="2" s="1"/>
  <c r="J377" i="1"/>
  <c r="D377" i="2" s="1"/>
  <c r="J378" i="1"/>
  <c r="D378" i="2" s="1"/>
  <c r="J379" i="1"/>
  <c r="D379" i="2" s="1"/>
  <c r="J380" i="1"/>
  <c r="D380" i="2" s="1"/>
  <c r="J381" i="1"/>
  <c r="D381" i="2" s="1"/>
  <c r="J382" i="1"/>
  <c r="D382" i="2" s="1"/>
  <c r="J383" i="1"/>
  <c r="D383" i="2" s="1"/>
  <c r="J384" i="1"/>
  <c r="D384" i="2" s="1"/>
  <c r="J385" i="1"/>
  <c r="D385" i="2" s="1"/>
  <c r="J386" i="1"/>
  <c r="D386" i="2" s="1"/>
  <c r="J387" i="1"/>
  <c r="D387" i="2" s="1"/>
  <c r="J388" i="1"/>
  <c r="D388" i="2" s="1"/>
  <c r="J389" i="1"/>
  <c r="D389" i="2" s="1"/>
  <c r="J390" i="1"/>
  <c r="D390" i="2" s="1"/>
  <c r="J391" i="1"/>
  <c r="D391" i="2" s="1"/>
  <c r="J392" i="1"/>
  <c r="D392" i="2" s="1"/>
  <c r="J393" i="1"/>
  <c r="D393" i="2" s="1"/>
  <c r="J394" i="1"/>
  <c r="D394" i="2" s="1"/>
  <c r="J395" i="1"/>
  <c r="D395" i="2" s="1"/>
  <c r="J396" i="1"/>
  <c r="D396" i="2" s="1"/>
  <c r="J397" i="1"/>
  <c r="D397" i="2" s="1"/>
  <c r="J398" i="1"/>
  <c r="D398" i="2" s="1"/>
  <c r="J399" i="1"/>
  <c r="D399" i="2" s="1"/>
  <c r="J400" i="1"/>
  <c r="D400" i="2" s="1"/>
  <c r="J401" i="1"/>
  <c r="D401" i="2" s="1"/>
  <c r="J402" i="1"/>
  <c r="D402" i="2" s="1"/>
  <c r="J403" i="1"/>
  <c r="D403" i="2" s="1"/>
  <c r="J404" i="1"/>
  <c r="D404" i="2" s="1"/>
  <c r="J405" i="1"/>
  <c r="D405" i="2" s="1"/>
  <c r="J406" i="1"/>
  <c r="D406" i="2" s="1"/>
  <c r="J407" i="1"/>
  <c r="D407" i="2" s="1"/>
  <c r="J408" i="1"/>
  <c r="D408" i="2" s="1"/>
  <c r="J409" i="1"/>
  <c r="D409" i="2" s="1"/>
  <c r="J410" i="1"/>
  <c r="D410" i="2" s="1"/>
  <c r="J411" i="1"/>
  <c r="D411" i="2" s="1"/>
  <c r="J412" i="1"/>
  <c r="D412" i="2" s="1"/>
  <c r="J413" i="1"/>
  <c r="D413" i="2" s="1"/>
  <c r="J414" i="1"/>
  <c r="D414" i="2" s="1"/>
  <c r="J415" i="1"/>
  <c r="D415" i="2" s="1"/>
  <c r="J416" i="1"/>
  <c r="D416" i="2" s="1"/>
  <c r="J417" i="1"/>
  <c r="D417" i="2" s="1"/>
  <c r="J418" i="1"/>
  <c r="D418" i="2" s="1"/>
  <c r="J419" i="1"/>
  <c r="D419" i="2" s="1"/>
  <c r="J420" i="1"/>
  <c r="D420" i="2" s="1"/>
  <c r="J421" i="1"/>
  <c r="D421" i="2" s="1"/>
  <c r="J422" i="1"/>
  <c r="D422" i="2" s="1"/>
  <c r="J423" i="1"/>
  <c r="D423" i="2" s="1"/>
  <c r="J424" i="1"/>
  <c r="D424" i="2" s="1"/>
  <c r="J425" i="1"/>
  <c r="D425" i="2" s="1"/>
  <c r="J426" i="1"/>
  <c r="D426" i="2" s="1"/>
  <c r="J427" i="1"/>
  <c r="D427" i="2" s="1"/>
  <c r="J428" i="1"/>
  <c r="D428" i="2" s="1"/>
  <c r="J429" i="1"/>
  <c r="D429" i="2" s="1"/>
  <c r="J430" i="1"/>
  <c r="D430" i="2" s="1"/>
  <c r="J431" i="1"/>
  <c r="D431" i="2" s="1"/>
  <c r="J432" i="1"/>
  <c r="D432" i="2" s="1"/>
  <c r="J433" i="1"/>
  <c r="D433" i="2" s="1"/>
  <c r="J434" i="1"/>
  <c r="D434" i="2" s="1"/>
  <c r="J435" i="1"/>
  <c r="D435" i="2" s="1"/>
  <c r="J436" i="1"/>
  <c r="D436" i="2" s="1"/>
  <c r="J437" i="1"/>
  <c r="D437" i="2" s="1"/>
  <c r="J438" i="1"/>
  <c r="D438" i="2" s="1"/>
  <c r="J439" i="1"/>
  <c r="D439" i="2" s="1"/>
  <c r="J440" i="1"/>
  <c r="D440" i="2" s="1"/>
  <c r="J441" i="1"/>
  <c r="D441" i="2" s="1"/>
  <c r="J442" i="1"/>
  <c r="D442" i="2" s="1"/>
  <c r="J443" i="1"/>
  <c r="D443" i="2" s="1"/>
  <c r="J444" i="1"/>
  <c r="D444" i="2" s="1"/>
  <c r="J445" i="1"/>
  <c r="D445" i="2" s="1"/>
  <c r="J446" i="1"/>
  <c r="D446" i="2" s="1"/>
  <c r="J447" i="1"/>
  <c r="D447" i="2" s="1"/>
  <c r="J448" i="1"/>
  <c r="D448" i="2" s="1"/>
  <c r="J449" i="1"/>
  <c r="D449" i="2" s="1"/>
  <c r="J450" i="1"/>
  <c r="D450" i="2" s="1"/>
  <c r="J451" i="1"/>
  <c r="D451" i="2" s="1"/>
  <c r="J452" i="1"/>
  <c r="D452" i="2" s="1"/>
  <c r="J453" i="1"/>
  <c r="D453" i="2" s="1"/>
  <c r="J454" i="1"/>
  <c r="D454" i="2" s="1"/>
  <c r="J455" i="1"/>
  <c r="D455" i="2" s="1"/>
  <c r="J456" i="1"/>
  <c r="D456" i="2" s="1"/>
  <c r="J457" i="1"/>
  <c r="D457" i="2" s="1"/>
  <c r="J458" i="1"/>
  <c r="D458" i="2" s="1"/>
  <c r="J459" i="1"/>
  <c r="D459" i="2" s="1"/>
  <c r="J460" i="1"/>
  <c r="D460" i="2" s="1"/>
  <c r="J461" i="1"/>
  <c r="D461" i="2" s="1"/>
  <c r="J462" i="1"/>
  <c r="D462" i="2" s="1"/>
  <c r="J463" i="1"/>
  <c r="D463" i="2" s="1"/>
  <c r="J464" i="1"/>
  <c r="D464" i="2" s="1"/>
  <c r="J465" i="1"/>
  <c r="D465" i="2" s="1"/>
  <c r="J466" i="1"/>
  <c r="D466" i="2" s="1"/>
  <c r="J467" i="1"/>
  <c r="D467" i="2" s="1"/>
  <c r="J468" i="1"/>
  <c r="D468" i="2" s="1"/>
  <c r="J469" i="1"/>
  <c r="D469" i="2" s="1"/>
  <c r="J470" i="1"/>
  <c r="D470" i="2" s="1"/>
  <c r="J471" i="1"/>
  <c r="D471" i="2" s="1"/>
  <c r="J472" i="1"/>
  <c r="D472" i="2" s="1"/>
  <c r="J473" i="1"/>
  <c r="D473" i="2" s="1"/>
  <c r="J474" i="1"/>
  <c r="D474" i="2" s="1"/>
  <c r="J475" i="1"/>
  <c r="D475" i="2" s="1"/>
  <c r="J476" i="1"/>
  <c r="D476" i="2" s="1"/>
  <c r="J477" i="1"/>
  <c r="D477" i="2" s="1"/>
  <c r="J478" i="1"/>
  <c r="D478" i="2" s="1"/>
  <c r="J479" i="1"/>
  <c r="D479" i="2" s="1"/>
  <c r="J480" i="1"/>
  <c r="D480" i="2" s="1"/>
  <c r="J481" i="1"/>
  <c r="D481" i="2" s="1"/>
  <c r="J482" i="1"/>
  <c r="D482" i="2" s="1"/>
  <c r="J483" i="1"/>
  <c r="D483" i="2" s="1"/>
  <c r="J484" i="1"/>
  <c r="D484" i="2" s="1"/>
  <c r="J485" i="1"/>
  <c r="D485" i="2" s="1"/>
  <c r="J486" i="1"/>
  <c r="D486" i="2" s="1"/>
  <c r="J487" i="1"/>
  <c r="D487" i="2" s="1"/>
  <c r="J488" i="1"/>
  <c r="D488" i="2" s="1"/>
  <c r="J489" i="1"/>
  <c r="D489" i="2" s="1"/>
  <c r="J490" i="1"/>
  <c r="D490" i="2" s="1"/>
  <c r="J491" i="1"/>
  <c r="D491" i="2" s="1"/>
  <c r="J492" i="1"/>
  <c r="D492" i="2" s="1"/>
  <c r="J493" i="1"/>
  <c r="D493" i="2" s="1"/>
  <c r="J494" i="1"/>
  <c r="D494" i="2" s="1"/>
  <c r="J495" i="1"/>
  <c r="D495" i="2" s="1"/>
  <c r="J496" i="1"/>
  <c r="D496" i="2" s="1"/>
  <c r="J497" i="1"/>
  <c r="D497" i="2" s="1"/>
  <c r="J498" i="1"/>
  <c r="D498" i="2" s="1"/>
  <c r="J499" i="1"/>
  <c r="D499" i="2" s="1"/>
  <c r="J500" i="1"/>
  <c r="D500" i="2" s="1"/>
  <c r="J501" i="1"/>
  <c r="D501" i="2" s="1"/>
  <c r="J502" i="1"/>
  <c r="J503" i="1"/>
  <c r="J504" i="1"/>
  <c r="J2" i="1"/>
  <c r="G3" i="1" l="1"/>
  <c r="H3" i="1"/>
  <c r="K3" i="1"/>
  <c r="B3" i="2" s="1"/>
  <c r="G4" i="1"/>
  <c r="H4" i="1"/>
  <c r="K4" i="1"/>
  <c r="B4" i="2" s="1"/>
  <c r="G5" i="1"/>
  <c r="H5" i="1"/>
  <c r="K5" i="1"/>
  <c r="B5" i="2" s="1"/>
  <c r="G6" i="1"/>
  <c r="H6" i="1"/>
  <c r="K6" i="1"/>
  <c r="B6" i="2" s="1"/>
  <c r="G7" i="1"/>
  <c r="H7" i="1"/>
  <c r="K7" i="1"/>
  <c r="B7" i="2" s="1"/>
  <c r="G8" i="1"/>
  <c r="H8" i="1"/>
  <c r="K8" i="1"/>
  <c r="B8" i="2" s="1"/>
  <c r="G9" i="1"/>
  <c r="H9" i="1"/>
  <c r="K9" i="1"/>
  <c r="B9" i="2" s="1"/>
  <c r="G10" i="1"/>
  <c r="H10" i="1"/>
  <c r="K10" i="1"/>
  <c r="B10" i="2" s="1"/>
  <c r="G11" i="1"/>
  <c r="H11" i="1"/>
  <c r="K11" i="1"/>
  <c r="B11" i="2" s="1"/>
  <c r="G12" i="1"/>
  <c r="H12" i="1"/>
  <c r="K12" i="1"/>
  <c r="B12" i="2" s="1"/>
  <c r="G13" i="1"/>
  <c r="H13" i="1"/>
  <c r="K13" i="1"/>
  <c r="B13" i="2" s="1"/>
  <c r="G14" i="1"/>
  <c r="H14" i="1"/>
  <c r="K14" i="1"/>
  <c r="B14" i="2" s="1"/>
  <c r="G15" i="1"/>
  <c r="H15" i="1"/>
  <c r="K15" i="1"/>
  <c r="B15" i="2" s="1"/>
  <c r="G16" i="1"/>
  <c r="H16" i="1"/>
  <c r="K16" i="1"/>
  <c r="B16" i="2" s="1"/>
  <c r="G17" i="1"/>
  <c r="H17" i="1"/>
  <c r="K17" i="1"/>
  <c r="B17" i="2" s="1"/>
  <c r="G18" i="1"/>
  <c r="H18" i="1"/>
  <c r="K18" i="1"/>
  <c r="B18" i="2" s="1"/>
  <c r="G19" i="1"/>
  <c r="H19" i="1"/>
  <c r="K19" i="1"/>
  <c r="B19" i="2" s="1"/>
  <c r="G20" i="1"/>
  <c r="H20" i="1"/>
  <c r="K20" i="1"/>
  <c r="B20" i="2" s="1"/>
  <c r="G21" i="1"/>
  <c r="H21" i="1"/>
  <c r="K21" i="1"/>
  <c r="B21" i="2" s="1"/>
  <c r="G22" i="1"/>
  <c r="H22" i="1"/>
  <c r="K22" i="1"/>
  <c r="B22" i="2" s="1"/>
  <c r="G23" i="1"/>
  <c r="H23" i="1"/>
  <c r="K23" i="1"/>
  <c r="B23" i="2" s="1"/>
  <c r="G24" i="1"/>
  <c r="H24" i="1"/>
  <c r="K24" i="1"/>
  <c r="B24" i="2" s="1"/>
  <c r="G25" i="1"/>
  <c r="H25" i="1"/>
  <c r="K25" i="1"/>
  <c r="B25" i="2" s="1"/>
  <c r="G26" i="1"/>
  <c r="H26" i="1"/>
  <c r="K26" i="1"/>
  <c r="B26" i="2" s="1"/>
  <c r="G27" i="1"/>
  <c r="H27" i="1"/>
  <c r="K27" i="1"/>
  <c r="B27" i="2" s="1"/>
  <c r="G28" i="1"/>
  <c r="H28" i="1"/>
  <c r="K28" i="1"/>
  <c r="B28" i="2" s="1"/>
  <c r="G29" i="1"/>
  <c r="H29" i="1"/>
  <c r="K29" i="1"/>
  <c r="B29" i="2" s="1"/>
  <c r="G30" i="1"/>
  <c r="H30" i="1"/>
  <c r="K30" i="1"/>
  <c r="B30" i="2" s="1"/>
  <c r="G31" i="1"/>
  <c r="H31" i="1"/>
  <c r="K31" i="1"/>
  <c r="B31" i="2" s="1"/>
  <c r="G32" i="1"/>
  <c r="H32" i="1"/>
  <c r="K32" i="1"/>
  <c r="B32" i="2" s="1"/>
  <c r="G33" i="1"/>
  <c r="H33" i="1"/>
  <c r="K33" i="1"/>
  <c r="B33" i="2" s="1"/>
  <c r="G34" i="1"/>
  <c r="H34" i="1"/>
  <c r="K34" i="1"/>
  <c r="B34" i="2" s="1"/>
  <c r="G35" i="1"/>
  <c r="H35" i="1"/>
  <c r="K35" i="1"/>
  <c r="B35" i="2" s="1"/>
  <c r="G36" i="1"/>
  <c r="H36" i="1"/>
  <c r="K36" i="1"/>
  <c r="B36" i="2" s="1"/>
  <c r="G37" i="1"/>
  <c r="H37" i="1"/>
  <c r="K37" i="1"/>
  <c r="B37" i="2" s="1"/>
  <c r="G38" i="1"/>
  <c r="H38" i="1"/>
  <c r="K38" i="1"/>
  <c r="B38" i="2" s="1"/>
  <c r="G39" i="1"/>
  <c r="H39" i="1"/>
  <c r="K39" i="1"/>
  <c r="B39" i="2" s="1"/>
  <c r="G40" i="1"/>
  <c r="H40" i="1"/>
  <c r="K40" i="1"/>
  <c r="B40" i="2" s="1"/>
  <c r="G41" i="1"/>
  <c r="H41" i="1"/>
  <c r="K41" i="1"/>
  <c r="B41" i="2" s="1"/>
  <c r="G42" i="1"/>
  <c r="H42" i="1"/>
  <c r="K42" i="1"/>
  <c r="B42" i="2" s="1"/>
  <c r="G43" i="1"/>
  <c r="H43" i="1"/>
  <c r="K43" i="1"/>
  <c r="B43" i="2" s="1"/>
  <c r="G44" i="1"/>
  <c r="H44" i="1"/>
  <c r="K44" i="1"/>
  <c r="B44" i="2" s="1"/>
  <c r="G45" i="1"/>
  <c r="H45" i="1"/>
  <c r="K45" i="1"/>
  <c r="B45" i="2" s="1"/>
  <c r="G46" i="1"/>
  <c r="H46" i="1"/>
  <c r="K46" i="1"/>
  <c r="B46" i="2" s="1"/>
  <c r="G47" i="1"/>
  <c r="H47" i="1"/>
  <c r="K47" i="1"/>
  <c r="B47" i="2" s="1"/>
  <c r="G48" i="1"/>
  <c r="H48" i="1"/>
  <c r="K48" i="1"/>
  <c r="B48" i="2" s="1"/>
  <c r="G49" i="1"/>
  <c r="H49" i="1"/>
  <c r="K49" i="1"/>
  <c r="B49" i="2" s="1"/>
  <c r="G50" i="1"/>
  <c r="H50" i="1"/>
  <c r="K50" i="1"/>
  <c r="B50" i="2" s="1"/>
  <c r="G51" i="1"/>
  <c r="H51" i="1"/>
  <c r="K51" i="1"/>
  <c r="B51" i="2" s="1"/>
  <c r="G52" i="1"/>
  <c r="H52" i="1"/>
  <c r="K52" i="1"/>
  <c r="B52" i="2" s="1"/>
  <c r="G53" i="1"/>
  <c r="H53" i="1"/>
  <c r="K53" i="1"/>
  <c r="B53" i="2" s="1"/>
  <c r="G54" i="1"/>
  <c r="H54" i="1"/>
  <c r="K54" i="1"/>
  <c r="B54" i="2" s="1"/>
  <c r="G55" i="1"/>
  <c r="H55" i="1"/>
  <c r="K55" i="1"/>
  <c r="B55" i="2" s="1"/>
  <c r="G56" i="1"/>
  <c r="H56" i="1"/>
  <c r="K56" i="1"/>
  <c r="B56" i="2" s="1"/>
  <c r="G57" i="1"/>
  <c r="H57" i="1"/>
  <c r="K57" i="1"/>
  <c r="B57" i="2" s="1"/>
  <c r="G58" i="1"/>
  <c r="H58" i="1"/>
  <c r="K58" i="1"/>
  <c r="B58" i="2" s="1"/>
  <c r="G59" i="1"/>
  <c r="H59" i="1"/>
  <c r="K59" i="1"/>
  <c r="B59" i="2" s="1"/>
  <c r="G60" i="1"/>
  <c r="H60" i="1"/>
  <c r="K60" i="1"/>
  <c r="B60" i="2" s="1"/>
  <c r="G61" i="1"/>
  <c r="H61" i="1"/>
  <c r="K61" i="1"/>
  <c r="B61" i="2" s="1"/>
  <c r="G62" i="1"/>
  <c r="H62" i="1"/>
  <c r="K62" i="1"/>
  <c r="B62" i="2" s="1"/>
  <c r="G63" i="1"/>
  <c r="H63" i="1"/>
  <c r="K63" i="1"/>
  <c r="B63" i="2" s="1"/>
  <c r="G64" i="1"/>
  <c r="H64" i="1"/>
  <c r="K64" i="1"/>
  <c r="B64" i="2" s="1"/>
  <c r="G65" i="1"/>
  <c r="H65" i="1"/>
  <c r="K65" i="1"/>
  <c r="B65" i="2" s="1"/>
  <c r="G66" i="1"/>
  <c r="H66" i="1"/>
  <c r="K66" i="1"/>
  <c r="B66" i="2" s="1"/>
  <c r="G67" i="1"/>
  <c r="H67" i="1"/>
  <c r="K67" i="1"/>
  <c r="B67" i="2" s="1"/>
  <c r="G68" i="1"/>
  <c r="H68" i="1"/>
  <c r="K68" i="1"/>
  <c r="B68" i="2" s="1"/>
  <c r="G69" i="1"/>
  <c r="H69" i="1"/>
  <c r="K69" i="1"/>
  <c r="B69" i="2" s="1"/>
  <c r="G70" i="1"/>
  <c r="H70" i="1"/>
  <c r="K70" i="1"/>
  <c r="B70" i="2" s="1"/>
  <c r="G71" i="1"/>
  <c r="H71" i="1"/>
  <c r="K71" i="1"/>
  <c r="B71" i="2" s="1"/>
  <c r="G72" i="1"/>
  <c r="H72" i="1"/>
  <c r="K72" i="1"/>
  <c r="B72" i="2" s="1"/>
  <c r="G73" i="1"/>
  <c r="H73" i="1"/>
  <c r="K73" i="1"/>
  <c r="B73" i="2" s="1"/>
  <c r="G74" i="1"/>
  <c r="H74" i="1"/>
  <c r="K74" i="1"/>
  <c r="B74" i="2" s="1"/>
  <c r="G75" i="1"/>
  <c r="H75" i="1"/>
  <c r="K75" i="1"/>
  <c r="B75" i="2" s="1"/>
  <c r="G76" i="1"/>
  <c r="H76" i="1"/>
  <c r="K76" i="1"/>
  <c r="B76" i="2" s="1"/>
  <c r="G77" i="1"/>
  <c r="H77" i="1"/>
  <c r="K77" i="1"/>
  <c r="B77" i="2" s="1"/>
  <c r="G78" i="1"/>
  <c r="H78" i="1"/>
  <c r="K78" i="1"/>
  <c r="B78" i="2" s="1"/>
  <c r="G79" i="1"/>
  <c r="H79" i="1"/>
  <c r="K79" i="1"/>
  <c r="B79" i="2" s="1"/>
  <c r="G80" i="1"/>
  <c r="H80" i="1"/>
  <c r="K80" i="1"/>
  <c r="B80" i="2" s="1"/>
  <c r="G81" i="1"/>
  <c r="H81" i="1"/>
  <c r="K81" i="1"/>
  <c r="B81" i="2" s="1"/>
  <c r="G82" i="1"/>
  <c r="H82" i="1"/>
  <c r="K82" i="1"/>
  <c r="B82" i="2" s="1"/>
  <c r="G83" i="1"/>
  <c r="H83" i="1"/>
  <c r="K83" i="1"/>
  <c r="B83" i="2" s="1"/>
  <c r="G84" i="1"/>
  <c r="H84" i="1"/>
  <c r="K84" i="1"/>
  <c r="B84" i="2" s="1"/>
  <c r="G85" i="1"/>
  <c r="H85" i="1"/>
  <c r="K85" i="1"/>
  <c r="B85" i="2" s="1"/>
  <c r="G86" i="1"/>
  <c r="H86" i="1"/>
  <c r="K86" i="1"/>
  <c r="B86" i="2" s="1"/>
  <c r="G87" i="1"/>
  <c r="H87" i="1"/>
  <c r="K87" i="1"/>
  <c r="B87" i="2" s="1"/>
  <c r="G88" i="1"/>
  <c r="H88" i="1"/>
  <c r="K88" i="1"/>
  <c r="B88" i="2" s="1"/>
  <c r="G89" i="1"/>
  <c r="H89" i="1"/>
  <c r="K89" i="1"/>
  <c r="B89" i="2" s="1"/>
  <c r="G90" i="1"/>
  <c r="H90" i="1"/>
  <c r="K90" i="1"/>
  <c r="B90" i="2" s="1"/>
  <c r="G91" i="1"/>
  <c r="H91" i="1"/>
  <c r="K91" i="1"/>
  <c r="B91" i="2" s="1"/>
  <c r="G92" i="1"/>
  <c r="H92" i="1"/>
  <c r="K92" i="1"/>
  <c r="B92" i="2" s="1"/>
  <c r="G93" i="1"/>
  <c r="H93" i="1"/>
  <c r="K93" i="1"/>
  <c r="B93" i="2" s="1"/>
  <c r="G94" i="1"/>
  <c r="H94" i="1"/>
  <c r="K94" i="1"/>
  <c r="B94" i="2" s="1"/>
  <c r="G95" i="1"/>
  <c r="H95" i="1"/>
  <c r="K95" i="1"/>
  <c r="B95" i="2" s="1"/>
  <c r="G96" i="1"/>
  <c r="H96" i="1"/>
  <c r="K96" i="1"/>
  <c r="B96" i="2" s="1"/>
  <c r="G97" i="1"/>
  <c r="H97" i="1"/>
  <c r="K97" i="1"/>
  <c r="B97" i="2" s="1"/>
  <c r="G98" i="1"/>
  <c r="H98" i="1"/>
  <c r="K98" i="1"/>
  <c r="B98" i="2" s="1"/>
  <c r="G99" i="1"/>
  <c r="H99" i="1"/>
  <c r="K99" i="1"/>
  <c r="B99" i="2" s="1"/>
  <c r="G100" i="1"/>
  <c r="H100" i="1"/>
  <c r="K100" i="1"/>
  <c r="B100" i="2" s="1"/>
  <c r="G101" i="1"/>
  <c r="H101" i="1"/>
  <c r="K101" i="1"/>
  <c r="B101" i="2" s="1"/>
  <c r="G102" i="1"/>
  <c r="H102" i="1"/>
  <c r="K102" i="1"/>
  <c r="B102" i="2" s="1"/>
  <c r="G103" i="1"/>
  <c r="H103" i="1"/>
  <c r="K103" i="1"/>
  <c r="B103" i="2" s="1"/>
  <c r="G104" i="1"/>
  <c r="H104" i="1"/>
  <c r="K104" i="1"/>
  <c r="B104" i="2" s="1"/>
  <c r="G105" i="1"/>
  <c r="H105" i="1"/>
  <c r="K105" i="1"/>
  <c r="B105" i="2" s="1"/>
  <c r="G106" i="1"/>
  <c r="H106" i="1"/>
  <c r="K106" i="1"/>
  <c r="B106" i="2" s="1"/>
  <c r="G107" i="1"/>
  <c r="H107" i="1"/>
  <c r="K107" i="1"/>
  <c r="B107" i="2" s="1"/>
  <c r="G108" i="1"/>
  <c r="H108" i="1"/>
  <c r="K108" i="1"/>
  <c r="B108" i="2" s="1"/>
  <c r="G109" i="1"/>
  <c r="H109" i="1"/>
  <c r="K109" i="1"/>
  <c r="B109" i="2" s="1"/>
  <c r="G110" i="1"/>
  <c r="H110" i="1"/>
  <c r="K110" i="1"/>
  <c r="B110" i="2" s="1"/>
  <c r="G111" i="1"/>
  <c r="H111" i="1"/>
  <c r="K111" i="1"/>
  <c r="B111" i="2" s="1"/>
  <c r="G112" i="1"/>
  <c r="H112" i="1"/>
  <c r="K112" i="1"/>
  <c r="B112" i="2" s="1"/>
  <c r="G113" i="1"/>
  <c r="H113" i="1"/>
  <c r="K113" i="1"/>
  <c r="B113" i="2" s="1"/>
  <c r="G114" i="1"/>
  <c r="H114" i="1"/>
  <c r="K114" i="1"/>
  <c r="B114" i="2" s="1"/>
  <c r="G115" i="1"/>
  <c r="H115" i="1"/>
  <c r="K115" i="1"/>
  <c r="B115" i="2" s="1"/>
  <c r="G116" i="1"/>
  <c r="H116" i="1"/>
  <c r="K116" i="1"/>
  <c r="B116" i="2" s="1"/>
  <c r="G117" i="1"/>
  <c r="H117" i="1"/>
  <c r="K117" i="1"/>
  <c r="B117" i="2" s="1"/>
  <c r="G118" i="1"/>
  <c r="H118" i="1"/>
  <c r="K118" i="1"/>
  <c r="B118" i="2" s="1"/>
  <c r="G119" i="1"/>
  <c r="H119" i="1"/>
  <c r="K119" i="1"/>
  <c r="B119" i="2" s="1"/>
  <c r="G120" i="1"/>
  <c r="H120" i="1"/>
  <c r="K120" i="1"/>
  <c r="B120" i="2" s="1"/>
  <c r="G121" i="1"/>
  <c r="H121" i="1"/>
  <c r="K121" i="1"/>
  <c r="B121" i="2" s="1"/>
  <c r="G122" i="1"/>
  <c r="H122" i="1"/>
  <c r="K122" i="1"/>
  <c r="B122" i="2" s="1"/>
  <c r="G123" i="1"/>
  <c r="H123" i="1"/>
  <c r="K123" i="1"/>
  <c r="B123" i="2" s="1"/>
  <c r="G124" i="1"/>
  <c r="H124" i="1"/>
  <c r="K124" i="1"/>
  <c r="B124" i="2" s="1"/>
  <c r="G125" i="1"/>
  <c r="H125" i="1"/>
  <c r="K125" i="1"/>
  <c r="B125" i="2" s="1"/>
  <c r="G126" i="1"/>
  <c r="H126" i="1"/>
  <c r="K126" i="1"/>
  <c r="B126" i="2" s="1"/>
  <c r="G127" i="1"/>
  <c r="H127" i="1"/>
  <c r="K127" i="1"/>
  <c r="B127" i="2" s="1"/>
  <c r="G128" i="1"/>
  <c r="H128" i="1"/>
  <c r="K128" i="1"/>
  <c r="B128" i="2" s="1"/>
  <c r="G129" i="1"/>
  <c r="H129" i="1"/>
  <c r="K129" i="1"/>
  <c r="B129" i="2" s="1"/>
  <c r="G130" i="1"/>
  <c r="H130" i="1"/>
  <c r="K130" i="1"/>
  <c r="B130" i="2" s="1"/>
  <c r="G131" i="1"/>
  <c r="H131" i="1"/>
  <c r="K131" i="1"/>
  <c r="B131" i="2" s="1"/>
  <c r="G132" i="1"/>
  <c r="H132" i="1"/>
  <c r="K132" i="1"/>
  <c r="B132" i="2" s="1"/>
  <c r="G133" i="1"/>
  <c r="H133" i="1"/>
  <c r="K133" i="1"/>
  <c r="B133" i="2" s="1"/>
  <c r="G134" i="1"/>
  <c r="H134" i="1"/>
  <c r="K134" i="1"/>
  <c r="B134" i="2" s="1"/>
  <c r="G135" i="1"/>
  <c r="H135" i="1"/>
  <c r="K135" i="1"/>
  <c r="B135" i="2" s="1"/>
  <c r="G136" i="1"/>
  <c r="H136" i="1"/>
  <c r="K136" i="1"/>
  <c r="B136" i="2" s="1"/>
  <c r="G137" i="1"/>
  <c r="H137" i="1"/>
  <c r="K137" i="1"/>
  <c r="B137" i="2" s="1"/>
  <c r="G138" i="1"/>
  <c r="H138" i="1"/>
  <c r="K138" i="1"/>
  <c r="B138" i="2" s="1"/>
  <c r="G139" i="1"/>
  <c r="H139" i="1"/>
  <c r="K139" i="1"/>
  <c r="B139" i="2" s="1"/>
  <c r="G140" i="1"/>
  <c r="H140" i="1"/>
  <c r="K140" i="1"/>
  <c r="B140" i="2" s="1"/>
  <c r="G141" i="1"/>
  <c r="H141" i="1"/>
  <c r="K141" i="1"/>
  <c r="B141" i="2" s="1"/>
  <c r="G142" i="1"/>
  <c r="H142" i="1"/>
  <c r="K142" i="1"/>
  <c r="B142" i="2" s="1"/>
  <c r="G143" i="1"/>
  <c r="H143" i="1"/>
  <c r="K143" i="1"/>
  <c r="B143" i="2" s="1"/>
  <c r="G144" i="1"/>
  <c r="H144" i="1"/>
  <c r="K144" i="1"/>
  <c r="B144" i="2" s="1"/>
  <c r="G145" i="1"/>
  <c r="H145" i="1"/>
  <c r="K145" i="1"/>
  <c r="B145" i="2" s="1"/>
  <c r="G146" i="1"/>
  <c r="H146" i="1"/>
  <c r="K146" i="1"/>
  <c r="B146" i="2" s="1"/>
  <c r="G147" i="1"/>
  <c r="H147" i="1"/>
  <c r="K147" i="1"/>
  <c r="B147" i="2" s="1"/>
  <c r="G148" i="1"/>
  <c r="H148" i="1"/>
  <c r="K148" i="1"/>
  <c r="B148" i="2" s="1"/>
  <c r="G149" i="1"/>
  <c r="H149" i="1"/>
  <c r="K149" i="1"/>
  <c r="B149" i="2" s="1"/>
  <c r="G150" i="1"/>
  <c r="H150" i="1"/>
  <c r="K150" i="1"/>
  <c r="B150" i="2" s="1"/>
  <c r="G151" i="1"/>
  <c r="H151" i="1"/>
  <c r="K151" i="1"/>
  <c r="B151" i="2" s="1"/>
  <c r="G152" i="1"/>
  <c r="H152" i="1"/>
  <c r="K152" i="1"/>
  <c r="B152" i="2" s="1"/>
  <c r="G153" i="1"/>
  <c r="H153" i="1"/>
  <c r="K153" i="1"/>
  <c r="B153" i="2" s="1"/>
  <c r="G154" i="1"/>
  <c r="H154" i="1"/>
  <c r="K154" i="1"/>
  <c r="B154" i="2" s="1"/>
  <c r="G155" i="1"/>
  <c r="H155" i="1"/>
  <c r="K155" i="1"/>
  <c r="B155" i="2" s="1"/>
  <c r="G156" i="1"/>
  <c r="H156" i="1"/>
  <c r="K156" i="1"/>
  <c r="B156" i="2" s="1"/>
  <c r="G157" i="1"/>
  <c r="H157" i="1"/>
  <c r="K157" i="1"/>
  <c r="B157" i="2" s="1"/>
  <c r="G158" i="1"/>
  <c r="H158" i="1"/>
  <c r="K158" i="1"/>
  <c r="B158" i="2" s="1"/>
  <c r="G159" i="1"/>
  <c r="H159" i="1"/>
  <c r="K159" i="1"/>
  <c r="B159" i="2" s="1"/>
  <c r="G160" i="1"/>
  <c r="H160" i="1"/>
  <c r="K160" i="1"/>
  <c r="B160" i="2" s="1"/>
  <c r="G161" i="1"/>
  <c r="H161" i="1"/>
  <c r="K161" i="1"/>
  <c r="B161" i="2" s="1"/>
  <c r="G162" i="1"/>
  <c r="H162" i="1"/>
  <c r="K162" i="1"/>
  <c r="B162" i="2" s="1"/>
  <c r="G163" i="1"/>
  <c r="H163" i="1"/>
  <c r="K163" i="1"/>
  <c r="B163" i="2" s="1"/>
  <c r="G164" i="1"/>
  <c r="H164" i="1"/>
  <c r="K164" i="1"/>
  <c r="B164" i="2" s="1"/>
  <c r="G165" i="1"/>
  <c r="H165" i="1"/>
  <c r="K165" i="1"/>
  <c r="B165" i="2" s="1"/>
  <c r="G166" i="1"/>
  <c r="H166" i="1"/>
  <c r="K166" i="1"/>
  <c r="B166" i="2" s="1"/>
  <c r="G167" i="1"/>
  <c r="H167" i="1"/>
  <c r="K167" i="1"/>
  <c r="B167" i="2" s="1"/>
  <c r="G168" i="1"/>
  <c r="H168" i="1"/>
  <c r="K168" i="1"/>
  <c r="B168" i="2" s="1"/>
  <c r="G169" i="1"/>
  <c r="H169" i="1"/>
  <c r="K169" i="1"/>
  <c r="B169" i="2" s="1"/>
  <c r="G170" i="1"/>
  <c r="H170" i="1"/>
  <c r="K170" i="1"/>
  <c r="B170" i="2" s="1"/>
  <c r="G171" i="1"/>
  <c r="H171" i="1"/>
  <c r="K171" i="1"/>
  <c r="B171" i="2" s="1"/>
  <c r="G172" i="1"/>
  <c r="H172" i="1"/>
  <c r="K172" i="1"/>
  <c r="B172" i="2" s="1"/>
  <c r="G173" i="1"/>
  <c r="H173" i="1"/>
  <c r="K173" i="1"/>
  <c r="B173" i="2" s="1"/>
  <c r="G174" i="1"/>
  <c r="H174" i="1"/>
  <c r="K174" i="1"/>
  <c r="B174" i="2" s="1"/>
  <c r="G175" i="1"/>
  <c r="H175" i="1"/>
  <c r="K175" i="1"/>
  <c r="B175" i="2" s="1"/>
  <c r="G176" i="1"/>
  <c r="H176" i="1"/>
  <c r="K176" i="1"/>
  <c r="B176" i="2" s="1"/>
  <c r="G177" i="1"/>
  <c r="H177" i="1"/>
  <c r="K177" i="1"/>
  <c r="B177" i="2" s="1"/>
  <c r="G178" i="1"/>
  <c r="H178" i="1"/>
  <c r="K178" i="1"/>
  <c r="B178" i="2" s="1"/>
  <c r="G179" i="1"/>
  <c r="H179" i="1"/>
  <c r="K179" i="1"/>
  <c r="B179" i="2" s="1"/>
  <c r="G180" i="1"/>
  <c r="H180" i="1"/>
  <c r="K180" i="1"/>
  <c r="B180" i="2" s="1"/>
  <c r="G181" i="1"/>
  <c r="H181" i="1"/>
  <c r="K181" i="1"/>
  <c r="B181" i="2" s="1"/>
  <c r="G182" i="1"/>
  <c r="H182" i="1"/>
  <c r="K182" i="1"/>
  <c r="B182" i="2" s="1"/>
  <c r="G183" i="1"/>
  <c r="H183" i="1"/>
  <c r="K183" i="1"/>
  <c r="B183" i="2" s="1"/>
  <c r="G184" i="1"/>
  <c r="H184" i="1"/>
  <c r="K184" i="1"/>
  <c r="B184" i="2" s="1"/>
  <c r="G185" i="1"/>
  <c r="H185" i="1"/>
  <c r="K185" i="1"/>
  <c r="B185" i="2" s="1"/>
  <c r="G186" i="1"/>
  <c r="H186" i="1"/>
  <c r="K186" i="1"/>
  <c r="B186" i="2" s="1"/>
  <c r="G187" i="1"/>
  <c r="H187" i="1"/>
  <c r="K187" i="1"/>
  <c r="B187" i="2" s="1"/>
  <c r="G188" i="1"/>
  <c r="H188" i="1"/>
  <c r="K188" i="1"/>
  <c r="B188" i="2" s="1"/>
  <c r="G189" i="1"/>
  <c r="H189" i="1"/>
  <c r="K189" i="1"/>
  <c r="B189" i="2" s="1"/>
  <c r="G190" i="1"/>
  <c r="H190" i="1"/>
  <c r="K190" i="1"/>
  <c r="B190" i="2" s="1"/>
  <c r="G191" i="1"/>
  <c r="H191" i="1"/>
  <c r="K191" i="1"/>
  <c r="B191" i="2" s="1"/>
  <c r="G192" i="1"/>
  <c r="H192" i="1"/>
  <c r="K192" i="1"/>
  <c r="B192" i="2" s="1"/>
  <c r="G193" i="1"/>
  <c r="H193" i="1"/>
  <c r="K193" i="1"/>
  <c r="B193" i="2" s="1"/>
  <c r="G194" i="1"/>
  <c r="H194" i="1"/>
  <c r="K194" i="1"/>
  <c r="B194" i="2" s="1"/>
  <c r="G195" i="1"/>
  <c r="H195" i="1"/>
  <c r="K195" i="1"/>
  <c r="B195" i="2" s="1"/>
  <c r="G196" i="1"/>
  <c r="H196" i="1"/>
  <c r="K196" i="1"/>
  <c r="B196" i="2" s="1"/>
  <c r="G197" i="1"/>
  <c r="H197" i="1"/>
  <c r="K197" i="1"/>
  <c r="B197" i="2" s="1"/>
  <c r="G198" i="1"/>
  <c r="H198" i="1"/>
  <c r="K198" i="1"/>
  <c r="B198" i="2" s="1"/>
  <c r="G199" i="1"/>
  <c r="H199" i="1"/>
  <c r="K199" i="1"/>
  <c r="B199" i="2" s="1"/>
  <c r="G200" i="1"/>
  <c r="H200" i="1"/>
  <c r="K200" i="1"/>
  <c r="B200" i="2" s="1"/>
  <c r="G201" i="1"/>
  <c r="H201" i="1"/>
  <c r="K201" i="1"/>
  <c r="B201" i="2" s="1"/>
  <c r="G202" i="1"/>
  <c r="H202" i="1"/>
  <c r="K202" i="1"/>
  <c r="B202" i="2" s="1"/>
  <c r="G203" i="1"/>
  <c r="H203" i="1"/>
  <c r="K203" i="1"/>
  <c r="B203" i="2" s="1"/>
  <c r="G204" i="1"/>
  <c r="H204" i="1"/>
  <c r="K204" i="1"/>
  <c r="B204" i="2" s="1"/>
  <c r="G205" i="1"/>
  <c r="H205" i="1"/>
  <c r="K205" i="1"/>
  <c r="B205" i="2" s="1"/>
  <c r="G206" i="1"/>
  <c r="H206" i="1"/>
  <c r="K206" i="1"/>
  <c r="B206" i="2" s="1"/>
  <c r="G207" i="1"/>
  <c r="H207" i="1"/>
  <c r="K207" i="1"/>
  <c r="B207" i="2" s="1"/>
  <c r="G208" i="1"/>
  <c r="H208" i="1"/>
  <c r="K208" i="1"/>
  <c r="B208" i="2" s="1"/>
  <c r="G209" i="1"/>
  <c r="H209" i="1"/>
  <c r="K209" i="1"/>
  <c r="B209" i="2" s="1"/>
  <c r="G210" i="1"/>
  <c r="H210" i="1"/>
  <c r="K210" i="1"/>
  <c r="B210" i="2" s="1"/>
  <c r="G211" i="1"/>
  <c r="H211" i="1"/>
  <c r="K211" i="1"/>
  <c r="B211" i="2" s="1"/>
  <c r="G212" i="1"/>
  <c r="H212" i="1"/>
  <c r="K212" i="1"/>
  <c r="B212" i="2" s="1"/>
  <c r="G213" i="1"/>
  <c r="H213" i="1"/>
  <c r="K213" i="1"/>
  <c r="B213" i="2" s="1"/>
  <c r="G214" i="1"/>
  <c r="H214" i="1"/>
  <c r="K214" i="1"/>
  <c r="B214" i="2" s="1"/>
  <c r="G215" i="1"/>
  <c r="H215" i="1"/>
  <c r="K215" i="1"/>
  <c r="B215" i="2" s="1"/>
  <c r="G216" i="1"/>
  <c r="H216" i="1"/>
  <c r="K216" i="1"/>
  <c r="B216" i="2" s="1"/>
  <c r="G217" i="1"/>
  <c r="H217" i="1"/>
  <c r="K217" i="1"/>
  <c r="B217" i="2" s="1"/>
  <c r="G218" i="1"/>
  <c r="H218" i="1"/>
  <c r="K218" i="1"/>
  <c r="B218" i="2" s="1"/>
  <c r="G219" i="1"/>
  <c r="H219" i="1"/>
  <c r="K219" i="1"/>
  <c r="B219" i="2" s="1"/>
  <c r="G220" i="1"/>
  <c r="H220" i="1"/>
  <c r="K220" i="1"/>
  <c r="B220" i="2" s="1"/>
  <c r="G221" i="1"/>
  <c r="H221" i="1"/>
  <c r="K221" i="1"/>
  <c r="B221" i="2" s="1"/>
  <c r="G222" i="1"/>
  <c r="H222" i="1"/>
  <c r="K222" i="1"/>
  <c r="B222" i="2" s="1"/>
  <c r="G223" i="1"/>
  <c r="H223" i="1"/>
  <c r="K223" i="1"/>
  <c r="B223" i="2" s="1"/>
  <c r="G224" i="1"/>
  <c r="H224" i="1"/>
  <c r="K224" i="1"/>
  <c r="B224" i="2" s="1"/>
  <c r="G225" i="1"/>
  <c r="H225" i="1"/>
  <c r="K225" i="1"/>
  <c r="B225" i="2" s="1"/>
  <c r="G226" i="1"/>
  <c r="H226" i="1"/>
  <c r="K226" i="1"/>
  <c r="B226" i="2" s="1"/>
  <c r="G227" i="1"/>
  <c r="H227" i="1"/>
  <c r="K227" i="1"/>
  <c r="B227" i="2" s="1"/>
  <c r="G228" i="1"/>
  <c r="H228" i="1"/>
  <c r="K228" i="1"/>
  <c r="B228" i="2" s="1"/>
  <c r="G229" i="1"/>
  <c r="H229" i="1"/>
  <c r="K229" i="1"/>
  <c r="B229" i="2" s="1"/>
  <c r="G230" i="1"/>
  <c r="H230" i="1"/>
  <c r="K230" i="1"/>
  <c r="B230" i="2" s="1"/>
  <c r="G231" i="1"/>
  <c r="H231" i="1"/>
  <c r="K231" i="1"/>
  <c r="B231" i="2" s="1"/>
  <c r="G232" i="1"/>
  <c r="H232" i="1"/>
  <c r="K232" i="1"/>
  <c r="B232" i="2" s="1"/>
  <c r="G233" i="1"/>
  <c r="H233" i="1"/>
  <c r="K233" i="1"/>
  <c r="B233" i="2" s="1"/>
  <c r="G234" i="1"/>
  <c r="H234" i="1"/>
  <c r="K234" i="1"/>
  <c r="B234" i="2" s="1"/>
  <c r="G235" i="1"/>
  <c r="H235" i="1"/>
  <c r="K235" i="1"/>
  <c r="B235" i="2" s="1"/>
  <c r="G236" i="1"/>
  <c r="H236" i="1"/>
  <c r="K236" i="1"/>
  <c r="B236" i="2" s="1"/>
  <c r="G237" i="1"/>
  <c r="H237" i="1"/>
  <c r="K237" i="1"/>
  <c r="B237" i="2" s="1"/>
  <c r="G238" i="1"/>
  <c r="H238" i="1"/>
  <c r="K238" i="1"/>
  <c r="B238" i="2" s="1"/>
  <c r="G239" i="1"/>
  <c r="H239" i="1"/>
  <c r="K239" i="1"/>
  <c r="B239" i="2" s="1"/>
  <c r="G240" i="1"/>
  <c r="I240" i="1" s="1"/>
  <c r="H240" i="1"/>
  <c r="K240" i="1"/>
  <c r="B240" i="2" s="1"/>
  <c r="G241" i="1"/>
  <c r="H241" i="1"/>
  <c r="K241" i="1"/>
  <c r="B241" i="2" s="1"/>
  <c r="G242" i="1"/>
  <c r="H242" i="1"/>
  <c r="K242" i="1"/>
  <c r="B242" i="2" s="1"/>
  <c r="G243" i="1"/>
  <c r="H243" i="1"/>
  <c r="K243" i="1"/>
  <c r="B243" i="2" s="1"/>
  <c r="G244" i="1"/>
  <c r="H244" i="1"/>
  <c r="K244" i="1"/>
  <c r="B244" i="2" s="1"/>
  <c r="G245" i="1"/>
  <c r="H245" i="1"/>
  <c r="K245" i="1"/>
  <c r="B245" i="2" s="1"/>
  <c r="G246" i="1"/>
  <c r="H246" i="1"/>
  <c r="K246" i="1"/>
  <c r="B246" i="2" s="1"/>
  <c r="G247" i="1"/>
  <c r="H247" i="1"/>
  <c r="K247" i="1"/>
  <c r="B247" i="2" s="1"/>
  <c r="G248" i="1"/>
  <c r="I248" i="1" s="1"/>
  <c r="H248" i="1"/>
  <c r="K248" i="1"/>
  <c r="B248" i="2" s="1"/>
  <c r="G249" i="1"/>
  <c r="H249" i="1"/>
  <c r="K249" i="1"/>
  <c r="B249" i="2" s="1"/>
  <c r="G250" i="1"/>
  <c r="H250" i="1"/>
  <c r="K250" i="1"/>
  <c r="B250" i="2" s="1"/>
  <c r="G251" i="1"/>
  <c r="H251" i="1"/>
  <c r="K251" i="1"/>
  <c r="B251" i="2" s="1"/>
  <c r="G252" i="1"/>
  <c r="H252" i="1"/>
  <c r="K252" i="1"/>
  <c r="B252" i="2" s="1"/>
  <c r="G253" i="1"/>
  <c r="H253" i="1"/>
  <c r="K253" i="1"/>
  <c r="B253" i="2" s="1"/>
  <c r="G254" i="1"/>
  <c r="H254" i="1"/>
  <c r="K254" i="1"/>
  <c r="B254" i="2" s="1"/>
  <c r="G255" i="1"/>
  <c r="H255" i="1"/>
  <c r="K255" i="1"/>
  <c r="B255" i="2" s="1"/>
  <c r="G256" i="1"/>
  <c r="H256" i="1"/>
  <c r="K256" i="1"/>
  <c r="B256" i="2" s="1"/>
  <c r="G257" i="1"/>
  <c r="H257" i="1"/>
  <c r="K257" i="1"/>
  <c r="B257" i="2" s="1"/>
  <c r="G258" i="1"/>
  <c r="H258" i="1"/>
  <c r="K258" i="1"/>
  <c r="B258" i="2" s="1"/>
  <c r="G259" i="1"/>
  <c r="H259" i="1"/>
  <c r="K259" i="1"/>
  <c r="B259" i="2" s="1"/>
  <c r="G260" i="1"/>
  <c r="H260" i="1"/>
  <c r="K260" i="1"/>
  <c r="B260" i="2" s="1"/>
  <c r="G261" i="1"/>
  <c r="H261" i="1"/>
  <c r="K261" i="1"/>
  <c r="B261" i="2" s="1"/>
  <c r="G262" i="1"/>
  <c r="H262" i="1"/>
  <c r="K262" i="1"/>
  <c r="B262" i="2" s="1"/>
  <c r="G263" i="1"/>
  <c r="H263" i="1"/>
  <c r="K263" i="1"/>
  <c r="B263" i="2" s="1"/>
  <c r="G264" i="1"/>
  <c r="H264" i="1"/>
  <c r="K264" i="1"/>
  <c r="B264" i="2" s="1"/>
  <c r="G265" i="1"/>
  <c r="H265" i="1"/>
  <c r="K265" i="1"/>
  <c r="B265" i="2" s="1"/>
  <c r="G266" i="1"/>
  <c r="H266" i="1"/>
  <c r="K266" i="1"/>
  <c r="B266" i="2" s="1"/>
  <c r="G267" i="1"/>
  <c r="H267" i="1"/>
  <c r="K267" i="1"/>
  <c r="B267" i="2" s="1"/>
  <c r="G268" i="1"/>
  <c r="H268" i="1"/>
  <c r="K268" i="1"/>
  <c r="B268" i="2" s="1"/>
  <c r="G269" i="1"/>
  <c r="H269" i="1"/>
  <c r="K269" i="1"/>
  <c r="B269" i="2" s="1"/>
  <c r="G270" i="1"/>
  <c r="H270" i="1"/>
  <c r="K270" i="1"/>
  <c r="B270" i="2" s="1"/>
  <c r="G271" i="1"/>
  <c r="H271" i="1"/>
  <c r="K271" i="1"/>
  <c r="B271" i="2" s="1"/>
  <c r="G272" i="1"/>
  <c r="H272" i="1"/>
  <c r="K272" i="1"/>
  <c r="B272" i="2" s="1"/>
  <c r="G273" i="1"/>
  <c r="H273" i="1"/>
  <c r="K273" i="1"/>
  <c r="B273" i="2" s="1"/>
  <c r="G274" i="1"/>
  <c r="H274" i="1"/>
  <c r="K274" i="1"/>
  <c r="B274" i="2" s="1"/>
  <c r="G275" i="1"/>
  <c r="H275" i="1"/>
  <c r="K275" i="1"/>
  <c r="B275" i="2" s="1"/>
  <c r="G276" i="1"/>
  <c r="H276" i="1"/>
  <c r="K276" i="1"/>
  <c r="B276" i="2" s="1"/>
  <c r="G277" i="1"/>
  <c r="H277" i="1"/>
  <c r="K277" i="1"/>
  <c r="B277" i="2" s="1"/>
  <c r="G278" i="1"/>
  <c r="H278" i="1"/>
  <c r="K278" i="1"/>
  <c r="B278" i="2" s="1"/>
  <c r="G279" i="1"/>
  <c r="H279" i="1"/>
  <c r="K279" i="1"/>
  <c r="B279" i="2" s="1"/>
  <c r="G280" i="1"/>
  <c r="H280" i="1"/>
  <c r="K280" i="1"/>
  <c r="B280" i="2" s="1"/>
  <c r="G281" i="1"/>
  <c r="H281" i="1"/>
  <c r="K281" i="1"/>
  <c r="B281" i="2" s="1"/>
  <c r="G282" i="1"/>
  <c r="H282" i="1"/>
  <c r="K282" i="1"/>
  <c r="B282" i="2" s="1"/>
  <c r="G283" i="1"/>
  <c r="H283" i="1"/>
  <c r="K283" i="1"/>
  <c r="B283" i="2" s="1"/>
  <c r="G284" i="1"/>
  <c r="H284" i="1"/>
  <c r="K284" i="1"/>
  <c r="B284" i="2" s="1"/>
  <c r="G285" i="1"/>
  <c r="H285" i="1"/>
  <c r="K285" i="1"/>
  <c r="B285" i="2" s="1"/>
  <c r="G286" i="1"/>
  <c r="H286" i="1"/>
  <c r="K286" i="1"/>
  <c r="B286" i="2" s="1"/>
  <c r="G287" i="1"/>
  <c r="H287" i="1"/>
  <c r="K287" i="1"/>
  <c r="B287" i="2" s="1"/>
  <c r="G288" i="1"/>
  <c r="H288" i="1"/>
  <c r="K288" i="1"/>
  <c r="B288" i="2" s="1"/>
  <c r="G289" i="1"/>
  <c r="H289" i="1"/>
  <c r="K289" i="1"/>
  <c r="B289" i="2" s="1"/>
  <c r="G290" i="1"/>
  <c r="H290" i="1"/>
  <c r="K290" i="1"/>
  <c r="B290" i="2" s="1"/>
  <c r="G291" i="1"/>
  <c r="H291" i="1"/>
  <c r="K291" i="1"/>
  <c r="B291" i="2" s="1"/>
  <c r="G292" i="1"/>
  <c r="H292" i="1"/>
  <c r="K292" i="1"/>
  <c r="B292" i="2" s="1"/>
  <c r="G293" i="1"/>
  <c r="H293" i="1"/>
  <c r="K293" i="1"/>
  <c r="B293" i="2" s="1"/>
  <c r="G294" i="1"/>
  <c r="H294" i="1"/>
  <c r="K294" i="1"/>
  <c r="B294" i="2" s="1"/>
  <c r="G295" i="1"/>
  <c r="H295" i="1"/>
  <c r="K295" i="1"/>
  <c r="B295" i="2" s="1"/>
  <c r="G296" i="1"/>
  <c r="H296" i="1"/>
  <c r="K296" i="1"/>
  <c r="B296" i="2" s="1"/>
  <c r="G297" i="1"/>
  <c r="H297" i="1"/>
  <c r="K297" i="1"/>
  <c r="B297" i="2" s="1"/>
  <c r="G298" i="1"/>
  <c r="H298" i="1"/>
  <c r="K298" i="1"/>
  <c r="B298" i="2" s="1"/>
  <c r="G299" i="1"/>
  <c r="H299" i="1"/>
  <c r="K299" i="1"/>
  <c r="B299" i="2" s="1"/>
  <c r="G300" i="1"/>
  <c r="H300" i="1"/>
  <c r="K300" i="1"/>
  <c r="B300" i="2" s="1"/>
  <c r="G301" i="1"/>
  <c r="H301" i="1"/>
  <c r="K301" i="1"/>
  <c r="B301" i="2" s="1"/>
  <c r="G302" i="1"/>
  <c r="H302" i="1"/>
  <c r="K302" i="1"/>
  <c r="B302" i="2" s="1"/>
  <c r="G303" i="1"/>
  <c r="H303" i="1"/>
  <c r="K303" i="1"/>
  <c r="B303" i="2" s="1"/>
  <c r="G304" i="1"/>
  <c r="H304" i="1"/>
  <c r="K304" i="1"/>
  <c r="B304" i="2" s="1"/>
  <c r="G305" i="1"/>
  <c r="H305" i="1"/>
  <c r="K305" i="1"/>
  <c r="B305" i="2" s="1"/>
  <c r="G306" i="1"/>
  <c r="H306" i="1"/>
  <c r="K306" i="1"/>
  <c r="B306" i="2" s="1"/>
  <c r="G307" i="1"/>
  <c r="H307" i="1"/>
  <c r="K307" i="1"/>
  <c r="B307" i="2" s="1"/>
  <c r="G308" i="1"/>
  <c r="H308" i="1"/>
  <c r="K308" i="1"/>
  <c r="B308" i="2" s="1"/>
  <c r="G309" i="1"/>
  <c r="H309" i="1"/>
  <c r="K309" i="1"/>
  <c r="B309" i="2" s="1"/>
  <c r="G310" i="1"/>
  <c r="H310" i="1"/>
  <c r="K310" i="1"/>
  <c r="B310" i="2" s="1"/>
  <c r="G311" i="1"/>
  <c r="H311" i="1"/>
  <c r="K311" i="1"/>
  <c r="B311" i="2" s="1"/>
  <c r="G312" i="1"/>
  <c r="H312" i="1"/>
  <c r="K312" i="1"/>
  <c r="B312" i="2" s="1"/>
  <c r="G313" i="1"/>
  <c r="H313" i="1"/>
  <c r="K313" i="1"/>
  <c r="B313" i="2" s="1"/>
  <c r="G314" i="1"/>
  <c r="H314" i="1"/>
  <c r="K314" i="1"/>
  <c r="B314" i="2" s="1"/>
  <c r="G315" i="1"/>
  <c r="H315" i="1"/>
  <c r="K315" i="1"/>
  <c r="B315" i="2" s="1"/>
  <c r="G316" i="1"/>
  <c r="H316" i="1"/>
  <c r="K316" i="1"/>
  <c r="B316" i="2" s="1"/>
  <c r="G317" i="1"/>
  <c r="H317" i="1"/>
  <c r="K317" i="1"/>
  <c r="B317" i="2" s="1"/>
  <c r="G318" i="1"/>
  <c r="H318" i="1"/>
  <c r="K318" i="1"/>
  <c r="B318" i="2" s="1"/>
  <c r="G319" i="1"/>
  <c r="H319" i="1"/>
  <c r="K319" i="1"/>
  <c r="B319" i="2" s="1"/>
  <c r="G320" i="1"/>
  <c r="H320" i="1"/>
  <c r="K320" i="1"/>
  <c r="B320" i="2" s="1"/>
  <c r="G321" i="1"/>
  <c r="H321" i="1"/>
  <c r="K321" i="1"/>
  <c r="B321" i="2" s="1"/>
  <c r="G322" i="1"/>
  <c r="H322" i="1"/>
  <c r="K322" i="1"/>
  <c r="B322" i="2" s="1"/>
  <c r="G323" i="1"/>
  <c r="H323" i="1"/>
  <c r="K323" i="1"/>
  <c r="B323" i="2" s="1"/>
  <c r="G324" i="1"/>
  <c r="H324" i="1"/>
  <c r="K324" i="1"/>
  <c r="B324" i="2" s="1"/>
  <c r="G325" i="1"/>
  <c r="H325" i="1"/>
  <c r="K325" i="1"/>
  <c r="B325" i="2" s="1"/>
  <c r="G326" i="1"/>
  <c r="H326" i="1"/>
  <c r="K326" i="1"/>
  <c r="B326" i="2" s="1"/>
  <c r="G327" i="1"/>
  <c r="H327" i="1"/>
  <c r="K327" i="1"/>
  <c r="B327" i="2" s="1"/>
  <c r="G328" i="1"/>
  <c r="H328" i="1"/>
  <c r="K328" i="1"/>
  <c r="B328" i="2" s="1"/>
  <c r="G329" i="1"/>
  <c r="H329" i="1"/>
  <c r="K329" i="1"/>
  <c r="B329" i="2" s="1"/>
  <c r="G330" i="1"/>
  <c r="H330" i="1"/>
  <c r="K330" i="1"/>
  <c r="B330" i="2" s="1"/>
  <c r="G331" i="1"/>
  <c r="H331" i="1"/>
  <c r="K331" i="1"/>
  <c r="B331" i="2" s="1"/>
  <c r="G332" i="1"/>
  <c r="H332" i="1"/>
  <c r="K332" i="1"/>
  <c r="B332" i="2" s="1"/>
  <c r="G333" i="1"/>
  <c r="H333" i="1"/>
  <c r="K333" i="1"/>
  <c r="B333" i="2" s="1"/>
  <c r="G334" i="1"/>
  <c r="H334" i="1"/>
  <c r="K334" i="1"/>
  <c r="B334" i="2" s="1"/>
  <c r="G335" i="1"/>
  <c r="H335" i="1"/>
  <c r="K335" i="1"/>
  <c r="B335" i="2" s="1"/>
  <c r="G336" i="1"/>
  <c r="H336" i="1"/>
  <c r="K336" i="1"/>
  <c r="B336" i="2" s="1"/>
  <c r="G337" i="1"/>
  <c r="H337" i="1"/>
  <c r="K337" i="1"/>
  <c r="B337" i="2" s="1"/>
  <c r="G338" i="1"/>
  <c r="H338" i="1"/>
  <c r="K338" i="1"/>
  <c r="B338" i="2" s="1"/>
  <c r="G339" i="1"/>
  <c r="H339" i="1"/>
  <c r="K339" i="1"/>
  <c r="B339" i="2" s="1"/>
  <c r="G340" i="1"/>
  <c r="H340" i="1"/>
  <c r="K340" i="1"/>
  <c r="B340" i="2" s="1"/>
  <c r="G341" i="1"/>
  <c r="H341" i="1"/>
  <c r="K341" i="1"/>
  <c r="B341" i="2" s="1"/>
  <c r="G342" i="1"/>
  <c r="H342" i="1"/>
  <c r="K342" i="1"/>
  <c r="B342" i="2" s="1"/>
  <c r="G343" i="1"/>
  <c r="H343" i="1"/>
  <c r="K343" i="1"/>
  <c r="B343" i="2" s="1"/>
  <c r="G344" i="1"/>
  <c r="H344" i="1"/>
  <c r="K344" i="1"/>
  <c r="B344" i="2" s="1"/>
  <c r="G345" i="1"/>
  <c r="H345" i="1"/>
  <c r="K345" i="1"/>
  <c r="B345" i="2" s="1"/>
  <c r="G346" i="1"/>
  <c r="H346" i="1"/>
  <c r="K346" i="1"/>
  <c r="B346" i="2" s="1"/>
  <c r="G347" i="1"/>
  <c r="H347" i="1"/>
  <c r="K347" i="1"/>
  <c r="B347" i="2" s="1"/>
  <c r="G348" i="1"/>
  <c r="H348" i="1"/>
  <c r="K348" i="1"/>
  <c r="B348" i="2" s="1"/>
  <c r="G349" i="1"/>
  <c r="H349" i="1"/>
  <c r="K349" i="1"/>
  <c r="B349" i="2" s="1"/>
  <c r="G350" i="1"/>
  <c r="H350" i="1"/>
  <c r="K350" i="1"/>
  <c r="B350" i="2" s="1"/>
  <c r="G351" i="1"/>
  <c r="H351" i="1"/>
  <c r="K351" i="1"/>
  <c r="B351" i="2" s="1"/>
  <c r="G352" i="1"/>
  <c r="H352" i="1"/>
  <c r="K352" i="1"/>
  <c r="B352" i="2" s="1"/>
  <c r="G353" i="1"/>
  <c r="H353" i="1"/>
  <c r="K353" i="1"/>
  <c r="B353" i="2" s="1"/>
  <c r="G354" i="1"/>
  <c r="H354" i="1"/>
  <c r="K354" i="1"/>
  <c r="B354" i="2" s="1"/>
  <c r="G355" i="1"/>
  <c r="H355" i="1"/>
  <c r="K355" i="1"/>
  <c r="B355" i="2" s="1"/>
  <c r="G356" i="1"/>
  <c r="H356" i="1"/>
  <c r="K356" i="1"/>
  <c r="B356" i="2" s="1"/>
  <c r="G357" i="1"/>
  <c r="H357" i="1"/>
  <c r="K357" i="1"/>
  <c r="B357" i="2" s="1"/>
  <c r="G358" i="1"/>
  <c r="H358" i="1"/>
  <c r="K358" i="1"/>
  <c r="B358" i="2" s="1"/>
  <c r="G359" i="1"/>
  <c r="H359" i="1"/>
  <c r="K359" i="1"/>
  <c r="B359" i="2" s="1"/>
  <c r="G360" i="1"/>
  <c r="H360" i="1"/>
  <c r="K360" i="1"/>
  <c r="B360" i="2" s="1"/>
  <c r="G361" i="1"/>
  <c r="H361" i="1"/>
  <c r="K361" i="1"/>
  <c r="B361" i="2" s="1"/>
  <c r="G362" i="1"/>
  <c r="H362" i="1"/>
  <c r="K362" i="1"/>
  <c r="B362" i="2" s="1"/>
  <c r="G363" i="1"/>
  <c r="H363" i="1"/>
  <c r="K363" i="1"/>
  <c r="B363" i="2" s="1"/>
  <c r="G364" i="1"/>
  <c r="H364" i="1"/>
  <c r="K364" i="1"/>
  <c r="B364" i="2" s="1"/>
  <c r="G365" i="1"/>
  <c r="H365" i="1"/>
  <c r="K365" i="1"/>
  <c r="B365" i="2" s="1"/>
  <c r="G366" i="1"/>
  <c r="H366" i="1"/>
  <c r="K366" i="1"/>
  <c r="B366" i="2" s="1"/>
  <c r="G367" i="1"/>
  <c r="H367" i="1"/>
  <c r="K367" i="1"/>
  <c r="B367" i="2" s="1"/>
  <c r="G368" i="1"/>
  <c r="H368" i="1"/>
  <c r="K368" i="1"/>
  <c r="B368" i="2" s="1"/>
  <c r="G369" i="1"/>
  <c r="H369" i="1"/>
  <c r="K369" i="1"/>
  <c r="B369" i="2" s="1"/>
  <c r="G370" i="1"/>
  <c r="H370" i="1"/>
  <c r="K370" i="1"/>
  <c r="B370" i="2" s="1"/>
  <c r="G371" i="1"/>
  <c r="H371" i="1"/>
  <c r="K371" i="1"/>
  <c r="B371" i="2" s="1"/>
  <c r="G372" i="1"/>
  <c r="H372" i="1"/>
  <c r="K372" i="1"/>
  <c r="B372" i="2" s="1"/>
  <c r="G373" i="1"/>
  <c r="H373" i="1"/>
  <c r="K373" i="1"/>
  <c r="B373" i="2" s="1"/>
  <c r="G374" i="1"/>
  <c r="H374" i="1"/>
  <c r="K374" i="1"/>
  <c r="B374" i="2" s="1"/>
  <c r="G375" i="1"/>
  <c r="H375" i="1"/>
  <c r="K375" i="1"/>
  <c r="B375" i="2" s="1"/>
  <c r="G376" i="1"/>
  <c r="H376" i="1"/>
  <c r="K376" i="1"/>
  <c r="B376" i="2" s="1"/>
  <c r="G377" i="1"/>
  <c r="H377" i="1"/>
  <c r="K377" i="1"/>
  <c r="B377" i="2" s="1"/>
  <c r="G378" i="1"/>
  <c r="H378" i="1"/>
  <c r="K378" i="1"/>
  <c r="B378" i="2" s="1"/>
  <c r="G379" i="1"/>
  <c r="H379" i="1"/>
  <c r="K379" i="1"/>
  <c r="B379" i="2" s="1"/>
  <c r="G380" i="1"/>
  <c r="H380" i="1"/>
  <c r="K380" i="1"/>
  <c r="B380" i="2" s="1"/>
  <c r="G381" i="1"/>
  <c r="H381" i="1"/>
  <c r="K381" i="1"/>
  <c r="B381" i="2" s="1"/>
  <c r="G382" i="1"/>
  <c r="H382" i="1"/>
  <c r="K382" i="1"/>
  <c r="B382" i="2" s="1"/>
  <c r="G383" i="1"/>
  <c r="H383" i="1"/>
  <c r="K383" i="1"/>
  <c r="B383" i="2" s="1"/>
  <c r="G384" i="1"/>
  <c r="H384" i="1"/>
  <c r="K384" i="1"/>
  <c r="B384" i="2" s="1"/>
  <c r="G385" i="1"/>
  <c r="H385" i="1"/>
  <c r="K385" i="1"/>
  <c r="B385" i="2" s="1"/>
  <c r="G386" i="1"/>
  <c r="H386" i="1"/>
  <c r="K386" i="1"/>
  <c r="B386" i="2" s="1"/>
  <c r="G387" i="1"/>
  <c r="H387" i="1"/>
  <c r="K387" i="1"/>
  <c r="B387" i="2" s="1"/>
  <c r="G388" i="1"/>
  <c r="H388" i="1"/>
  <c r="K388" i="1"/>
  <c r="B388" i="2" s="1"/>
  <c r="G389" i="1"/>
  <c r="H389" i="1"/>
  <c r="K389" i="1"/>
  <c r="B389" i="2" s="1"/>
  <c r="G390" i="1"/>
  <c r="H390" i="1"/>
  <c r="K390" i="1"/>
  <c r="B390" i="2" s="1"/>
  <c r="G391" i="1"/>
  <c r="H391" i="1"/>
  <c r="K391" i="1"/>
  <c r="B391" i="2" s="1"/>
  <c r="G392" i="1"/>
  <c r="H392" i="1"/>
  <c r="K392" i="1"/>
  <c r="B392" i="2" s="1"/>
  <c r="G393" i="1"/>
  <c r="H393" i="1"/>
  <c r="K393" i="1"/>
  <c r="B393" i="2" s="1"/>
  <c r="G394" i="1"/>
  <c r="H394" i="1"/>
  <c r="K394" i="1"/>
  <c r="B394" i="2" s="1"/>
  <c r="G395" i="1"/>
  <c r="H395" i="1"/>
  <c r="K395" i="1"/>
  <c r="B395" i="2" s="1"/>
  <c r="G396" i="1"/>
  <c r="H396" i="1"/>
  <c r="K396" i="1"/>
  <c r="B396" i="2" s="1"/>
  <c r="G397" i="1"/>
  <c r="H397" i="1"/>
  <c r="K397" i="1"/>
  <c r="B397" i="2" s="1"/>
  <c r="G398" i="1"/>
  <c r="H398" i="1"/>
  <c r="K398" i="1"/>
  <c r="B398" i="2" s="1"/>
  <c r="G399" i="1"/>
  <c r="H399" i="1"/>
  <c r="K399" i="1"/>
  <c r="B399" i="2" s="1"/>
  <c r="G400" i="1"/>
  <c r="H400" i="1"/>
  <c r="K400" i="1"/>
  <c r="B400" i="2" s="1"/>
  <c r="G401" i="1"/>
  <c r="H401" i="1"/>
  <c r="K401" i="1"/>
  <c r="B401" i="2" s="1"/>
  <c r="G402" i="1"/>
  <c r="H402" i="1"/>
  <c r="K402" i="1"/>
  <c r="B402" i="2" s="1"/>
  <c r="G403" i="1"/>
  <c r="H403" i="1"/>
  <c r="K403" i="1"/>
  <c r="B403" i="2" s="1"/>
  <c r="G404" i="1"/>
  <c r="H404" i="1"/>
  <c r="K404" i="1"/>
  <c r="B404" i="2" s="1"/>
  <c r="G405" i="1"/>
  <c r="H405" i="1"/>
  <c r="K405" i="1"/>
  <c r="B405" i="2" s="1"/>
  <c r="G406" i="1"/>
  <c r="H406" i="1"/>
  <c r="K406" i="1"/>
  <c r="B406" i="2" s="1"/>
  <c r="G407" i="1"/>
  <c r="H407" i="1"/>
  <c r="K407" i="1"/>
  <c r="B407" i="2" s="1"/>
  <c r="G408" i="1"/>
  <c r="H408" i="1"/>
  <c r="K408" i="1"/>
  <c r="B408" i="2" s="1"/>
  <c r="G409" i="1"/>
  <c r="H409" i="1"/>
  <c r="K409" i="1"/>
  <c r="B409" i="2" s="1"/>
  <c r="G410" i="1"/>
  <c r="H410" i="1"/>
  <c r="K410" i="1"/>
  <c r="B410" i="2" s="1"/>
  <c r="G411" i="1"/>
  <c r="H411" i="1"/>
  <c r="K411" i="1"/>
  <c r="B411" i="2" s="1"/>
  <c r="G412" i="1"/>
  <c r="H412" i="1"/>
  <c r="K412" i="1"/>
  <c r="B412" i="2" s="1"/>
  <c r="G413" i="1"/>
  <c r="H413" i="1"/>
  <c r="K413" i="1"/>
  <c r="B413" i="2" s="1"/>
  <c r="G414" i="1"/>
  <c r="H414" i="1"/>
  <c r="K414" i="1"/>
  <c r="B414" i="2" s="1"/>
  <c r="G415" i="1"/>
  <c r="H415" i="1"/>
  <c r="K415" i="1"/>
  <c r="B415" i="2" s="1"/>
  <c r="G416" i="1"/>
  <c r="H416" i="1"/>
  <c r="K416" i="1"/>
  <c r="B416" i="2" s="1"/>
  <c r="G417" i="1"/>
  <c r="H417" i="1"/>
  <c r="K417" i="1"/>
  <c r="B417" i="2" s="1"/>
  <c r="G418" i="1"/>
  <c r="H418" i="1"/>
  <c r="K418" i="1"/>
  <c r="B418" i="2" s="1"/>
  <c r="G419" i="1"/>
  <c r="H419" i="1"/>
  <c r="K419" i="1"/>
  <c r="B419" i="2" s="1"/>
  <c r="G420" i="1"/>
  <c r="H420" i="1"/>
  <c r="K420" i="1"/>
  <c r="B420" i="2" s="1"/>
  <c r="G421" i="1"/>
  <c r="H421" i="1"/>
  <c r="K421" i="1"/>
  <c r="B421" i="2" s="1"/>
  <c r="G422" i="1"/>
  <c r="H422" i="1"/>
  <c r="K422" i="1"/>
  <c r="B422" i="2" s="1"/>
  <c r="G423" i="1"/>
  <c r="H423" i="1"/>
  <c r="K423" i="1"/>
  <c r="B423" i="2" s="1"/>
  <c r="G424" i="1"/>
  <c r="H424" i="1"/>
  <c r="K424" i="1"/>
  <c r="B424" i="2" s="1"/>
  <c r="G425" i="1"/>
  <c r="H425" i="1"/>
  <c r="K425" i="1"/>
  <c r="B425" i="2" s="1"/>
  <c r="G426" i="1"/>
  <c r="H426" i="1"/>
  <c r="K426" i="1"/>
  <c r="B426" i="2" s="1"/>
  <c r="G427" i="1"/>
  <c r="H427" i="1"/>
  <c r="K427" i="1"/>
  <c r="B427" i="2" s="1"/>
  <c r="G428" i="1"/>
  <c r="H428" i="1"/>
  <c r="K428" i="1"/>
  <c r="B428" i="2" s="1"/>
  <c r="G429" i="1"/>
  <c r="H429" i="1"/>
  <c r="K429" i="1"/>
  <c r="B429" i="2" s="1"/>
  <c r="G430" i="1"/>
  <c r="H430" i="1"/>
  <c r="K430" i="1"/>
  <c r="B430" i="2" s="1"/>
  <c r="G431" i="1"/>
  <c r="H431" i="1"/>
  <c r="K431" i="1"/>
  <c r="B431" i="2" s="1"/>
  <c r="G432" i="1"/>
  <c r="H432" i="1"/>
  <c r="K432" i="1"/>
  <c r="B432" i="2" s="1"/>
  <c r="G433" i="1"/>
  <c r="H433" i="1"/>
  <c r="K433" i="1"/>
  <c r="B433" i="2" s="1"/>
  <c r="G434" i="1"/>
  <c r="H434" i="1"/>
  <c r="K434" i="1"/>
  <c r="B434" i="2" s="1"/>
  <c r="G435" i="1"/>
  <c r="H435" i="1"/>
  <c r="K435" i="1"/>
  <c r="B435" i="2" s="1"/>
  <c r="G436" i="1"/>
  <c r="H436" i="1"/>
  <c r="K436" i="1"/>
  <c r="B436" i="2" s="1"/>
  <c r="G437" i="1"/>
  <c r="H437" i="1"/>
  <c r="K437" i="1"/>
  <c r="B437" i="2" s="1"/>
  <c r="G438" i="1"/>
  <c r="H438" i="1"/>
  <c r="K438" i="1"/>
  <c r="B438" i="2" s="1"/>
  <c r="G439" i="1"/>
  <c r="H439" i="1"/>
  <c r="K439" i="1"/>
  <c r="B439" i="2" s="1"/>
  <c r="G440" i="1"/>
  <c r="H440" i="1"/>
  <c r="K440" i="1"/>
  <c r="B440" i="2" s="1"/>
  <c r="G441" i="1"/>
  <c r="H441" i="1"/>
  <c r="K441" i="1"/>
  <c r="B441" i="2" s="1"/>
  <c r="G442" i="1"/>
  <c r="H442" i="1"/>
  <c r="K442" i="1"/>
  <c r="B442" i="2" s="1"/>
  <c r="G443" i="1"/>
  <c r="H443" i="1"/>
  <c r="K443" i="1"/>
  <c r="B443" i="2" s="1"/>
  <c r="G444" i="1"/>
  <c r="H444" i="1"/>
  <c r="K444" i="1"/>
  <c r="B444" i="2" s="1"/>
  <c r="G445" i="1"/>
  <c r="H445" i="1"/>
  <c r="K445" i="1"/>
  <c r="B445" i="2" s="1"/>
  <c r="G446" i="1"/>
  <c r="H446" i="1"/>
  <c r="K446" i="1"/>
  <c r="B446" i="2" s="1"/>
  <c r="G447" i="1"/>
  <c r="H447" i="1"/>
  <c r="K447" i="1"/>
  <c r="B447" i="2" s="1"/>
  <c r="G448" i="1"/>
  <c r="H448" i="1"/>
  <c r="K448" i="1"/>
  <c r="B448" i="2" s="1"/>
  <c r="G449" i="1"/>
  <c r="H449" i="1"/>
  <c r="K449" i="1"/>
  <c r="B449" i="2" s="1"/>
  <c r="G450" i="1"/>
  <c r="H450" i="1"/>
  <c r="K450" i="1"/>
  <c r="B450" i="2" s="1"/>
  <c r="G451" i="1"/>
  <c r="H451" i="1"/>
  <c r="K451" i="1"/>
  <c r="B451" i="2" s="1"/>
  <c r="G452" i="1"/>
  <c r="H452" i="1"/>
  <c r="K452" i="1"/>
  <c r="B452" i="2" s="1"/>
  <c r="G453" i="1"/>
  <c r="H453" i="1"/>
  <c r="K453" i="1"/>
  <c r="B453" i="2" s="1"/>
  <c r="G454" i="1"/>
  <c r="H454" i="1"/>
  <c r="K454" i="1"/>
  <c r="B454" i="2" s="1"/>
  <c r="G455" i="1"/>
  <c r="H455" i="1"/>
  <c r="K455" i="1"/>
  <c r="B455" i="2" s="1"/>
  <c r="G456" i="1"/>
  <c r="H456" i="1"/>
  <c r="K456" i="1"/>
  <c r="B456" i="2" s="1"/>
  <c r="G457" i="1"/>
  <c r="H457" i="1"/>
  <c r="K457" i="1"/>
  <c r="B457" i="2" s="1"/>
  <c r="G458" i="1"/>
  <c r="H458" i="1"/>
  <c r="K458" i="1"/>
  <c r="B458" i="2" s="1"/>
  <c r="G459" i="1"/>
  <c r="H459" i="1"/>
  <c r="K459" i="1"/>
  <c r="B459" i="2" s="1"/>
  <c r="G460" i="1"/>
  <c r="H460" i="1"/>
  <c r="K460" i="1"/>
  <c r="B460" i="2" s="1"/>
  <c r="G461" i="1"/>
  <c r="H461" i="1"/>
  <c r="K461" i="1"/>
  <c r="B461" i="2" s="1"/>
  <c r="G462" i="1"/>
  <c r="H462" i="1"/>
  <c r="K462" i="1"/>
  <c r="B462" i="2" s="1"/>
  <c r="G463" i="1"/>
  <c r="H463" i="1"/>
  <c r="K463" i="1"/>
  <c r="B463" i="2" s="1"/>
  <c r="G464" i="1"/>
  <c r="H464" i="1"/>
  <c r="K464" i="1"/>
  <c r="B464" i="2" s="1"/>
  <c r="G465" i="1"/>
  <c r="H465" i="1"/>
  <c r="K465" i="1"/>
  <c r="B465" i="2" s="1"/>
  <c r="G466" i="1"/>
  <c r="H466" i="1"/>
  <c r="K466" i="1"/>
  <c r="B466" i="2" s="1"/>
  <c r="G467" i="1"/>
  <c r="H467" i="1"/>
  <c r="K467" i="1"/>
  <c r="B467" i="2" s="1"/>
  <c r="G468" i="1"/>
  <c r="H468" i="1"/>
  <c r="K468" i="1"/>
  <c r="B468" i="2" s="1"/>
  <c r="G469" i="1"/>
  <c r="H469" i="1"/>
  <c r="K469" i="1"/>
  <c r="B469" i="2" s="1"/>
  <c r="G470" i="1"/>
  <c r="H470" i="1"/>
  <c r="K470" i="1"/>
  <c r="B470" i="2" s="1"/>
  <c r="G471" i="1"/>
  <c r="H471" i="1"/>
  <c r="K471" i="1"/>
  <c r="B471" i="2" s="1"/>
  <c r="G472" i="1"/>
  <c r="H472" i="1"/>
  <c r="K472" i="1"/>
  <c r="B472" i="2" s="1"/>
  <c r="G473" i="1"/>
  <c r="H473" i="1"/>
  <c r="K473" i="1"/>
  <c r="B473" i="2" s="1"/>
  <c r="G474" i="1"/>
  <c r="H474" i="1"/>
  <c r="K474" i="1"/>
  <c r="B474" i="2" s="1"/>
  <c r="G475" i="1"/>
  <c r="H475" i="1"/>
  <c r="K475" i="1"/>
  <c r="B475" i="2" s="1"/>
  <c r="G476" i="1"/>
  <c r="H476" i="1"/>
  <c r="K476" i="1"/>
  <c r="B476" i="2" s="1"/>
  <c r="G477" i="1"/>
  <c r="H477" i="1"/>
  <c r="K477" i="1"/>
  <c r="B477" i="2" s="1"/>
  <c r="G478" i="1"/>
  <c r="H478" i="1"/>
  <c r="K478" i="1"/>
  <c r="B478" i="2" s="1"/>
  <c r="G479" i="1"/>
  <c r="H479" i="1"/>
  <c r="K479" i="1"/>
  <c r="B479" i="2" s="1"/>
  <c r="G480" i="1"/>
  <c r="H480" i="1"/>
  <c r="K480" i="1"/>
  <c r="B480" i="2" s="1"/>
  <c r="G481" i="1"/>
  <c r="H481" i="1"/>
  <c r="K481" i="1"/>
  <c r="B481" i="2" s="1"/>
  <c r="G482" i="1"/>
  <c r="H482" i="1"/>
  <c r="K482" i="1"/>
  <c r="B482" i="2" s="1"/>
  <c r="G483" i="1"/>
  <c r="H483" i="1"/>
  <c r="K483" i="1"/>
  <c r="B483" i="2" s="1"/>
  <c r="G484" i="1"/>
  <c r="H484" i="1"/>
  <c r="K484" i="1"/>
  <c r="B484" i="2" s="1"/>
  <c r="G485" i="1"/>
  <c r="H485" i="1"/>
  <c r="K485" i="1"/>
  <c r="B485" i="2" s="1"/>
  <c r="G486" i="1"/>
  <c r="H486" i="1"/>
  <c r="K486" i="1"/>
  <c r="B486" i="2" s="1"/>
  <c r="G487" i="1"/>
  <c r="H487" i="1"/>
  <c r="K487" i="1"/>
  <c r="B487" i="2" s="1"/>
  <c r="G488" i="1"/>
  <c r="H488" i="1"/>
  <c r="K488" i="1"/>
  <c r="B488" i="2" s="1"/>
  <c r="G489" i="1"/>
  <c r="H489" i="1"/>
  <c r="K489" i="1"/>
  <c r="B489" i="2" s="1"/>
  <c r="G490" i="1"/>
  <c r="H490" i="1"/>
  <c r="K490" i="1"/>
  <c r="B490" i="2" s="1"/>
  <c r="G491" i="1"/>
  <c r="H491" i="1"/>
  <c r="K491" i="1"/>
  <c r="B491" i="2" s="1"/>
  <c r="G492" i="1"/>
  <c r="H492" i="1"/>
  <c r="K492" i="1"/>
  <c r="B492" i="2" s="1"/>
  <c r="G493" i="1"/>
  <c r="H493" i="1"/>
  <c r="K493" i="1"/>
  <c r="B493" i="2" s="1"/>
  <c r="G494" i="1"/>
  <c r="H494" i="1"/>
  <c r="K494" i="1"/>
  <c r="B494" i="2" s="1"/>
  <c r="G495" i="1"/>
  <c r="H495" i="1"/>
  <c r="K495" i="1"/>
  <c r="B495" i="2" s="1"/>
  <c r="G496" i="1"/>
  <c r="H496" i="1"/>
  <c r="K496" i="1"/>
  <c r="B496" i="2" s="1"/>
  <c r="G497" i="1"/>
  <c r="H497" i="1"/>
  <c r="K497" i="1"/>
  <c r="B497" i="2" s="1"/>
  <c r="G498" i="1"/>
  <c r="H498" i="1"/>
  <c r="K498" i="1"/>
  <c r="B498" i="2" s="1"/>
  <c r="G499" i="1"/>
  <c r="H499" i="1"/>
  <c r="K499" i="1"/>
  <c r="B499" i="2" s="1"/>
  <c r="G500" i="1"/>
  <c r="H500" i="1"/>
  <c r="K500" i="1"/>
  <c r="B500" i="2" s="1"/>
  <c r="G501" i="1"/>
  <c r="H501" i="1"/>
  <c r="K501" i="1"/>
  <c r="B501" i="2" s="1"/>
  <c r="G502" i="1"/>
  <c r="H502" i="1"/>
  <c r="K502" i="1"/>
  <c r="G503" i="1"/>
  <c r="H503" i="1"/>
  <c r="K503" i="1"/>
  <c r="G504" i="1"/>
  <c r="H504" i="1"/>
  <c r="K504" i="1"/>
  <c r="I361" i="1" l="1"/>
  <c r="I277" i="1"/>
  <c r="I247" i="1"/>
  <c r="C247" i="2" s="1"/>
  <c r="I243" i="1"/>
  <c r="C243" i="2" s="1"/>
  <c r="I235" i="1"/>
  <c r="I231" i="1"/>
  <c r="C231" i="2" s="1"/>
  <c r="I227" i="1"/>
  <c r="I119" i="1"/>
  <c r="C119" i="2" s="1"/>
  <c r="I115" i="1"/>
  <c r="I51" i="1"/>
  <c r="C51" i="2" s="1"/>
  <c r="I27" i="1"/>
  <c r="C27" i="2" s="1"/>
  <c r="L15" i="1"/>
  <c r="I473" i="1"/>
  <c r="C473" i="2" s="1"/>
  <c r="I469" i="1"/>
  <c r="C469" i="2" s="1"/>
  <c r="I381" i="1"/>
  <c r="I377" i="1"/>
  <c r="C377" i="2" s="1"/>
  <c r="I365" i="1"/>
  <c r="I476" i="1"/>
  <c r="I468" i="1"/>
  <c r="C468" i="2" s="1"/>
  <c r="I464" i="1"/>
  <c r="C464" i="2" s="1"/>
  <c r="I455" i="1"/>
  <c r="I380" i="1"/>
  <c r="C380" i="2" s="1"/>
  <c r="I372" i="1"/>
  <c r="I360" i="1"/>
  <c r="C360" i="2" s="1"/>
  <c r="I316" i="1"/>
  <c r="I308" i="1"/>
  <c r="I296" i="1"/>
  <c r="C296" i="2" s="1"/>
  <c r="I288" i="1"/>
  <c r="C288" i="2" s="1"/>
  <c r="I260" i="1"/>
  <c r="I252" i="1"/>
  <c r="C252" i="2" s="1"/>
  <c r="L476" i="1"/>
  <c r="M476" i="1" s="1"/>
  <c r="C476" i="2"/>
  <c r="L468" i="1"/>
  <c r="M468" i="1" s="1"/>
  <c r="L360" i="1"/>
  <c r="M360" i="1" s="1"/>
  <c r="L296" i="1"/>
  <c r="M296" i="1" s="1"/>
  <c r="L260" i="1"/>
  <c r="M260" i="1" s="1"/>
  <c r="C260" i="2"/>
  <c r="L247" i="1"/>
  <c r="M247" i="1" s="1"/>
  <c r="L473" i="1"/>
  <c r="M473" i="1" s="1"/>
  <c r="L469" i="1"/>
  <c r="M469" i="1" s="1"/>
  <c r="L381" i="1"/>
  <c r="M381" i="1" s="1"/>
  <c r="C381" i="2"/>
  <c r="L377" i="1"/>
  <c r="M377" i="1" s="1"/>
  <c r="L365" i="1"/>
  <c r="M365" i="1" s="1"/>
  <c r="C365" i="2"/>
  <c r="L361" i="1"/>
  <c r="M361" i="1" s="1"/>
  <c r="C361" i="2"/>
  <c r="L277" i="1"/>
  <c r="M277" i="1" s="1"/>
  <c r="C277" i="2"/>
  <c r="L240" i="1"/>
  <c r="M240" i="1" s="1"/>
  <c r="C240" i="2"/>
  <c r="I232" i="1"/>
  <c r="L308" i="1"/>
  <c r="M308" i="1" s="1"/>
  <c r="C308" i="2"/>
  <c r="L288" i="1"/>
  <c r="M288" i="1" s="1"/>
  <c r="L252" i="1"/>
  <c r="M252" i="1" s="1"/>
  <c r="L248" i="1"/>
  <c r="M248" i="1" s="1"/>
  <c r="C248" i="2"/>
  <c r="L231" i="1"/>
  <c r="M231" i="1" s="1"/>
  <c r="L115" i="1"/>
  <c r="M115" i="1" s="1"/>
  <c r="C115" i="2"/>
  <c r="L464" i="1"/>
  <c r="M464" i="1" s="1"/>
  <c r="L455" i="1"/>
  <c r="M455" i="1" s="1"/>
  <c r="C455" i="2"/>
  <c r="L380" i="1"/>
  <c r="M380" i="1" s="1"/>
  <c r="L372" i="1"/>
  <c r="M372" i="1" s="1"/>
  <c r="C372" i="2"/>
  <c r="L316" i="1"/>
  <c r="M316" i="1" s="1"/>
  <c r="C316" i="2"/>
  <c r="L243" i="1"/>
  <c r="M243" i="1" s="1"/>
  <c r="L235" i="1"/>
  <c r="M235" i="1" s="1"/>
  <c r="C235" i="2"/>
  <c r="L227" i="1"/>
  <c r="M227" i="1" s="1"/>
  <c r="C227" i="2"/>
  <c r="L119" i="1"/>
  <c r="I6" i="1"/>
  <c r="C6" i="2" s="1"/>
  <c r="I107" i="1"/>
  <c r="I87" i="1"/>
  <c r="C87" i="2" s="1"/>
  <c r="L83" i="1"/>
  <c r="I59" i="1"/>
  <c r="C59" i="2" s="1"/>
  <c r="I503" i="1"/>
  <c r="L503" i="1" s="1"/>
  <c r="M503" i="1" s="1"/>
  <c r="I495" i="1"/>
  <c r="I451" i="1"/>
  <c r="I439" i="1"/>
  <c r="I435" i="1"/>
  <c r="I423" i="1"/>
  <c r="I419" i="1"/>
  <c r="I403" i="1"/>
  <c r="I398" i="1"/>
  <c r="I394" i="1"/>
  <c r="I391" i="1"/>
  <c r="I387" i="1"/>
  <c r="I205" i="1"/>
  <c r="I201" i="1"/>
  <c r="L198" i="1"/>
  <c r="M198" i="1" s="1"/>
  <c r="L194" i="1"/>
  <c r="M194" i="1" s="1"/>
  <c r="I81" i="1"/>
  <c r="C81" i="2" s="1"/>
  <c r="I58" i="1"/>
  <c r="C58" i="2" s="1"/>
  <c r="I26" i="1"/>
  <c r="C26" i="2" s="1"/>
  <c r="I500" i="1"/>
  <c r="I492" i="1"/>
  <c r="I452" i="1"/>
  <c r="I432" i="1"/>
  <c r="I420" i="1"/>
  <c r="I416" i="1"/>
  <c r="I384" i="1"/>
  <c r="I216" i="1"/>
  <c r="I483" i="1"/>
  <c r="I475" i="1"/>
  <c r="I463" i="1"/>
  <c r="I445" i="1"/>
  <c r="I441" i="1"/>
  <c r="I352" i="1"/>
  <c r="I344" i="1"/>
  <c r="I336" i="1"/>
  <c r="I332" i="1"/>
  <c r="I324" i="1"/>
  <c r="I320" i="1"/>
  <c r="I272" i="1"/>
  <c r="I244" i="1"/>
  <c r="I220" i="1"/>
  <c r="I195" i="1"/>
  <c r="I460" i="1"/>
  <c r="I444" i="1"/>
  <c r="I436" i="1"/>
  <c r="I412" i="1"/>
  <c r="I404" i="1"/>
  <c r="I392" i="1"/>
  <c r="I375" i="1"/>
  <c r="I371" i="1"/>
  <c r="I359" i="1"/>
  <c r="I355" i="1"/>
  <c r="I343" i="1"/>
  <c r="I339" i="1"/>
  <c r="I327" i="1"/>
  <c r="I323" i="1"/>
  <c r="I283" i="1"/>
  <c r="I279" i="1"/>
  <c r="I271" i="1"/>
  <c r="I254" i="1"/>
  <c r="I251" i="1"/>
  <c r="I215" i="1"/>
  <c r="I212" i="1"/>
  <c r="I211" i="1"/>
  <c r="I209" i="1"/>
  <c r="I497" i="1"/>
  <c r="I488" i="1"/>
  <c r="I480" i="1"/>
  <c r="I429" i="1"/>
  <c r="I382" i="1"/>
  <c r="I378" i="1"/>
  <c r="I366" i="1"/>
  <c r="I362" i="1"/>
  <c r="I349" i="1"/>
  <c r="I345" i="1"/>
  <c r="I333" i="1"/>
  <c r="I329" i="1"/>
  <c r="I312" i="1"/>
  <c r="I304" i="1"/>
  <c r="I300" i="1"/>
  <c r="I292" i="1"/>
  <c r="I274" i="1"/>
  <c r="I268" i="1"/>
  <c r="I264" i="1"/>
  <c r="I237" i="1"/>
  <c r="I224" i="1"/>
  <c r="I210" i="1"/>
  <c r="I86" i="1"/>
  <c r="C86" i="2" s="1"/>
  <c r="L78" i="1"/>
  <c r="I484" i="1"/>
  <c r="I425" i="1"/>
  <c r="I467" i="1"/>
  <c r="I457" i="1"/>
  <c r="I447" i="1"/>
  <c r="I430" i="1"/>
  <c r="I413" i="1"/>
  <c r="I409" i="1"/>
  <c r="I400" i="1"/>
  <c r="I396" i="1"/>
  <c r="I350" i="1"/>
  <c r="I346" i="1"/>
  <c r="I334" i="1"/>
  <c r="I330" i="1"/>
  <c r="I317" i="1"/>
  <c r="I313" i="1"/>
  <c r="I301" i="1"/>
  <c r="I297" i="1"/>
  <c r="I284" i="1"/>
  <c r="I270" i="1"/>
  <c r="I269" i="1"/>
  <c r="I256" i="1"/>
  <c r="I238" i="1"/>
  <c r="I221" i="1"/>
  <c r="I207" i="1"/>
  <c r="I192" i="1"/>
  <c r="I116" i="1"/>
  <c r="I112" i="1"/>
  <c r="L3" i="1"/>
  <c r="I474" i="1"/>
  <c r="I456" i="1"/>
  <c r="I442" i="1"/>
  <c r="I498" i="1"/>
  <c r="I489" i="1"/>
  <c r="I485" i="1"/>
  <c r="I426" i="1"/>
  <c r="I504" i="1"/>
  <c r="L504" i="1" s="1"/>
  <c r="M504" i="1" s="1"/>
  <c r="I496" i="1"/>
  <c r="I490" i="1"/>
  <c r="I479" i="1"/>
  <c r="I472" i="1"/>
  <c r="I459" i="1"/>
  <c r="I458" i="1"/>
  <c r="I448" i="1"/>
  <c r="I440" i="1"/>
  <c r="I424" i="1"/>
  <c r="I414" i="1"/>
  <c r="I410" i="1"/>
  <c r="I407" i="1"/>
  <c r="I397" i="1"/>
  <c r="I393" i="1"/>
  <c r="I376" i="1"/>
  <c r="I368" i="1"/>
  <c r="I364" i="1"/>
  <c r="I356" i="1"/>
  <c r="I348" i="1"/>
  <c r="I340" i="1"/>
  <c r="I328" i="1"/>
  <c r="I318" i="1"/>
  <c r="I314" i="1"/>
  <c r="I311" i="1"/>
  <c r="I307" i="1"/>
  <c r="I302" i="1"/>
  <c r="I298" i="1"/>
  <c r="I295" i="1"/>
  <c r="I291" i="1"/>
  <c r="I287" i="1"/>
  <c r="I285" i="1"/>
  <c r="I278" i="1"/>
  <c r="I276" i="1"/>
  <c r="I266" i="1"/>
  <c r="I263" i="1"/>
  <c r="I259" i="1"/>
  <c r="I253" i="1"/>
  <c r="I236" i="1"/>
  <c r="I228" i="1"/>
  <c r="I222" i="1"/>
  <c r="I219" i="1"/>
  <c r="L97" i="1"/>
  <c r="L89" i="1"/>
  <c r="L69" i="1"/>
  <c r="L61" i="1"/>
  <c r="L57" i="1"/>
  <c r="L29" i="1"/>
  <c r="L25" i="1"/>
  <c r="L21" i="1"/>
  <c r="L9" i="1"/>
  <c r="I202" i="1"/>
  <c r="I188" i="1"/>
  <c r="I184" i="1"/>
  <c r="I180" i="1"/>
  <c r="I176" i="1"/>
  <c r="I172" i="1"/>
  <c r="I171" i="1"/>
  <c r="I170" i="1"/>
  <c r="I169" i="1"/>
  <c r="I168" i="1"/>
  <c r="I163" i="1"/>
  <c r="I160" i="1"/>
  <c r="I159" i="1"/>
  <c r="I152" i="1"/>
  <c r="I148" i="1"/>
  <c r="I136" i="1"/>
  <c r="I200" i="1"/>
  <c r="I199" i="1"/>
  <c r="I198" i="1"/>
  <c r="C198" i="2" s="1"/>
  <c r="I197" i="1"/>
  <c r="I194" i="1"/>
  <c r="C194" i="2" s="1"/>
  <c r="I193" i="1"/>
  <c r="I74" i="1"/>
  <c r="C74" i="2" s="1"/>
  <c r="L73" i="1"/>
  <c r="L71" i="1"/>
  <c r="I70" i="1"/>
  <c r="C70" i="2" s="1"/>
  <c r="I15" i="1"/>
  <c r="C15" i="2" s="1"/>
  <c r="L14" i="1"/>
  <c r="I5" i="1"/>
  <c r="C5" i="2" s="1"/>
  <c r="I132" i="1"/>
  <c r="I126" i="1"/>
  <c r="I125" i="1"/>
  <c r="I124" i="1"/>
  <c r="L81" i="1"/>
  <c r="M81" i="1" s="1"/>
  <c r="I97" i="1"/>
  <c r="C97" i="2" s="1"/>
  <c r="L94" i="1"/>
  <c r="L91" i="1"/>
  <c r="L85" i="1"/>
  <c r="I69" i="1"/>
  <c r="C69" i="2" s="1"/>
  <c r="I65" i="1"/>
  <c r="C65" i="2" s="1"/>
  <c r="I50" i="1"/>
  <c r="I47" i="1"/>
  <c r="C47" i="2" s="1"/>
  <c r="L42" i="1"/>
  <c r="L38" i="1"/>
  <c r="I3" i="1"/>
  <c r="C3" i="2" s="1"/>
  <c r="L65" i="1"/>
  <c r="I122" i="1"/>
  <c r="I121" i="1"/>
  <c r="I120" i="1"/>
  <c r="I114" i="1"/>
  <c r="I106" i="1"/>
  <c r="I89" i="1"/>
  <c r="C89" i="2" s="1"/>
  <c r="I75" i="1"/>
  <c r="I61" i="1"/>
  <c r="C61" i="2" s="1"/>
  <c r="I29" i="1"/>
  <c r="C29" i="2" s="1"/>
  <c r="I9" i="1"/>
  <c r="C9" i="2" s="1"/>
  <c r="L7" i="1"/>
  <c r="L47" i="1"/>
  <c r="M47" i="1" s="1"/>
  <c r="I162" i="1"/>
  <c r="I161" i="1"/>
  <c r="I151" i="1"/>
  <c r="I147" i="1"/>
  <c r="I144" i="1"/>
  <c r="I143" i="1"/>
  <c r="I139" i="1"/>
  <c r="I105" i="1"/>
  <c r="I104" i="1"/>
  <c r="I102" i="1"/>
  <c r="I100" i="1"/>
  <c r="I95" i="1"/>
  <c r="C95" i="2" s="1"/>
  <c r="L86" i="1"/>
  <c r="I67" i="1"/>
  <c r="C67" i="2" s="1"/>
  <c r="I66" i="1"/>
  <c r="C66" i="2" s="1"/>
  <c r="I57" i="1"/>
  <c r="C57" i="2" s="1"/>
  <c r="L49" i="1"/>
  <c r="I25" i="1"/>
  <c r="C25" i="2" s="1"/>
  <c r="I22" i="1"/>
  <c r="I18" i="1"/>
  <c r="C18" i="2" s="1"/>
  <c r="L17" i="1"/>
  <c r="I135" i="1"/>
  <c r="I131" i="1"/>
  <c r="I128" i="1"/>
  <c r="I90" i="1"/>
  <c r="C90" i="2" s="1"/>
  <c r="I79" i="1"/>
  <c r="C79" i="2" s="1"/>
  <c r="I63" i="1"/>
  <c r="C63" i="2" s="1"/>
  <c r="I62" i="1"/>
  <c r="C62" i="2" s="1"/>
  <c r="I45" i="1"/>
  <c r="C45" i="2" s="1"/>
  <c r="I41" i="1"/>
  <c r="C41" i="2" s="1"/>
  <c r="L39" i="1"/>
  <c r="L37" i="1"/>
  <c r="I34" i="1"/>
  <c r="I31" i="1"/>
  <c r="L11" i="1"/>
  <c r="I10" i="1"/>
  <c r="C10" i="2" s="1"/>
  <c r="I388" i="1"/>
  <c r="I428" i="1"/>
  <c r="I408" i="1"/>
  <c r="I494" i="1"/>
  <c r="I493" i="1"/>
  <c r="I491" i="1"/>
  <c r="I487" i="1"/>
  <c r="I482" i="1"/>
  <c r="I481" i="1"/>
  <c r="I461" i="1"/>
  <c r="I449" i="1"/>
  <c r="I443" i="1"/>
  <c r="I434" i="1"/>
  <c r="I433" i="1"/>
  <c r="I431" i="1"/>
  <c r="I422" i="1"/>
  <c r="I421" i="1"/>
  <c r="I411" i="1"/>
  <c r="I402" i="1"/>
  <c r="I401" i="1"/>
  <c r="I399" i="1"/>
  <c r="I390" i="1"/>
  <c r="I389" i="1"/>
  <c r="I379" i="1"/>
  <c r="I370" i="1"/>
  <c r="I369" i="1"/>
  <c r="I367" i="1"/>
  <c r="I358" i="1"/>
  <c r="I357" i="1"/>
  <c r="I347" i="1"/>
  <c r="I338" i="1"/>
  <c r="I337" i="1"/>
  <c r="I335" i="1"/>
  <c r="I326" i="1"/>
  <c r="I325" i="1"/>
  <c r="I315" i="1"/>
  <c r="I306" i="1"/>
  <c r="I305" i="1"/>
  <c r="I303" i="1"/>
  <c r="I294" i="1"/>
  <c r="I293" i="1"/>
  <c r="I286" i="1"/>
  <c r="I275" i="1"/>
  <c r="I255" i="1"/>
  <c r="I246" i="1"/>
  <c r="I245" i="1"/>
  <c r="I223" i="1"/>
  <c r="I214" i="1"/>
  <c r="I213" i="1"/>
  <c r="I196" i="1"/>
  <c r="I156" i="1"/>
  <c r="I502" i="1"/>
  <c r="L502" i="1" s="1"/>
  <c r="M502" i="1" s="1"/>
  <c r="I501" i="1"/>
  <c r="I499" i="1"/>
  <c r="I477" i="1"/>
  <c r="I471" i="1"/>
  <c r="I466" i="1"/>
  <c r="I465" i="1"/>
  <c r="I453" i="1"/>
  <c r="I438" i="1"/>
  <c r="I437" i="1"/>
  <c r="I427" i="1"/>
  <c r="I418" i="1"/>
  <c r="I417" i="1"/>
  <c r="I415" i="1"/>
  <c r="I406" i="1"/>
  <c r="I405" i="1"/>
  <c r="I395" i="1"/>
  <c r="I386" i="1"/>
  <c r="I385" i="1"/>
  <c r="I383" i="1"/>
  <c r="I374" i="1"/>
  <c r="I373" i="1"/>
  <c r="I363" i="1"/>
  <c r="I354" i="1"/>
  <c r="I353" i="1"/>
  <c r="I351" i="1"/>
  <c r="I342" i="1"/>
  <c r="I341" i="1"/>
  <c r="I331" i="1"/>
  <c r="I322" i="1"/>
  <c r="I321" i="1"/>
  <c r="I319" i="1"/>
  <c r="I310" i="1"/>
  <c r="I309" i="1"/>
  <c r="I299" i="1"/>
  <c r="I290" i="1"/>
  <c r="I289" i="1"/>
  <c r="I282" i="1"/>
  <c r="I280" i="1"/>
  <c r="I273" i="1"/>
  <c r="I267" i="1"/>
  <c r="I262" i="1"/>
  <c r="I261" i="1"/>
  <c r="I239" i="1"/>
  <c r="I230" i="1"/>
  <c r="I229" i="1"/>
  <c r="I204" i="1"/>
  <c r="I164" i="1"/>
  <c r="I140" i="1"/>
  <c r="I203" i="1"/>
  <c r="I190" i="1"/>
  <c r="I189" i="1"/>
  <c r="I187" i="1"/>
  <c r="I182" i="1"/>
  <c r="I181" i="1"/>
  <c r="I179" i="1"/>
  <c r="I174" i="1"/>
  <c r="I173" i="1"/>
  <c r="I167" i="1"/>
  <c r="I154" i="1"/>
  <c r="I153" i="1"/>
  <c r="I146" i="1"/>
  <c r="I145" i="1"/>
  <c r="I138" i="1"/>
  <c r="I137" i="1"/>
  <c r="I130" i="1"/>
  <c r="I129" i="1"/>
  <c r="I123" i="1"/>
  <c r="I118" i="1"/>
  <c r="I117" i="1"/>
  <c r="I113" i="1"/>
  <c r="I103" i="1"/>
  <c r="I93" i="1"/>
  <c r="I91" i="1"/>
  <c r="C91" i="2" s="1"/>
  <c r="L87" i="1"/>
  <c r="L82" i="1"/>
  <c r="I77" i="1"/>
  <c r="I71" i="1"/>
  <c r="C71" i="2" s="1"/>
  <c r="L67" i="1"/>
  <c r="M67" i="1" s="1"/>
  <c r="L63" i="1"/>
  <c r="M63" i="1" s="1"/>
  <c r="L59" i="1"/>
  <c r="L54" i="1"/>
  <c r="L46" i="1"/>
  <c r="L41" i="1"/>
  <c r="I37" i="1"/>
  <c r="C37" i="2" s="1"/>
  <c r="I35" i="1"/>
  <c r="L30" i="1"/>
  <c r="L26" i="1"/>
  <c r="I23" i="1"/>
  <c r="L18" i="1"/>
  <c r="I11" i="1"/>
  <c r="C11" i="2" s="1"/>
  <c r="I94" i="1"/>
  <c r="C94" i="2" s="1"/>
  <c r="I78" i="1"/>
  <c r="C78" i="2" s="1"/>
  <c r="L51" i="1"/>
  <c r="M51" i="1" s="1"/>
  <c r="L45" i="1"/>
  <c r="I43" i="1"/>
  <c r="I42" i="1"/>
  <c r="C42" i="2" s="1"/>
  <c r="I39" i="1"/>
  <c r="C39" i="2" s="1"/>
  <c r="I38" i="1"/>
  <c r="C38" i="2" s="1"/>
  <c r="I14" i="1"/>
  <c r="C14" i="2" s="1"/>
  <c r="L6" i="1"/>
  <c r="I265" i="1"/>
  <c r="I258" i="1"/>
  <c r="I257" i="1"/>
  <c r="I250" i="1"/>
  <c r="I249" i="1"/>
  <c r="I242" i="1"/>
  <c r="I241" i="1"/>
  <c r="I234" i="1"/>
  <c r="I233" i="1"/>
  <c r="I226" i="1"/>
  <c r="I225" i="1"/>
  <c r="I218" i="1"/>
  <c r="I217" i="1"/>
  <c r="I208" i="1"/>
  <c r="I191" i="1"/>
  <c r="I186" i="1"/>
  <c r="I185" i="1"/>
  <c r="I183" i="1"/>
  <c r="I178" i="1"/>
  <c r="I177" i="1"/>
  <c r="I175" i="1"/>
  <c r="I166" i="1"/>
  <c r="I165" i="1"/>
  <c r="I157" i="1"/>
  <c r="I150" i="1"/>
  <c r="I149" i="1"/>
  <c r="I142" i="1"/>
  <c r="I141" i="1"/>
  <c r="I134" i="1"/>
  <c r="I133" i="1"/>
  <c r="I127" i="1"/>
  <c r="I110" i="1"/>
  <c r="I108" i="1"/>
  <c r="I99" i="1"/>
  <c r="I98" i="1"/>
  <c r="L95" i="1"/>
  <c r="M95" i="1" s="1"/>
  <c r="L90" i="1"/>
  <c r="M90" i="1" s="1"/>
  <c r="I85" i="1"/>
  <c r="C85" i="2" s="1"/>
  <c r="I83" i="1"/>
  <c r="C83" i="2" s="1"/>
  <c r="I82" i="1"/>
  <c r="C82" i="2" s="1"/>
  <c r="L79" i="1"/>
  <c r="L74" i="1"/>
  <c r="I73" i="1"/>
  <c r="C73" i="2" s="1"/>
  <c r="L70" i="1"/>
  <c r="M70" i="1" s="1"/>
  <c r="L66" i="1"/>
  <c r="L62" i="1"/>
  <c r="L58" i="1"/>
  <c r="I55" i="1"/>
  <c r="I54" i="1"/>
  <c r="C54" i="2" s="1"/>
  <c r="I46" i="1"/>
  <c r="C46" i="2" s="1"/>
  <c r="I30" i="1"/>
  <c r="C30" i="2" s="1"/>
  <c r="L27" i="1"/>
  <c r="M27" i="1" s="1"/>
  <c r="I20" i="1"/>
  <c r="I19" i="1"/>
  <c r="L13" i="1"/>
  <c r="L10" i="1"/>
  <c r="M10" i="1" s="1"/>
  <c r="I155" i="1"/>
  <c r="I111" i="1"/>
  <c r="L72" i="1"/>
  <c r="I72" i="1"/>
  <c r="C72" i="2" s="1"/>
  <c r="L68" i="1"/>
  <c r="I68" i="1"/>
  <c r="C68" i="2" s="1"/>
  <c r="I56" i="1"/>
  <c r="I478" i="1"/>
  <c r="I470" i="1"/>
  <c r="I462" i="1"/>
  <c r="I454" i="1"/>
  <c r="I446" i="1"/>
  <c r="I88" i="1"/>
  <c r="L64" i="1"/>
  <c r="M64" i="1" s="1"/>
  <c r="I64" i="1"/>
  <c r="C64" i="2" s="1"/>
  <c r="L60" i="1"/>
  <c r="I60" i="1"/>
  <c r="C60" i="2" s="1"/>
  <c r="I486" i="1"/>
  <c r="I450" i="1"/>
  <c r="I281" i="1"/>
  <c r="L92" i="1"/>
  <c r="I92" i="1"/>
  <c r="C92" i="2" s="1"/>
  <c r="L76" i="1"/>
  <c r="I76" i="1"/>
  <c r="C76" i="2" s="1"/>
  <c r="I158" i="1"/>
  <c r="I96" i="1"/>
  <c r="L80" i="1"/>
  <c r="I80" i="1"/>
  <c r="C80" i="2" s="1"/>
  <c r="I28" i="1"/>
  <c r="L24" i="1"/>
  <c r="M24" i="1" s="1"/>
  <c r="I24" i="1"/>
  <c r="C24" i="2" s="1"/>
  <c r="I206" i="1"/>
  <c r="I84" i="1"/>
  <c r="I109" i="1"/>
  <c r="I101" i="1"/>
  <c r="I33" i="1"/>
  <c r="L32" i="1"/>
  <c r="I32" i="1"/>
  <c r="C32" i="2" s="1"/>
  <c r="L40" i="1"/>
  <c r="I40" i="1"/>
  <c r="C40" i="2" s="1"/>
  <c r="L36" i="1"/>
  <c r="I36" i="1"/>
  <c r="C36" i="2" s="1"/>
  <c r="L5" i="1"/>
  <c r="M5" i="1" s="1"/>
  <c r="L4" i="1"/>
  <c r="I4" i="1"/>
  <c r="C4" i="2" s="1"/>
  <c r="I53" i="1"/>
  <c r="L52" i="1"/>
  <c r="I52" i="1"/>
  <c r="C52" i="2" s="1"/>
  <c r="I49" i="1"/>
  <c r="C49" i="2" s="1"/>
  <c r="L48" i="1"/>
  <c r="M48" i="1" s="1"/>
  <c r="I48" i="1"/>
  <c r="C48" i="2" s="1"/>
  <c r="I44" i="1"/>
  <c r="I21" i="1"/>
  <c r="C21" i="2" s="1"/>
  <c r="I17" i="1"/>
  <c r="C17" i="2" s="1"/>
  <c r="L16" i="1"/>
  <c r="I16" i="1"/>
  <c r="C16" i="2" s="1"/>
  <c r="I13" i="1"/>
  <c r="C13" i="2" s="1"/>
  <c r="L12" i="1"/>
  <c r="M12" i="1" s="1"/>
  <c r="I12" i="1"/>
  <c r="C12" i="2" s="1"/>
  <c r="L8" i="1"/>
  <c r="I8" i="1"/>
  <c r="C8" i="2" s="1"/>
  <c r="I7" i="1"/>
  <c r="C7" i="2" s="1"/>
  <c r="C501" i="52" a="1"/>
  <c r="C501" i="52" s="1"/>
  <c r="B501" i="52" a="1"/>
  <c r="B501" i="52" s="1"/>
  <c r="H501" i="52" s="1"/>
  <c r="C500" i="52" a="1"/>
  <c r="C500" i="52" s="1"/>
  <c r="B500" i="52" a="1"/>
  <c r="B500" i="52" s="1"/>
  <c r="C499" i="52" a="1"/>
  <c r="C499" i="52" s="1"/>
  <c r="B499" i="52" a="1"/>
  <c r="B499" i="52" s="1"/>
  <c r="C498" i="52" a="1"/>
  <c r="C498" i="52" s="1"/>
  <c r="B498" i="52" a="1"/>
  <c r="B498" i="52" s="1"/>
  <c r="C497" i="52" a="1"/>
  <c r="C497" i="52" s="1"/>
  <c r="B497" i="52" a="1"/>
  <c r="B497" i="52" s="1"/>
  <c r="H497" i="52" s="1"/>
  <c r="C496" i="52" a="1"/>
  <c r="C496" i="52" s="1"/>
  <c r="B496" i="52" a="1"/>
  <c r="B496" i="52" s="1"/>
  <c r="C495" i="52" a="1"/>
  <c r="C495" i="52" s="1"/>
  <c r="B495" i="52" a="1"/>
  <c r="B495" i="52" s="1"/>
  <c r="C494" i="52" a="1"/>
  <c r="C494" i="52" s="1"/>
  <c r="B494" i="52" a="1"/>
  <c r="B494" i="52" s="1"/>
  <c r="C493" i="52" a="1"/>
  <c r="C493" i="52" s="1"/>
  <c r="B493" i="52" a="1"/>
  <c r="B493" i="52" s="1"/>
  <c r="H493" i="52" s="1"/>
  <c r="C492" i="52" a="1"/>
  <c r="C492" i="52" s="1"/>
  <c r="B492" i="52" a="1"/>
  <c r="B492" i="52" s="1"/>
  <c r="C491" i="52" a="1"/>
  <c r="C491" i="52" s="1"/>
  <c r="B491" i="52" a="1"/>
  <c r="B491" i="52" s="1"/>
  <c r="C490" i="52" a="1"/>
  <c r="C490" i="52" s="1"/>
  <c r="B490" i="52" a="1"/>
  <c r="B490" i="52" s="1"/>
  <c r="C489" i="52" a="1"/>
  <c r="C489" i="52" s="1"/>
  <c r="B489" i="52" a="1"/>
  <c r="B489" i="52" s="1"/>
  <c r="H489" i="52" s="1"/>
  <c r="C488" i="52" a="1"/>
  <c r="C488" i="52" s="1"/>
  <c r="B488" i="52" a="1"/>
  <c r="B488" i="52" s="1"/>
  <c r="E488" i="52" s="1"/>
  <c r="C487" i="52" a="1"/>
  <c r="C487" i="52" s="1"/>
  <c r="B487" i="52" a="1"/>
  <c r="B487" i="52" s="1"/>
  <c r="C486" i="52" a="1"/>
  <c r="C486" i="52" s="1"/>
  <c r="B486" i="52" a="1"/>
  <c r="B486" i="52" s="1"/>
  <c r="C485" i="52" a="1"/>
  <c r="C485" i="52" s="1"/>
  <c r="B485" i="52" a="1"/>
  <c r="B485" i="52" s="1"/>
  <c r="H485" i="52" s="1"/>
  <c r="C484" i="52" a="1"/>
  <c r="C484" i="52" s="1"/>
  <c r="B484" i="52" a="1"/>
  <c r="B484" i="52" s="1"/>
  <c r="C483" i="52" a="1"/>
  <c r="C483" i="52" s="1"/>
  <c r="B483" i="52" a="1"/>
  <c r="B483" i="52" s="1"/>
  <c r="C482" i="52" a="1"/>
  <c r="C482" i="52" s="1"/>
  <c r="B482" i="52" a="1"/>
  <c r="B482" i="52" s="1"/>
  <c r="C481" i="52" a="1"/>
  <c r="C481" i="52" s="1"/>
  <c r="B481" i="52" a="1"/>
  <c r="B481" i="52" s="1"/>
  <c r="H481" i="52" s="1"/>
  <c r="C480" i="52" a="1"/>
  <c r="C480" i="52" s="1"/>
  <c r="B480" i="52" a="1"/>
  <c r="B480" i="52" s="1"/>
  <c r="C479" i="52" a="1"/>
  <c r="C479" i="52" s="1"/>
  <c r="B479" i="52" a="1"/>
  <c r="B479" i="52" s="1"/>
  <c r="C478" i="52" a="1"/>
  <c r="C478" i="52" s="1"/>
  <c r="B478" i="52" a="1"/>
  <c r="B478" i="52" s="1"/>
  <c r="C477" i="52" a="1"/>
  <c r="C477" i="52" s="1"/>
  <c r="B477" i="52" a="1"/>
  <c r="B477" i="52" s="1"/>
  <c r="C476" i="52" a="1"/>
  <c r="C476" i="52" s="1"/>
  <c r="B476" i="52" a="1"/>
  <c r="B476" i="52" s="1"/>
  <c r="C475" i="52" a="1"/>
  <c r="C475" i="52" s="1"/>
  <c r="B475" i="52" a="1"/>
  <c r="B475" i="52" s="1"/>
  <c r="F475" i="52" s="1"/>
  <c r="C474" i="52" a="1"/>
  <c r="C474" i="52" s="1"/>
  <c r="B474" i="52" a="1"/>
  <c r="B474" i="52" s="1"/>
  <c r="C473" i="52" a="1"/>
  <c r="C473" i="52" s="1"/>
  <c r="B473" i="52" a="1"/>
  <c r="B473" i="52" s="1"/>
  <c r="C472" i="52" a="1"/>
  <c r="C472" i="52" s="1"/>
  <c r="B472" i="52" a="1"/>
  <c r="B472" i="52" s="1"/>
  <c r="C471" i="52" a="1"/>
  <c r="C471" i="52" s="1"/>
  <c r="B471" i="52" a="1"/>
  <c r="B471" i="52" s="1"/>
  <c r="C470" i="52" a="1"/>
  <c r="C470" i="52" s="1"/>
  <c r="B470" i="52" a="1"/>
  <c r="B470" i="52" s="1"/>
  <c r="D470" i="52" s="1"/>
  <c r="G470" i="52" s="1"/>
  <c r="C469" i="52" a="1"/>
  <c r="C469" i="52" s="1"/>
  <c r="B469" i="52" a="1"/>
  <c r="B469" i="52" s="1"/>
  <c r="C468" i="52" a="1"/>
  <c r="C468" i="52" s="1"/>
  <c r="B468" i="52" a="1"/>
  <c r="B468" i="52" s="1"/>
  <c r="C467" i="52" a="1"/>
  <c r="C467" i="52" s="1"/>
  <c r="B467" i="52" a="1"/>
  <c r="B467" i="52" s="1"/>
  <c r="F467" i="52" s="1"/>
  <c r="C466" i="52" a="1"/>
  <c r="C466" i="52" s="1"/>
  <c r="B466" i="52" a="1"/>
  <c r="B466" i="52" s="1"/>
  <c r="C465" i="52" a="1"/>
  <c r="C465" i="52" s="1"/>
  <c r="B465" i="52" a="1"/>
  <c r="B465" i="52" s="1"/>
  <c r="C464" i="52" a="1"/>
  <c r="C464" i="52" s="1"/>
  <c r="B464" i="52" a="1"/>
  <c r="B464" i="52" s="1"/>
  <c r="F464" i="52" s="1"/>
  <c r="C463" i="52" a="1"/>
  <c r="C463" i="52" s="1"/>
  <c r="B463" i="52" a="1"/>
  <c r="B463" i="52" s="1"/>
  <c r="C462" i="52" a="1"/>
  <c r="C462" i="52" s="1"/>
  <c r="B462" i="52" a="1"/>
  <c r="B462" i="52" s="1"/>
  <c r="D462" i="52" s="1"/>
  <c r="G462" i="52" s="1"/>
  <c r="C461" i="52" a="1"/>
  <c r="C461" i="52" s="1"/>
  <c r="B461" i="52" a="1"/>
  <c r="B461" i="52" s="1"/>
  <c r="C460" i="52" a="1"/>
  <c r="C460" i="52" s="1"/>
  <c r="B460" i="52" a="1"/>
  <c r="B460" i="52" s="1"/>
  <c r="E460" i="52" s="1"/>
  <c r="C459" i="52" a="1"/>
  <c r="C459" i="52" s="1"/>
  <c r="B459" i="52" a="1"/>
  <c r="B459" i="52" s="1"/>
  <c r="F459" i="52" s="1"/>
  <c r="C458" i="52" a="1"/>
  <c r="C458" i="52" s="1"/>
  <c r="B458" i="52" a="1"/>
  <c r="B458" i="52" s="1"/>
  <c r="C457" i="52" a="1"/>
  <c r="C457" i="52" s="1"/>
  <c r="B457" i="52" a="1"/>
  <c r="B457" i="52" s="1"/>
  <c r="C456" i="52" a="1"/>
  <c r="C456" i="52" s="1"/>
  <c r="B456" i="52" a="1"/>
  <c r="B456" i="52" s="1"/>
  <c r="E456" i="52" s="1"/>
  <c r="C455" i="52" a="1"/>
  <c r="C455" i="52" s="1"/>
  <c r="B455" i="52" a="1"/>
  <c r="B455" i="52" s="1"/>
  <c r="E455" i="52" s="1"/>
  <c r="C454" i="52" a="1"/>
  <c r="C454" i="52" s="1"/>
  <c r="B454" i="52" a="1"/>
  <c r="B454" i="52" s="1"/>
  <c r="F454" i="52" s="1"/>
  <c r="C453" i="52" a="1"/>
  <c r="C453" i="52" s="1"/>
  <c r="B453" i="52" a="1"/>
  <c r="B453" i="52" s="1"/>
  <c r="F453" i="52" s="1"/>
  <c r="C452" i="52" a="1"/>
  <c r="C452" i="52" s="1"/>
  <c r="B452" i="52" a="1"/>
  <c r="B452" i="52" s="1"/>
  <c r="C451" i="52" a="1"/>
  <c r="C451" i="52" s="1"/>
  <c r="B451" i="52" a="1"/>
  <c r="B451" i="52" s="1"/>
  <c r="H451" i="52" s="1"/>
  <c r="C450" i="52" a="1"/>
  <c r="C450" i="52" s="1"/>
  <c r="B450" i="52" a="1"/>
  <c r="B450" i="52" s="1"/>
  <c r="C449" i="52" a="1"/>
  <c r="C449" i="52" s="1"/>
  <c r="B449" i="52" a="1"/>
  <c r="B449" i="52" s="1"/>
  <c r="E449" i="52" s="1"/>
  <c r="C448" i="52" a="1"/>
  <c r="C448" i="52" s="1"/>
  <c r="B448" i="52" a="1"/>
  <c r="B448" i="52" s="1"/>
  <c r="F448" i="52" s="1"/>
  <c r="C447" i="52" a="1"/>
  <c r="C447" i="52" s="1"/>
  <c r="B447" i="52" a="1"/>
  <c r="B447" i="52" s="1"/>
  <c r="H447" i="52" s="1"/>
  <c r="C446" i="52" a="1"/>
  <c r="C446" i="52" s="1"/>
  <c r="B446" i="52" a="1"/>
  <c r="B446" i="52" s="1"/>
  <c r="D446" i="52" s="1"/>
  <c r="G446" i="52" s="1"/>
  <c r="C445" i="52" a="1"/>
  <c r="C445" i="52" s="1"/>
  <c r="B445" i="52" a="1"/>
  <c r="B445" i="52" s="1"/>
  <c r="C444" i="52" a="1"/>
  <c r="C444" i="52" s="1"/>
  <c r="B444" i="52" a="1"/>
  <c r="B444" i="52" s="1"/>
  <c r="F444" i="52" s="1"/>
  <c r="C443" i="52" a="1"/>
  <c r="C443" i="52" s="1"/>
  <c r="B443" i="52" a="1"/>
  <c r="B443" i="52" s="1"/>
  <c r="C442" i="52" a="1"/>
  <c r="C442" i="52" s="1"/>
  <c r="B442" i="52" a="1"/>
  <c r="B442" i="52" s="1"/>
  <c r="D442" i="52" s="1"/>
  <c r="G442" i="52" s="1"/>
  <c r="C441" i="52" a="1"/>
  <c r="C441" i="52" s="1"/>
  <c r="B441" i="52" a="1"/>
  <c r="B441" i="52" s="1"/>
  <c r="C440" i="52" a="1"/>
  <c r="C440" i="52" s="1"/>
  <c r="B440" i="52" a="1"/>
  <c r="B440" i="52" s="1"/>
  <c r="F440" i="52" s="1"/>
  <c r="C439" i="52" a="1"/>
  <c r="C439" i="52" s="1"/>
  <c r="B439" i="52" a="1"/>
  <c r="B439" i="52" s="1"/>
  <c r="H439" i="52" s="1"/>
  <c r="C438" i="52" a="1"/>
  <c r="C438" i="52" s="1"/>
  <c r="B438" i="52" a="1"/>
  <c r="B438" i="52" s="1"/>
  <c r="D438" i="52" s="1"/>
  <c r="G438" i="52" s="1"/>
  <c r="C437" i="52" a="1"/>
  <c r="C437" i="52" s="1"/>
  <c r="B437" i="52" a="1"/>
  <c r="B437" i="52" s="1"/>
  <c r="C436" i="52" a="1"/>
  <c r="C436" i="52" s="1"/>
  <c r="B436" i="52" a="1"/>
  <c r="B436" i="52" s="1"/>
  <c r="F436" i="52" s="1"/>
  <c r="C435" i="52" a="1"/>
  <c r="C435" i="52" s="1"/>
  <c r="B435" i="52" a="1"/>
  <c r="B435" i="52" s="1"/>
  <c r="C434" i="52" a="1"/>
  <c r="C434" i="52" s="1"/>
  <c r="B434" i="52" a="1"/>
  <c r="B434" i="52" s="1"/>
  <c r="D434" i="52" s="1"/>
  <c r="G434" i="52" s="1"/>
  <c r="C433" i="52" a="1"/>
  <c r="C433" i="52" s="1"/>
  <c r="B433" i="52" a="1"/>
  <c r="B433" i="52" s="1"/>
  <c r="C432" i="52" a="1"/>
  <c r="C432" i="52" s="1"/>
  <c r="B432" i="52" a="1"/>
  <c r="B432" i="52" s="1"/>
  <c r="F432" i="52" s="1"/>
  <c r="C431" i="52" a="1"/>
  <c r="C431" i="52" s="1"/>
  <c r="B431" i="52" a="1"/>
  <c r="B431" i="52" s="1"/>
  <c r="H431" i="52" s="1"/>
  <c r="C430" i="52" a="1"/>
  <c r="C430" i="52" s="1"/>
  <c r="B430" i="52" a="1"/>
  <c r="B430" i="52" s="1"/>
  <c r="D430" i="52" s="1"/>
  <c r="G430" i="52" s="1"/>
  <c r="C429" i="52" a="1"/>
  <c r="C429" i="52" s="1"/>
  <c r="B429" i="52" a="1"/>
  <c r="B429" i="52" s="1"/>
  <c r="F429" i="52" s="1"/>
  <c r="C428" i="52" a="1"/>
  <c r="C428" i="52" s="1"/>
  <c r="B428" i="52" a="1"/>
  <c r="B428" i="52" s="1"/>
  <c r="C427" i="52" a="1"/>
  <c r="C427" i="52" s="1"/>
  <c r="B427" i="52" a="1"/>
  <c r="B427" i="52" s="1"/>
  <c r="E427" i="52" s="1"/>
  <c r="C426" i="52" a="1"/>
  <c r="C426" i="52" s="1"/>
  <c r="B426" i="52" a="1"/>
  <c r="B426" i="52" s="1"/>
  <c r="E426" i="52" s="1"/>
  <c r="C425" i="52" a="1"/>
  <c r="C425" i="52" s="1"/>
  <c r="B425" i="52" a="1"/>
  <c r="B425" i="52" s="1"/>
  <c r="C424" i="52" a="1"/>
  <c r="C424" i="52" s="1"/>
  <c r="B424" i="52" a="1"/>
  <c r="B424" i="52" s="1"/>
  <c r="C423" i="52" a="1"/>
  <c r="C423" i="52" s="1"/>
  <c r="B423" i="52" a="1"/>
  <c r="B423" i="52" s="1"/>
  <c r="E423" i="52" s="1"/>
  <c r="C422" i="52" a="1"/>
  <c r="C422" i="52" s="1"/>
  <c r="B422" i="52" a="1"/>
  <c r="B422" i="52" s="1"/>
  <c r="E422" i="52" s="1"/>
  <c r="C421" i="52" a="1"/>
  <c r="C421" i="52" s="1"/>
  <c r="B421" i="52" a="1"/>
  <c r="B421" i="52" s="1"/>
  <c r="F421" i="52" s="1"/>
  <c r="C420" i="52" a="1"/>
  <c r="C420" i="52" s="1"/>
  <c r="B420" i="52" a="1"/>
  <c r="B420" i="52" s="1"/>
  <c r="C419" i="52" a="1"/>
  <c r="C419" i="52" s="1"/>
  <c r="B419" i="52" a="1"/>
  <c r="B419" i="52" s="1"/>
  <c r="C418" i="52" a="1"/>
  <c r="C418" i="52" s="1"/>
  <c r="B418" i="52" a="1"/>
  <c r="B418" i="52" s="1"/>
  <c r="H418" i="52" s="1"/>
  <c r="C417" i="52" a="1"/>
  <c r="C417" i="52" s="1"/>
  <c r="B417" i="52" a="1"/>
  <c r="B417" i="52" s="1"/>
  <c r="C416" i="52" a="1"/>
  <c r="C416" i="52" s="1"/>
  <c r="B416" i="52" a="1"/>
  <c r="B416" i="52" s="1"/>
  <c r="C415" i="52" a="1"/>
  <c r="C415" i="52" s="1"/>
  <c r="B415" i="52" a="1"/>
  <c r="B415" i="52" s="1"/>
  <c r="C414" i="52" a="1"/>
  <c r="C414" i="52" s="1"/>
  <c r="B414" i="52" a="1"/>
  <c r="B414" i="52" s="1"/>
  <c r="H414" i="52" s="1"/>
  <c r="C413" i="52" a="1"/>
  <c r="C413" i="52" s="1"/>
  <c r="B413" i="52" a="1"/>
  <c r="B413" i="52" s="1"/>
  <c r="C412" i="52" a="1"/>
  <c r="C412" i="52" s="1"/>
  <c r="B412" i="52" a="1"/>
  <c r="B412" i="52" s="1"/>
  <c r="C411" i="52" a="1"/>
  <c r="C411" i="52" s="1"/>
  <c r="B411" i="52" a="1"/>
  <c r="B411" i="52" s="1"/>
  <c r="C410" i="52" a="1"/>
  <c r="C410" i="52" s="1"/>
  <c r="B410" i="52" a="1"/>
  <c r="B410" i="52" s="1"/>
  <c r="H410" i="52" s="1"/>
  <c r="C409" i="52" a="1"/>
  <c r="C409" i="52" s="1"/>
  <c r="B409" i="52" a="1"/>
  <c r="B409" i="52" s="1"/>
  <c r="C408" i="52" a="1"/>
  <c r="C408" i="52" s="1"/>
  <c r="B408" i="52" a="1"/>
  <c r="B408" i="52" s="1"/>
  <c r="C407" i="52" a="1"/>
  <c r="C407" i="52" s="1"/>
  <c r="B407" i="52" a="1"/>
  <c r="B407" i="52" s="1"/>
  <c r="C406" i="52" a="1"/>
  <c r="C406" i="52" s="1"/>
  <c r="B406" i="52" a="1"/>
  <c r="B406" i="52" s="1"/>
  <c r="H406" i="52" s="1"/>
  <c r="C405" i="52" a="1"/>
  <c r="C405" i="52" s="1"/>
  <c r="B405" i="52" a="1"/>
  <c r="B405" i="52" s="1"/>
  <c r="C404" i="52" a="1"/>
  <c r="C404" i="52" s="1"/>
  <c r="B404" i="52" a="1"/>
  <c r="B404" i="52" s="1"/>
  <c r="C403" i="52" a="1"/>
  <c r="C403" i="52" s="1"/>
  <c r="B403" i="52" a="1"/>
  <c r="B403" i="52" s="1"/>
  <c r="H403" i="52" s="1"/>
  <c r="C402" i="52" a="1"/>
  <c r="C402" i="52" s="1"/>
  <c r="B402" i="52" a="1"/>
  <c r="B402" i="52" s="1"/>
  <c r="E402" i="52" s="1"/>
  <c r="C401" i="52" a="1"/>
  <c r="C401" i="52" s="1"/>
  <c r="B401" i="52" a="1"/>
  <c r="B401" i="52" s="1"/>
  <c r="F401" i="52" s="1"/>
  <c r="C400" i="52" a="1"/>
  <c r="C400" i="52" s="1"/>
  <c r="B400" i="52" a="1"/>
  <c r="B400" i="52" s="1"/>
  <c r="C399" i="52" a="1"/>
  <c r="C399" i="52" s="1"/>
  <c r="B399" i="52" a="1"/>
  <c r="B399" i="52" s="1"/>
  <c r="D399" i="52" s="1"/>
  <c r="G399" i="52" s="1"/>
  <c r="C398" i="52" a="1"/>
  <c r="C398" i="52" s="1"/>
  <c r="B398" i="52" a="1"/>
  <c r="B398" i="52" s="1"/>
  <c r="E398" i="52" s="1"/>
  <c r="C397" i="52" a="1"/>
  <c r="C397" i="52" s="1"/>
  <c r="B397" i="52" a="1"/>
  <c r="B397" i="52" s="1"/>
  <c r="F397" i="52" s="1"/>
  <c r="C396" i="52" a="1"/>
  <c r="C396" i="52" s="1"/>
  <c r="B396" i="52" a="1"/>
  <c r="B396" i="52" s="1"/>
  <c r="C395" i="52" a="1"/>
  <c r="C395" i="52" s="1"/>
  <c r="B395" i="52" a="1"/>
  <c r="B395" i="52" s="1"/>
  <c r="C394" i="52" a="1"/>
  <c r="C394" i="52" s="1"/>
  <c r="B394" i="52" a="1"/>
  <c r="B394" i="52" s="1"/>
  <c r="C393" i="52" a="1"/>
  <c r="C393" i="52" s="1"/>
  <c r="B393" i="52" a="1"/>
  <c r="B393" i="52" s="1"/>
  <c r="C392" i="52" a="1"/>
  <c r="C392" i="52" s="1"/>
  <c r="B392" i="52" a="1"/>
  <c r="B392" i="52" s="1"/>
  <c r="C391" i="52" a="1"/>
  <c r="C391" i="52" s="1"/>
  <c r="B391" i="52" a="1"/>
  <c r="B391" i="52" s="1"/>
  <c r="H391" i="52" s="1"/>
  <c r="C390" i="52" a="1"/>
  <c r="C390" i="52" s="1"/>
  <c r="B390" i="52" a="1"/>
  <c r="B390" i="52" s="1"/>
  <c r="E390" i="52" s="1"/>
  <c r="C389" i="52" a="1"/>
  <c r="C389" i="52" s="1"/>
  <c r="B389" i="52" a="1"/>
  <c r="B389" i="52" s="1"/>
  <c r="F389" i="52" s="1"/>
  <c r="C388" i="52" a="1"/>
  <c r="C388" i="52" s="1"/>
  <c r="B388" i="52" a="1"/>
  <c r="B388" i="52" s="1"/>
  <c r="C387" i="52" a="1"/>
  <c r="C387" i="52" s="1"/>
  <c r="B387" i="52" a="1"/>
  <c r="B387" i="52" s="1"/>
  <c r="H387" i="52" s="1"/>
  <c r="C386" i="52" a="1"/>
  <c r="C386" i="52" s="1"/>
  <c r="B386" i="52" a="1"/>
  <c r="B386" i="52" s="1"/>
  <c r="E386" i="52" s="1"/>
  <c r="C385" i="52" a="1"/>
  <c r="C385" i="52" s="1"/>
  <c r="B385" i="52" a="1"/>
  <c r="B385" i="52" s="1"/>
  <c r="F385" i="52" s="1"/>
  <c r="C384" i="52" a="1"/>
  <c r="C384" i="52" s="1"/>
  <c r="B384" i="52" a="1"/>
  <c r="B384" i="52" s="1"/>
  <c r="H384" i="52" s="1"/>
  <c r="C383" i="52" a="1"/>
  <c r="C383" i="52" s="1"/>
  <c r="B383" i="52" a="1"/>
  <c r="B383" i="52" s="1"/>
  <c r="C382" i="52" a="1"/>
  <c r="C382" i="52" s="1"/>
  <c r="B382" i="52" a="1"/>
  <c r="B382" i="52" s="1"/>
  <c r="C381" i="52" a="1"/>
  <c r="C381" i="52" s="1"/>
  <c r="B381" i="52" a="1"/>
  <c r="B381" i="52" s="1"/>
  <c r="H381" i="52" s="1"/>
  <c r="C380" i="52" a="1"/>
  <c r="C380" i="52" s="1"/>
  <c r="B380" i="52" a="1"/>
  <c r="B380" i="52" s="1"/>
  <c r="C379" i="52" a="1"/>
  <c r="C379" i="52" s="1"/>
  <c r="B379" i="52" a="1"/>
  <c r="B379" i="52" s="1"/>
  <c r="C378" i="52" a="1"/>
  <c r="C378" i="52" s="1"/>
  <c r="B378" i="52" a="1"/>
  <c r="B378" i="52" s="1"/>
  <c r="C377" i="52" a="1"/>
  <c r="C377" i="52" s="1"/>
  <c r="B377" i="52" a="1"/>
  <c r="B377" i="52" s="1"/>
  <c r="H377" i="52" s="1"/>
  <c r="C376" i="52" a="1"/>
  <c r="C376" i="52" s="1"/>
  <c r="B376" i="52" a="1"/>
  <c r="B376" i="52" s="1"/>
  <c r="C375" i="52" a="1"/>
  <c r="C375" i="52" s="1"/>
  <c r="B375" i="52" a="1"/>
  <c r="B375" i="52" s="1"/>
  <c r="C374" i="52" a="1"/>
  <c r="C374" i="52" s="1"/>
  <c r="B374" i="52" a="1"/>
  <c r="B374" i="52" s="1"/>
  <c r="C373" i="52" a="1"/>
  <c r="C373" i="52" s="1"/>
  <c r="B373" i="52" a="1"/>
  <c r="B373" i="52" s="1"/>
  <c r="H373" i="52" s="1"/>
  <c r="C372" i="52" a="1"/>
  <c r="C372" i="52" s="1"/>
  <c r="B372" i="52" a="1"/>
  <c r="B372" i="52" s="1"/>
  <c r="C371" i="52" a="1"/>
  <c r="C371" i="52" s="1"/>
  <c r="B371" i="52" a="1"/>
  <c r="B371" i="52" s="1"/>
  <c r="C370" i="52" a="1"/>
  <c r="C370" i="52" s="1"/>
  <c r="B370" i="52" a="1"/>
  <c r="B370" i="52" s="1"/>
  <c r="C369" i="52" a="1"/>
  <c r="C369" i="52" s="1"/>
  <c r="B369" i="52" a="1"/>
  <c r="B369" i="52" s="1"/>
  <c r="H369" i="52" s="1"/>
  <c r="C368" i="52" a="1"/>
  <c r="C368" i="52" s="1"/>
  <c r="B368" i="52" a="1"/>
  <c r="B368" i="52" s="1"/>
  <c r="C367" i="52" a="1"/>
  <c r="C367" i="52" s="1"/>
  <c r="B367" i="52" a="1"/>
  <c r="B367" i="52" s="1"/>
  <c r="C366" i="52" a="1"/>
  <c r="C366" i="52" s="1"/>
  <c r="B366" i="52" a="1"/>
  <c r="B366" i="52" s="1"/>
  <c r="C365" i="52" a="1"/>
  <c r="C365" i="52" s="1"/>
  <c r="B365" i="52" a="1"/>
  <c r="B365" i="52" s="1"/>
  <c r="H365" i="52" s="1"/>
  <c r="C364" i="52" a="1"/>
  <c r="C364" i="52" s="1"/>
  <c r="B364" i="52" a="1"/>
  <c r="B364" i="52" s="1"/>
  <c r="C363" i="52" a="1"/>
  <c r="C363" i="52" s="1"/>
  <c r="B363" i="52" a="1"/>
  <c r="B363" i="52" s="1"/>
  <c r="C362" i="52" a="1"/>
  <c r="C362" i="52" s="1"/>
  <c r="B362" i="52" a="1"/>
  <c r="B362" i="52" s="1"/>
  <c r="C361" i="52" a="1"/>
  <c r="C361" i="52" s="1"/>
  <c r="B361" i="52" a="1"/>
  <c r="B361" i="52" s="1"/>
  <c r="H361" i="52" s="1"/>
  <c r="C360" i="52" a="1"/>
  <c r="C360" i="52" s="1"/>
  <c r="B360" i="52" a="1"/>
  <c r="B360" i="52" s="1"/>
  <c r="C359" i="52" a="1"/>
  <c r="C359" i="52" s="1"/>
  <c r="B359" i="52" a="1"/>
  <c r="B359" i="52" s="1"/>
  <c r="C358" i="52" a="1"/>
  <c r="C358" i="52" s="1"/>
  <c r="B358" i="52" a="1"/>
  <c r="B358" i="52" s="1"/>
  <c r="C357" i="52" a="1"/>
  <c r="C357" i="52" s="1"/>
  <c r="B357" i="52" a="1"/>
  <c r="B357" i="52" s="1"/>
  <c r="H357" i="52" s="1"/>
  <c r="C356" i="52" a="1"/>
  <c r="C356" i="52" s="1"/>
  <c r="B356" i="52" a="1"/>
  <c r="B356" i="52" s="1"/>
  <c r="C355" i="52" a="1"/>
  <c r="C355" i="52" s="1"/>
  <c r="B355" i="52" a="1"/>
  <c r="B355" i="52" s="1"/>
  <c r="C354" i="52" a="1"/>
  <c r="C354" i="52" s="1"/>
  <c r="B354" i="52" a="1"/>
  <c r="B354" i="52" s="1"/>
  <c r="C353" i="52" a="1"/>
  <c r="C353" i="52" s="1"/>
  <c r="B353" i="52" a="1"/>
  <c r="B353" i="52" s="1"/>
  <c r="H353" i="52" s="1"/>
  <c r="C352" i="52" a="1"/>
  <c r="C352" i="52" s="1"/>
  <c r="B352" i="52" a="1"/>
  <c r="B352" i="52" s="1"/>
  <c r="C351" i="52" a="1"/>
  <c r="C351" i="52" s="1"/>
  <c r="B351" i="52" a="1"/>
  <c r="B351" i="52" s="1"/>
  <c r="C350" i="52" a="1"/>
  <c r="C350" i="52" s="1"/>
  <c r="B350" i="52" a="1"/>
  <c r="B350" i="52" s="1"/>
  <c r="C349" i="52" a="1"/>
  <c r="C349" i="52" s="1"/>
  <c r="B349" i="52" a="1"/>
  <c r="B349" i="52" s="1"/>
  <c r="H349" i="52" s="1"/>
  <c r="C348" i="52" a="1"/>
  <c r="C348" i="52" s="1"/>
  <c r="B348" i="52" a="1"/>
  <c r="B348" i="52" s="1"/>
  <c r="C347" i="52" a="1"/>
  <c r="C347" i="52" s="1"/>
  <c r="B347" i="52" a="1"/>
  <c r="B347" i="52" s="1"/>
  <c r="C346" i="52" a="1"/>
  <c r="C346" i="52" s="1"/>
  <c r="B346" i="52" a="1"/>
  <c r="B346" i="52" s="1"/>
  <c r="C345" i="52" a="1"/>
  <c r="C345" i="52" s="1"/>
  <c r="B345" i="52" a="1"/>
  <c r="B345" i="52" s="1"/>
  <c r="H345" i="52" s="1"/>
  <c r="C344" i="52" a="1"/>
  <c r="C344" i="52" s="1"/>
  <c r="B344" i="52" a="1"/>
  <c r="B344" i="52" s="1"/>
  <c r="C343" i="52" a="1"/>
  <c r="C343" i="52" s="1"/>
  <c r="B343" i="52" a="1"/>
  <c r="B343" i="52" s="1"/>
  <c r="C342" i="52" a="1"/>
  <c r="C342" i="52" s="1"/>
  <c r="B342" i="52" a="1"/>
  <c r="B342" i="52" s="1"/>
  <c r="F342" i="52" s="1"/>
  <c r="C341" i="52" a="1"/>
  <c r="C341" i="52" s="1"/>
  <c r="B341" i="52" a="1"/>
  <c r="B341" i="52" s="1"/>
  <c r="C340" i="52" a="1"/>
  <c r="C340" i="52" s="1"/>
  <c r="B340" i="52" a="1"/>
  <c r="B340" i="52" s="1"/>
  <c r="C339" i="52" a="1"/>
  <c r="C339" i="52" s="1"/>
  <c r="B339" i="52" a="1"/>
  <c r="B339" i="52" s="1"/>
  <c r="C338" i="52" a="1"/>
  <c r="C338" i="52" s="1"/>
  <c r="B338" i="52" a="1"/>
  <c r="B338" i="52" s="1"/>
  <c r="F338" i="52" s="1"/>
  <c r="C337" i="52" a="1"/>
  <c r="C337" i="52" s="1"/>
  <c r="B337" i="52" a="1"/>
  <c r="B337" i="52" s="1"/>
  <c r="H337" i="52" s="1"/>
  <c r="C336" i="52" a="1"/>
  <c r="C336" i="52" s="1"/>
  <c r="B336" i="52" a="1"/>
  <c r="B336" i="52" s="1"/>
  <c r="C335" i="52" a="1"/>
  <c r="C335" i="52" s="1"/>
  <c r="B335" i="52" a="1"/>
  <c r="B335" i="52" s="1"/>
  <c r="D335" i="52" s="1"/>
  <c r="G335" i="52" s="1"/>
  <c r="C334" i="52" a="1"/>
  <c r="C334" i="52" s="1"/>
  <c r="B334" i="52" a="1"/>
  <c r="B334" i="52" s="1"/>
  <c r="E334" i="52" s="1"/>
  <c r="C333" i="52" a="1"/>
  <c r="C333" i="52" s="1"/>
  <c r="B333" i="52" a="1"/>
  <c r="B333" i="52" s="1"/>
  <c r="H333" i="52" s="1"/>
  <c r="C332" i="52" a="1"/>
  <c r="C332" i="52" s="1"/>
  <c r="B332" i="52" a="1"/>
  <c r="B332" i="52" s="1"/>
  <c r="C331" i="52" a="1"/>
  <c r="C331" i="52" s="1"/>
  <c r="B331" i="52" a="1"/>
  <c r="B331" i="52" s="1"/>
  <c r="C330" i="52" a="1"/>
  <c r="C330" i="52" s="1"/>
  <c r="B330" i="52" a="1"/>
  <c r="B330" i="52" s="1"/>
  <c r="C329" i="52" a="1"/>
  <c r="C329" i="52" s="1"/>
  <c r="B329" i="52" a="1"/>
  <c r="B329" i="52" s="1"/>
  <c r="C328" i="52" a="1"/>
  <c r="C328" i="52" s="1"/>
  <c r="B328" i="52" a="1"/>
  <c r="B328" i="52" s="1"/>
  <c r="C327" i="52" a="1"/>
  <c r="C327" i="52" s="1"/>
  <c r="B327" i="52" a="1"/>
  <c r="B327" i="52" s="1"/>
  <c r="D327" i="52" s="1"/>
  <c r="G327" i="52" s="1"/>
  <c r="C326" i="52" a="1"/>
  <c r="C326" i="52" s="1"/>
  <c r="B326" i="52" a="1"/>
  <c r="B326" i="52" s="1"/>
  <c r="C325" i="52" a="1"/>
  <c r="C325" i="52" s="1"/>
  <c r="B325" i="52" a="1"/>
  <c r="B325" i="52" s="1"/>
  <c r="H325" i="52" s="1"/>
  <c r="C324" i="52" a="1"/>
  <c r="C324" i="52" s="1"/>
  <c r="B324" i="52" a="1"/>
  <c r="B324" i="52" s="1"/>
  <c r="C323" i="52" a="1"/>
  <c r="C323" i="52" s="1"/>
  <c r="B323" i="52" a="1"/>
  <c r="B323" i="52" s="1"/>
  <c r="D323" i="52" s="1"/>
  <c r="G323" i="52" s="1"/>
  <c r="C322" i="52" a="1"/>
  <c r="C322" i="52" s="1"/>
  <c r="B322" i="52" a="1"/>
  <c r="B322" i="52" s="1"/>
  <c r="E322" i="52" s="1"/>
  <c r="C321" i="52" a="1"/>
  <c r="C321" i="52" s="1"/>
  <c r="B321" i="52" a="1"/>
  <c r="B321" i="52" s="1"/>
  <c r="F321" i="52" s="1"/>
  <c r="C320" i="52" a="1"/>
  <c r="C320" i="52" s="1"/>
  <c r="B320" i="52" a="1"/>
  <c r="B320" i="52" s="1"/>
  <c r="F320" i="52" s="1"/>
  <c r="C319" i="52" a="1"/>
  <c r="C319" i="52" s="1"/>
  <c r="B319" i="52" a="1"/>
  <c r="B319" i="52" s="1"/>
  <c r="H319" i="52" s="1"/>
  <c r="C318" i="52" a="1"/>
  <c r="C318" i="52" s="1"/>
  <c r="B318" i="52" a="1"/>
  <c r="B318" i="52" s="1"/>
  <c r="F318" i="52" s="1"/>
  <c r="C317" i="52" a="1"/>
  <c r="C317" i="52" s="1"/>
  <c r="B317" i="52" a="1"/>
  <c r="B317" i="52" s="1"/>
  <c r="F317" i="52" s="1"/>
  <c r="C316" i="52" a="1"/>
  <c r="C316" i="52" s="1"/>
  <c r="B316" i="52" a="1"/>
  <c r="B316" i="52" s="1"/>
  <c r="F316" i="52" s="1"/>
  <c r="C315" i="52" a="1"/>
  <c r="C315" i="52" s="1"/>
  <c r="B315" i="52" a="1"/>
  <c r="B315" i="52" s="1"/>
  <c r="D315" i="52" s="1"/>
  <c r="G315" i="52" s="1"/>
  <c r="C314" i="52" a="1"/>
  <c r="C314" i="52" s="1"/>
  <c r="B314" i="52" a="1"/>
  <c r="B314" i="52" s="1"/>
  <c r="C313" i="52" a="1"/>
  <c r="C313" i="52" s="1"/>
  <c r="B313" i="52" a="1"/>
  <c r="B313" i="52" s="1"/>
  <c r="C312" i="52" a="1"/>
  <c r="C312" i="52" s="1"/>
  <c r="B312" i="52" a="1"/>
  <c r="B312" i="52" s="1"/>
  <c r="F312" i="52" s="1"/>
  <c r="C311" i="52" a="1"/>
  <c r="C311" i="52" s="1"/>
  <c r="B311" i="52" a="1"/>
  <c r="B311" i="52" s="1"/>
  <c r="F311" i="52" s="1"/>
  <c r="C310" i="52" a="1"/>
  <c r="C310" i="52" s="1"/>
  <c r="B310" i="52" a="1"/>
  <c r="B310" i="52" s="1"/>
  <c r="C309" i="52" a="1"/>
  <c r="C309" i="52" s="1"/>
  <c r="B309" i="52" a="1"/>
  <c r="B309" i="52" s="1"/>
  <c r="H309" i="52" s="1"/>
  <c r="C308" i="52" a="1"/>
  <c r="C308" i="52" s="1"/>
  <c r="B308" i="52" a="1"/>
  <c r="B308" i="52" s="1"/>
  <c r="C307" i="52" a="1"/>
  <c r="C307" i="52" s="1"/>
  <c r="B307" i="52" a="1"/>
  <c r="B307" i="52" s="1"/>
  <c r="F307" i="52" s="1"/>
  <c r="C306" i="52" a="1"/>
  <c r="C306" i="52" s="1"/>
  <c r="B306" i="52" a="1"/>
  <c r="B306" i="52" s="1"/>
  <c r="C305" i="52" a="1"/>
  <c r="C305" i="52" s="1"/>
  <c r="B305" i="52" a="1"/>
  <c r="B305" i="52" s="1"/>
  <c r="H305" i="52" s="1"/>
  <c r="C304" i="52" a="1"/>
  <c r="C304" i="52" s="1"/>
  <c r="B304" i="52" a="1"/>
  <c r="B304" i="52" s="1"/>
  <c r="C303" i="52" a="1"/>
  <c r="C303" i="52" s="1"/>
  <c r="B303" i="52" a="1"/>
  <c r="B303" i="52" s="1"/>
  <c r="F303" i="52" s="1"/>
  <c r="C302" i="52" a="1"/>
  <c r="C302" i="52" s="1"/>
  <c r="B302" i="52" a="1"/>
  <c r="B302" i="52" s="1"/>
  <c r="C301" i="52" a="1"/>
  <c r="C301" i="52" s="1"/>
  <c r="B301" i="52" a="1"/>
  <c r="B301" i="52" s="1"/>
  <c r="H301" i="52" s="1"/>
  <c r="C300" i="52" a="1"/>
  <c r="C300" i="52" s="1"/>
  <c r="B300" i="52" a="1"/>
  <c r="B300" i="52" s="1"/>
  <c r="C299" i="52" a="1"/>
  <c r="C299" i="52" s="1"/>
  <c r="B299" i="52" a="1"/>
  <c r="B299" i="52" s="1"/>
  <c r="F299" i="52" s="1"/>
  <c r="C298" i="52" a="1"/>
  <c r="C298" i="52" s="1"/>
  <c r="B298" i="52" a="1"/>
  <c r="B298" i="52" s="1"/>
  <c r="C297" i="52" a="1"/>
  <c r="C297" i="52" s="1"/>
  <c r="B297" i="52" a="1"/>
  <c r="B297" i="52" s="1"/>
  <c r="H297" i="52" s="1"/>
  <c r="C296" i="52" a="1"/>
  <c r="C296" i="52" s="1"/>
  <c r="B296" i="52" a="1"/>
  <c r="B296" i="52" s="1"/>
  <c r="C295" i="52" a="1"/>
  <c r="C295" i="52" s="1"/>
  <c r="B295" i="52" a="1"/>
  <c r="B295" i="52" s="1"/>
  <c r="F295" i="52" s="1"/>
  <c r="C294" i="52" a="1"/>
  <c r="C294" i="52" s="1"/>
  <c r="B294" i="52" a="1"/>
  <c r="B294" i="52" s="1"/>
  <c r="C293" i="52" a="1"/>
  <c r="C293" i="52" s="1"/>
  <c r="B293" i="52" a="1"/>
  <c r="B293" i="52" s="1"/>
  <c r="H293" i="52" s="1"/>
  <c r="C292" i="52" a="1"/>
  <c r="C292" i="52" s="1"/>
  <c r="B292" i="52" a="1"/>
  <c r="B292" i="52" s="1"/>
  <c r="C291" i="52" a="1"/>
  <c r="C291" i="52" s="1"/>
  <c r="B291" i="52" a="1"/>
  <c r="B291" i="52" s="1"/>
  <c r="F291" i="52" s="1"/>
  <c r="C290" i="52" a="1"/>
  <c r="C290" i="52" s="1"/>
  <c r="B290" i="52" a="1"/>
  <c r="B290" i="52" s="1"/>
  <c r="C289" i="52" a="1"/>
  <c r="C289" i="52" s="1"/>
  <c r="B289" i="52" a="1"/>
  <c r="B289" i="52" s="1"/>
  <c r="H289" i="52" s="1"/>
  <c r="C288" i="52" a="1"/>
  <c r="C288" i="52" s="1"/>
  <c r="B288" i="52" a="1"/>
  <c r="B288" i="52" s="1"/>
  <c r="C287" i="52" a="1"/>
  <c r="C287" i="52" s="1"/>
  <c r="B287" i="52" a="1"/>
  <c r="B287" i="52" s="1"/>
  <c r="F287" i="52" s="1"/>
  <c r="C286" i="52" a="1"/>
  <c r="C286" i="52" s="1"/>
  <c r="B286" i="52" a="1"/>
  <c r="B286" i="52" s="1"/>
  <c r="C285" i="52" a="1"/>
  <c r="C285" i="52" s="1"/>
  <c r="B285" i="52" a="1"/>
  <c r="B285" i="52" s="1"/>
  <c r="C284" i="52" a="1"/>
  <c r="C284" i="52" s="1"/>
  <c r="B284" i="52" a="1"/>
  <c r="B284" i="52" s="1"/>
  <c r="E284" i="52" s="1"/>
  <c r="C283" i="52" a="1"/>
  <c r="C283" i="52" s="1"/>
  <c r="B283" i="52" a="1"/>
  <c r="B283" i="52" s="1"/>
  <c r="C282" i="52" a="1"/>
  <c r="C282" i="52" s="1"/>
  <c r="B282" i="52" a="1"/>
  <c r="B282" i="52" s="1"/>
  <c r="C281" i="52" a="1"/>
  <c r="C281" i="52" s="1"/>
  <c r="B281" i="52" a="1"/>
  <c r="B281" i="52" s="1"/>
  <c r="D281" i="52" s="1"/>
  <c r="G281" i="52" s="1"/>
  <c r="C280" i="52" a="1"/>
  <c r="C280" i="52" s="1"/>
  <c r="B280" i="52" a="1"/>
  <c r="B280" i="52" s="1"/>
  <c r="E280" i="52" s="1"/>
  <c r="C279" i="52" a="1"/>
  <c r="C279" i="52" s="1"/>
  <c r="B279" i="52" a="1"/>
  <c r="B279" i="52" s="1"/>
  <c r="E279" i="52" s="1"/>
  <c r="C278" i="52" a="1"/>
  <c r="C278" i="52" s="1"/>
  <c r="B278" i="52" a="1"/>
  <c r="B278" i="52" s="1"/>
  <c r="C277" i="52" a="1"/>
  <c r="C277" i="52" s="1"/>
  <c r="B277" i="52" a="1"/>
  <c r="B277" i="52" s="1"/>
  <c r="D277" i="52" s="1"/>
  <c r="G277" i="52" s="1"/>
  <c r="C276" i="52" a="1"/>
  <c r="C276" i="52" s="1"/>
  <c r="B276" i="52" a="1"/>
  <c r="B276" i="52" s="1"/>
  <c r="E276" i="52" s="1"/>
  <c r="C275" i="52" a="1"/>
  <c r="C275" i="52" s="1"/>
  <c r="B275" i="52" a="1"/>
  <c r="B275" i="52" s="1"/>
  <c r="C274" i="52" a="1"/>
  <c r="C274" i="52" s="1"/>
  <c r="B274" i="52" a="1"/>
  <c r="B274" i="52" s="1"/>
  <c r="C273" i="52" a="1"/>
  <c r="C273" i="52" s="1"/>
  <c r="B273" i="52" a="1"/>
  <c r="B273" i="52" s="1"/>
  <c r="D273" i="52" s="1"/>
  <c r="G273" i="52" s="1"/>
  <c r="C272" i="52" a="1"/>
  <c r="C272" i="52" s="1"/>
  <c r="B272" i="52" a="1"/>
  <c r="B272" i="52" s="1"/>
  <c r="E272" i="52" s="1"/>
  <c r="C271" i="52" a="1"/>
  <c r="C271" i="52" s="1"/>
  <c r="B271" i="52" a="1"/>
  <c r="B271" i="52" s="1"/>
  <c r="E271" i="52" s="1"/>
  <c r="C270" i="52" a="1"/>
  <c r="C270" i="52" s="1"/>
  <c r="B270" i="52" a="1"/>
  <c r="B270" i="52" s="1"/>
  <c r="C269" i="52" a="1"/>
  <c r="C269" i="52" s="1"/>
  <c r="B269" i="52" a="1"/>
  <c r="B269" i="52" s="1"/>
  <c r="D269" i="52" s="1"/>
  <c r="G269" i="52" s="1"/>
  <c r="C268" i="52" a="1"/>
  <c r="C268" i="52" s="1"/>
  <c r="B268" i="52" a="1"/>
  <c r="B268" i="52" s="1"/>
  <c r="E268" i="52" s="1"/>
  <c r="C267" i="52" a="1"/>
  <c r="C267" i="52" s="1"/>
  <c r="B267" i="52" a="1"/>
  <c r="B267" i="52" s="1"/>
  <c r="C266" i="52" a="1"/>
  <c r="C266" i="52" s="1"/>
  <c r="B266" i="52" a="1"/>
  <c r="B266" i="52" s="1"/>
  <c r="C265" i="52" a="1"/>
  <c r="C265" i="52" s="1"/>
  <c r="B265" i="52" a="1"/>
  <c r="B265" i="52" s="1"/>
  <c r="D265" i="52" s="1"/>
  <c r="G265" i="52" s="1"/>
  <c r="C264" i="52" a="1"/>
  <c r="C264" i="52" s="1"/>
  <c r="B264" i="52" a="1"/>
  <c r="B264" i="52" s="1"/>
  <c r="E264" i="52" s="1"/>
  <c r="C263" i="52" a="1"/>
  <c r="C263" i="52" s="1"/>
  <c r="B263" i="52" a="1"/>
  <c r="B263" i="52" s="1"/>
  <c r="C262" i="52" a="1"/>
  <c r="C262" i="52" s="1"/>
  <c r="B262" i="52" a="1"/>
  <c r="B262" i="52" s="1"/>
  <c r="C261" i="52" a="1"/>
  <c r="C261" i="52" s="1"/>
  <c r="B261" i="52" a="1"/>
  <c r="B261" i="52" s="1"/>
  <c r="D261" i="52" s="1"/>
  <c r="G261" i="52" s="1"/>
  <c r="C260" i="52" a="1"/>
  <c r="C260" i="52" s="1"/>
  <c r="B260" i="52" a="1"/>
  <c r="B260" i="52" s="1"/>
  <c r="E260" i="52" s="1"/>
  <c r="C259" i="52" a="1"/>
  <c r="C259" i="52" s="1"/>
  <c r="B259" i="52" a="1"/>
  <c r="B259" i="52" s="1"/>
  <c r="C258" i="52" a="1"/>
  <c r="C258" i="52" s="1"/>
  <c r="B258" i="52" a="1"/>
  <c r="B258" i="52" s="1"/>
  <c r="C257" i="52" a="1"/>
  <c r="C257" i="52" s="1"/>
  <c r="B257" i="52" a="1"/>
  <c r="B257" i="52" s="1"/>
  <c r="D257" i="52" s="1"/>
  <c r="G257" i="52" s="1"/>
  <c r="C256" i="52" a="1"/>
  <c r="C256" i="52" s="1"/>
  <c r="B256" i="52" a="1"/>
  <c r="B256" i="52" s="1"/>
  <c r="E256" i="52" s="1"/>
  <c r="C255" i="52" a="1"/>
  <c r="C255" i="52" s="1"/>
  <c r="B255" i="52" a="1"/>
  <c r="B255" i="52" s="1"/>
  <c r="C254" i="52" a="1"/>
  <c r="C254" i="52" s="1"/>
  <c r="B254" i="52" a="1"/>
  <c r="B254" i="52" s="1"/>
  <c r="C253" i="52" a="1"/>
  <c r="C253" i="52" s="1"/>
  <c r="B253" i="52" a="1"/>
  <c r="B253" i="52" s="1"/>
  <c r="D253" i="52" s="1"/>
  <c r="G253" i="52" s="1"/>
  <c r="C252" i="52" a="1"/>
  <c r="C252" i="52" s="1"/>
  <c r="B252" i="52" a="1"/>
  <c r="B252" i="52" s="1"/>
  <c r="E252" i="52" s="1"/>
  <c r="C251" i="52" a="1"/>
  <c r="C251" i="52" s="1"/>
  <c r="B251" i="52" a="1"/>
  <c r="B251" i="52" s="1"/>
  <c r="C250" i="52" a="1"/>
  <c r="C250" i="52" s="1"/>
  <c r="B250" i="52" a="1"/>
  <c r="B250" i="52" s="1"/>
  <c r="C249" i="52" a="1"/>
  <c r="C249" i="52" s="1"/>
  <c r="B249" i="52" a="1"/>
  <c r="B249" i="52" s="1"/>
  <c r="D249" i="52" s="1"/>
  <c r="G249" i="52" s="1"/>
  <c r="C248" i="52" a="1"/>
  <c r="C248" i="52" s="1"/>
  <c r="B248" i="52" a="1"/>
  <c r="B248" i="52" s="1"/>
  <c r="E248" i="52" s="1"/>
  <c r="C247" i="52" a="1"/>
  <c r="C247" i="52" s="1"/>
  <c r="B247" i="52" a="1"/>
  <c r="B247" i="52" s="1"/>
  <c r="C246" i="52" a="1"/>
  <c r="C246" i="52" s="1"/>
  <c r="B246" i="52" a="1"/>
  <c r="B246" i="52" s="1"/>
  <c r="C245" i="52" a="1"/>
  <c r="C245" i="52" s="1"/>
  <c r="B245" i="52" a="1"/>
  <c r="B245" i="52" s="1"/>
  <c r="D245" i="52" s="1"/>
  <c r="G245" i="52" s="1"/>
  <c r="C244" i="52" a="1"/>
  <c r="C244" i="52" s="1"/>
  <c r="B244" i="52" a="1"/>
  <c r="B244" i="52" s="1"/>
  <c r="E244" i="52" s="1"/>
  <c r="C243" i="52" a="1"/>
  <c r="C243" i="52" s="1"/>
  <c r="B243" i="52" a="1"/>
  <c r="B243" i="52" s="1"/>
  <c r="E243" i="52" s="1"/>
  <c r="C242" i="52" a="1"/>
  <c r="C242" i="52" s="1"/>
  <c r="B242" i="52" a="1"/>
  <c r="B242" i="52" s="1"/>
  <c r="C241" i="52" a="1"/>
  <c r="C241" i="52" s="1"/>
  <c r="B241" i="52" a="1"/>
  <c r="B241" i="52" s="1"/>
  <c r="D241" i="52" s="1"/>
  <c r="G241" i="52" s="1"/>
  <c r="C240" i="52" a="1"/>
  <c r="C240" i="52" s="1"/>
  <c r="B240" i="52" a="1"/>
  <c r="B240" i="52" s="1"/>
  <c r="E240" i="52" s="1"/>
  <c r="C239" i="52" a="1"/>
  <c r="C239" i="52" s="1"/>
  <c r="B239" i="52" a="1"/>
  <c r="B239" i="52" s="1"/>
  <c r="C238" i="52" a="1"/>
  <c r="C238" i="52" s="1"/>
  <c r="B238" i="52" a="1"/>
  <c r="B238" i="52" s="1"/>
  <c r="C237" i="52" a="1"/>
  <c r="C237" i="52" s="1"/>
  <c r="B237" i="52" a="1"/>
  <c r="B237" i="52" s="1"/>
  <c r="D237" i="52" s="1"/>
  <c r="G237" i="52" s="1"/>
  <c r="C236" i="52" a="1"/>
  <c r="C236" i="52" s="1"/>
  <c r="B236" i="52" a="1"/>
  <c r="B236" i="52" s="1"/>
  <c r="E236" i="52" s="1"/>
  <c r="C235" i="52" a="1"/>
  <c r="C235" i="52" s="1"/>
  <c r="B235" i="52" a="1"/>
  <c r="B235" i="52" s="1"/>
  <c r="C234" i="52" a="1"/>
  <c r="C234" i="52" s="1"/>
  <c r="B234" i="52" a="1"/>
  <c r="B234" i="52" s="1"/>
  <c r="C233" i="52" a="1"/>
  <c r="C233" i="52" s="1"/>
  <c r="B233" i="52" a="1"/>
  <c r="B233" i="52" s="1"/>
  <c r="D233" i="52" s="1"/>
  <c r="G233" i="52" s="1"/>
  <c r="C232" i="52" a="1"/>
  <c r="C232" i="52" s="1"/>
  <c r="B232" i="52" a="1"/>
  <c r="B232" i="52" s="1"/>
  <c r="E232" i="52" s="1"/>
  <c r="C231" i="52" a="1"/>
  <c r="C231" i="52" s="1"/>
  <c r="B231" i="52" a="1"/>
  <c r="B231" i="52" s="1"/>
  <c r="C230" i="52" a="1"/>
  <c r="C230" i="52" s="1"/>
  <c r="B230" i="52" a="1"/>
  <c r="B230" i="52" s="1"/>
  <c r="C229" i="52" a="1"/>
  <c r="C229" i="52" s="1"/>
  <c r="B229" i="52" a="1"/>
  <c r="B229" i="52" s="1"/>
  <c r="D229" i="52" s="1"/>
  <c r="G229" i="52" s="1"/>
  <c r="C228" i="52" a="1"/>
  <c r="C228" i="52" s="1"/>
  <c r="B228" i="52" a="1"/>
  <c r="B228" i="52" s="1"/>
  <c r="E228" i="52" s="1"/>
  <c r="C227" i="52" a="1"/>
  <c r="C227" i="52" s="1"/>
  <c r="B227" i="52" a="1"/>
  <c r="B227" i="52" s="1"/>
  <c r="E227" i="52" s="1"/>
  <c r="C226" i="52" a="1"/>
  <c r="C226" i="52" s="1"/>
  <c r="B226" i="52" a="1"/>
  <c r="B226" i="52" s="1"/>
  <c r="F226" i="52" s="1"/>
  <c r="C225" i="52" a="1"/>
  <c r="C225" i="52" s="1"/>
  <c r="B225" i="52" a="1"/>
  <c r="B225" i="52" s="1"/>
  <c r="H225" i="52" s="1"/>
  <c r="C224" i="52" a="1"/>
  <c r="C224" i="52" s="1"/>
  <c r="B224" i="52" a="1"/>
  <c r="B224" i="52" s="1"/>
  <c r="F224" i="52" s="1"/>
  <c r="C223" i="52" a="1"/>
  <c r="C223" i="52" s="1"/>
  <c r="B223" i="52" a="1"/>
  <c r="B223" i="52" s="1"/>
  <c r="E223" i="52" s="1"/>
  <c r="C222" i="52" a="1"/>
  <c r="C222" i="52" s="1"/>
  <c r="B222" i="52" a="1"/>
  <c r="B222" i="52" s="1"/>
  <c r="E222" i="52" s="1"/>
  <c r="C221" i="52" a="1"/>
  <c r="C221" i="52" s="1"/>
  <c r="B221" i="52" a="1"/>
  <c r="B221" i="52" s="1"/>
  <c r="C220" i="52" a="1"/>
  <c r="C220" i="52" s="1"/>
  <c r="B220" i="52" a="1"/>
  <c r="B220" i="52" s="1"/>
  <c r="E220" i="52" s="1"/>
  <c r="C219" i="52" a="1"/>
  <c r="C219" i="52" s="1"/>
  <c r="B219" i="52" a="1"/>
  <c r="B219" i="52" s="1"/>
  <c r="C218" i="52" a="1"/>
  <c r="C218" i="52" s="1"/>
  <c r="B218" i="52" a="1"/>
  <c r="B218" i="52" s="1"/>
  <c r="C217" i="52" a="1"/>
  <c r="C217" i="52" s="1"/>
  <c r="B217" i="52" a="1"/>
  <c r="B217" i="52" s="1"/>
  <c r="C216" i="52" a="1"/>
  <c r="C216" i="52" s="1"/>
  <c r="B216" i="52" a="1"/>
  <c r="B216" i="52" s="1"/>
  <c r="E216" i="52" s="1"/>
  <c r="C215" i="52" a="1"/>
  <c r="C215" i="52" s="1"/>
  <c r="B215" i="52" a="1"/>
  <c r="B215" i="52" s="1"/>
  <c r="C214" i="52" a="1"/>
  <c r="C214" i="52" s="1"/>
  <c r="B214" i="52" a="1"/>
  <c r="B214" i="52" s="1"/>
  <c r="C213" i="52" a="1"/>
  <c r="C213" i="52" s="1"/>
  <c r="B213" i="52" a="1"/>
  <c r="B213" i="52" s="1"/>
  <c r="C212" i="52" a="1"/>
  <c r="C212" i="52" s="1"/>
  <c r="B212" i="52" a="1"/>
  <c r="B212" i="52" s="1"/>
  <c r="E212" i="52" s="1"/>
  <c r="C211" i="52" a="1"/>
  <c r="C211" i="52" s="1"/>
  <c r="B211" i="52" a="1"/>
  <c r="B211" i="52" s="1"/>
  <c r="E211" i="52" s="1"/>
  <c r="C210" i="52" a="1"/>
  <c r="C210" i="52" s="1"/>
  <c r="B210" i="52" a="1"/>
  <c r="B210" i="52" s="1"/>
  <c r="C209" i="52" a="1"/>
  <c r="C209" i="52" s="1"/>
  <c r="B209" i="52" a="1"/>
  <c r="B209" i="52" s="1"/>
  <c r="C208" i="52" a="1"/>
  <c r="C208" i="52" s="1"/>
  <c r="B208" i="52" a="1"/>
  <c r="B208" i="52" s="1"/>
  <c r="E208" i="52" s="1"/>
  <c r="C207" i="52" a="1"/>
  <c r="C207" i="52" s="1"/>
  <c r="B207" i="52" a="1"/>
  <c r="B207" i="52" s="1"/>
  <c r="E207" i="52" s="1"/>
  <c r="C206" i="52" a="1"/>
  <c r="C206" i="52" s="1"/>
  <c r="B206" i="52" a="1"/>
  <c r="B206" i="52" s="1"/>
  <c r="C205" i="52" a="1"/>
  <c r="C205" i="52" s="1"/>
  <c r="B205" i="52" a="1"/>
  <c r="B205" i="52" s="1"/>
  <c r="C204" i="52" a="1"/>
  <c r="C204" i="52" s="1"/>
  <c r="B204" i="52" a="1"/>
  <c r="B204" i="52" s="1"/>
  <c r="E204" i="52" s="1"/>
  <c r="C203" i="52" a="1"/>
  <c r="C203" i="52" s="1"/>
  <c r="B203" i="52" a="1"/>
  <c r="B203" i="52" s="1"/>
  <c r="C202" i="52" a="1"/>
  <c r="C202" i="52" s="1"/>
  <c r="B202" i="52" a="1"/>
  <c r="B202" i="52" s="1"/>
  <c r="C201" i="52" a="1"/>
  <c r="C201" i="52" s="1"/>
  <c r="B201" i="52" a="1"/>
  <c r="B201" i="52" s="1"/>
  <c r="C200" i="52" a="1"/>
  <c r="C200" i="52" s="1"/>
  <c r="B200" i="52" a="1"/>
  <c r="B200" i="52" s="1"/>
  <c r="E200" i="52" s="1"/>
  <c r="C199" i="52" a="1"/>
  <c r="C199" i="52" s="1"/>
  <c r="B199" i="52" a="1"/>
  <c r="B199" i="52" s="1"/>
  <c r="C198" i="52" a="1"/>
  <c r="C198" i="52" s="1"/>
  <c r="B198" i="52" a="1"/>
  <c r="B198" i="52" s="1"/>
  <c r="C197" i="52" a="1"/>
  <c r="C197" i="52" s="1"/>
  <c r="B197" i="52" a="1"/>
  <c r="B197" i="52" s="1"/>
  <c r="C196" i="52" a="1"/>
  <c r="C196" i="52" s="1"/>
  <c r="B196" i="52" a="1"/>
  <c r="B196" i="52" s="1"/>
  <c r="E196" i="52" s="1"/>
  <c r="C195" i="52" a="1"/>
  <c r="C195" i="52" s="1"/>
  <c r="B195" i="52" a="1"/>
  <c r="B195" i="52" s="1"/>
  <c r="E195" i="52" s="1"/>
  <c r="C194" i="52" a="1"/>
  <c r="C194" i="52" s="1"/>
  <c r="B194" i="52" a="1"/>
  <c r="B194" i="52" s="1"/>
  <c r="C193" i="52" a="1"/>
  <c r="C193" i="52" s="1"/>
  <c r="B193" i="52" a="1"/>
  <c r="B193" i="52" s="1"/>
  <c r="C192" i="52" a="1"/>
  <c r="C192" i="52" s="1"/>
  <c r="B192" i="52" a="1"/>
  <c r="B192" i="52" s="1"/>
  <c r="E192" i="52" s="1"/>
  <c r="C191" i="52" a="1"/>
  <c r="C191" i="52" s="1"/>
  <c r="B191" i="52" a="1"/>
  <c r="B191" i="52" s="1"/>
  <c r="E191" i="52" s="1"/>
  <c r="C190" i="52" a="1"/>
  <c r="C190" i="52" s="1"/>
  <c r="B190" i="52" a="1"/>
  <c r="B190" i="52" s="1"/>
  <c r="C189" i="52" a="1"/>
  <c r="C189" i="52" s="1"/>
  <c r="B189" i="52" a="1"/>
  <c r="B189" i="52" s="1"/>
  <c r="C188" i="52" a="1"/>
  <c r="C188" i="52" s="1"/>
  <c r="B188" i="52" a="1"/>
  <c r="B188" i="52" s="1"/>
  <c r="E188" i="52" s="1"/>
  <c r="C187" i="52" a="1"/>
  <c r="C187" i="52" s="1"/>
  <c r="B187" i="52" a="1"/>
  <c r="B187" i="52" s="1"/>
  <c r="C186" i="52" a="1"/>
  <c r="C186" i="52" s="1"/>
  <c r="B186" i="52" a="1"/>
  <c r="B186" i="52" s="1"/>
  <c r="C185" i="52" a="1"/>
  <c r="C185" i="52" s="1"/>
  <c r="B185" i="52" a="1"/>
  <c r="B185" i="52" s="1"/>
  <c r="C184" i="52" a="1"/>
  <c r="C184" i="52" s="1"/>
  <c r="B184" i="52" a="1"/>
  <c r="B184" i="52" s="1"/>
  <c r="E184" i="52" s="1"/>
  <c r="C183" i="52" a="1"/>
  <c r="C183" i="52" s="1"/>
  <c r="B183" i="52" a="1"/>
  <c r="B183" i="52" s="1"/>
  <c r="E183" i="52" s="1"/>
  <c r="C182" i="52" a="1"/>
  <c r="C182" i="52" s="1"/>
  <c r="B182" i="52" a="1"/>
  <c r="B182" i="52" s="1"/>
  <c r="C181" i="52" a="1"/>
  <c r="C181" i="52" s="1"/>
  <c r="B181" i="52" a="1"/>
  <c r="B181" i="52" s="1"/>
  <c r="C180" i="52" a="1"/>
  <c r="C180" i="52" s="1"/>
  <c r="B180" i="52" a="1"/>
  <c r="B180" i="52" s="1"/>
  <c r="C179" i="52" a="1"/>
  <c r="C179" i="52" s="1"/>
  <c r="B179" i="52" a="1"/>
  <c r="B179" i="52" s="1"/>
  <c r="E179" i="52" s="1"/>
  <c r="C178" i="52" a="1"/>
  <c r="C178" i="52" s="1"/>
  <c r="B178" i="52" a="1"/>
  <c r="B178" i="52" s="1"/>
  <c r="C177" i="52" a="1"/>
  <c r="C177" i="52" s="1"/>
  <c r="B177" i="52" a="1"/>
  <c r="B177" i="52" s="1"/>
  <c r="D177" i="52" s="1"/>
  <c r="G177" i="52" s="1"/>
  <c r="C176" i="52" a="1"/>
  <c r="C176" i="52" s="1"/>
  <c r="B176" i="52" a="1"/>
  <c r="B176" i="52" s="1"/>
  <c r="C175" i="52" a="1"/>
  <c r="C175" i="52" s="1"/>
  <c r="B175" i="52" a="1"/>
  <c r="B175" i="52" s="1"/>
  <c r="C174" i="52" a="1"/>
  <c r="C174" i="52" s="1"/>
  <c r="B174" i="52" a="1"/>
  <c r="B174" i="52" s="1"/>
  <c r="F174" i="52" s="1"/>
  <c r="C173" i="52" a="1"/>
  <c r="C173" i="52" s="1"/>
  <c r="B173" i="52" a="1"/>
  <c r="B173" i="52" s="1"/>
  <c r="D173" i="52" s="1"/>
  <c r="G173" i="52" s="1"/>
  <c r="C172" i="52" a="1"/>
  <c r="C172" i="52" s="1"/>
  <c r="B172" i="52" a="1"/>
  <c r="B172" i="52" s="1"/>
  <c r="C171" i="52" a="1"/>
  <c r="C171" i="52" s="1"/>
  <c r="B171" i="52" a="1"/>
  <c r="B171" i="52" s="1"/>
  <c r="F171" i="52" s="1"/>
  <c r="C170" i="52" a="1"/>
  <c r="C170" i="52" s="1"/>
  <c r="B170" i="52" a="1"/>
  <c r="B170" i="52" s="1"/>
  <c r="F170" i="52" s="1"/>
  <c r="C169" i="52" a="1"/>
  <c r="C169" i="52" s="1"/>
  <c r="B169" i="52" a="1"/>
  <c r="B169" i="52" s="1"/>
  <c r="H169" i="52" s="1"/>
  <c r="C168" i="52" a="1"/>
  <c r="C168" i="52" s="1"/>
  <c r="B168" i="52" a="1"/>
  <c r="B168" i="52" s="1"/>
  <c r="C167" i="52" a="1"/>
  <c r="C167" i="52" s="1"/>
  <c r="B167" i="52" a="1"/>
  <c r="B167" i="52" s="1"/>
  <c r="C166" i="52" a="1"/>
  <c r="C166" i="52" s="1"/>
  <c r="B166" i="52" a="1"/>
  <c r="B166" i="52" s="1"/>
  <c r="C165" i="52" a="1"/>
  <c r="C165" i="52" s="1"/>
  <c r="B165" i="52" a="1"/>
  <c r="B165" i="52" s="1"/>
  <c r="E165" i="52" s="1"/>
  <c r="C164" i="52" a="1"/>
  <c r="C164" i="52" s="1"/>
  <c r="B164" i="52" a="1"/>
  <c r="B164" i="52" s="1"/>
  <c r="C163" i="52" a="1"/>
  <c r="C163" i="52" s="1"/>
  <c r="B163" i="52" a="1"/>
  <c r="B163" i="52" s="1"/>
  <c r="C162" i="52" a="1"/>
  <c r="C162" i="52" s="1"/>
  <c r="B162" i="52" a="1"/>
  <c r="B162" i="52" s="1"/>
  <c r="E162" i="52" s="1"/>
  <c r="C161" i="52" a="1"/>
  <c r="C161" i="52" s="1"/>
  <c r="B161" i="52" a="1"/>
  <c r="B161" i="52" s="1"/>
  <c r="E161" i="52" s="1"/>
  <c r="C160" i="52" a="1"/>
  <c r="C160" i="52" s="1"/>
  <c r="B160" i="52" a="1"/>
  <c r="B160" i="52" s="1"/>
  <c r="F160" i="52" s="1"/>
  <c r="C159" i="52" a="1"/>
  <c r="C159" i="52" s="1"/>
  <c r="B159" i="52" a="1"/>
  <c r="B159" i="52" s="1"/>
  <c r="C158" i="52" a="1"/>
  <c r="C158" i="52" s="1"/>
  <c r="B158" i="52" a="1"/>
  <c r="B158" i="52" s="1"/>
  <c r="E158" i="52" s="1"/>
  <c r="C157" i="52" a="1"/>
  <c r="C157" i="52" s="1"/>
  <c r="B157" i="52" a="1"/>
  <c r="B157" i="52" s="1"/>
  <c r="E157" i="52" s="1"/>
  <c r="C156" i="52" a="1"/>
  <c r="C156" i="52" s="1"/>
  <c r="B156" i="52" a="1"/>
  <c r="B156" i="52" s="1"/>
  <c r="F156" i="52" s="1"/>
  <c r="C155" i="52" a="1"/>
  <c r="C155" i="52" s="1"/>
  <c r="B155" i="52" a="1"/>
  <c r="B155" i="52" s="1"/>
  <c r="E155" i="52" s="1"/>
  <c r="C154" i="52" a="1"/>
  <c r="C154" i="52" s="1"/>
  <c r="B154" i="52" a="1"/>
  <c r="B154" i="52" s="1"/>
  <c r="E154" i="52" s="1"/>
  <c r="C153" i="52" a="1"/>
  <c r="C153" i="52" s="1"/>
  <c r="B153" i="52" a="1"/>
  <c r="B153" i="52" s="1"/>
  <c r="E153" i="52" s="1"/>
  <c r="C152" i="52" a="1"/>
  <c r="C152" i="52" s="1"/>
  <c r="B152" i="52" a="1"/>
  <c r="B152" i="52" s="1"/>
  <c r="C151" i="52" a="1"/>
  <c r="C151" i="52" s="1"/>
  <c r="B151" i="52" a="1"/>
  <c r="B151" i="52" s="1"/>
  <c r="C150" i="52" a="1"/>
  <c r="C150" i="52" s="1"/>
  <c r="B150" i="52" a="1"/>
  <c r="B150" i="52" s="1"/>
  <c r="C149" i="52" a="1"/>
  <c r="C149" i="52" s="1"/>
  <c r="B149" i="52" a="1"/>
  <c r="B149" i="52" s="1"/>
  <c r="E149" i="52" s="1"/>
  <c r="C148" i="52" a="1"/>
  <c r="C148" i="52" s="1"/>
  <c r="B148" i="52" a="1"/>
  <c r="B148" i="52" s="1"/>
  <c r="F148" i="52" s="1"/>
  <c r="C147" i="52" a="1"/>
  <c r="C147" i="52" s="1"/>
  <c r="B147" i="52" a="1"/>
  <c r="B147" i="52" s="1"/>
  <c r="C146" i="52" a="1"/>
  <c r="C146" i="52" s="1"/>
  <c r="B146" i="52" a="1"/>
  <c r="B146" i="52" s="1"/>
  <c r="E146" i="52" s="1"/>
  <c r="C145" i="52" a="1"/>
  <c r="C145" i="52" s="1"/>
  <c r="B145" i="52" a="1"/>
  <c r="B145" i="52" s="1"/>
  <c r="E145" i="52" s="1"/>
  <c r="C144" i="52" a="1"/>
  <c r="C144" i="52" s="1"/>
  <c r="B144" i="52" a="1"/>
  <c r="B144" i="52" s="1"/>
  <c r="F144" i="52" s="1"/>
  <c r="C143" i="52" a="1"/>
  <c r="C143" i="52" s="1"/>
  <c r="B143" i="52" a="1"/>
  <c r="B143" i="52" s="1"/>
  <c r="D143" i="52" s="1"/>
  <c r="G143" i="52" s="1"/>
  <c r="C142" i="52" a="1"/>
  <c r="C142" i="52" s="1"/>
  <c r="B142" i="52" a="1"/>
  <c r="B142" i="52" s="1"/>
  <c r="E142" i="52" s="1"/>
  <c r="C141" i="52" a="1"/>
  <c r="C141" i="52" s="1"/>
  <c r="B141" i="52" a="1"/>
  <c r="B141" i="52" s="1"/>
  <c r="E141" i="52" s="1"/>
  <c r="C140" i="52" a="1"/>
  <c r="C140" i="52" s="1"/>
  <c r="B140" i="52" a="1"/>
  <c r="B140" i="52" s="1"/>
  <c r="F140" i="52" s="1"/>
  <c r="C139" i="52" a="1"/>
  <c r="C139" i="52" s="1"/>
  <c r="B139" i="52" a="1"/>
  <c r="B139" i="52" s="1"/>
  <c r="E139" i="52" s="1"/>
  <c r="C138" i="52" a="1"/>
  <c r="C138" i="52" s="1"/>
  <c r="B138" i="52" a="1"/>
  <c r="B138" i="52" s="1"/>
  <c r="C137" i="52" a="1"/>
  <c r="C137" i="52" s="1"/>
  <c r="B137" i="52" a="1"/>
  <c r="B137" i="52" s="1"/>
  <c r="C136" i="52" a="1"/>
  <c r="C136" i="52" s="1"/>
  <c r="B136" i="52" a="1"/>
  <c r="B136" i="52" s="1"/>
  <c r="C135" i="52" a="1"/>
  <c r="C135" i="52" s="1"/>
  <c r="B135" i="52" a="1"/>
  <c r="B135" i="52" s="1"/>
  <c r="F135" i="52" s="1"/>
  <c r="C134" i="52" a="1"/>
  <c r="C134" i="52" s="1"/>
  <c r="B134" i="52" a="1"/>
  <c r="B134" i="52" s="1"/>
  <c r="C133" i="52" a="1"/>
  <c r="C133" i="52" s="1"/>
  <c r="B133" i="52" a="1"/>
  <c r="B133" i="52" s="1"/>
  <c r="C132" i="52" a="1"/>
  <c r="C132" i="52" s="1"/>
  <c r="B132" i="52" a="1"/>
  <c r="B132" i="52" s="1"/>
  <c r="C131" i="52" a="1"/>
  <c r="C131" i="52" s="1"/>
  <c r="B131" i="52" a="1"/>
  <c r="B131" i="52" s="1"/>
  <c r="F131" i="52" s="1"/>
  <c r="C130" i="52" a="1"/>
  <c r="C130" i="52" s="1"/>
  <c r="B130" i="52" a="1"/>
  <c r="B130" i="52" s="1"/>
  <c r="H130" i="52" s="1"/>
  <c r="C129" i="52" a="1"/>
  <c r="C129" i="52" s="1"/>
  <c r="B129" i="52" a="1"/>
  <c r="B129" i="52" s="1"/>
  <c r="C128" i="52" a="1"/>
  <c r="C128" i="52" s="1"/>
  <c r="B128" i="52" a="1"/>
  <c r="B128" i="52" s="1"/>
  <c r="C127" i="52" a="1"/>
  <c r="C127" i="52" s="1"/>
  <c r="B127" i="52" a="1"/>
  <c r="B127" i="52" s="1"/>
  <c r="F127" i="52" s="1"/>
  <c r="C126" i="52" a="1"/>
  <c r="C126" i="52" s="1"/>
  <c r="B126" i="52" a="1"/>
  <c r="B126" i="52" s="1"/>
  <c r="C125" i="52" a="1"/>
  <c r="C125" i="52" s="1"/>
  <c r="B125" i="52" a="1"/>
  <c r="B125" i="52" s="1"/>
  <c r="C124" i="52" a="1"/>
  <c r="C124" i="52" s="1"/>
  <c r="B124" i="52" a="1"/>
  <c r="B124" i="52" s="1"/>
  <c r="C123" i="52" a="1"/>
  <c r="C123" i="52" s="1"/>
  <c r="B123" i="52" a="1"/>
  <c r="B123" i="52" s="1"/>
  <c r="F123" i="52" s="1"/>
  <c r="C122" i="52" a="1"/>
  <c r="C122" i="52" s="1"/>
  <c r="B122" i="52" a="1"/>
  <c r="B122" i="52" s="1"/>
  <c r="H122" i="52" s="1"/>
  <c r="C121" i="52" a="1"/>
  <c r="C121" i="52" s="1"/>
  <c r="B121" i="52" a="1"/>
  <c r="B121" i="52" s="1"/>
  <c r="C120" i="52" a="1"/>
  <c r="C120" i="52" s="1"/>
  <c r="B120" i="52" a="1"/>
  <c r="B120" i="52" s="1"/>
  <c r="C119" i="52" a="1"/>
  <c r="C119" i="52" s="1"/>
  <c r="B119" i="52" a="1"/>
  <c r="B119" i="52" s="1"/>
  <c r="F119" i="52" s="1"/>
  <c r="C118" i="52" a="1"/>
  <c r="C118" i="52" s="1"/>
  <c r="B118" i="52" a="1"/>
  <c r="B118" i="52" s="1"/>
  <c r="C117" i="52" a="1"/>
  <c r="C117" i="52" s="1"/>
  <c r="B117" i="52" a="1"/>
  <c r="B117" i="52" s="1"/>
  <c r="C116" i="52" a="1"/>
  <c r="C116" i="52" s="1"/>
  <c r="B116" i="52" a="1"/>
  <c r="B116" i="52" s="1"/>
  <c r="C115" i="52" a="1"/>
  <c r="C115" i="52" s="1"/>
  <c r="B115" i="52" a="1"/>
  <c r="B115" i="52" s="1"/>
  <c r="F115" i="52" s="1"/>
  <c r="C114" i="52" a="1"/>
  <c r="C114" i="52" s="1"/>
  <c r="B114" i="52" a="1"/>
  <c r="B114" i="52" s="1"/>
  <c r="H114" i="52" s="1"/>
  <c r="C113" i="52" a="1"/>
  <c r="C113" i="52" s="1"/>
  <c r="B113" i="52" a="1"/>
  <c r="B113" i="52" s="1"/>
  <c r="C112" i="52" a="1"/>
  <c r="C112" i="52" s="1"/>
  <c r="B112" i="52" a="1"/>
  <c r="B112" i="52" s="1"/>
  <c r="C111" i="52" a="1"/>
  <c r="C111" i="52" s="1"/>
  <c r="B111" i="52" a="1"/>
  <c r="B111" i="52" s="1"/>
  <c r="F111" i="52" s="1"/>
  <c r="C110" i="52" a="1"/>
  <c r="C110" i="52" s="1"/>
  <c r="B110" i="52" a="1"/>
  <c r="B110" i="52" s="1"/>
  <c r="C109" i="52" a="1"/>
  <c r="C109" i="52" s="1"/>
  <c r="B109" i="52" a="1"/>
  <c r="B109" i="52" s="1"/>
  <c r="C108" i="52" a="1"/>
  <c r="C108" i="52" s="1"/>
  <c r="B108" i="52" a="1"/>
  <c r="B108" i="52" s="1"/>
  <c r="C107" i="52" a="1"/>
  <c r="C107" i="52" s="1"/>
  <c r="B107" i="52" a="1"/>
  <c r="B107" i="52" s="1"/>
  <c r="F107" i="52" s="1"/>
  <c r="C106" i="52" a="1"/>
  <c r="C106" i="52" s="1"/>
  <c r="B106" i="52" a="1"/>
  <c r="B106" i="52" s="1"/>
  <c r="C105" i="52" a="1"/>
  <c r="C105" i="52" s="1"/>
  <c r="B105" i="52" a="1"/>
  <c r="B105" i="52" s="1"/>
  <c r="C104" i="52" a="1"/>
  <c r="C104" i="52" s="1"/>
  <c r="B104" i="52" a="1"/>
  <c r="B104" i="52" s="1"/>
  <c r="C103" i="52" a="1"/>
  <c r="C103" i="52" s="1"/>
  <c r="B103" i="52" a="1"/>
  <c r="B103" i="52" s="1"/>
  <c r="F103" i="52" s="1"/>
  <c r="C102" i="52" a="1"/>
  <c r="C102" i="52" s="1"/>
  <c r="B102" i="52" a="1"/>
  <c r="B102" i="52" s="1"/>
  <c r="C101" i="52" a="1"/>
  <c r="C101" i="52" s="1"/>
  <c r="B101" i="52" a="1"/>
  <c r="B101" i="52" s="1"/>
  <c r="C100" i="52" a="1"/>
  <c r="C100" i="52" s="1"/>
  <c r="B100" i="52" a="1"/>
  <c r="B100" i="52" s="1"/>
  <c r="C99" i="52" a="1"/>
  <c r="C99" i="52" s="1"/>
  <c r="B99" i="52" a="1"/>
  <c r="B99" i="52" s="1"/>
  <c r="F99" i="52" s="1"/>
  <c r="C98" i="52" a="1"/>
  <c r="C98" i="52" s="1"/>
  <c r="B98" i="52" a="1"/>
  <c r="B98" i="52" s="1"/>
  <c r="H98" i="52" s="1"/>
  <c r="C97" i="52" a="1"/>
  <c r="C97" i="52" s="1"/>
  <c r="B97" i="52" a="1"/>
  <c r="B97" i="52" s="1"/>
  <c r="C96" i="52" a="1"/>
  <c r="C96" i="52" s="1"/>
  <c r="B96" i="52" a="1"/>
  <c r="B96" i="52" s="1"/>
  <c r="C95" i="52" a="1"/>
  <c r="C95" i="52" s="1"/>
  <c r="B95" i="52" a="1"/>
  <c r="B95" i="52" s="1"/>
  <c r="F95" i="52" s="1"/>
  <c r="C94" i="52" a="1"/>
  <c r="C94" i="52" s="1"/>
  <c r="B94" i="52" a="1"/>
  <c r="B94" i="52" s="1"/>
  <c r="C93" i="52" a="1"/>
  <c r="C93" i="52" s="1"/>
  <c r="B93" i="52" a="1"/>
  <c r="B93" i="52" s="1"/>
  <c r="C92" i="52" a="1"/>
  <c r="C92" i="52" s="1"/>
  <c r="B92" i="52" a="1"/>
  <c r="B92" i="52" s="1"/>
  <c r="C91" i="52" a="1"/>
  <c r="C91" i="52" s="1"/>
  <c r="B91" i="52" a="1"/>
  <c r="B91" i="52" s="1"/>
  <c r="F91" i="52" s="1"/>
  <c r="C90" i="52" a="1"/>
  <c r="C90" i="52" s="1"/>
  <c r="B90" i="52" a="1"/>
  <c r="B90" i="52" s="1"/>
  <c r="C89" i="52" a="1"/>
  <c r="C89" i="52" s="1"/>
  <c r="B89" i="52" a="1"/>
  <c r="B89" i="52" s="1"/>
  <c r="C88" i="52" a="1"/>
  <c r="C88" i="52" s="1"/>
  <c r="B88" i="52" a="1"/>
  <c r="B88" i="52" s="1"/>
  <c r="C87" i="52" a="1"/>
  <c r="C87" i="52" s="1"/>
  <c r="B87" i="52" a="1"/>
  <c r="B87" i="52" s="1"/>
  <c r="E87" i="52" s="1"/>
  <c r="C86" i="52" a="1"/>
  <c r="C86" i="52" s="1"/>
  <c r="B86" i="52" a="1"/>
  <c r="B86" i="52" s="1"/>
  <c r="C85" i="52" a="1"/>
  <c r="C85" i="52" s="1"/>
  <c r="B85" i="52" a="1"/>
  <c r="B85" i="52" s="1"/>
  <c r="C84" i="52" a="1"/>
  <c r="C84" i="52" s="1"/>
  <c r="B84" i="52" a="1"/>
  <c r="B84" i="52" s="1"/>
  <c r="D84" i="52" s="1"/>
  <c r="G84" i="52" s="1"/>
  <c r="C83" i="52" a="1"/>
  <c r="C83" i="52" s="1"/>
  <c r="B83" i="52" a="1"/>
  <c r="B83" i="52" s="1"/>
  <c r="E83" i="52" s="1"/>
  <c r="C82" i="52" a="1"/>
  <c r="C82" i="52" s="1"/>
  <c r="B82" i="52" a="1"/>
  <c r="B82" i="52" s="1"/>
  <c r="H82" i="52" s="1"/>
  <c r="C81" i="52" a="1"/>
  <c r="C81" i="52" s="1"/>
  <c r="B81" i="52" a="1"/>
  <c r="B81" i="52" s="1"/>
  <c r="C80" i="52" a="1"/>
  <c r="C80" i="52" s="1"/>
  <c r="B80" i="52" a="1"/>
  <c r="B80" i="52" s="1"/>
  <c r="D80" i="52" s="1"/>
  <c r="G80" i="52" s="1"/>
  <c r="C79" i="52" a="1"/>
  <c r="C79" i="52" s="1"/>
  <c r="B79" i="52" a="1"/>
  <c r="B79" i="52" s="1"/>
  <c r="E79" i="52" s="1"/>
  <c r="C78" i="52" a="1"/>
  <c r="C78" i="52" s="1"/>
  <c r="B78" i="52" a="1"/>
  <c r="B78" i="52" s="1"/>
  <c r="C77" i="52" a="1"/>
  <c r="C77" i="52" s="1"/>
  <c r="B77" i="52" a="1"/>
  <c r="B77" i="52" s="1"/>
  <c r="C76" i="52" a="1"/>
  <c r="C76" i="52" s="1"/>
  <c r="B76" i="52" a="1"/>
  <c r="B76" i="52" s="1"/>
  <c r="D76" i="52" s="1"/>
  <c r="G76" i="52" s="1"/>
  <c r="C75" i="52" a="1"/>
  <c r="C75" i="52" s="1"/>
  <c r="B75" i="52" a="1"/>
  <c r="B75" i="52" s="1"/>
  <c r="E75" i="52" s="1"/>
  <c r="C74" i="52" a="1"/>
  <c r="C74" i="52" s="1"/>
  <c r="B74" i="52" a="1"/>
  <c r="B74" i="52" s="1"/>
  <c r="C73" i="52" a="1"/>
  <c r="C73" i="52" s="1"/>
  <c r="B73" i="52" a="1"/>
  <c r="B73" i="52" s="1"/>
  <c r="C72" i="52" a="1"/>
  <c r="C72" i="52" s="1"/>
  <c r="B72" i="52" a="1"/>
  <c r="B72" i="52" s="1"/>
  <c r="D72" i="52" s="1"/>
  <c r="G72" i="52" s="1"/>
  <c r="C71" i="52" a="1"/>
  <c r="C71" i="52" s="1"/>
  <c r="B71" i="52" a="1"/>
  <c r="B71" i="52" s="1"/>
  <c r="F71" i="52" s="1"/>
  <c r="C70" i="52" a="1"/>
  <c r="C70" i="52" s="1"/>
  <c r="B70" i="52" a="1"/>
  <c r="B70" i="52" s="1"/>
  <c r="C69" i="52" a="1"/>
  <c r="C69" i="52" s="1"/>
  <c r="B69" i="52" a="1"/>
  <c r="B69" i="52" s="1"/>
  <c r="C68" i="52" a="1"/>
  <c r="C68" i="52" s="1"/>
  <c r="B68" i="52" a="1"/>
  <c r="B68" i="52" s="1"/>
  <c r="D68" i="52" s="1"/>
  <c r="G68" i="52" s="1"/>
  <c r="C67" i="52" a="1"/>
  <c r="C67" i="52" s="1"/>
  <c r="B67" i="52" a="1"/>
  <c r="B67" i="52" s="1"/>
  <c r="C66" i="52" a="1"/>
  <c r="C66" i="52" s="1"/>
  <c r="B66" i="52" a="1"/>
  <c r="B66" i="52" s="1"/>
  <c r="F66" i="52" s="1"/>
  <c r="C65" i="52" a="1"/>
  <c r="C65" i="52" s="1"/>
  <c r="B65" i="52" a="1"/>
  <c r="B65" i="52" s="1"/>
  <c r="C64" i="52" a="1"/>
  <c r="C64" i="52" s="1"/>
  <c r="B64" i="52" a="1"/>
  <c r="B64" i="52" s="1"/>
  <c r="E64" i="52" s="1"/>
  <c r="C63" i="52" a="1"/>
  <c r="C63" i="52" s="1"/>
  <c r="B63" i="52" a="1"/>
  <c r="B63" i="52" s="1"/>
  <c r="C62" i="52" a="1"/>
  <c r="C62" i="52" s="1"/>
  <c r="B62" i="52" a="1"/>
  <c r="B62" i="52" s="1"/>
  <c r="H62" i="52" s="1"/>
  <c r="C61" i="52" a="1"/>
  <c r="C61" i="52" s="1"/>
  <c r="B61" i="52" a="1"/>
  <c r="B61" i="52" s="1"/>
  <c r="C60" i="52" a="1"/>
  <c r="C60" i="52" s="1"/>
  <c r="B60" i="52" a="1"/>
  <c r="B60" i="52" s="1"/>
  <c r="C59" i="52" a="1"/>
  <c r="C59" i="52" s="1"/>
  <c r="B59" i="52" a="1"/>
  <c r="B59" i="52" s="1"/>
  <c r="C58" i="52" a="1"/>
  <c r="C58" i="52" s="1"/>
  <c r="B58" i="52" a="1"/>
  <c r="B58" i="52" s="1"/>
  <c r="H58" i="52" s="1"/>
  <c r="C57" i="52" a="1"/>
  <c r="C57" i="52" s="1"/>
  <c r="B57" i="52" a="1"/>
  <c r="B57" i="52" s="1"/>
  <c r="E57" i="52" s="1"/>
  <c r="C56" i="52" a="1"/>
  <c r="C56" i="52" s="1"/>
  <c r="B56" i="52" a="1"/>
  <c r="B56" i="52" s="1"/>
  <c r="C55" i="52" a="1"/>
  <c r="C55" i="52" s="1"/>
  <c r="B55" i="52" a="1"/>
  <c r="B55" i="52" s="1"/>
  <c r="C54" i="52" a="1"/>
  <c r="C54" i="52" s="1"/>
  <c r="B54" i="52" a="1"/>
  <c r="B54" i="52" s="1"/>
  <c r="H54" i="52" s="1"/>
  <c r="C53" i="52" a="1"/>
  <c r="C53" i="52" s="1"/>
  <c r="B53" i="52" a="1"/>
  <c r="B53" i="52" s="1"/>
  <c r="C52" i="52" a="1"/>
  <c r="C52" i="52" s="1"/>
  <c r="B52" i="52" a="1"/>
  <c r="B52" i="52" s="1"/>
  <c r="C51" i="52" a="1"/>
  <c r="C51" i="52" s="1"/>
  <c r="B51" i="52" a="1"/>
  <c r="B51" i="52" s="1"/>
  <c r="C50" i="52" a="1"/>
  <c r="C50" i="52" s="1"/>
  <c r="B50" i="52" a="1"/>
  <c r="B50" i="52" s="1"/>
  <c r="H50" i="52" s="1"/>
  <c r="C49" i="52" a="1"/>
  <c r="C49" i="52" s="1"/>
  <c r="B49" i="52" a="1"/>
  <c r="B49" i="52" s="1"/>
  <c r="C48" i="52" a="1"/>
  <c r="C48" i="52" s="1"/>
  <c r="B48" i="52" a="1"/>
  <c r="B48" i="52" s="1"/>
  <c r="C47" i="52" a="1"/>
  <c r="C47" i="52" s="1"/>
  <c r="B47" i="52" a="1"/>
  <c r="B47" i="52" s="1"/>
  <c r="C46" i="52" a="1"/>
  <c r="C46" i="52" s="1"/>
  <c r="B46" i="52" a="1"/>
  <c r="B46" i="52" s="1"/>
  <c r="H46" i="52" s="1"/>
  <c r="C45" i="52" a="1"/>
  <c r="C45" i="52" s="1"/>
  <c r="B45" i="52" a="1"/>
  <c r="B45" i="52" s="1"/>
  <c r="C44" i="52" a="1"/>
  <c r="C44" i="52" s="1"/>
  <c r="B44" i="52" a="1"/>
  <c r="B44" i="52" s="1"/>
  <c r="C43" i="52" a="1"/>
  <c r="C43" i="52" s="1"/>
  <c r="B43" i="52" a="1"/>
  <c r="B43" i="52" s="1"/>
  <c r="C42" i="52" a="1"/>
  <c r="C42" i="52" s="1"/>
  <c r="B42" i="52" a="1"/>
  <c r="B42" i="52" s="1"/>
  <c r="H42" i="52" s="1"/>
  <c r="C41" i="52" a="1"/>
  <c r="C41" i="52" s="1"/>
  <c r="B41" i="52" a="1"/>
  <c r="B41" i="52" s="1"/>
  <c r="E41" i="52" s="1"/>
  <c r="C40" i="52" a="1"/>
  <c r="C40" i="52" s="1"/>
  <c r="B40" i="52" a="1"/>
  <c r="B40" i="52" s="1"/>
  <c r="C39" i="52" a="1"/>
  <c r="C39" i="52" s="1"/>
  <c r="B39" i="52" a="1"/>
  <c r="B39" i="52" s="1"/>
  <c r="F39" i="52" s="1"/>
  <c r="C38" i="52" a="1"/>
  <c r="C38" i="52" s="1"/>
  <c r="B38" i="52" a="1"/>
  <c r="B38" i="52" s="1"/>
  <c r="C37" i="52" a="1"/>
  <c r="C37" i="52" s="1"/>
  <c r="B37" i="52" a="1"/>
  <c r="B37" i="52" s="1"/>
  <c r="E37" i="52" s="1"/>
  <c r="C36" i="52" a="1"/>
  <c r="C36" i="52" s="1"/>
  <c r="B36" i="52" a="1"/>
  <c r="B36" i="52" s="1"/>
  <c r="C35" i="52" a="1"/>
  <c r="C35" i="52" s="1"/>
  <c r="B35" i="52" a="1"/>
  <c r="B35" i="52" s="1"/>
  <c r="F35" i="52" s="1"/>
  <c r="C34" i="52" a="1"/>
  <c r="C34" i="52" s="1"/>
  <c r="B34" i="52" a="1"/>
  <c r="B34" i="52" s="1"/>
  <c r="C33" i="52" a="1"/>
  <c r="C33" i="52" s="1"/>
  <c r="B33" i="52" a="1"/>
  <c r="B33" i="52" s="1"/>
  <c r="E33" i="52" s="1"/>
  <c r="C32" i="52" a="1"/>
  <c r="C32" i="52" s="1"/>
  <c r="B32" i="52" a="1"/>
  <c r="B32" i="52" s="1"/>
  <c r="C31" i="52" a="1"/>
  <c r="C31" i="52" s="1"/>
  <c r="B31" i="52" a="1"/>
  <c r="B31" i="52" s="1"/>
  <c r="F31" i="52" s="1"/>
  <c r="C30" i="52" a="1"/>
  <c r="C30" i="52" s="1"/>
  <c r="B30" i="52" a="1"/>
  <c r="B30" i="52" s="1"/>
  <c r="C29" i="52" a="1"/>
  <c r="C29" i="52" s="1"/>
  <c r="B29" i="52" a="1"/>
  <c r="B29" i="52" s="1"/>
  <c r="E29" i="52" s="1"/>
  <c r="C28" i="52" a="1"/>
  <c r="C28" i="52" s="1"/>
  <c r="B28" i="52" a="1"/>
  <c r="B28" i="52" s="1"/>
  <c r="C27" i="52" a="1"/>
  <c r="C27" i="52" s="1"/>
  <c r="B27" i="52" a="1"/>
  <c r="B27" i="52" s="1"/>
  <c r="F27" i="52" s="1"/>
  <c r="C26" i="52" a="1"/>
  <c r="C26" i="52" s="1"/>
  <c r="B26" i="52" a="1"/>
  <c r="B26" i="52" s="1"/>
  <c r="C25" i="52" a="1"/>
  <c r="C25" i="52" s="1"/>
  <c r="B25" i="52" a="1"/>
  <c r="B25" i="52" s="1"/>
  <c r="E25" i="52" s="1"/>
  <c r="C24" i="52" a="1"/>
  <c r="C24" i="52" s="1"/>
  <c r="B24" i="52" a="1"/>
  <c r="B24" i="52" s="1"/>
  <c r="C23" i="52" a="1"/>
  <c r="C23" i="52" s="1"/>
  <c r="B23" i="52" a="1"/>
  <c r="B23" i="52" s="1"/>
  <c r="F23" i="52" s="1"/>
  <c r="C22" i="52" a="1"/>
  <c r="C22" i="52" s="1"/>
  <c r="B22" i="52" a="1"/>
  <c r="B22" i="52" s="1"/>
  <c r="C21" i="52" a="1"/>
  <c r="C21" i="52" s="1"/>
  <c r="B21" i="52" a="1"/>
  <c r="B21" i="52" s="1"/>
  <c r="E21" i="52" s="1"/>
  <c r="C20" i="52" a="1"/>
  <c r="C20" i="52" s="1"/>
  <c r="B20" i="52" a="1"/>
  <c r="B20" i="52" s="1"/>
  <c r="C19" i="52" a="1"/>
  <c r="C19" i="52" s="1"/>
  <c r="B19" i="52" a="1"/>
  <c r="B19" i="52" s="1"/>
  <c r="F19" i="52" s="1"/>
  <c r="C18" i="52" a="1"/>
  <c r="C18" i="52" s="1"/>
  <c r="B18" i="52" a="1"/>
  <c r="B18" i="52" s="1"/>
  <c r="C17" i="52" a="1"/>
  <c r="C17" i="52" s="1"/>
  <c r="B17" i="52" a="1"/>
  <c r="B17" i="52" s="1"/>
  <c r="E17" i="52" s="1"/>
  <c r="C16" i="52" a="1"/>
  <c r="C16" i="52" s="1"/>
  <c r="B16" i="52" a="1"/>
  <c r="B16" i="52" s="1"/>
  <c r="C15" i="52" a="1"/>
  <c r="C15" i="52" s="1"/>
  <c r="B15" i="52" a="1"/>
  <c r="B15" i="52" s="1"/>
  <c r="F15" i="52" s="1"/>
  <c r="C14" i="52" a="1"/>
  <c r="C14" i="52" s="1"/>
  <c r="B14" i="52" a="1"/>
  <c r="B14" i="52" s="1"/>
  <c r="C13" i="52" a="1"/>
  <c r="C13" i="52" s="1"/>
  <c r="B13" i="52" a="1"/>
  <c r="B13" i="52" s="1"/>
  <c r="E13" i="52" s="1"/>
  <c r="C12" i="52" a="1"/>
  <c r="C12" i="52" s="1"/>
  <c r="B12" i="52" a="1"/>
  <c r="B12" i="52" s="1"/>
  <c r="C11" i="52" a="1"/>
  <c r="C11" i="52" s="1"/>
  <c r="B11" i="52" a="1"/>
  <c r="B11" i="52" s="1"/>
  <c r="F11" i="52" s="1"/>
  <c r="C10" i="52" a="1"/>
  <c r="C10" i="52" s="1"/>
  <c r="B10" i="52" a="1"/>
  <c r="B10" i="52" s="1"/>
  <c r="C9" i="52" a="1"/>
  <c r="C9" i="52" s="1"/>
  <c r="B9" i="52" a="1"/>
  <c r="B9" i="52" s="1"/>
  <c r="E9" i="52" s="1"/>
  <c r="C8" i="52" a="1"/>
  <c r="C8" i="52" s="1"/>
  <c r="B8" i="52" a="1"/>
  <c r="B8" i="52" s="1"/>
  <c r="C7" i="52" a="1"/>
  <c r="C7" i="52" s="1"/>
  <c r="B7" i="52" a="1"/>
  <c r="B7" i="52" s="1"/>
  <c r="F7" i="52" s="1"/>
  <c r="C6" i="52" a="1"/>
  <c r="C6" i="52" s="1"/>
  <c r="B6" i="52" a="1"/>
  <c r="B6" i="52" s="1"/>
  <c r="H6" i="52" s="1"/>
  <c r="C5" i="52" a="1"/>
  <c r="C5" i="52" s="1"/>
  <c r="B5" i="52" a="1"/>
  <c r="B5" i="52" s="1"/>
  <c r="C4" i="52" a="1"/>
  <c r="C4" i="52" s="1"/>
  <c r="B4" i="52" a="1"/>
  <c r="B4" i="52" s="1"/>
  <c r="C3" i="52" a="1"/>
  <c r="C3" i="52" s="1"/>
  <c r="B3" i="52" a="1"/>
  <c r="B3" i="52" s="1"/>
  <c r="F3" i="52" s="1"/>
  <c r="C2" i="52" a="1"/>
  <c r="C2" i="52" s="1"/>
  <c r="B2" i="52" a="1"/>
  <c r="B2" i="52" s="1"/>
  <c r="H2" i="52" s="1"/>
  <c r="C501" i="51" a="1"/>
  <c r="C501" i="51" s="1"/>
  <c r="B501" i="51" a="1"/>
  <c r="B501" i="51" s="1"/>
  <c r="C500" i="51" a="1"/>
  <c r="C500" i="51" s="1"/>
  <c r="B500" i="51" a="1"/>
  <c r="B500" i="51" s="1"/>
  <c r="C499" i="51" a="1"/>
  <c r="C499" i="51" s="1"/>
  <c r="B499" i="51" a="1"/>
  <c r="B499" i="51" s="1"/>
  <c r="H499" i="51" s="1"/>
  <c r="C498" i="51" a="1"/>
  <c r="C498" i="51" s="1"/>
  <c r="B498" i="51" a="1"/>
  <c r="B498" i="51" s="1"/>
  <c r="C497" i="51" a="1"/>
  <c r="C497" i="51" s="1"/>
  <c r="B497" i="51" a="1"/>
  <c r="B497" i="51" s="1"/>
  <c r="C496" i="51" a="1"/>
  <c r="C496" i="51" s="1"/>
  <c r="B496" i="51" a="1"/>
  <c r="B496" i="51" s="1"/>
  <c r="C495" i="51" a="1"/>
  <c r="C495" i="51" s="1"/>
  <c r="B495" i="51" a="1"/>
  <c r="B495" i="51" s="1"/>
  <c r="E495" i="51" s="1"/>
  <c r="C494" i="51" a="1"/>
  <c r="C494" i="51" s="1"/>
  <c r="B494" i="51" a="1"/>
  <c r="B494" i="51" s="1"/>
  <c r="C493" i="51" a="1"/>
  <c r="C493" i="51" s="1"/>
  <c r="B493" i="51" a="1"/>
  <c r="B493" i="51" s="1"/>
  <c r="C492" i="51" a="1"/>
  <c r="C492" i="51" s="1"/>
  <c r="B492" i="51" a="1"/>
  <c r="B492" i="51" s="1"/>
  <c r="C491" i="51" a="1"/>
  <c r="C491" i="51" s="1"/>
  <c r="B491" i="51" a="1"/>
  <c r="B491" i="51" s="1"/>
  <c r="C490" i="51" a="1"/>
  <c r="C490" i="51" s="1"/>
  <c r="B490" i="51" a="1"/>
  <c r="B490" i="51" s="1"/>
  <c r="C489" i="51" a="1"/>
  <c r="C489" i="51" s="1"/>
  <c r="B489" i="51" a="1"/>
  <c r="B489" i="51" s="1"/>
  <c r="C488" i="51" a="1"/>
  <c r="C488" i="51" s="1"/>
  <c r="B488" i="51" a="1"/>
  <c r="B488" i="51" s="1"/>
  <c r="C487" i="51" a="1"/>
  <c r="C487" i="51" s="1"/>
  <c r="B487" i="51" a="1"/>
  <c r="B487" i="51" s="1"/>
  <c r="C486" i="51" a="1"/>
  <c r="C486" i="51" s="1"/>
  <c r="B486" i="51" a="1"/>
  <c r="B486" i="51" s="1"/>
  <c r="C485" i="51" a="1"/>
  <c r="C485" i="51" s="1"/>
  <c r="B485" i="51" a="1"/>
  <c r="B485" i="51" s="1"/>
  <c r="C484" i="51" a="1"/>
  <c r="C484" i="51" s="1"/>
  <c r="B484" i="51" a="1"/>
  <c r="B484" i="51" s="1"/>
  <c r="C483" i="51" a="1"/>
  <c r="C483" i="51" s="1"/>
  <c r="B483" i="51" a="1"/>
  <c r="B483" i="51" s="1"/>
  <c r="C482" i="51" a="1"/>
  <c r="C482" i="51" s="1"/>
  <c r="B482" i="51" a="1"/>
  <c r="B482" i="51" s="1"/>
  <c r="C481" i="51" a="1"/>
  <c r="C481" i="51" s="1"/>
  <c r="B481" i="51" a="1"/>
  <c r="B481" i="51" s="1"/>
  <c r="D481" i="51" s="1"/>
  <c r="G481" i="51" s="1"/>
  <c r="C480" i="51" a="1"/>
  <c r="C480" i="51" s="1"/>
  <c r="B480" i="51" a="1"/>
  <c r="B480" i="51" s="1"/>
  <c r="C479" i="51" a="1"/>
  <c r="C479" i="51" s="1"/>
  <c r="B479" i="51" a="1"/>
  <c r="B479" i="51" s="1"/>
  <c r="C478" i="51" a="1"/>
  <c r="C478" i="51" s="1"/>
  <c r="B478" i="51" a="1"/>
  <c r="B478" i="51" s="1"/>
  <c r="H478" i="51" s="1"/>
  <c r="C477" i="51" a="1"/>
  <c r="C477" i="51" s="1"/>
  <c r="B477" i="51" a="1"/>
  <c r="B477" i="51" s="1"/>
  <c r="C476" i="51" a="1"/>
  <c r="C476" i="51" s="1"/>
  <c r="B476" i="51" a="1"/>
  <c r="B476" i="51" s="1"/>
  <c r="F476" i="51" s="1"/>
  <c r="C475" i="51" a="1"/>
  <c r="C475" i="51" s="1"/>
  <c r="B475" i="51" a="1"/>
  <c r="B475" i="51" s="1"/>
  <c r="C474" i="51" a="1"/>
  <c r="C474" i="51" s="1"/>
  <c r="B474" i="51" a="1"/>
  <c r="B474" i="51" s="1"/>
  <c r="C473" i="51" a="1"/>
  <c r="C473" i="51" s="1"/>
  <c r="B473" i="51" a="1"/>
  <c r="B473" i="51" s="1"/>
  <c r="C472" i="51" a="1"/>
  <c r="C472" i="51" s="1"/>
  <c r="B472" i="51" a="1"/>
  <c r="B472" i="51" s="1"/>
  <c r="C471" i="51" a="1"/>
  <c r="C471" i="51" s="1"/>
  <c r="B471" i="51" a="1"/>
  <c r="B471" i="51" s="1"/>
  <c r="C470" i="51" a="1"/>
  <c r="C470" i="51" s="1"/>
  <c r="B470" i="51" a="1"/>
  <c r="B470" i="51" s="1"/>
  <c r="C469" i="51" a="1"/>
  <c r="C469" i="51" s="1"/>
  <c r="B469" i="51" a="1"/>
  <c r="B469" i="51" s="1"/>
  <c r="E469" i="51" s="1"/>
  <c r="C468" i="51" a="1"/>
  <c r="C468" i="51" s="1"/>
  <c r="B468" i="51" a="1"/>
  <c r="B468" i="51" s="1"/>
  <c r="C467" i="51" a="1"/>
  <c r="C467" i="51" s="1"/>
  <c r="B467" i="51" a="1"/>
  <c r="B467" i="51" s="1"/>
  <c r="C466" i="51" a="1"/>
  <c r="C466" i="51" s="1"/>
  <c r="B466" i="51" a="1"/>
  <c r="B466" i="51" s="1"/>
  <c r="C465" i="51" a="1"/>
  <c r="C465" i="51" s="1"/>
  <c r="B465" i="51" a="1"/>
  <c r="B465" i="51" s="1"/>
  <c r="C464" i="51" a="1"/>
  <c r="C464" i="51" s="1"/>
  <c r="B464" i="51" a="1"/>
  <c r="B464" i="51" s="1"/>
  <c r="C463" i="51" a="1"/>
  <c r="C463" i="51" s="1"/>
  <c r="B463" i="51" a="1"/>
  <c r="B463" i="51" s="1"/>
  <c r="C462" i="51" a="1"/>
  <c r="C462" i="51" s="1"/>
  <c r="B462" i="51" a="1"/>
  <c r="B462" i="51" s="1"/>
  <c r="D462" i="51" s="1"/>
  <c r="G462" i="51" s="1"/>
  <c r="C461" i="51" a="1"/>
  <c r="C461" i="51" s="1"/>
  <c r="B461" i="51" a="1"/>
  <c r="B461" i="51" s="1"/>
  <c r="C460" i="51" a="1"/>
  <c r="C460" i="51" s="1"/>
  <c r="B460" i="51" a="1"/>
  <c r="B460" i="51" s="1"/>
  <c r="C459" i="51" a="1"/>
  <c r="C459" i="51" s="1"/>
  <c r="B459" i="51" a="1"/>
  <c r="B459" i="51" s="1"/>
  <c r="C458" i="51" a="1"/>
  <c r="C458" i="51" s="1"/>
  <c r="B458" i="51" a="1"/>
  <c r="B458" i="51" s="1"/>
  <c r="D458" i="51" s="1"/>
  <c r="G458" i="51" s="1"/>
  <c r="C457" i="51" a="1"/>
  <c r="C457" i="51" s="1"/>
  <c r="B457" i="51" a="1"/>
  <c r="B457" i="51" s="1"/>
  <c r="E457" i="51" s="1"/>
  <c r="C456" i="51" a="1"/>
  <c r="C456" i="51" s="1"/>
  <c r="B456" i="51" a="1"/>
  <c r="B456" i="51" s="1"/>
  <c r="C455" i="51" a="1"/>
  <c r="C455" i="51" s="1"/>
  <c r="B455" i="51" a="1"/>
  <c r="B455" i="51" s="1"/>
  <c r="C454" i="51" a="1"/>
  <c r="C454" i="51" s="1"/>
  <c r="B454" i="51" a="1"/>
  <c r="B454" i="51" s="1"/>
  <c r="D454" i="51" s="1"/>
  <c r="G454" i="51" s="1"/>
  <c r="C453" i="51" a="1"/>
  <c r="C453" i="51" s="1"/>
  <c r="B453" i="51" a="1"/>
  <c r="B453" i="51" s="1"/>
  <c r="E453" i="51" s="1"/>
  <c r="C452" i="51" a="1"/>
  <c r="C452" i="51" s="1"/>
  <c r="B452" i="51" a="1"/>
  <c r="B452" i="51" s="1"/>
  <c r="E452" i="51" s="1"/>
  <c r="C451" i="51" a="1"/>
  <c r="C451" i="51" s="1"/>
  <c r="B451" i="51" a="1"/>
  <c r="B451" i="51" s="1"/>
  <c r="C450" i="51" a="1"/>
  <c r="C450" i="51" s="1"/>
  <c r="B450" i="51" a="1"/>
  <c r="B450" i="51" s="1"/>
  <c r="H450" i="51" s="1"/>
  <c r="C449" i="51" a="1"/>
  <c r="C449" i="51" s="1"/>
  <c r="B449" i="51" a="1"/>
  <c r="B449" i="51" s="1"/>
  <c r="C448" i="51" a="1"/>
  <c r="C448" i="51" s="1"/>
  <c r="B448" i="51" a="1"/>
  <c r="B448" i="51" s="1"/>
  <c r="C447" i="51" a="1"/>
  <c r="C447" i="51" s="1"/>
  <c r="B447" i="51" a="1"/>
  <c r="B447" i="51" s="1"/>
  <c r="C446" i="51" a="1"/>
  <c r="C446" i="51" s="1"/>
  <c r="B446" i="51" a="1"/>
  <c r="B446" i="51" s="1"/>
  <c r="D446" i="51" s="1"/>
  <c r="G446" i="51" s="1"/>
  <c r="C445" i="51" a="1"/>
  <c r="C445" i="51" s="1"/>
  <c r="B445" i="51" a="1"/>
  <c r="B445" i="51" s="1"/>
  <c r="C444" i="51" a="1"/>
  <c r="C444" i="51" s="1"/>
  <c r="B444" i="51" a="1"/>
  <c r="B444" i="51" s="1"/>
  <c r="C443" i="51" a="1"/>
  <c r="C443" i="51" s="1"/>
  <c r="B443" i="51" a="1"/>
  <c r="B443" i="51" s="1"/>
  <c r="C442" i="51" a="1"/>
  <c r="C442" i="51" s="1"/>
  <c r="B442" i="51" a="1"/>
  <c r="B442" i="51" s="1"/>
  <c r="D442" i="51" s="1"/>
  <c r="G442" i="51" s="1"/>
  <c r="C441" i="51" a="1"/>
  <c r="C441" i="51" s="1"/>
  <c r="B441" i="51" a="1"/>
  <c r="B441" i="51" s="1"/>
  <c r="E441" i="51" s="1"/>
  <c r="C440" i="51" a="1"/>
  <c r="C440" i="51" s="1"/>
  <c r="B440" i="51" a="1"/>
  <c r="B440" i="51" s="1"/>
  <c r="C439" i="51" a="1"/>
  <c r="C439" i="51" s="1"/>
  <c r="B439" i="51" a="1"/>
  <c r="B439" i="51" s="1"/>
  <c r="C438" i="51" a="1"/>
  <c r="C438" i="51" s="1"/>
  <c r="B438" i="51" a="1"/>
  <c r="B438" i="51" s="1"/>
  <c r="D438" i="51" s="1"/>
  <c r="G438" i="51" s="1"/>
  <c r="C437" i="51" a="1"/>
  <c r="C437" i="51" s="1"/>
  <c r="B437" i="51" a="1"/>
  <c r="B437" i="51" s="1"/>
  <c r="E437" i="51" s="1"/>
  <c r="C436" i="51" a="1"/>
  <c r="C436" i="51" s="1"/>
  <c r="B436" i="51" a="1"/>
  <c r="B436" i="51" s="1"/>
  <c r="E436" i="51" s="1"/>
  <c r="C435" i="51" a="1"/>
  <c r="C435" i="51" s="1"/>
  <c r="B435" i="51" a="1"/>
  <c r="B435" i="51" s="1"/>
  <c r="C434" i="51" a="1"/>
  <c r="C434" i="51" s="1"/>
  <c r="B434" i="51" a="1"/>
  <c r="B434" i="51" s="1"/>
  <c r="H434" i="51" s="1"/>
  <c r="C433" i="51" a="1"/>
  <c r="C433" i="51" s="1"/>
  <c r="B433" i="51" a="1"/>
  <c r="B433" i="51" s="1"/>
  <c r="C432" i="51" a="1"/>
  <c r="C432" i="51" s="1"/>
  <c r="B432" i="51" a="1"/>
  <c r="B432" i="51" s="1"/>
  <c r="C431" i="51" a="1"/>
  <c r="C431" i="51" s="1"/>
  <c r="B431" i="51" a="1"/>
  <c r="B431" i="51" s="1"/>
  <c r="C430" i="51" a="1"/>
  <c r="C430" i="51" s="1"/>
  <c r="B430" i="51" a="1"/>
  <c r="B430" i="51" s="1"/>
  <c r="C429" i="51" a="1"/>
  <c r="C429" i="51" s="1"/>
  <c r="B429" i="51" a="1"/>
  <c r="B429" i="51" s="1"/>
  <c r="F429" i="51" s="1"/>
  <c r="C428" i="51" a="1"/>
  <c r="C428" i="51" s="1"/>
  <c r="B428" i="51" a="1"/>
  <c r="B428" i="51" s="1"/>
  <c r="E428" i="51" s="1"/>
  <c r="C427" i="51" a="1"/>
  <c r="C427" i="51" s="1"/>
  <c r="B427" i="51" a="1"/>
  <c r="B427" i="51" s="1"/>
  <c r="C426" i="51" a="1"/>
  <c r="C426" i="51" s="1"/>
  <c r="B426" i="51" a="1"/>
  <c r="B426" i="51" s="1"/>
  <c r="C425" i="51" a="1"/>
  <c r="C425" i="51" s="1"/>
  <c r="B425" i="51" a="1"/>
  <c r="B425" i="51" s="1"/>
  <c r="F425" i="51" s="1"/>
  <c r="C424" i="51" a="1"/>
  <c r="C424" i="51" s="1"/>
  <c r="B424" i="51" a="1"/>
  <c r="B424" i="51" s="1"/>
  <c r="E424" i="51" s="1"/>
  <c r="C423" i="51" a="1"/>
  <c r="C423" i="51" s="1"/>
  <c r="B423" i="51" a="1"/>
  <c r="B423" i="51" s="1"/>
  <c r="C422" i="51" a="1"/>
  <c r="C422" i="51" s="1"/>
  <c r="B422" i="51" a="1"/>
  <c r="B422" i="51" s="1"/>
  <c r="C421" i="51" a="1"/>
  <c r="C421" i="51" s="1"/>
  <c r="B421" i="51" a="1"/>
  <c r="B421" i="51" s="1"/>
  <c r="F421" i="51" s="1"/>
  <c r="C420" i="51" a="1"/>
  <c r="C420" i="51" s="1"/>
  <c r="B420" i="51" a="1"/>
  <c r="B420" i="51" s="1"/>
  <c r="E420" i="51" s="1"/>
  <c r="C419" i="51" a="1"/>
  <c r="C419" i="51" s="1"/>
  <c r="B419" i="51" a="1"/>
  <c r="B419" i="51" s="1"/>
  <c r="C418" i="51" a="1"/>
  <c r="C418" i="51" s="1"/>
  <c r="B418" i="51" a="1"/>
  <c r="B418" i="51" s="1"/>
  <c r="C417" i="51" a="1"/>
  <c r="C417" i="51" s="1"/>
  <c r="B417" i="51" a="1"/>
  <c r="B417" i="51" s="1"/>
  <c r="F417" i="51" s="1"/>
  <c r="C416" i="51" a="1"/>
  <c r="C416" i="51" s="1"/>
  <c r="B416" i="51" a="1"/>
  <c r="B416" i="51" s="1"/>
  <c r="C415" i="51" a="1"/>
  <c r="C415" i="51" s="1"/>
  <c r="B415" i="51" a="1"/>
  <c r="B415" i="51" s="1"/>
  <c r="C414" i="51" a="1"/>
  <c r="C414" i="51" s="1"/>
  <c r="B414" i="51" a="1"/>
  <c r="B414" i="51" s="1"/>
  <c r="C413" i="51" a="1"/>
  <c r="C413" i="51" s="1"/>
  <c r="B413" i="51" a="1"/>
  <c r="B413" i="51" s="1"/>
  <c r="F413" i="51" s="1"/>
  <c r="C412" i="51" a="1"/>
  <c r="C412" i="51" s="1"/>
  <c r="B412" i="51" a="1"/>
  <c r="B412" i="51" s="1"/>
  <c r="C411" i="51" a="1"/>
  <c r="C411" i="51" s="1"/>
  <c r="B411" i="51" a="1"/>
  <c r="B411" i="51" s="1"/>
  <c r="C410" i="51" a="1"/>
  <c r="C410" i="51" s="1"/>
  <c r="B410" i="51" a="1"/>
  <c r="B410" i="51" s="1"/>
  <c r="C409" i="51" a="1"/>
  <c r="C409" i="51" s="1"/>
  <c r="B409" i="51" a="1"/>
  <c r="B409" i="51" s="1"/>
  <c r="F409" i="51" s="1"/>
  <c r="C408" i="51" a="1"/>
  <c r="C408" i="51" s="1"/>
  <c r="B408" i="51" a="1"/>
  <c r="B408" i="51" s="1"/>
  <c r="E408" i="51" s="1"/>
  <c r="C407" i="51" a="1"/>
  <c r="C407" i="51" s="1"/>
  <c r="B407" i="51" a="1"/>
  <c r="B407" i="51" s="1"/>
  <c r="E407" i="51" s="1"/>
  <c r="C406" i="51" a="1"/>
  <c r="C406" i="51" s="1"/>
  <c r="B406" i="51" a="1"/>
  <c r="B406" i="51" s="1"/>
  <c r="H406" i="51" s="1"/>
  <c r="C405" i="51" a="1"/>
  <c r="C405" i="51" s="1"/>
  <c r="B405" i="51" a="1"/>
  <c r="B405" i="51" s="1"/>
  <c r="H405" i="51" s="1"/>
  <c r="C404" i="51" a="1"/>
  <c r="C404" i="51" s="1"/>
  <c r="B404" i="51" a="1"/>
  <c r="B404" i="51" s="1"/>
  <c r="C403" i="51" a="1"/>
  <c r="C403" i="51" s="1"/>
  <c r="B403" i="51" a="1"/>
  <c r="B403" i="51" s="1"/>
  <c r="C402" i="51" a="1"/>
  <c r="C402" i="51" s="1"/>
  <c r="B402" i="51" a="1"/>
  <c r="B402" i="51" s="1"/>
  <c r="C401" i="51" a="1"/>
  <c r="C401" i="51" s="1"/>
  <c r="B401" i="51" a="1"/>
  <c r="B401" i="51" s="1"/>
  <c r="C400" i="51" a="1"/>
  <c r="C400" i="51" s="1"/>
  <c r="B400" i="51" a="1"/>
  <c r="B400" i="51" s="1"/>
  <c r="E400" i="51" s="1"/>
  <c r="C399" i="51" a="1"/>
  <c r="C399" i="51" s="1"/>
  <c r="B399" i="51" a="1"/>
  <c r="B399" i="51" s="1"/>
  <c r="E399" i="51" s="1"/>
  <c r="C398" i="51" a="1"/>
  <c r="C398" i="51" s="1"/>
  <c r="B398" i="51" a="1"/>
  <c r="B398" i="51" s="1"/>
  <c r="E398" i="51" s="1"/>
  <c r="C397" i="51" a="1"/>
  <c r="C397" i="51" s="1"/>
  <c r="B397" i="51" a="1"/>
  <c r="B397" i="51" s="1"/>
  <c r="E397" i="51" s="1"/>
  <c r="C396" i="51" a="1"/>
  <c r="C396" i="51" s="1"/>
  <c r="B396" i="51" a="1"/>
  <c r="B396" i="51" s="1"/>
  <c r="E396" i="51" s="1"/>
  <c r="C395" i="51" a="1"/>
  <c r="C395" i="51" s="1"/>
  <c r="B395" i="51" a="1"/>
  <c r="B395" i="51" s="1"/>
  <c r="E395" i="51" s="1"/>
  <c r="C394" i="51" a="1"/>
  <c r="C394" i="51" s="1"/>
  <c r="B394" i="51" a="1"/>
  <c r="B394" i="51" s="1"/>
  <c r="C393" i="51" a="1"/>
  <c r="C393" i="51" s="1"/>
  <c r="B393" i="51" a="1"/>
  <c r="B393" i="51" s="1"/>
  <c r="F393" i="51" s="1"/>
  <c r="C392" i="51" a="1"/>
  <c r="C392" i="51" s="1"/>
  <c r="B392" i="51" a="1"/>
  <c r="B392" i="51" s="1"/>
  <c r="E392" i="51" s="1"/>
  <c r="C391" i="51" a="1"/>
  <c r="C391" i="51" s="1"/>
  <c r="B391" i="51" a="1"/>
  <c r="B391" i="51" s="1"/>
  <c r="E391" i="51" s="1"/>
  <c r="C390" i="51" a="1"/>
  <c r="C390" i="51" s="1"/>
  <c r="B390" i="51" a="1"/>
  <c r="B390" i="51" s="1"/>
  <c r="H390" i="51" s="1"/>
  <c r="C389" i="51" a="1"/>
  <c r="C389" i="51" s="1"/>
  <c r="B389" i="51" a="1"/>
  <c r="B389" i="51" s="1"/>
  <c r="H389" i="51" s="1"/>
  <c r="C388" i="51" a="1"/>
  <c r="C388" i="51" s="1"/>
  <c r="B388" i="51" a="1"/>
  <c r="B388" i="51" s="1"/>
  <c r="C387" i="51" a="1"/>
  <c r="C387" i="51" s="1"/>
  <c r="B387" i="51" a="1"/>
  <c r="B387" i="51" s="1"/>
  <c r="C386" i="51" a="1"/>
  <c r="C386" i="51" s="1"/>
  <c r="B386" i="51" a="1"/>
  <c r="B386" i="51" s="1"/>
  <c r="C385" i="51" a="1"/>
  <c r="C385" i="51" s="1"/>
  <c r="B385" i="51" a="1"/>
  <c r="B385" i="51" s="1"/>
  <c r="C384" i="51" a="1"/>
  <c r="C384" i="51" s="1"/>
  <c r="B384" i="51" a="1"/>
  <c r="B384" i="51" s="1"/>
  <c r="C383" i="51" a="1"/>
  <c r="C383" i="51" s="1"/>
  <c r="B383" i="51" a="1"/>
  <c r="B383" i="51" s="1"/>
  <c r="C382" i="51" a="1"/>
  <c r="C382" i="51" s="1"/>
  <c r="B382" i="51" a="1"/>
  <c r="B382" i="51" s="1"/>
  <c r="H382" i="51" s="1"/>
  <c r="C381" i="51" a="1"/>
  <c r="C381" i="51" s="1"/>
  <c r="B381" i="51" a="1"/>
  <c r="B381" i="51" s="1"/>
  <c r="E381" i="51" s="1"/>
  <c r="C380" i="51" a="1"/>
  <c r="C380" i="51" s="1"/>
  <c r="B380" i="51" a="1"/>
  <c r="B380" i="51" s="1"/>
  <c r="F380" i="51" s="1"/>
  <c r="C379" i="51" a="1"/>
  <c r="C379" i="51" s="1"/>
  <c r="B379" i="51" a="1"/>
  <c r="B379" i="51" s="1"/>
  <c r="C378" i="51" a="1"/>
  <c r="C378" i="51" s="1"/>
  <c r="B378" i="51" a="1"/>
  <c r="B378" i="51" s="1"/>
  <c r="H378" i="51" s="1"/>
  <c r="C377" i="51" a="1"/>
  <c r="C377" i="51" s="1"/>
  <c r="B377" i="51" a="1"/>
  <c r="B377" i="51" s="1"/>
  <c r="E377" i="51" s="1"/>
  <c r="C376" i="51" a="1"/>
  <c r="C376" i="51" s="1"/>
  <c r="B376" i="51" a="1"/>
  <c r="B376" i="51" s="1"/>
  <c r="F376" i="51" s="1"/>
  <c r="C375" i="51" a="1"/>
  <c r="C375" i="51" s="1"/>
  <c r="B375" i="51" a="1"/>
  <c r="B375" i="51" s="1"/>
  <c r="C374" i="51" a="1"/>
  <c r="C374" i="51" s="1"/>
  <c r="B374" i="51" a="1"/>
  <c r="B374" i="51" s="1"/>
  <c r="D374" i="51" s="1"/>
  <c r="G374" i="51" s="1"/>
  <c r="C373" i="51" a="1"/>
  <c r="C373" i="51" s="1"/>
  <c r="B373" i="51" a="1"/>
  <c r="B373" i="51" s="1"/>
  <c r="C372" i="51" a="1"/>
  <c r="C372" i="51" s="1"/>
  <c r="B372" i="51" a="1"/>
  <c r="B372" i="51" s="1"/>
  <c r="C371" i="51" a="1"/>
  <c r="C371" i="51" s="1"/>
  <c r="B371" i="51" a="1"/>
  <c r="B371" i="51" s="1"/>
  <c r="C370" i="51" a="1"/>
  <c r="C370" i="51" s="1"/>
  <c r="B370" i="51" a="1"/>
  <c r="B370" i="51" s="1"/>
  <c r="C369" i="51" a="1"/>
  <c r="C369" i="51" s="1"/>
  <c r="B369" i="51" a="1"/>
  <c r="B369" i="51" s="1"/>
  <c r="C368" i="51" a="1"/>
  <c r="C368" i="51" s="1"/>
  <c r="B368" i="51" a="1"/>
  <c r="B368" i="51" s="1"/>
  <c r="C367" i="51" a="1"/>
  <c r="C367" i="51" s="1"/>
  <c r="B367" i="51" a="1"/>
  <c r="B367" i="51" s="1"/>
  <c r="C366" i="51" a="1"/>
  <c r="C366" i="51" s="1"/>
  <c r="B366" i="51" a="1"/>
  <c r="B366" i="51" s="1"/>
  <c r="H366" i="51" s="1"/>
  <c r="C365" i="51" a="1"/>
  <c r="C365" i="51" s="1"/>
  <c r="B365" i="51" a="1"/>
  <c r="B365" i="51" s="1"/>
  <c r="E365" i="51" s="1"/>
  <c r="C364" i="51" a="1"/>
  <c r="C364" i="51" s="1"/>
  <c r="B364" i="51" a="1"/>
  <c r="B364" i="51" s="1"/>
  <c r="F364" i="51" s="1"/>
  <c r="C363" i="51" a="1"/>
  <c r="C363" i="51" s="1"/>
  <c r="B363" i="51" a="1"/>
  <c r="B363" i="51" s="1"/>
  <c r="D363" i="51" s="1"/>
  <c r="G363" i="51" s="1"/>
  <c r="C362" i="51" a="1"/>
  <c r="C362" i="51" s="1"/>
  <c r="B362" i="51" a="1"/>
  <c r="B362" i="51" s="1"/>
  <c r="C361" i="51" a="1"/>
  <c r="C361" i="51" s="1"/>
  <c r="B361" i="51" a="1"/>
  <c r="B361" i="51" s="1"/>
  <c r="E361" i="51" s="1"/>
  <c r="C360" i="51" a="1"/>
  <c r="C360" i="51" s="1"/>
  <c r="B360" i="51" a="1"/>
  <c r="B360" i="51" s="1"/>
  <c r="E360" i="51" s="1"/>
  <c r="C359" i="51" a="1"/>
  <c r="C359" i="51" s="1"/>
  <c r="B359" i="51" a="1"/>
  <c r="B359" i="51" s="1"/>
  <c r="E359" i="51" s="1"/>
  <c r="C358" i="51" a="1"/>
  <c r="C358" i="51" s="1"/>
  <c r="B358" i="51" a="1"/>
  <c r="B358" i="51" s="1"/>
  <c r="C357" i="51" a="1"/>
  <c r="C357" i="51" s="1"/>
  <c r="B357" i="51" a="1"/>
  <c r="B357" i="51" s="1"/>
  <c r="E357" i="51" s="1"/>
  <c r="C356" i="51" a="1"/>
  <c r="C356" i="51" s="1"/>
  <c r="B356" i="51" a="1"/>
  <c r="B356" i="51" s="1"/>
  <c r="C355" i="51" a="1"/>
  <c r="C355" i="51" s="1"/>
  <c r="B355" i="51" a="1"/>
  <c r="B355" i="51" s="1"/>
  <c r="C354" i="51" a="1"/>
  <c r="C354" i="51" s="1"/>
  <c r="B354" i="51" a="1"/>
  <c r="B354" i="51" s="1"/>
  <c r="F354" i="51" s="1"/>
  <c r="C353" i="51" a="1"/>
  <c r="C353" i="51" s="1"/>
  <c r="B353" i="51" a="1"/>
  <c r="B353" i="51" s="1"/>
  <c r="E353" i="51" s="1"/>
  <c r="C352" i="51" a="1"/>
  <c r="C352" i="51" s="1"/>
  <c r="B352" i="51" a="1"/>
  <c r="B352" i="51" s="1"/>
  <c r="E352" i="51" s="1"/>
  <c r="C351" i="51" a="1"/>
  <c r="C351" i="51" s="1"/>
  <c r="B351" i="51" a="1"/>
  <c r="B351" i="51" s="1"/>
  <c r="F351" i="51" s="1"/>
  <c r="C350" i="51" a="1"/>
  <c r="C350" i="51" s="1"/>
  <c r="B350" i="51" a="1"/>
  <c r="B350" i="51" s="1"/>
  <c r="C349" i="51" a="1"/>
  <c r="C349" i="51" s="1"/>
  <c r="B349" i="51" a="1"/>
  <c r="B349" i="51" s="1"/>
  <c r="F349" i="51" s="1"/>
  <c r="C348" i="51" a="1"/>
  <c r="C348" i="51" s="1"/>
  <c r="B348" i="51" a="1"/>
  <c r="B348" i="51" s="1"/>
  <c r="C347" i="51" a="1"/>
  <c r="C347" i="51" s="1"/>
  <c r="B347" i="51" a="1"/>
  <c r="B347" i="51" s="1"/>
  <c r="C346" i="51" a="1"/>
  <c r="C346" i="51" s="1"/>
  <c r="B346" i="51" a="1"/>
  <c r="B346" i="51" s="1"/>
  <c r="C345" i="51" a="1"/>
  <c r="C345" i="51" s="1"/>
  <c r="B345" i="51" a="1"/>
  <c r="B345" i="51" s="1"/>
  <c r="E345" i="51" s="1"/>
  <c r="C344" i="51" a="1"/>
  <c r="C344" i="51" s="1"/>
  <c r="B344" i="51" a="1"/>
  <c r="B344" i="51" s="1"/>
  <c r="E344" i="51" s="1"/>
  <c r="C343" i="51" a="1"/>
  <c r="C343" i="51" s="1"/>
  <c r="B343" i="51" a="1"/>
  <c r="B343" i="51" s="1"/>
  <c r="E343" i="51" s="1"/>
  <c r="C342" i="51" a="1"/>
  <c r="C342" i="51" s="1"/>
  <c r="B342" i="51" a="1"/>
  <c r="B342" i="51" s="1"/>
  <c r="E342" i="51" s="1"/>
  <c r="C341" i="51" a="1"/>
  <c r="C341" i="51" s="1"/>
  <c r="B341" i="51" a="1"/>
  <c r="B341" i="51" s="1"/>
  <c r="E341" i="51" s="1"/>
  <c r="C340" i="51" a="1"/>
  <c r="C340" i="51" s="1"/>
  <c r="B340" i="51" a="1"/>
  <c r="B340" i="51" s="1"/>
  <c r="E340" i="51" s="1"/>
  <c r="C339" i="51" a="1"/>
  <c r="C339" i="51" s="1"/>
  <c r="B339" i="51" a="1"/>
  <c r="B339" i="51" s="1"/>
  <c r="C338" i="51" a="1"/>
  <c r="C338" i="51" s="1"/>
  <c r="B338" i="51" a="1"/>
  <c r="B338" i="51" s="1"/>
  <c r="F338" i="51" s="1"/>
  <c r="C337" i="51" a="1"/>
  <c r="C337" i="51" s="1"/>
  <c r="B337" i="51" a="1"/>
  <c r="B337" i="51" s="1"/>
  <c r="E337" i="51" s="1"/>
  <c r="C336" i="51" a="1"/>
  <c r="C336" i="51" s="1"/>
  <c r="B336" i="51" a="1"/>
  <c r="B336" i="51" s="1"/>
  <c r="E336" i="51" s="1"/>
  <c r="C335" i="51" a="1"/>
  <c r="C335" i="51" s="1"/>
  <c r="B335" i="51" a="1"/>
  <c r="B335" i="51" s="1"/>
  <c r="C334" i="51" a="1"/>
  <c r="C334" i="51" s="1"/>
  <c r="B334" i="51" a="1"/>
  <c r="B334" i="51" s="1"/>
  <c r="H334" i="51" s="1"/>
  <c r="C333" i="51" a="1"/>
  <c r="C333" i="51" s="1"/>
  <c r="B333" i="51" a="1"/>
  <c r="B333" i="51" s="1"/>
  <c r="E333" i="51" s="1"/>
  <c r="C332" i="51" a="1"/>
  <c r="C332" i="51" s="1"/>
  <c r="B332" i="51" a="1"/>
  <c r="B332" i="51" s="1"/>
  <c r="C331" i="51" a="1"/>
  <c r="C331" i="51" s="1"/>
  <c r="B331" i="51" a="1"/>
  <c r="B331" i="51" s="1"/>
  <c r="F331" i="51" s="1"/>
  <c r="C330" i="51" a="1"/>
  <c r="C330" i="51" s="1"/>
  <c r="B330" i="51" a="1"/>
  <c r="B330" i="51" s="1"/>
  <c r="C329" i="51" a="1"/>
  <c r="C329" i="51" s="1"/>
  <c r="B329" i="51" a="1"/>
  <c r="B329" i="51" s="1"/>
  <c r="C328" i="51" a="1"/>
  <c r="C328" i="51" s="1"/>
  <c r="B328" i="51" a="1"/>
  <c r="B328" i="51" s="1"/>
  <c r="C327" i="51" a="1"/>
  <c r="C327" i="51" s="1"/>
  <c r="B327" i="51" a="1"/>
  <c r="B327" i="51" s="1"/>
  <c r="F327" i="51" s="1"/>
  <c r="C326" i="51" a="1"/>
  <c r="C326" i="51" s="1"/>
  <c r="B326" i="51" a="1"/>
  <c r="B326" i="51" s="1"/>
  <c r="H326" i="51" s="1"/>
  <c r="C325" i="51" a="1"/>
  <c r="C325" i="51" s="1"/>
  <c r="B325" i="51" a="1"/>
  <c r="B325" i="51" s="1"/>
  <c r="E325" i="51" s="1"/>
  <c r="C324" i="51" a="1"/>
  <c r="C324" i="51" s="1"/>
  <c r="B324" i="51" a="1"/>
  <c r="B324" i="51" s="1"/>
  <c r="F324" i="51" s="1"/>
  <c r="C323" i="51" a="1"/>
  <c r="C323" i="51" s="1"/>
  <c r="B323" i="51" a="1"/>
  <c r="B323" i="51" s="1"/>
  <c r="F323" i="51" s="1"/>
  <c r="C322" i="51" a="1"/>
  <c r="C322" i="51" s="1"/>
  <c r="B322" i="51" a="1"/>
  <c r="B322" i="51" s="1"/>
  <c r="H322" i="51" s="1"/>
  <c r="C321" i="51" a="1"/>
  <c r="C321" i="51" s="1"/>
  <c r="B321" i="51" a="1"/>
  <c r="B321" i="51" s="1"/>
  <c r="E321" i="51" s="1"/>
  <c r="C320" i="51" a="1"/>
  <c r="C320" i="51" s="1"/>
  <c r="B320" i="51" a="1"/>
  <c r="B320" i="51" s="1"/>
  <c r="F320" i="51" s="1"/>
  <c r="C319" i="51" a="1"/>
  <c r="C319" i="51" s="1"/>
  <c r="B319" i="51" a="1"/>
  <c r="B319" i="51" s="1"/>
  <c r="F319" i="51" s="1"/>
  <c r="C318" i="51" a="1"/>
  <c r="C318" i="51" s="1"/>
  <c r="B318" i="51" a="1"/>
  <c r="B318" i="51" s="1"/>
  <c r="H318" i="51" s="1"/>
  <c r="C317" i="51" a="1"/>
  <c r="C317" i="51" s="1"/>
  <c r="B317" i="51" a="1"/>
  <c r="B317" i="51" s="1"/>
  <c r="E317" i="51" s="1"/>
  <c r="C316" i="51" a="1"/>
  <c r="C316" i="51" s="1"/>
  <c r="B316" i="51" a="1"/>
  <c r="B316" i="51" s="1"/>
  <c r="C315" i="51" a="1"/>
  <c r="C315" i="51" s="1"/>
  <c r="B315" i="51" a="1"/>
  <c r="B315" i="51" s="1"/>
  <c r="F315" i="51" s="1"/>
  <c r="C314" i="51" a="1"/>
  <c r="C314" i="51" s="1"/>
  <c r="B314" i="51" a="1"/>
  <c r="B314" i="51" s="1"/>
  <c r="C313" i="51" a="1"/>
  <c r="C313" i="51" s="1"/>
  <c r="B313" i="51" a="1"/>
  <c r="B313" i="51" s="1"/>
  <c r="C312" i="51" a="1"/>
  <c r="C312" i="51" s="1"/>
  <c r="B312" i="51" a="1"/>
  <c r="B312" i="51" s="1"/>
  <c r="C311" i="51" a="1"/>
  <c r="C311" i="51" s="1"/>
  <c r="B311" i="51" a="1"/>
  <c r="B311" i="51" s="1"/>
  <c r="F311" i="51" s="1"/>
  <c r="C310" i="51" a="1"/>
  <c r="C310" i="51" s="1"/>
  <c r="B310" i="51" a="1"/>
  <c r="B310" i="51" s="1"/>
  <c r="H310" i="51" s="1"/>
  <c r="C309" i="51" a="1"/>
  <c r="C309" i="51" s="1"/>
  <c r="B309" i="51" a="1"/>
  <c r="B309" i="51" s="1"/>
  <c r="E309" i="51" s="1"/>
  <c r="C308" i="51" a="1"/>
  <c r="C308" i="51" s="1"/>
  <c r="B308" i="51" a="1"/>
  <c r="B308" i="51" s="1"/>
  <c r="F308" i="51" s="1"/>
  <c r="C307" i="51" a="1"/>
  <c r="C307" i="51" s="1"/>
  <c r="B307" i="51" a="1"/>
  <c r="B307" i="51" s="1"/>
  <c r="F307" i="51" s="1"/>
  <c r="C306" i="51" a="1"/>
  <c r="C306" i="51" s="1"/>
  <c r="B306" i="51" a="1"/>
  <c r="B306" i="51" s="1"/>
  <c r="H306" i="51" s="1"/>
  <c r="C305" i="51" a="1"/>
  <c r="C305" i="51" s="1"/>
  <c r="B305" i="51" a="1"/>
  <c r="B305" i="51" s="1"/>
  <c r="E305" i="51" s="1"/>
  <c r="C304" i="51" a="1"/>
  <c r="C304" i="51" s="1"/>
  <c r="B304" i="51" a="1"/>
  <c r="B304" i="51" s="1"/>
  <c r="F304" i="51" s="1"/>
  <c r="C303" i="51" a="1"/>
  <c r="C303" i="51" s="1"/>
  <c r="B303" i="51" a="1"/>
  <c r="B303" i="51" s="1"/>
  <c r="F303" i="51" s="1"/>
  <c r="C302" i="51" a="1"/>
  <c r="C302" i="51" s="1"/>
  <c r="B302" i="51" a="1"/>
  <c r="B302" i="51" s="1"/>
  <c r="H302" i="51" s="1"/>
  <c r="C301" i="51" a="1"/>
  <c r="C301" i="51" s="1"/>
  <c r="B301" i="51" a="1"/>
  <c r="B301" i="51" s="1"/>
  <c r="E301" i="51" s="1"/>
  <c r="C300" i="51" a="1"/>
  <c r="C300" i="51" s="1"/>
  <c r="B300" i="51" a="1"/>
  <c r="B300" i="51" s="1"/>
  <c r="C299" i="51" a="1"/>
  <c r="C299" i="51" s="1"/>
  <c r="B299" i="51" a="1"/>
  <c r="B299" i="51" s="1"/>
  <c r="F299" i="51" s="1"/>
  <c r="C298" i="51" a="1"/>
  <c r="C298" i="51" s="1"/>
  <c r="B298" i="51" a="1"/>
  <c r="B298" i="51" s="1"/>
  <c r="C297" i="51" a="1"/>
  <c r="C297" i="51" s="1"/>
  <c r="B297" i="51" a="1"/>
  <c r="B297" i="51" s="1"/>
  <c r="C296" i="51" a="1"/>
  <c r="C296" i="51" s="1"/>
  <c r="B296" i="51" a="1"/>
  <c r="B296" i="51" s="1"/>
  <c r="C295" i="51" a="1"/>
  <c r="C295" i="51" s="1"/>
  <c r="B295" i="51" a="1"/>
  <c r="B295" i="51" s="1"/>
  <c r="F295" i="51" s="1"/>
  <c r="C294" i="51" a="1"/>
  <c r="C294" i="51" s="1"/>
  <c r="B294" i="51" a="1"/>
  <c r="B294" i="51" s="1"/>
  <c r="H294" i="51" s="1"/>
  <c r="C293" i="51" a="1"/>
  <c r="C293" i="51" s="1"/>
  <c r="B293" i="51" a="1"/>
  <c r="B293" i="51" s="1"/>
  <c r="E293" i="51" s="1"/>
  <c r="C292" i="51" a="1"/>
  <c r="C292" i="51" s="1"/>
  <c r="B292" i="51" a="1"/>
  <c r="B292" i="51" s="1"/>
  <c r="F292" i="51" s="1"/>
  <c r="C291" i="51" a="1"/>
  <c r="C291" i="51" s="1"/>
  <c r="B291" i="51" a="1"/>
  <c r="B291" i="51" s="1"/>
  <c r="F291" i="51" s="1"/>
  <c r="C290" i="51" a="1"/>
  <c r="C290" i="51" s="1"/>
  <c r="B290" i="51" a="1"/>
  <c r="B290" i="51" s="1"/>
  <c r="H290" i="51" s="1"/>
  <c r="C289" i="51" a="1"/>
  <c r="C289" i="51" s="1"/>
  <c r="B289" i="51" a="1"/>
  <c r="B289" i="51" s="1"/>
  <c r="E289" i="51" s="1"/>
  <c r="C288" i="51" a="1"/>
  <c r="C288" i="51" s="1"/>
  <c r="B288" i="51" a="1"/>
  <c r="B288" i="51" s="1"/>
  <c r="F288" i="51" s="1"/>
  <c r="C287" i="51" a="1"/>
  <c r="C287" i="51" s="1"/>
  <c r="B287" i="51" a="1"/>
  <c r="B287" i="51" s="1"/>
  <c r="F287" i="51" s="1"/>
  <c r="C286" i="51" a="1"/>
  <c r="C286" i="51" s="1"/>
  <c r="B286" i="51" a="1"/>
  <c r="B286" i="51" s="1"/>
  <c r="H286" i="51" s="1"/>
  <c r="C285" i="51" a="1"/>
  <c r="C285" i="51" s="1"/>
  <c r="B285" i="51" a="1"/>
  <c r="B285" i="51" s="1"/>
  <c r="E285" i="51" s="1"/>
  <c r="C284" i="51" a="1"/>
  <c r="C284" i="51" s="1"/>
  <c r="B284" i="51" a="1"/>
  <c r="B284" i="51" s="1"/>
  <c r="C283" i="51" a="1"/>
  <c r="C283" i="51" s="1"/>
  <c r="B283" i="51" a="1"/>
  <c r="B283" i="51" s="1"/>
  <c r="F283" i="51" s="1"/>
  <c r="C282" i="51" a="1"/>
  <c r="C282" i="51" s="1"/>
  <c r="B282" i="51" a="1"/>
  <c r="B282" i="51" s="1"/>
  <c r="C281" i="51" a="1"/>
  <c r="C281" i="51" s="1"/>
  <c r="B281" i="51" a="1"/>
  <c r="B281" i="51" s="1"/>
  <c r="C280" i="51" a="1"/>
  <c r="C280" i="51" s="1"/>
  <c r="B280" i="51" a="1"/>
  <c r="B280" i="51" s="1"/>
  <c r="C279" i="51" a="1"/>
  <c r="C279" i="51" s="1"/>
  <c r="B279" i="51" a="1"/>
  <c r="B279" i="51" s="1"/>
  <c r="F279" i="51" s="1"/>
  <c r="C278" i="51" a="1"/>
  <c r="C278" i="51" s="1"/>
  <c r="B278" i="51" a="1"/>
  <c r="B278" i="51" s="1"/>
  <c r="H278" i="51" s="1"/>
  <c r="C277" i="51" a="1"/>
  <c r="C277" i="51" s="1"/>
  <c r="B277" i="51" a="1"/>
  <c r="B277" i="51" s="1"/>
  <c r="E277" i="51" s="1"/>
  <c r="C276" i="51" a="1"/>
  <c r="C276" i="51" s="1"/>
  <c r="B276" i="51" a="1"/>
  <c r="B276" i="51" s="1"/>
  <c r="F276" i="51" s="1"/>
  <c r="C275" i="51" a="1"/>
  <c r="C275" i="51" s="1"/>
  <c r="B275" i="51" a="1"/>
  <c r="B275" i="51" s="1"/>
  <c r="F275" i="51" s="1"/>
  <c r="C274" i="51" a="1"/>
  <c r="C274" i="51" s="1"/>
  <c r="B274" i="51" a="1"/>
  <c r="B274" i="51" s="1"/>
  <c r="H274" i="51" s="1"/>
  <c r="C273" i="51" a="1"/>
  <c r="C273" i="51" s="1"/>
  <c r="B273" i="51" a="1"/>
  <c r="B273" i="51" s="1"/>
  <c r="E273" i="51" s="1"/>
  <c r="C272" i="51" a="1"/>
  <c r="C272" i="51" s="1"/>
  <c r="B272" i="51" a="1"/>
  <c r="B272" i="51" s="1"/>
  <c r="E272" i="51" s="1"/>
  <c r="C271" i="51" a="1"/>
  <c r="C271" i="51" s="1"/>
  <c r="B271" i="51" a="1"/>
  <c r="B271" i="51" s="1"/>
  <c r="E271" i="51" s="1"/>
  <c r="C270" i="51" a="1"/>
  <c r="C270" i="51" s="1"/>
  <c r="B270" i="51" a="1"/>
  <c r="B270" i="51" s="1"/>
  <c r="H270" i="51" s="1"/>
  <c r="C269" i="51" a="1"/>
  <c r="C269" i="51" s="1"/>
  <c r="B269" i="51" a="1"/>
  <c r="B269" i="51" s="1"/>
  <c r="E269" i="51" s="1"/>
  <c r="C268" i="51" a="1"/>
  <c r="C268" i="51" s="1"/>
  <c r="B268" i="51" a="1"/>
  <c r="B268" i="51" s="1"/>
  <c r="E268" i="51" s="1"/>
  <c r="C267" i="51" a="1"/>
  <c r="C267" i="51" s="1"/>
  <c r="B267" i="51" a="1"/>
  <c r="B267" i="51" s="1"/>
  <c r="C266" i="51" a="1"/>
  <c r="C266" i="51" s="1"/>
  <c r="B266" i="51" a="1"/>
  <c r="B266" i="51" s="1"/>
  <c r="C265" i="51" a="1"/>
  <c r="C265" i="51" s="1"/>
  <c r="B265" i="51" a="1"/>
  <c r="B265" i="51" s="1"/>
  <c r="C264" i="51" a="1"/>
  <c r="C264" i="51" s="1"/>
  <c r="B264" i="51" a="1"/>
  <c r="B264" i="51" s="1"/>
  <c r="D264" i="51" s="1"/>
  <c r="G264" i="51" s="1"/>
  <c r="C263" i="51" a="1"/>
  <c r="C263" i="51" s="1"/>
  <c r="B263" i="51" a="1"/>
  <c r="B263" i="51" s="1"/>
  <c r="C262" i="51" a="1"/>
  <c r="C262" i="51" s="1"/>
  <c r="B262" i="51" a="1"/>
  <c r="B262" i="51" s="1"/>
  <c r="C261" i="51" a="1"/>
  <c r="C261" i="51" s="1"/>
  <c r="B261" i="51" a="1"/>
  <c r="B261" i="51" s="1"/>
  <c r="C260" i="51" a="1"/>
  <c r="C260" i="51" s="1"/>
  <c r="B260" i="51" a="1"/>
  <c r="B260" i="51" s="1"/>
  <c r="D260" i="51" s="1"/>
  <c r="G260" i="51" s="1"/>
  <c r="C259" i="51" a="1"/>
  <c r="C259" i="51" s="1"/>
  <c r="B259" i="51" a="1"/>
  <c r="B259" i="51" s="1"/>
  <c r="E259" i="51" s="1"/>
  <c r="C258" i="51" a="1"/>
  <c r="C258" i="51" s="1"/>
  <c r="B258" i="51" a="1"/>
  <c r="B258" i="51" s="1"/>
  <c r="C257" i="51" a="1"/>
  <c r="C257" i="51" s="1"/>
  <c r="B257" i="51" a="1"/>
  <c r="B257" i="51" s="1"/>
  <c r="C256" i="51" a="1"/>
  <c r="C256" i="51" s="1"/>
  <c r="B256" i="51" a="1"/>
  <c r="B256" i="51" s="1"/>
  <c r="D256" i="51" s="1"/>
  <c r="G256" i="51" s="1"/>
  <c r="C255" i="51" a="1"/>
  <c r="C255" i="51" s="1"/>
  <c r="B255" i="51" a="1"/>
  <c r="B255" i="51" s="1"/>
  <c r="E255" i="51" s="1"/>
  <c r="C254" i="51" a="1"/>
  <c r="C254" i="51" s="1"/>
  <c r="B254" i="51" a="1"/>
  <c r="B254" i="51" s="1"/>
  <c r="E254" i="51" s="1"/>
  <c r="C253" i="51" a="1"/>
  <c r="C253" i="51" s="1"/>
  <c r="B253" i="51" a="1"/>
  <c r="B253" i="51" s="1"/>
  <c r="C252" i="51" a="1"/>
  <c r="C252" i="51" s="1"/>
  <c r="B252" i="51" a="1"/>
  <c r="B252" i="51" s="1"/>
  <c r="C251" i="51" a="1"/>
  <c r="C251" i="51" s="1"/>
  <c r="B251" i="51" a="1"/>
  <c r="B251" i="51" s="1"/>
  <c r="C250" i="51" a="1"/>
  <c r="C250" i="51" s="1"/>
  <c r="B250" i="51" a="1"/>
  <c r="B250" i="51" s="1"/>
  <c r="C249" i="51" a="1"/>
  <c r="C249" i="51" s="1"/>
  <c r="B249" i="51" a="1"/>
  <c r="B249" i="51" s="1"/>
  <c r="C248" i="51" a="1"/>
  <c r="C248" i="51" s="1"/>
  <c r="B248" i="51" a="1"/>
  <c r="B248" i="51" s="1"/>
  <c r="D248" i="51" s="1"/>
  <c r="G248" i="51" s="1"/>
  <c r="C247" i="51" a="1"/>
  <c r="C247" i="51" s="1"/>
  <c r="B247" i="51" a="1"/>
  <c r="B247" i="51" s="1"/>
  <c r="C246" i="51" a="1"/>
  <c r="C246" i="51" s="1"/>
  <c r="B246" i="51" a="1"/>
  <c r="B246" i="51" s="1"/>
  <c r="C245" i="51" a="1"/>
  <c r="C245" i="51" s="1"/>
  <c r="B245" i="51" a="1"/>
  <c r="B245" i="51" s="1"/>
  <c r="C244" i="51" a="1"/>
  <c r="C244" i="51" s="1"/>
  <c r="B244" i="51" a="1"/>
  <c r="B244" i="51" s="1"/>
  <c r="D244" i="51" s="1"/>
  <c r="G244" i="51" s="1"/>
  <c r="C243" i="51" a="1"/>
  <c r="C243" i="51" s="1"/>
  <c r="B243" i="51" a="1"/>
  <c r="B243" i="51" s="1"/>
  <c r="E243" i="51" s="1"/>
  <c r="C242" i="51" a="1"/>
  <c r="C242" i="51" s="1"/>
  <c r="B242" i="51" a="1"/>
  <c r="B242" i="51" s="1"/>
  <c r="C241" i="51" a="1"/>
  <c r="C241" i="51" s="1"/>
  <c r="B241" i="51" a="1"/>
  <c r="B241" i="51" s="1"/>
  <c r="C240" i="51" a="1"/>
  <c r="C240" i="51" s="1"/>
  <c r="B240" i="51" a="1"/>
  <c r="B240" i="51" s="1"/>
  <c r="D240" i="51" s="1"/>
  <c r="G240" i="51" s="1"/>
  <c r="C239" i="51" a="1"/>
  <c r="C239" i="51" s="1"/>
  <c r="B239" i="51" a="1"/>
  <c r="B239" i="51" s="1"/>
  <c r="E239" i="51" s="1"/>
  <c r="C238" i="51" a="1"/>
  <c r="C238" i="51" s="1"/>
  <c r="B238" i="51" a="1"/>
  <c r="B238" i="51" s="1"/>
  <c r="E238" i="51" s="1"/>
  <c r="C237" i="51" a="1"/>
  <c r="C237" i="51" s="1"/>
  <c r="B237" i="51" a="1"/>
  <c r="B237" i="51" s="1"/>
  <c r="C236" i="51" a="1"/>
  <c r="C236" i="51" s="1"/>
  <c r="B236" i="51" a="1"/>
  <c r="B236" i="51" s="1"/>
  <c r="C235" i="51" a="1"/>
  <c r="C235" i="51" s="1"/>
  <c r="B235" i="51" a="1"/>
  <c r="B235" i="51" s="1"/>
  <c r="C234" i="51" a="1"/>
  <c r="C234" i="51" s="1"/>
  <c r="B234" i="51" a="1"/>
  <c r="B234" i="51" s="1"/>
  <c r="C233" i="51" a="1"/>
  <c r="C233" i="51" s="1"/>
  <c r="B233" i="51" a="1"/>
  <c r="B233" i="51" s="1"/>
  <c r="C232" i="51" a="1"/>
  <c r="C232" i="51" s="1"/>
  <c r="B232" i="51" a="1"/>
  <c r="B232" i="51" s="1"/>
  <c r="D232" i="51" s="1"/>
  <c r="G232" i="51" s="1"/>
  <c r="C231" i="51" a="1"/>
  <c r="C231" i="51" s="1"/>
  <c r="B231" i="51" a="1"/>
  <c r="B231" i="51" s="1"/>
  <c r="C230" i="51" a="1"/>
  <c r="C230" i="51" s="1"/>
  <c r="B230" i="51" a="1"/>
  <c r="B230" i="51" s="1"/>
  <c r="C229" i="51" a="1"/>
  <c r="C229" i="51" s="1"/>
  <c r="B229" i="51" a="1"/>
  <c r="B229" i="51" s="1"/>
  <c r="C228" i="51" a="1"/>
  <c r="C228" i="51" s="1"/>
  <c r="B228" i="51" a="1"/>
  <c r="B228" i="51" s="1"/>
  <c r="D228" i="51" s="1"/>
  <c r="G228" i="51" s="1"/>
  <c r="C227" i="51" a="1"/>
  <c r="C227" i="51" s="1"/>
  <c r="B227" i="51" a="1"/>
  <c r="B227" i="51" s="1"/>
  <c r="E227" i="51" s="1"/>
  <c r="C226" i="51" a="1"/>
  <c r="C226" i="51" s="1"/>
  <c r="B226" i="51" a="1"/>
  <c r="B226" i="51" s="1"/>
  <c r="C225" i="51" a="1"/>
  <c r="C225" i="51" s="1"/>
  <c r="B225" i="51" a="1"/>
  <c r="B225" i="51" s="1"/>
  <c r="C224" i="51" a="1"/>
  <c r="C224" i="51" s="1"/>
  <c r="B224" i="51" a="1"/>
  <c r="B224" i="51" s="1"/>
  <c r="D224" i="51" s="1"/>
  <c r="G224" i="51" s="1"/>
  <c r="C223" i="51" a="1"/>
  <c r="C223" i="51" s="1"/>
  <c r="B223" i="51" a="1"/>
  <c r="B223" i="51" s="1"/>
  <c r="E223" i="51" s="1"/>
  <c r="C222" i="51" a="1"/>
  <c r="C222" i="51" s="1"/>
  <c r="B222" i="51" a="1"/>
  <c r="B222" i="51" s="1"/>
  <c r="E222" i="51" s="1"/>
  <c r="C221" i="51" a="1"/>
  <c r="C221" i="51" s="1"/>
  <c r="B221" i="51" a="1"/>
  <c r="B221" i="51" s="1"/>
  <c r="C220" i="51" a="1"/>
  <c r="C220" i="51" s="1"/>
  <c r="B220" i="51" a="1"/>
  <c r="B220" i="51" s="1"/>
  <c r="C219" i="51" a="1"/>
  <c r="C219" i="51" s="1"/>
  <c r="B219" i="51" a="1"/>
  <c r="B219" i="51" s="1"/>
  <c r="C218" i="51" a="1"/>
  <c r="C218" i="51" s="1"/>
  <c r="B218" i="51" a="1"/>
  <c r="B218" i="51" s="1"/>
  <c r="C217" i="51" a="1"/>
  <c r="C217" i="51" s="1"/>
  <c r="B217" i="51" a="1"/>
  <c r="B217" i="51" s="1"/>
  <c r="C216" i="51" a="1"/>
  <c r="C216" i="51" s="1"/>
  <c r="B216" i="51" a="1"/>
  <c r="B216" i="51" s="1"/>
  <c r="D216" i="51" s="1"/>
  <c r="G216" i="51" s="1"/>
  <c r="C215" i="51" a="1"/>
  <c r="C215" i="51" s="1"/>
  <c r="B215" i="51" a="1"/>
  <c r="B215" i="51" s="1"/>
  <c r="C214" i="51" a="1"/>
  <c r="C214" i="51" s="1"/>
  <c r="B214" i="51" a="1"/>
  <c r="B214" i="51" s="1"/>
  <c r="C213" i="51" a="1"/>
  <c r="C213" i="51" s="1"/>
  <c r="B213" i="51" a="1"/>
  <c r="B213" i="51" s="1"/>
  <c r="C212" i="51" a="1"/>
  <c r="C212" i="51" s="1"/>
  <c r="B212" i="51" a="1"/>
  <c r="B212" i="51" s="1"/>
  <c r="D212" i="51" s="1"/>
  <c r="G212" i="51" s="1"/>
  <c r="C211" i="51" a="1"/>
  <c r="C211" i="51" s="1"/>
  <c r="B211" i="51" a="1"/>
  <c r="B211" i="51" s="1"/>
  <c r="E211" i="51" s="1"/>
  <c r="C210" i="51" a="1"/>
  <c r="C210" i="51" s="1"/>
  <c r="B210" i="51" a="1"/>
  <c r="B210" i="51" s="1"/>
  <c r="C209" i="51" a="1"/>
  <c r="C209" i="51" s="1"/>
  <c r="B209" i="51" a="1"/>
  <c r="B209" i="51" s="1"/>
  <c r="C208" i="51" a="1"/>
  <c r="C208" i="51" s="1"/>
  <c r="B208" i="51" a="1"/>
  <c r="B208" i="51" s="1"/>
  <c r="D208" i="51" s="1"/>
  <c r="G208" i="51" s="1"/>
  <c r="C207" i="51" a="1"/>
  <c r="C207" i="51" s="1"/>
  <c r="B207" i="51" a="1"/>
  <c r="B207" i="51" s="1"/>
  <c r="E207" i="51" s="1"/>
  <c r="C206" i="51" a="1"/>
  <c r="C206" i="51" s="1"/>
  <c r="B206" i="51" a="1"/>
  <c r="B206" i="51" s="1"/>
  <c r="E206" i="51" s="1"/>
  <c r="C205" i="51" a="1"/>
  <c r="C205" i="51" s="1"/>
  <c r="B205" i="51" a="1"/>
  <c r="B205" i="51" s="1"/>
  <c r="C204" i="51" a="1"/>
  <c r="C204" i="51" s="1"/>
  <c r="B204" i="51" a="1"/>
  <c r="B204" i="51" s="1"/>
  <c r="C203" i="51" a="1"/>
  <c r="C203" i="51" s="1"/>
  <c r="B203" i="51" a="1"/>
  <c r="B203" i="51" s="1"/>
  <c r="C202" i="51" a="1"/>
  <c r="C202" i="51" s="1"/>
  <c r="B202" i="51" a="1"/>
  <c r="B202" i="51" s="1"/>
  <c r="C201" i="51" a="1"/>
  <c r="C201" i="51" s="1"/>
  <c r="B201" i="51" a="1"/>
  <c r="B201" i="51" s="1"/>
  <c r="C200" i="51" a="1"/>
  <c r="C200" i="51" s="1"/>
  <c r="B200" i="51" a="1"/>
  <c r="B200" i="51" s="1"/>
  <c r="F200" i="51" s="1"/>
  <c r="C199" i="51" a="1"/>
  <c r="C199" i="51" s="1"/>
  <c r="B199" i="51" a="1"/>
  <c r="B199" i="51" s="1"/>
  <c r="F199" i="51" s="1"/>
  <c r="C198" i="51" a="1"/>
  <c r="C198" i="51" s="1"/>
  <c r="B198" i="51" a="1"/>
  <c r="B198" i="51" s="1"/>
  <c r="E198" i="51" s="1"/>
  <c r="C197" i="51" a="1"/>
  <c r="C197" i="51" s="1"/>
  <c r="B197" i="51" a="1"/>
  <c r="B197" i="51" s="1"/>
  <c r="C196" i="51" a="1"/>
  <c r="C196" i="51" s="1"/>
  <c r="B196" i="51" a="1"/>
  <c r="B196" i="51" s="1"/>
  <c r="F196" i="51" s="1"/>
  <c r="C195" i="51" a="1"/>
  <c r="C195" i="51" s="1"/>
  <c r="B195" i="51" a="1"/>
  <c r="B195" i="51" s="1"/>
  <c r="F195" i="51" s="1"/>
  <c r="C194" i="51" a="1"/>
  <c r="C194" i="51" s="1"/>
  <c r="B194" i="51" a="1"/>
  <c r="B194" i="51" s="1"/>
  <c r="C193" i="51" a="1"/>
  <c r="C193" i="51" s="1"/>
  <c r="B193" i="51" a="1"/>
  <c r="B193" i="51" s="1"/>
  <c r="C192" i="51" a="1"/>
  <c r="C192" i="51" s="1"/>
  <c r="B192" i="51" a="1"/>
  <c r="B192" i="51" s="1"/>
  <c r="F192" i="51" s="1"/>
  <c r="C191" i="51" a="1"/>
  <c r="C191" i="51" s="1"/>
  <c r="B191" i="51" a="1"/>
  <c r="B191" i="51" s="1"/>
  <c r="F191" i="51" s="1"/>
  <c r="C190" i="51" a="1"/>
  <c r="C190" i="51" s="1"/>
  <c r="B190" i="51" a="1"/>
  <c r="B190" i="51" s="1"/>
  <c r="C189" i="51" a="1"/>
  <c r="C189" i="51" s="1"/>
  <c r="B189" i="51" a="1"/>
  <c r="B189" i="51" s="1"/>
  <c r="C188" i="51" a="1"/>
  <c r="C188" i="51" s="1"/>
  <c r="B188" i="51" a="1"/>
  <c r="B188" i="51" s="1"/>
  <c r="C187" i="51" a="1"/>
  <c r="C187" i="51" s="1"/>
  <c r="B187" i="51" a="1"/>
  <c r="B187" i="51" s="1"/>
  <c r="C186" i="51" a="1"/>
  <c r="C186" i="51" s="1"/>
  <c r="B186" i="51" a="1"/>
  <c r="B186" i="51" s="1"/>
  <c r="E186" i="51" s="1"/>
  <c r="C185" i="51" a="1"/>
  <c r="C185" i="51" s="1"/>
  <c r="B185" i="51" a="1"/>
  <c r="B185" i="51" s="1"/>
  <c r="C184" i="51" a="1"/>
  <c r="C184" i="51" s="1"/>
  <c r="B184" i="51" a="1"/>
  <c r="B184" i="51" s="1"/>
  <c r="F184" i="51" s="1"/>
  <c r="C183" i="51" a="1"/>
  <c r="C183" i="51" s="1"/>
  <c r="B183" i="51" a="1"/>
  <c r="B183" i="51" s="1"/>
  <c r="C182" i="51" a="1"/>
  <c r="C182" i="51" s="1"/>
  <c r="B182" i="51" a="1"/>
  <c r="B182" i="51" s="1"/>
  <c r="H182" i="51" s="1"/>
  <c r="C181" i="51" a="1"/>
  <c r="C181" i="51" s="1"/>
  <c r="B181" i="51" a="1"/>
  <c r="B181" i="51" s="1"/>
  <c r="C180" i="51" a="1"/>
  <c r="C180" i="51" s="1"/>
  <c r="B180" i="51" a="1"/>
  <c r="B180" i="51" s="1"/>
  <c r="F180" i="51" s="1"/>
  <c r="C179" i="51" a="1"/>
  <c r="C179" i="51" s="1"/>
  <c r="B179" i="51" a="1"/>
  <c r="B179" i="51" s="1"/>
  <c r="C178" i="51" a="1"/>
  <c r="C178" i="51" s="1"/>
  <c r="B178" i="51" a="1"/>
  <c r="B178" i="51" s="1"/>
  <c r="C177" i="51" a="1"/>
  <c r="C177" i="51" s="1"/>
  <c r="B177" i="51" a="1"/>
  <c r="B177" i="51" s="1"/>
  <c r="C176" i="51" a="1"/>
  <c r="C176" i="51" s="1"/>
  <c r="B176" i="51" a="1"/>
  <c r="B176" i="51" s="1"/>
  <c r="C175" i="51" a="1"/>
  <c r="C175" i="51" s="1"/>
  <c r="B175" i="51" a="1"/>
  <c r="B175" i="51" s="1"/>
  <c r="C174" i="51" a="1"/>
  <c r="C174" i="51" s="1"/>
  <c r="B174" i="51" a="1"/>
  <c r="B174" i="51" s="1"/>
  <c r="D174" i="51" s="1"/>
  <c r="G174" i="51" s="1"/>
  <c r="C173" i="51" a="1"/>
  <c r="C173" i="51" s="1"/>
  <c r="B173" i="51" a="1"/>
  <c r="B173" i="51" s="1"/>
  <c r="E173" i="51" s="1"/>
  <c r="C172" i="51" a="1"/>
  <c r="C172" i="51" s="1"/>
  <c r="B172" i="51" a="1"/>
  <c r="B172" i="51" s="1"/>
  <c r="E172" i="51" s="1"/>
  <c r="C171" i="51" a="1"/>
  <c r="C171" i="51" s="1"/>
  <c r="B171" i="51" a="1"/>
  <c r="B171" i="51" s="1"/>
  <c r="C170" i="51" a="1"/>
  <c r="C170" i="51" s="1"/>
  <c r="B170" i="51" a="1"/>
  <c r="B170" i="51" s="1"/>
  <c r="D170" i="51" s="1"/>
  <c r="G170" i="51" s="1"/>
  <c r="C169" i="51" a="1"/>
  <c r="C169" i="51" s="1"/>
  <c r="B169" i="51" a="1"/>
  <c r="B169" i="51" s="1"/>
  <c r="E169" i="51" s="1"/>
  <c r="C168" i="51" a="1"/>
  <c r="C168" i="51" s="1"/>
  <c r="B168" i="51" a="1"/>
  <c r="B168" i="51" s="1"/>
  <c r="E168" i="51" s="1"/>
  <c r="C167" i="51" a="1"/>
  <c r="C167" i="51" s="1"/>
  <c r="B167" i="51" a="1"/>
  <c r="B167" i="51" s="1"/>
  <c r="C166" i="51" a="1"/>
  <c r="C166" i="51" s="1"/>
  <c r="B166" i="51" a="1"/>
  <c r="B166" i="51" s="1"/>
  <c r="D166" i="51" s="1"/>
  <c r="G166" i="51" s="1"/>
  <c r="C165" i="51" a="1"/>
  <c r="C165" i="51" s="1"/>
  <c r="B165" i="51" a="1"/>
  <c r="B165" i="51" s="1"/>
  <c r="E165" i="51" s="1"/>
  <c r="C164" i="51" a="1"/>
  <c r="C164" i="51" s="1"/>
  <c r="B164" i="51" a="1"/>
  <c r="B164" i="51" s="1"/>
  <c r="C163" i="51" a="1"/>
  <c r="C163" i="51" s="1"/>
  <c r="B163" i="51" a="1"/>
  <c r="B163" i="51" s="1"/>
  <c r="C162" i="51" a="1"/>
  <c r="C162" i="51" s="1"/>
  <c r="B162" i="51" a="1"/>
  <c r="B162" i="51" s="1"/>
  <c r="C161" i="51" a="1"/>
  <c r="C161" i="51" s="1"/>
  <c r="B161" i="51" a="1"/>
  <c r="B161" i="51" s="1"/>
  <c r="C160" i="51" a="1"/>
  <c r="C160" i="51" s="1"/>
  <c r="B160" i="51" a="1"/>
  <c r="B160" i="51" s="1"/>
  <c r="E160" i="51" s="1"/>
  <c r="C159" i="51" a="1"/>
  <c r="C159" i="51" s="1"/>
  <c r="B159" i="51" a="1"/>
  <c r="B159" i="51" s="1"/>
  <c r="C158" i="51" a="1"/>
  <c r="C158" i="51" s="1"/>
  <c r="B158" i="51" a="1"/>
  <c r="B158" i="51" s="1"/>
  <c r="D158" i="51" s="1"/>
  <c r="G158" i="51" s="1"/>
  <c r="C157" i="51" a="1"/>
  <c r="C157" i="51" s="1"/>
  <c r="B157" i="51" a="1"/>
  <c r="B157" i="51" s="1"/>
  <c r="E157" i="51" s="1"/>
  <c r="C156" i="51" a="1"/>
  <c r="C156" i="51" s="1"/>
  <c r="B156" i="51" a="1"/>
  <c r="B156" i="51" s="1"/>
  <c r="C155" i="51" a="1"/>
  <c r="C155" i="51" s="1"/>
  <c r="B155" i="51" a="1"/>
  <c r="B155" i="51" s="1"/>
  <c r="C154" i="51" a="1"/>
  <c r="C154" i="51" s="1"/>
  <c r="B154" i="51" a="1"/>
  <c r="B154" i="51" s="1"/>
  <c r="D154" i="51" s="1"/>
  <c r="G154" i="51" s="1"/>
  <c r="C153" i="51" a="1"/>
  <c r="C153" i="51" s="1"/>
  <c r="B153" i="51" a="1"/>
  <c r="B153" i="51" s="1"/>
  <c r="E153" i="51" s="1"/>
  <c r="C152" i="51" a="1"/>
  <c r="C152" i="51" s="1"/>
  <c r="B152" i="51" a="1"/>
  <c r="B152" i="51" s="1"/>
  <c r="C151" i="51" a="1"/>
  <c r="C151" i="51" s="1"/>
  <c r="B151" i="51" a="1"/>
  <c r="B151" i="51" s="1"/>
  <c r="D151" i="51" s="1"/>
  <c r="G151" i="51" s="1"/>
  <c r="C150" i="51" a="1"/>
  <c r="C150" i="51" s="1"/>
  <c r="B150" i="51" a="1"/>
  <c r="B150" i="51" s="1"/>
  <c r="C149" i="51" a="1"/>
  <c r="C149" i="51" s="1"/>
  <c r="B149" i="51" a="1"/>
  <c r="B149" i="51" s="1"/>
  <c r="F149" i="51" s="1"/>
  <c r="C148" i="51" a="1"/>
  <c r="C148" i="51" s="1"/>
  <c r="B148" i="51" a="1"/>
  <c r="B148" i="51" s="1"/>
  <c r="C147" i="51" a="1"/>
  <c r="C147" i="51" s="1"/>
  <c r="B147" i="51" a="1"/>
  <c r="B147" i="51" s="1"/>
  <c r="D147" i="51" s="1"/>
  <c r="G147" i="51" s="1"/>
  <c r="C146" i="51" a="1"/>
  <c r="C146" i="51" s="1"/>
  <c r="B146" i="51" a="1"/>
  <c r="B146" i="51" s="1"/>
  <c r="C145" i="51" a="1"/>
  <c r="C145" i="51" s="1"/>
  <c r="B145" i="51" a="1"/>
  <c r="B145" i="51" s="1"/>
  <c r="F145" i="51" s="1"/>
  <c r="C144" i="51" a="1"/>
  <c r="C144" i="51" s="1"/>
  <c r="B144" i="51" a="1"/>
  <c r="B144" i="51" s="1"/>
  <c r="E144" i="51" s="1"/>
  <c r="C143" i="51" a="1"/>
  <c r="C143" i="51" s="1"/>
  <c r="B143" i="51" a="1"/>
  <c r="B143" i="51" s="1"/>
  <c r="D143" i="51" s="1"/>
  <c r="G143" i="51" s="1"/>
  <c r="C142" i="51" a="1"/>
  <c r="C142" i="51" s="1"/>
  <c r="B142" i="51" a="1"/>
  <c r="B142" i="51" s="1"/>
  <c r="C141" i="51" a="1"/>
  <c r="C141" i="51" s="1"/>
  <c r="B141" i="51" a="1"/>
  <c r="B141" i="51" s="1"/>
  <c r="F141" i="51" s="1"/>
  <c r="C140" i="51" a="1"/>
  <c r="C140" i="51" s="1"/>
  <c r="B140" i="51" a="1"/>
  <c r="B140" i="51" s="1"/>
  <c r="C139" i="51" a="1"/>
  <c r="C139" i="51" s="1"/>
  <c r="B139" i="51" a="1"/>
  <c r="B139" i="51" s="1"/>
  <c r="D139" i="51" s="1"/>
  <c r="G139" i="51" s="1"/>
  <c r="C138" i="51" a="1"/>
  <c r="C138" i="51" s="1"/>
  <c r="B138" i="51" a="1"/>
  <c r="B138" i="51" s="1"/>
  <c r="C137" i="51" a="1"/>
  <c r="C137" i="51" s="1"/>
  <c r="B137" i="51" a="1"/>
  <c r="B137" i="51" s="1"/>
  <c r="F137" i="51" s="1"/>
  <c r="C136" i="51" a="1"/>
  <c r="C136" i="51" s="1"/>
  <c r="B136" i="51" a="1"/>
  <c r="B136" i="51" s="1"/>
  <c r="E136" i="51" s="1"/>
  <c r="C135" i="51" a="1"/>
  <c r="C135" i="51" s="1"/>
  <c r="B135" i="51" a="1"/>
  <c r="B135" i="51" s="1"/>
  <c r="D135" i="51" s="1"/>
  <c r="G135" i="51" s="1"/>
  <c r="C134" i="51" a="1"/>
  <c r="C134" i="51" s="1"/>
  <c r="B134" i="51" a="1"/>
  <c r="B134" i="51" s="1"/>
  <c r="C133" i="51" a="1"/>
  <c r="C133" i="51" s="1"/>
  <c r="B133" i="51" a="1"/>
  <c r="B133" i="51" s="1"/>
  <c r="F133" i="51" s="1"/>
  <c r="C132" i="51" a="1"/>
  <c r="C132" i="51" s="1"/>
  <c r="B132" i="51" a="1"/>
  <c r="B132" i="51" s="1"/>
  <c r="E132" i="51" s="1"/>
  <c r="C131" i="51" a="1"/>
  <c r="C131" i="51" s="1"/>
  <c r="B131" i="51" a="1"/>
  <c r="B131" i="51" s="1"/>
  <c r="E131" i="51" s="1"/>
  <c r="C130" i="51" a="1"/>
  <c r="C130" i="51" s="1"/>
  <c r="B130" i="51" a="1"/>
  <c r="B130" i="51" s="1"/>
  <c r="C129" i="51" a="1"/>
  <c r="C129" i="51" s="1"/>
  <c r="B129" i="51" a="1"/>
  <c r="B129" i="51" s="1"/>
  <c r="D129" i="51" s="1"/>
  <c r="G129" i="51" s="1"/>
  <c r="C128" i="51" a="1"/>
  <c r="C128" i="51" s="1"/>
  <c r="B128" i="51" a="1"/>
  <c r="B128" i="51" s="1"/>
  <c r="E128" i="51" s="1"/>
  <c r="C127" i="51" a="1"/>
  <c r="C127" i="51" s="1"/>
  <c r="B127" i="51" a="1"/>
  <c r="B127" i="51" s="1"/>
  <c r="E127" i="51" s="1"/>
  <c r="C126" i="51" a="1"/>
  <c r="C126" i="51" s="1"/>
  <c r="B126" i="51" a="1"/>
  <c r="B126" i="51" s="1"/>
  <c r="C125" i="51" a="1"/>
  <c r="C125" i="51" s="1"/>
  <c r="B125" i="51" a="1"/>
  <c r="B125" i="51" s="1"/>
  <c r="D125" i="51" s="1"/>
  <c r="G125" i="51" s="1"/>
  <c r="C124" i="51" a="1"/>
  <c r="C124" i="51" s="1"/>
  <c r="B124" i="51" a="1"/>
  <c r="B124" i="51" s="1"/>
  <c r="E124" i="51" s="1"/>
  <c r="C123" i="51" a="1"/>
  <c r="C123" i="51" s="1"/>
  <c r="B123" i="51" a="1"/>
  <c r="B123" i="51" s="1"/>
  <c r="E123" i="51" s="1"/>
  <c r="C122" i="51" a="1"/>
  <c r="C122" i="51" s="1"/>
  <c r="B122" i="51" a="1"/>
  <c r="B122" i="51" s="1"/>
  <c r="E122" i="51" s="1"/>
  <c r="C121" i="51" a="1"/>
  <c r="C121" i="51" s="1"/>
  <c r="B121" i="51" a="1"/>
  <c r="B121" i="51" s="1"/>
  <c r="C120" i="51" a="1"/>
  <c r="C120" i="51" s="1"/>
  <c r="B120" i="51" a="1"/>
  <c r="B120" i="51" s="1"/>
  <c r="E120" i="51" s="1"/>
  <c r="C119" i="51" a="1"/>
  <c r="C119" i="51" s="1"/>
  <c r="B119" i="51" a="1"/>
  <c r="B119" i="51" s="1"/>
  <c r="E119" i="51" s="1"/>
  <c r="C118" i="51" a="1"/>
  <c r="C118" i="51" s="1"/>
  <c r="B118" i="51" a="1"/>
  <c r="B118" i="51" s="1"/>
  <c r="F118" i="51" s="1"/>
  <c r="C117" i="51" a="1"/>
  <c r="C117" i="51" s="1"/>
  <c r="B117" i="51" a="1"/>
  <c r="B117" i="51" s="1"/>
  <c r="C116" i="51" a="1"/>
  <c r="C116" i="51" s="1"/>
  <c r="B116" i="51" a="1"/>
  <c r="B116" i="51" s="1"/>
  <c r="E116" i="51" s="1"/>
  <c r="C115" i="51" a="1"/>
  <c r="C115" i="51" s="1"/>
  <c r="B115" i="51" a="1"/>
  <c r="B115" i="51" s="1"/>
  <c r="E115" i="51" s="1"/>
  <c r="C114" i="51" a="1"/>
  <c r="C114" i="51" s="1"/>
  <c r="B114" i="51" a="1"/>
  <c r="B114" i="51" s="1"/>
  <c r="H114" i="51" s="1"/>
  <c r="C113" i="51" a="1"/>
  <c r="C113" i="51" s="1"/>
  <c r="B113" i="51" a="1"/>
  <c r="B113" i="51" s="1"/>
  <c r="D113" i="51" s="1"/>
  <c r="G113" i="51" s="1"/>
  <c r="C112" i="51" a="1"/>
  <c r="C112" i="51" s="1"/>
  <c r="B112" i="51" a="1"/>
  <c r="B112" i="51" s="1"/>
  <c r="F112" i="51" s="1"/>
  <c r="C111" i="51" a="1"/>
  <c r="C111" i="51" s="1"/>
  <c r="B111" i="51" a="1"/>
  <c r="B111" i="51" s="1"/>
  <c r="F111" i="51" s="1"/>
  <c r="C110" i="51" a="1"/>
  <c r="C110" i="51" s="1"/>
  <c r="B110" i="51" a="1"/>
  <c r="B110" i="51" s="1"/>
  <c r="D110" i="51" s="1"/>
  <c r="G110" i="51" s="1"/>
  <c r="C109" i="51" a="1"/>
  <c r="C109" i="51" s="1"/>
  <c r="B109" i="51" a="1"/>
  <c r="B109" i="51" s="1"/>
  <c r="C108" i="51" a="1"/>
  <c r="C108" i="51" s="1"/>
  <c r="B108" i="51" a="1"/>
  <c r="B108" i="51" s="1"/>
  <c r="E108" i="51" s="1"/>
  <c r="C107" i="51" a="1"/>
  <c r="C107" i="51" s="1"/>
  <c r="B107" i="51" a="1"/>
  <c r="B107" i="51" s="1"/>
  <c r="C106" i="51" a="1"/>
  <c r="C106" i="51" s="1"/>
  <c r="B106" i="51" a="1"/>
  <c r="B106" i="51" s="1"/>
  <c r="D106" i="51" s="1"/>
  <c r="G106" i="51" s="1"/>
  <c r="C105" i="51" a="1"/>
  <c r="C105" i="51" s="1"/>
  <c r="B105" i="51" a="1"/>
  <c r="B105" i="51" s="1"/>
  <c r="E105" i="51" s="1"/>
  <c r="C104" i="51" a="1"/>
  <c r="C104" i="51" s="1"/>
  <c r="B104" i="51" a="1"/>
  <c r="B104" i="51" s="1"/>
  <c r="E104" i="51" s="1"/>
  <c r="C103" i="51" a="1"/>
  <c r="C103" i="51" s="1"/>
  <c r="B103" i="51" a="1"/>
  <c r="B103" i="51" s="1"/>
  <c r="C102" i="51" a="1"/>
  <c r="C102" i="51" s="1"/>
  <c r="B102" i="51" a="1"/>
  <c r="B102" i="51" s="1"/>
  <c r="D102" i="51" s="1"/>
  <c r="G102" i="51" s="1"/>
  <c r="C101" i="51" a="1"/>
  <c r="C101" i="51" s="1"/>
  <c r="B101" i="51" a="1"/>
  <c r="B101" i="51" s="1"/>
  <c r="E101" i="51" s="1"/>
  <c r="C100" i="51" a="1"/>
  <c r="C100" i="51" s="1"/>
  <c r="B100" i="51" a="1"/>
  <c r="B100" i="51" s="1"/>
  <c r="C99" i="51" a="1"/>
  <c r="C99" i="51" s="1"/>
  <c r="B99" i="51" a="1"/>
  <c r="B99" i="51" s="1"/>
  <c r="C98" i="51" a="1"/>
  <c r="C98" i="51" s="1"/>
  <c r="B98" i="51" a="1"/>
  <c r="B98" i="51" s="1"/>
  <c r="D98" i="51" s="1"/>
  <c r="G98" i="51" s="1"/>
  <c r="C97" i="51" a="1"/>
  <c r="C97" i="51" s="1"/>
  <c r="B97" i="51" a="1"/>
  <c r="B97" i="51" s="1"/>
  <c r="C96" i="51" a="1"/>
  <c r="C96" i="51" s="1"/>
  <c r="B96" i="51" a="1"/>
  <c r="B96" i="51" s="1"/>
  <c r="F96" i="51" s="1"/>
  <c r="C95" i="51" a="1"/>
  <c r="C95" i="51" s="1"/>
  <c r="B95" i="51" a="1"/>
  <c r="B95" i="51" s="1"/>
  <c r="F95" i="51" s="1"/>
  <c r="C94" i="51" a="1"/>
  <c r="C94" i="51" s="1"/>
  <c r="B94" i="51" a="1"/>
  <c r="B94" i="51" s="1"/>
  <c r="D94" i="51" s="1"/>
  <c r="G94" i="51" s="1"/>
  <c r="C93" i="51" a="1"/>
  <c r="C93" i="51" s="1"/>
  <c r="B93" i="51" a="1"/>
  <c r="B93" i="51" s="1"/>
  <c r="C92" i="51" a="1"/>
  <c r="C92" i="51" s="1"/>
  <c r="B92" i="51" a="1"/>
  <c r="B92" i="51" s="1"/>
  <c r="C91" i="51" a="1"/>
  <c r="C91" i="51" s="1"/>
  <c r="B91" i="51" a="1"/>
  <c r="B91" i="51" s="1"/>
  <c r="F91" i="51" s="1"/>
  <c r="C90" i="51" a="1"/>
  <c r="C90" i="51" s="1"/>
  <c r="B90" i="51" a="1"/>
  <c r="B90" i="51" s="1"/>
  <c r="D90" i="51" s="1"/>
  <c r="G90" i="51" s="1"/>
  <c r="C89" i="51" a="1"/>
  <c r="C89" i="51" s="1"/>
  <c r="B89" i="51" a="1"/>
  <c r="B89" i="51" s="1"/>
  <c r="C88" i="51" a="1"/>
  <c r="C88" i="51" s="1"/>
  <c r="B88" i="51" a="1"/>
  <c r="B88" i="51" s="1"/>
  <c r="F88" i="51" s="1"/>
  <c r="C87" i="51" a="1"/>
  <c r="C87" i="51" s="1"/>
  <c r="B87" i="51" a="1"/>
  <c r="B87" i="51" s="1"/>
  <c r="F87" i="51" s="1"/>
  <c r="C86" i="51" a="1"/>
  <c r="C86" i="51" s="1"/>
  <c r="B86" i="51" a="1"/>
  <c r="B86" i="51" s="1"/>
  <c r="D86" i="51" s="1"/>
  <c r="G86" i="51" s="1"/>
  <c r="C85" i="51" a="1"/>
  <c r="C85" i="51" s="1"/>
  <c r="B85" i="51" a="1"/>
  <c r="B85" i="51" s="1"/>
  <c r="C84" i="51" a="1"/>
  <c r="C84" i="51" s="1"/>
  <c r="B84" i="51" a="1"/>
  <c r="B84" i="51" s="1"/>
  <c r="C83" i="51" a="1"/>
  <c r="C83" i="51" s="1"/>
  <c r="B83" i="51" a="1"/>
  <c r="B83" i="51" s="1"/>
  <c r="F83" i="51" s="1"/>
  <c r="C82" i="51" a="1"/>
  <c r="C82" i="51" s="1"/>
  <c r="B82" i="51" a="1"/>
  <c r="B82" i="51" s="1"/>
  <c r="D82" i="51" s="1"/>
  <c r="G82" i="51" s="1"/>
  <c r="C81" i="51" a="1"/>
  <c r="C81" i="51" s="1"/>
  <c r="B81" i="51" a="1"/>
  <c r="B81" i="51" s="1"/>
  <c r="C80" i="51" a="1"/>
  <c r="C80" i="51" s="1"/>
  <c r="B80" i="51" a="1"/>
  <c r="B80" i="51" s="1"/>
  <c r="F80" i="51" s="1"/>
  <c r="C79" i="51" a="1"/>
  <c r="C79" i="51" s="1"/>
  <c r="B79" i="51" a="1"/>
  <c r="B79" i="51" s="1"/>
  <c r="F79" i="51" s="1"/>
  <c r="C78" i="51" a="1"/>
  <c r="C78" i="51" s="1"/>
  <c r="B78" i="51" a="1"/>
  <c r="B78" i="51" s="1"/>
  <c r="D78" i="51" s="1"/>
  <c r="G78" i="51" s="1"/>
  <c r="C77" i="51" a="1"/>
  <c r="C77" i="51" s="1"/>
  <c r="B77" i="51" a="1"/>
  <c r="B77" i="51" s="1"/>
  <c r="C76" i="51" a="1"/>
  <c r="C76" i="51" s="1"/>
  <c r="B76" i="51" a="1"/>
  <c r="B76" i="51" s="1"/>
  <c r="C75" i="51" a="1"/>
  <c r="C75" i="51" s="1"/>
  <c r="B75" i="51" a="1"/>
  <c r="B75" i="51" s="1"/>
  <c r="F75" i="51" s="1"/>
  <c r="C74" i="51" a="1"/>
  <c r="C74" i="51" s="1"/>
  <c r="B74" i="51" a="1"/>
  <c r="B74" i="51" s="1"/>
  <c r="D74" i="51" s="1"/>
  <c r="G74" i="51" s="1"/>
  <c r="C73" i="51" a="1"/>
  <c r="C73" i="51" s="1"/>
  <c r="B73" i="51" a="1"/>
  <c r="B73" i="51" s="1"/>
  <c r="C72" i="51" a="1"/>
  <c r="C72" i="51" s="1"/>
  <c r="B72" i="51" a="1"/>
  <c r="B72" i="51" s="1"/>
  <c r="F72" i="51" s="1"/>
  <c r="C71" i="51" a="1"/>
  <c r="C71" i="51" s="1"/>
  <c r="B71" i="51" a="1"/>
  <c r="B71" i="51" s="1"/>
  <c r="F71" i="51" s="1"/>
  <c r="C70" i="51" a="1"/>
  <c r="C70" i="51" s="1"/>
  <c r="B70" i="51" a="1"/>
  <c r="B70" i="51" s="1"/>
  <c r="D70" i="51" s="1"/>
  <c r="G70" i="51" s="1"/>
  <c r="C69" i="51" a="1"/>
  <c r="C69" i="51" s="1"/>
  <c r="B69" i="51" a="1"/>
  <c r="B69" i="51" s="1"/>
  <c r="C68" i="51" a="1"/>
  <c r="C68" i="51" s="1"/>
  <c r="B68" i="51" a="1"/>
  <c r="B68" i="51" s="1"/>
  <c r="F68" i="51" s="1"/>
  <c r="C67" i="51" a="1"/>
  <c r="C67" i="51" s="1"/>
  <c r="B67" i="51" a="1"/>
  <c r="B67" i="51" s="1"/>
  <c r="F67" i="51" s="1"/>
  <c r="C66" i="51" a="1"/>
  <c r="C66" i="51" s="1"/>
  <c r="B66" i="51" a="1"/>
  <c r="B66" i="51" s="1"/>
  <c r="D66" i="51" s="1"/>
  <c r="G66" i="51" s="1"/>
  <c r="C65" i="51" a="1"/>
  <c r="C65" i="51" s="1"/>
  <c r="B65" i="51" a="1"/>
  <c r="B65" i="51" s="1"/>
  <c r="C64" i="51" a="1"/>
  <c r="C64" i="51" s="1"/>
  <c r="B64" i="51" a="1"/>
  <c r="B64" i="51" s="1"/>
  <c r="F64" i="51" s="1"/>
  <c r="C63" i="51" a="1"/>
  <c r="C63" i="51" s="1"/>
  <c r="B63" i="51" a="1"/>
  <c r="B63" i="51" s="1"/>
  <c r="F63" i="51" s="1"/>
  <c r="C62" i="51" a="1"/>
  <c r="C62" i="51" s="1"/>
  <c r="B62" i="51" a="1"/>
  <c r="B62" i="51" s="1"/>
  <c r="D62" i="51" s="1"/>
  <c r="G62" i="51" s="1"/>
  <c r="C61" i="51" a="1"/>
  <c r="C61" i="51" s="1"/>
  <c r="B61" i="51" a="1"/>
  <c r="B61" i="51" s="1"/>
  <c r="C60" i="51" a="1"/>
  <c r="C60" i="51" s="1"/>
  <c r="B60" i="51" a="1"/>
  <c r="B60" i="51" s="1"/>
  <c r="C59" i="51" a="1"/>
  <c r="C59" i="51" s="1"/>
  <c r="B59" i="51" a="1"/>
  <c r="B59" i="51" s="1"/>
  <c r="F59" i="51" s="1"/>
  <c r="C58" i="51" a="1"/>
  <c r="C58" i="51" s="1"/>
  <c r="B58" i="51" a="1"/>
  <c r="B58" i="51" s="1"/>
  <c r="D58" i="51" s="1"/>
  <c r="G58" i="51" s="1"/>
  <c r="C57" i="51" a="1"/>
  <c r="C57" i="51" s="1"/>
  <c r="B57" i="51" a="1"/>
  <c r="B57" i="51" s="1"/>
  <c r="C56" i="51" a="1"/>
  <c r="C56" i="51" s="1"/>
  <c r="B56" i="51" a="1"/>
  <c r="B56" i="51" s="1"/>
  <c r="F56" i="51" s="1"/>
  <c r="C55" i="51" a="1"/>
  <c r="C55" i="51" s="1"/>
  <c r="B55" i="51" a="1"/>
  <c r="B55" i="51" s="1"/>
  <c r="F55" i="51" s="1"/>
  <c r="C54" i="51" a="1"/>
  <c r="C54" i="51" s="1"/>
  <c r="B54" i="51" a="1"/>
  <c r="B54" i="51" s="1"/>
  <c r="D54" i="51" s="1"/>
  <c r="G54" i="51" s="1"/>
  <c r="C53" i="51" a="1"/>
  <c r="C53" i="51" s="1"/>
  <c r="B53" i="51" a="1"/>
  <c r="B53" i="51" s="1"/>
  <c r="C52" i="51" a="1"/>
  <c r="C52" i="51" s="1"/>
  <c r="B52" i="51" a="1"/>
  <c r="B52" i="51" s="1"/>
  <c r="E52" i="51" s="1"/>
  <c r="C51" i="51" a="1"/>
  <c r="C51" i="51" s="1"/>
  <c r="B51" i="51" a="1"/>
  <c r="B51" i="51" s="1"/>
  <c r="E51" i="51" s="1"/>
  <c r="C50" i="51" a="1"/>
  <c r="C50" i="51" s="1"/>
  <c r="B50" i="51" a="1"/>
  <c r="B50" i="51" s="1"/>
  <c r="C49" i="51" a="1"/>
  <c r="C49" i="51" s="1"/>
  <c r="B49" i="51" a="1"/>
  <c r="B49" i="51" s="1"/>
  <c r="C48" i="51" a="1"/>
  <c r="C48" i="51" s="1"/>
  <c r="B48" i="51" a="1"/>
  <c r="B48" i="51" s="1"/>
  <c r="C47" i="51" a="1"/>
  <c r="C47" i="51" s="1"/>
  <c r="B47" i="51" a="1"/>
  <c r="B47" i="51" s="1"/>
  <c r="E47" i="51" s="1"/>
  <c r="C46" i="51" a="1"/>
  <c r="C46" i="51" s="1"/>
  <c r="B46" i="51" a="1"/>
  <c r="B46" i="51" s="1"/>
  <c r="F46" i="51" s="1"/>
  <c r="C45" i="51" a="1"/>
  <c r="C45" i="51" s="1"/>
  <c r="B45" i="51" a="1"/>
  <c r="B45" i="51" s="1"/>
  <c r="C44" i="51" a="1"/>
  <c r="C44" i="51" s="1"/>
  <c r="B44" i="51" a="1"/>
  <c r="B44" i="51" s="1"/>
  <c r="F44" i="51" s="1"/>
  <c r="C43" i="51" a="1"/>
  <c r="C43" i="51" s="1"/>
  <c r="B43" i="51" a="1"/>
  <c r="B43" i="51" s="1"/>
  <c r="H43" i="51" s="1"/>
  <c r="C42" i="51" a="1"/>
  <c r="C42" i="51" s="1"/>
  <c r="B42" i="51" a="1"/>
  <c r="B42" i="51" s="1"/>
  <c r="C41" i="51" a="1"/>
  <c r="C41" i="51" s="1"/>
  <c r="B41" i="51" a="1"/>
  <c r="B41" i="51" s="1"/>
  <c r="C40" i="51" a="1"/>
  <c r="C40" i="51" s="1"/>
  <c r="B40" i="51" a="1"/>
  <c r="B40" i="51" s="1"/>
  <c r="F40" i="51" s="1"/>
  <c r="C39" i="51" a="1"/>
  <c r="C39" i="51" s="1"/>
  <c r="B39" i="51" a="1"/>
  <c r="B39" i="51" s="1"/>
  <c r="C38" i="51" a="1"/>
  <c r="C38" i="51" s="1"/>
  <c r="B38" i="51" a="1"/>
  <c r="B38" i="51" s="1"/>
  <c r="C37" i="51" a="1"/>
  <c r="C37" i="51" s="1"/>
  <c r="B37" i="51" a="1"/>
  <c r="B37" i="51" s="1"/>
  <c r="C36" i="51" a="1"/>
  <c r="C36" i="51" s="1"/>
  <c r="B36" i="51" a="1"/>
  <c r="B36" i="51" s="1"/>
  <c r="F36" i="51" s="1"/>
  <c r="C35" i="51" a="1"/>
  <c r="C35" i="51" s="1"/>
  <c r="B35" i="51" a="1"/>
  <c r="B35" i="51" s="1"/>
  <c r="C34" i="51" a="1"/>
  <c r="C34" i="51" s="1"/>
  <c r="B34" i="51" a="1"/>
  <c r="B34" i="51" s="1"/>
  <c r="C33" i="51" a="1"/>
  <c r="C33" i="51" s="1"/>
  <c r="B33" i="51" a="1"/>
  <c r="B33" i="51" s="1"/>
  <c r="C32" i="51" a="1"/>
  <c r="C32" i="51" s="1"/>
  <c r="B32" i="51" a="1"/>
  <c r="B32" i="51" s="1"/>
  <c r="F32" i="51" s="1"/>
  <c r="C31" i="51" a="1"/>
  <c r="C31" i="51" s="1"/>
  <c r="B31" i="51" a="1"/>
  <c r="B31" i="51" s="1"/>
  <c r="C30" i="51" a="1"/>
  <c r="C30" i="51" s="1"/>
  <c r="B30" i="51" a="1"/>
  <c r="B30" i="51" s="1"/>
  <c r="C29" i="51" a="1"/>
  <c r="C29" i="51" s="1"/>
  <c r="B29" i="51" a="1"/>
  <c r="B29" i="51" s="1"/>
  <c r="C28" i="51" a="1"/>
  <c r="C28" i="51" s="1"/>
  <c r="B28" i="51" a="1"/>
  <c r="B28" i="51" s="1"/>
  <c r="F28" i="51" s="1"/>
  <c r="C27" i="51" a="1"/>
  <c r="C27" i="51" s="1"/>
  <c r="B27" i="51" a="1"/>
  <c r="B27" i="51" s="1"/>
  <c r="H27" i="51" s="1"/>
  <c r="C26" i="51" a="1"/>
  <c r="C26" i="51" s="1"/>
  <c r="B26" i="51" a="1"/>
  <c r="B26" i="51" s="1"/>
  <c r="C25" i="51" a="1"/>
  <c r="C25" i="51" s="1"/>
  <c r="B25" i="51" a="1"/>
  <c r="B25" i="51" s="1"/>
  <c r="C24" i="51" a="1"/>
  <c r="C24" i="51" s="1"/>
  <c r="B24" i="51" a="1"/>
  <c r="B24" i="51" s="1"/>
  <c r="C23" i="51" a="1"/>
  <c r="C23" i="51" s="1"/>
  <c r="B23" i="51" a="1"/>
  <c r="B23" i="51" s="1"/>
  <c r="C22" i="51" a="1"/>
  <c r="C22" i="51" s="1"/>
  <c r="B22" i="51" a="1"/>
  <c r="B22" i="51" s="1"/>
  <c r="C21" i="51" a="1"/>
  <c r="C21" i="51" s="1"/>
  <c r="B21" i="51" a="1"/>
  <c r="B21" i="51" s="1"/>
  <c r="C20" i="51" a="1"/>
  <c r="C20" i="51" s="1"/>
  <c r="B20" i="51" a="1"/>
  <c r="B20" i="51" s="1"/>
  <c r="F20" i="51" s="1"/>
  <c r="C19" i="51" a="1"/>
  <c r="C19" i="51" s="1"/>
  <c r="B19" i="51" a="1"/>
  <c r="B19" i="51" s="1"/>
  <c r="C18" i="51" a="1"/>
  <c r="C18" i="51" s="1"/>
  <c r="B18" i="51" a="1"/>
  <c r="B18" i="51" s="1"/>
  <c r="C17" i="51" a="1"/>
  <c r="C17" i="51" s="1"/>
  <c r="B17" i="51" a="1"/>
  <c r="B17" i="51" s="1"/>
  <c r="C16" i="51" a="1"/>
  <c r="C16" i="51" s="1"/>
  <c r="B16" i="51" a="1"/>
  <c r="B16" i="51" s="1"/>
  <c r="F16" i="51" s="1"/>
  <c r="C15" i="51" a="1"/>
  <c r="C15" i="51" s="1"/>
  <c r="B15" i="51" a="1"/>
  <c r="B15" i="51" s="1"/>
  <c r="H15" i="51" s="1"/>
  <c r="C14" i="51" a="1"/>
  <c r="C14" i="51" s="1"/>
  <c r="B14" i="51" a="1"/>
  <c r="B14" i="51" s="1"/>
  <c r="C13" i="51" a="1"/>
  <c r="C13" i="51" s="1"/>
  <c r="B13" i="51" a="1"/>
  <c r="B13" i="51" s="1"/>
  <c r="C12" i="51" a="1"/>
  <c r="C12" i="51" s="1"/>
  <c r="B12" i="51" a="1"/>
  <c r="B12" i="51" s="1"/>
  <c r="E12" i="51" s="1"/>
  <c r="C11" i="51" a="1"/>
  <c r="C11" i="51" s="1"/>
  <c r="B11" i="51" a="1"/>
  <c r="B11" i="51" s="1"/>
  <c r="C10" i="51" a="1"/>
  <c r="C10" i="51" s="1"/>
  <c r="B10" i="51" a="1"/>
  <c r="B10" i="51" s="1"/>
  <c r="C9" i="51" a="1"/>
  <c r="C9" i="51" s="1"/>
  <c r="B9" i="51" a="1"/>
  <c r="B9" i="51" s="1"/>
  <c r="C8" i="51" a="1"/>
  <c r="C8" i="51" s="1"/>
  <c r="B8" i="51" a="1"/>
  <c r="B8" i="51" s="1"/>
  <c r="F8" i="51" s="1"/>
  <c r="C7" i="51" a="1"/>
  <c r="C7" i="51" s="1"/>
  <c r="B7" i="51" a="1"/>
  <c r="B7" i="51" s="1"/>
  <c r="C6" i="51" a="1"/>
  <c r="C6" i="51" s="1"/>
  <c r="B6" i="51" a="1"/>
  <c r="B6" i="51" s="1"/>
  <c r="C5" i="51" a="1"/>
  <c r="C5" i="51" s="1"/>
  <c r="B5" i="51" a="1"/>
  <c r="B5" i="51" s="1"/>
  <c r="C4" i="51" a="1"/>
  <c r="C4" i="51" s="1"/>
  <c r="B4" i="51" a="1"/>
  <c r="B4" i="51" s="1"/>
  <c r="C3" i="51" a="1"/>
  <c r="C3" i="51" s="1"/>
  <c r="B3" i="51" a="1"/>
  <c r="B3" i="51" s="1"/>
  <c r="H3" i="51" s="1"/>
  <c r="C2" i="51" a="1"/>
  <c r="C2" i="51" s="1"/>
  <c r="B2" i="51" a="1"/>
  <c r="B2" i="51" s="1"/>
  <c r="C501" i="50" a="1"/>
  <c r="C501" i="50" s="1"/>
  <c r="B501" i="50" a="1"/>
  <c r="B501" i="50" s="1"/>
  <c r="H501" i="50" s="1"/>
  <c r="C500" i="50" a="1"/>
  <c r="C500" i="50" s="1"/>
  <c r="B500" i="50" a="1"/>
  <c r="B500" i="50" s="1"/>
  <c r="C499" i="50" a="1"/>
  <c r="C499" i="50" s="1"/>
  <c r="B499" i="50" a="1"/>
  <c r="B499" i="50" s="1"/>
  <c r="C498" i="50" a="1"/>
  <c r="C498" i="50" s="1"/>
  <c r="B498" i="50" a="1"/>
  <c r="B498" i="50" s="1"/>
  <c r="C497" i="50" a="1"/>
  <c r="C497" i="50" s="1"/>
  <c r="B497" i="50" a="1"/>
  <c r="B497" i="50" s="1"/>
  <c r="H497" i="50" s="1"/>
  <c r="C496" i="50" a="1"/>
  <c r="C496" i="50" s="1"/>
  <c r="B496" i="50" a="1"/>
  <c r="B496" i="50" s="1"/>
  <c r="C495" i="50" a="1"/>
  <c r="C495" i="50" s="1"/>
  <c r="B495" i="50" a="1"/>
  <c r="B495" i="50" s="1"/>
  <c r="C494" i="50" a="1"/>
  <c r="C494" i="50" s="1"/>
  <c r="B494" i="50" a="1"/>
  <c r="B494" i="50" s="1"/>
  <c r="C493" i="50" a="1"/>
  <c r="C493" i="50" s="1"/>
  <c r="B493" i="50" a="1"/>
  <c r="B493" i="50" s="1"/>
  <c r="H493" i="50" s="1"/>
  <c r="C492" i="50" a="1"/>
  <c r="C492" i="50" s="1"/>
  <c r="B492" i="50" a="1"/>
  <c r="B492" i="50" s="1"/>
  <c r="C491" i="50" a="1"/>
  <c r="C491" i="50" s="1"/>
  <c r="B491" i="50" a="1"/>
  <c r="B491" i="50" s="1"/>
  <c r="C490" i="50" a="1"/>
  <c r="C490" i="50" s="1"/>
  <c r="B490" i="50" a="1"/>
  <c r="B490" i="50" s="1"/>
  <c r="C489" i="50" a="1"/>
  <c r="C489" i="50" s="1"/>
  <c r="B489" i="50" a="1"/>
  <c r="B489" i="50" s="1"/>
  <c r="H489" i="50" s="1"/>
  <c r="C488" i="50" a="1"/>
  <c r="C488" i="50" s="1"/>
  <c r="B488" i="50" a="1"/>
  <c r="B488" i="50" s="1"/>
  <c r="C487" i="50" a="1"/>
  <c r="C487" i="50" s="1"/>
  <c r="B487" i="50" a="1"/>
  <c r="B487" i="50" s="1"/>
  <c r="C486" i="50" a="1"/>
  <c r="C486" i="50" s="1"/>
  <c r="B486" i="50" a="1"/>
  <c r="B486" i="50" s="1"/>
  <c r="C485" i="50" a="1"/>
  <c r="C485" i="50" s="1"/>
  <c r="B485" i="50" a="1"/>
  <c r="B485" i="50" s="1"/>
  <c r="H485" i="50" s="1"/>
  <c r="C484" i="50" a="1"/>
  <c r="C484" i="50" s="1"/>
  <c r="B484" i="50" a="1"/>
  <c r="B484" i="50" s="1"/>
  <c r="C483" i="50" a="1"/>
  <c r="C483" i="50" s="1"/>
  <c r="B483" i="50" a="1"/>
  <c r="B483" i="50" s="1"/>
  <c r="C482" i="50" a="1"/>
  <c r="C482" i="50" s="1"/>
  <c r="B482" i="50" a="1"/>
  <c r="B482" i="50" s="1"/>
  <c r="C481" i="50" a="1"/>
  <c r="C481" i="50" s="1"/>
  <c r="B481" i="50" a="1"/>
  <c r="B481" i="50" s="1"/>
  <c r="C480" i="50" a="1"/>
  <c r="C480" i="50" s="1"/>
  <c r="B480" i="50" a="1"/>
  <c r="B480" i="50" s="1"/>
  <c r="C479" i="50" a="1"/>
  <c r="C479" i="50" s="1"/>
  <c r="B479" i="50" a="1"/>
  <c r="B479" i="50" s="1"/>
  <c r="C478" i="50" a="1"/>
  <c r="C478" i="50" s="1"/>
  <c r="B478" i="50" a="1"/>
  <c r="B478" i="50" s="1"/>
  <c r="D478" i="50" s="1"/>
  <c r="G478" i="50" s="1"/>
  <c r="C477" i="50" a="1"/>
  <c r="C477" i="50" s="1"/>
  <c r="B477" i="50" a="1"/>
  <c r="B477" i="50" s="1"/>
  <c r="E477" i="50" s="1"/>
  <c r="C476" i="50" a="1"/>
  <c r="C476" i="50" s="1"/>
  <c r="B476" i="50" a="1"/>
  <c r="B476" i="50" s="1"/>
  <c r="C475" i="50" a="1"/>
  <c r="C475" i="50" s="1"/>
  <c r="B475" i="50" a="1"/>
  <c r="B475" i="50" s="1"/>
  <c r="C474" i="50" a="1"/>
  <c r="C474" i="50" s="1"/>
  <c r="B474" i="50" a="1"/>
  <c r="B474" i="50" s="1"/>
  <c r="D474" i="50" s="1"/>
  <c r="G474" i="50" s="1"/>
  <c r="C473" i="50" a="1"/>
  <c r="C473" i="50" s="1"/>
  <c r="B473" i="50" a="1"/>
  <c r="B473" i="50" s="1"/>
  <c r="E473" i="50" s="1"/>
  <c r="C472" i="50" a="1"/>
  <c r="C472" i="50" s="1"/>
  <c r="B472" i="50" a="1"/>
  <c r="B472" i="50" s="1"/>
  <c r="C471" i="50" a="1"/>
  <c r="C471" i="50" s="1"/>
  <c r="B471" i="50" a="1"/>
  <c r="B471" i="50" s="1"/>
  <c r="C470" i="50" a="1"/>
  <c r="C470" i="50" s="1"/>
  <c r="B470" i="50" a="1"/>
  <c r="B470" i="50" s="1"/>
  <c r="C469" i="50" a="1"/>
  <c r="C469" i="50" s="1"/>
  <c r="B469" i="50" a="1"/>
  <c r="B469" i="50" s="1"/>
  <c r="C468" i="50" a="1"/>
  <c r="C468" i="50" s="1"/>
  <c r="B468" i="50" a="1"/>
  <c r="B468" i="50" s="1"/>
  <c r="C467" i="50" a="1"/>
  <c r="C467" i="50" s="1"/>
  <c r="B467" i="50" a="1"/>
  <c r="B467" i="50" s="1"/>
  <c r="C466" i="50" a="1"/>
  <c r="C466" i="50" s="1"/>
  <c r="B466" i="50" a="1"/>
  <c r="B466" i="50" s="1"/>
  <c r="D466" i="50" s="1"/>
  <c r="G466" i="50" s="1"/>
  <c r="C465" i="50" a="1"/>
  <c r="C465" i="50" s="1"/>
  <c r="B465" i="50" a="1"/>
  <c r="B465" i="50" s="1"/>
  <c r="C464" i="50" a="1"/>
  <c r="C464" i="50" s="1"/>
  <c r="B464" i="50" a="1"/>
  <c r="B464" i="50" s="1"/>
  <c r="C463" i="50" a="1"/>
  <c r="C463" i="50" s="1"/>
  <c r="B463" i="50" a="1"/>
  <c r="B463" i="50" s="1"/>
  <c r="C462" i="50" a="1"/>
  <c r="C462" i="50" s="1"/>
  <c r="B462" i="50" a="1"/>
  <c r="B462" i="50" s="1"/>
  <c r="H462" i="50" s="1"/>
  <c r="C461" i="50" a="1"/>
  <c r="C461" i="50" s="1"/>
  <c r="B461" i="50" a="1"/>
  <c r="B461" i="50" s="1"/>
  <c r="E461" i="50" s="1"/>
  <c r="C460" i="50" a="1"/>
  <c r="C460" i="50" s="1"/>
  <c r="B460" i="50" a="1"/>
  <c r="B460" i="50" s="1"/>
  <c r="E460" i="50" s="1"/>
  <c r="C459" i="50" a="1"/>
  <c r="C459" i="50" s="1"/>
  <c r="B459" i="50" a="1"/>
  <c r="B459" i="50" s="1"/>
  <c r="E459" i="50" s="1"/>
  <c r="C458" i="50" a="1"/>
  <c r="C458" i="50" s="1"/>
  <c r="B458" i="50" a="1"/>
  <c r="B458" i="50" s="1"/>
  <c r="E458" i="50" s="1"/>
  <c r="C457" i="50" a="1"/>
  <c r="C457" i="50" s="1"/>
  <c r="B457" i="50" a="1"/>
  <c r="B457" i="50" s="1"/>
  <c r="C456" i="50" a="1"/>
  <c r="C456" i="50" s="1"/>
  <c r="B456" i="50" a="1"/>
  <c r="B456" i="50" s="1"/>
  <c r="C455" i="50" a="1"/>
  <c r="C455" i="50" s="1"/>
  <c r="B455" i="50" a="1"/>
  <c r="B455" i="50" s="1"/>
  <c r="E455" i="50" s="1"/>
  <c r="C454" i="50" a="1"/>
  <c r="C454" i="50" s="1"/>
  <c r="B454" i="50" a="1"/>
  <c r="B454" i="50" s="1"/>
  <c r="E454" i="50" s="1"/>
  <c r="C453" i="50" a="1"/>
  <c r="C453" i="50" s="1"/>
  <c r="B453" i="50" a="1"/>
  <c r="B453" i="50" s="1"/>
  <c r="F453" i="50" s="1"/>
  <c r="C452" i="50" a="1"/>
  <c r="C452" i="50" s="1"/>
  <c r="B452" i="50" a="1"/>
  <c r="B452" i="50" s="1"/>
  <c r="C451" i="50" a="1"/>
  <c r="C451" i="50" s="1"/>
  <c r="B451" i="50" a="1"/>
  <c r="B451" i="50" s="1"/>
  <c r="C450" i="50" a="1"/>
  <c r="C450" i="50" s="1"/>
  <c r="B450" i="50" a="1"/>
  <c r="B450" i="50" s="1"/>
  <c r="H450" i="50" s="1"/>
  <c r="C449" i="50" a="1"/>
  <c r="C449" i="50" s="1"/>
  <c r="B449" i="50" a="1"/>
  <c r="B449" i="50" s="1"/>
  <c r="C448" i="50" a="1"/>
  <c r="C448" i="50" s="1"/>
  <c r="B448" i="50" a="1"/>
  <c r="B448" i="50" s="1"/>
  <c r="C447" i="50" a="1"/>
  <c r="C447" i="50" s="1"/>
  <c r="B447" i="50" a="1"/>
  <c r="B447" i="50" s="1"/>
  <c r="C446" i="50" a="1"/>
  <c r="C446" i="50" s="1"/>
  <c r="B446" i="50" a="1"/>
  <c r="B446" i="50" s="1"/>
  <c r="C445" i="50" a="1"/>
  <c r="C445" i="50" s="1"/>
  <c r="B445" i="50" a="1"/>
  <c r="B445" i="50" s="1"/>
  <c r="C444" i="50" a="1"/>
  <c r="C444" i="50" s="1"/>
  <c r="B444" i="50" a="1"/>
  <c r="B444" i="50" s="1"/>
  <c r="E444" i="50" s="1"/>
  <c r="C443" i="50" a="1"/>
  <c r="C443" i="50" s="1"/>
  <c r="B443" i="50" a="1"/>
  <c r="B443" i="50" s="1"/>
  <c r="C442" i="50" a="1"/>
  <c r="C442" i="50" s="1"/>
  <c r="B442" i="50" a="1"/>
  <c r="B442" i="50" s="1"/>
  <c r="C441" i="50" a="1"/>
  <c r="C441" i="50" s="1"/>
  <c r="B441" i="50" a="1"/>
  <c r="B441" i="50" s="1"/>
  <c r="C440" i="50" a="1"/>
  <c r="C440" i="50" s="1"/>
  <c r="B440" i="50" a="1"/>
  <c r="B440" i="50" s="1"/>
  <c r="E440" i="50" s="1"/>
  <c r="C439" i="50" a="1"/>
  <c r="C439" i="50" s="1"/>
  <c r="B439" i="50" a="1"/>
  <c r="B439" i="50" s="1"/>
  <c r="C438" i="50" a="1"/>
  <c r="C438" i="50" s="1"/>
  <c r="B438" i="50" a="1"/>
  <c r="B438" i="50" s="1"/>
  <c r="C437" i="50" a="1"/>
  <c r="C437" i="50" s="1"/>
  <c r="B437" i="50" a="1"/>
  <c r="B437" i="50" s="1"/>
  <c r="C436" i="50" a="1"/>
  <c r="C436" i="50" s="1"/>
  <c r="B436" i="50" a="1"/>
  <c r="B436" i="50" s="1"/>
  <c r="E436" i="50" s="1"/>
  <c r="C435" i="50" a="1"/>
  <c r="C435" i="50" s="1"/>
  <c r="B435" i="50" a="1"/>
  <c r="B435" i="50" s="1"/>
  <c r="C434" i="50" a="1"/>
  <c r="C434" i="50" s="1"/>
  <c r="B434" i="50" a="1"/>
  <c r="B434" i="50" s="1"/>
  <c r="C433" i="50" a="1"/>
  <c r="C433" i="50" s="1"/>
  <c r="B433" i="50" a="1"/>
  <c r="B433" i="50" s="1"/>
  <c r="F433" i="50" s="1"/>
  <c r="C432" i="50" a="1"/>
  <c r="C432" i="50" s="1"/>
  <c r="B432" i="50" a="1"/>
  <c r="B432" i="50" s="1"/>
  <c r="E432" i="50" s="1"/>
  <c r="C431" i="50" a="1"/>
  <c r="C431" i="50" s="1"/>
  <c r="B431" i="50" a="1"/>
  <c r="B431" i="50" s="1"/>
  <c r="D431" i="50" s="1"/>
  <c r="G431" i="50" s="1"/>
  <c r="C430" i="50" a="1"/>
  <c r="C430" i="50" s="1"/>
  <c r="B430" i="50" a="1"/>
  <c r="B430" i="50" s="1"/>
  <c r="F430" i="50" s="1"/>
  <c r="C429" i="50" a="1"/>
  <c r="C429" i="50" s="1"/>
  <c r="B429" i="50" a="1"/>
  <c r="B429" i="50" s="1"/>
  <c r="C428" i="50" a="1"/>
  <c r="C428" i="50" s="1"/>
  <c r="B428" i="50" a="1"/>
  <c r="B428" i="50" s="1"/>
  <c r="C427" i="50" a="1"/>
  <c r="C427" i="50" s="1"/>
  <c r="B427" i="50" a="1"/>
  <c r="B427" i="50" s="1"/>
  <c r="D427" i="50" s="1"/>
  <c r="G427" i="50" s="1"/>
  <c r="C426" i="50" a="1"/>
  <c r="C426" i="50" s="1"/>
  <c r="B426" i="50" a="1"/>
  <c r="B426" i="50" s="1"/>
  <c r="F426" i="50" s="1"/>
  <c r="C425" i="50" a="1"/>
  <c r="C425" i="50" s="1"/>
  <c r="B425" i="50" a="1"/>
  <c r="B425" i="50" s="1"/>
  <c r="C424" i="50" a="1"/>
  <c r="C424" i="50" s="1"/>
  <c r="B424" i="50" a="1"/>
  <c r="B424" i="50" s="1"/>
  <c r="C423" i="50" a="1"/>
  <c r="C423" i="50" s="1"/>
  <c r="B423" i="50" a="1"/>
  <c r="B423" i="50" s="1"/>
  <c r="D423" i="50" s="1"/>
  <c r="G423" i="50" s="1"/>
  <c r="C422" i="50" a="1"/>
  <c r="C422" i="50" s="1"/>
  <c r="B422" i="50" a="1"/>
  <c r="B422" i="50" s="1"/>
  <c r="F422" i="50" s="1"/>
  <c r="C421" i="50" a="1"/>
  <c r="C421" i="50" s="1"/>
  <c r="B421" i="50" a="1"/>
  <c r="B421" i="50" s="1"/>
  <c r="F421" i="50" s="1"/>
  <c r="C420" i="50" a="1"/>
  <c r="C420" i="50" s="1"/>
  <c r="B420" i="50" a="1"/>
  <c r="B420" i="50" s="1"/>
  <c r="E420" i="50" s="1"/>
  <c r="C419" i="50" a="1"/>
  <c r="C419" i="50" s="1"/>
  <c r="B419" i="50" a="1"/>
  <c r="B419" i="50" s="1"/>
  <c r="D419" i="50" s="1"/>
  <c r="G419" i="50" s="1"/>
  <c r="C418" i="50" a="1"/>
  <c r="C418" i="50" s="1"/>
  <c r="B418" i="50" a="1"/>
  <c r="B418" i="50" s="1"/>
  <c r="F418" i="50" s="1"/>
  <c r="C417" i="50" a="1"/>
  <c r="C417" i="50" s="1"/>
  <c r="B417" i="50" a="1"/>
  <c r="B417" i="50" s="1"/>
  <c r="C416" i="50" a="1"/>
  <c r="C416" i="50" s="1"/>
  <c r="B416" i="50" a="1"/>
  <c r="B416" i="50" s="1"/>
  <c r="C415" i="50" a="1"/>
  <c r="C415" i="50" s="1"/>
  <c r="B415" i="50" a="1"/>
  <c r="B415" i="50" s="1"/>
  <c r="D415" i="50" s="1"/>
  <c r="G415" i="50" s="1"/>
  <c r="C414" i="50" a="1"/>
  <c r="C414" i="50" s="1"/>
  <c r="B414" i="50" a="1"/>
  <c r="B414" i="50" s="1"/>
  <c r="F414" i="50" s="1"/>
  <c r="C413" i="50" a="1"/>
  <c r="C413" i="50" s="1"/>
  <c r="B413" i="50" a="1"/>
  <c r="B413" i="50" s="1"/>
  <c r="C412" i="50" a="1"/>
  <c r="C412" i="50" s="1"/>
  <c r="B412" i="50" a="1"/>
  <c r="B412" i="50" s="1"/>
  <c r="C411" i="50" a="1"/>
  <c r="C411" i="50" s="1"/>
  <c r="B411" i="50" a="1"/>
  <c r="B411" i="50" s="1"/>
  <c r="D411" i="50" s="1"/>
  <c r="G411" i="50" s="1"/>
  <c r="C410" i="50" a="1"/>
  <c r="C410" i="50" s="1"/>
  <c r="B410" i="50" a="1"/>
  <c r="B410" i="50" s="1"/>
  <c r="F410" i="50" s="1"/>
  <c r="C409" i="50" a="1"/>
  <c r="C409" i="50" s="1"/>
  <c r="B409" i="50" a="1"/>
  <c r="B409" i="50" s="1"/>
  <c r="C408" i="50" a="1"/>
  <c r="C408" i="50" s="1"/>
  <c r="B408" i="50" a="1"/>
  <c r="B408" i="50" s="1"/>
  <c r="C407" i="50" a="1"/>
  <c r="C407" i="50" s="1"/>
  <c r="B407" i="50" a="1"/>
  <c r="B407" i="50" s="1"/>
  <c r="D407" i="50" s="1"/>
  <c r="G407" i="50" s="1"/>
  <c r="C406" i="50" a="1"/>
  <c r="C406" i="50" s="1"/>
  <c r="B406" i="50" a="1"/>
  <c r="B406" i="50" s="1"/>
  <c r="F406" i="50" s="1"/>
  <c r="C405" i="50" a="1"/>
  <c r="C405" i="50" s="1"/>
  <c r="B405" i="50" a="1"/>
  <c r="B405" i="50" s="1"/>
  <c r="E405" i="50" s="1"/>
  <c r="C404" i="50" a="1"/>
  <c r="C404" i="50" s="1"/>
  <c r="B404" i="50" a="1"/>
  <c r="B404" i="50" s="1"/>
  <c r="E404" i="50" s="1"/>
  <c r="C403" i="50" a="1"/>
  <c r="C403" i="50" s="1"/>
  <c r="B403" i="50" a="1"/>
  <c r="B403" i="50" s="1"/>
  <c r="D403" i="50" s="1"/>
  <c r="G403" i="50" s="1"/>
  <c r="C402" i="50" a="1"/>
  <c r="C402" i="50" s="1"/>
  <c r="B402" i="50" a="1"/>
  <c r="B402" i="50" s="1"/>
  <c r="F402" i="50" s="1"/>
  <c r="C401" i="50" a="1"/>
  <c r="C401" i="50" s="1"/>
  <c r="B401" i="50" a="1"/>
  <c r="B401" i="50" s="1"/>
  <c r="C400" i="50" a="1"/>
  <c r="C400" i="50" s="1"/>
  <c r="B400" i="50" a="1"/>
  <c r="B400" i="50" s="1"/>
  <c r="F400" i="50" s="1"/>
  <c r="C399" i="50" a="1"/>
  <c r="C399" i="50" s="1"/>
  <c r="B399" i="50" a="1"/>
  <c r="B399" i="50" s="1"/>
  <c r="E399" i="50" s="1"/>
  <c r="C398" i="50" a="1"/>
  <c r="C398" i="50" s="1"/>
  <c r="B398" i="50" a="1"/>
  <c r="B398" i="50" s="1"/>
  <c r="E398" i="50" s="1"/>
  <c r="C397" i="50" a="1"/>
  <c r="C397" i="50" s="1"/>
  <c r="B397" i="50" a="1"/>
  <c r="B397" i="50" s="1"/>
  <c r="F397" i="50" s="1"/>
  <c r="C396" i="50" a="1"/>
  <c r="C396" i="50" s="1"/>
  <c r="B396" i="50" a="1"/>
  <c r="B396" i="50" s="1"/>
  <c r="H396" i="50" s="1"/>
  <c r="C395" i="50" a="1"/>
  <c r="C395" i="50" s="1"/>
  <c r="B395" i="50" a="1"/>
  <c r="B395" i="50" s="1"/>
  <c r="H395" i="50" s="1"/>
  <c r="C394" i="50" a="1"/>
  <c r="C394" i="50" s="1"/>
  <c r="B394" i="50" a="1"/>
  <c r="B394" i="50" s="1"/>
  <c r="E394" i="50" s="1"/>
  <c r="C393" i="50" a="1"/>
  <c r="C393" i="50" s="1"/>
  <c r="B393" i="50" a="1"/>
  <c r="B393" i="50" s="1"/>
  <c r="F393" i="50" s="1"/>
  <c r="C392" i="50" a="1"/>
  <c r="C392" i="50" s="1"/>
  <c r="B392" i="50" a="1"/>
  <c r="B392" i="50" s="1"/>
  <c r="H392" i="50" s="1"/>
  <c r="C391" i="50" a="1"/>
  <c r="C391" i="50" s="1"/>
  <c r="B391" i="50" a="1"/>
  <c r="B391" i="50" s="1"/>
  <c r="H391" i="50" s="1"/>
  <c r="C390" i="50" a="1"/>
  <c r="C390" i="50" s="1"/>
  <c r="B390" i="50" a="1"/>
  <c r="B390" i="50" s="1"/>
  <c r="E390" i="50" s="1"/>
  <c r="C389" i="50" a="1"/>
  <c r="C389" i="50" s="1"/>
  <c r="B389" i="50" a="1"/>
  <c r="B389" i="50" s="1"/>
  <c r="E389" i="50" s="1"/>
  <c r="C388" i="50" a="1"/>
  <c r="C388" i="50" s="1"/>
  <c r="B388" i="50" a="1"/>
  <c r="B388" i="50" s="1"/>
  <c r="E388" i="50" s="1"/>
  <c r="C387" i="50" a="1"/>
  <c r="C387" i="50" s="1"/>
  <c r="B387" i="50" a="1"/>
  <c r="B387" i="50" s="1"/>
  <c r="E387" i="50" s="1"/>
  <c r="C386" i="50" a="1"/>
  <c r="C386" i="50" s="1"/>
  <c r="B386" i="50" a="1"/>
  <c r="B386" i="50" s="1"/>
  <c r="E386" i="50" s="1"/>
  <c r="C385" i="50" a="1"/>
  <c r="C385" i="50" s="1"/>
  <c r="B385" i="50" a="1"/>
  <c r="B385" i="50" s="1"/>
  <c r="E385" i="50" s="1"/>
  <c r="C384" i="50" a="1"/>
  <c r="C384" i="50" s="1"/>
  <c r="B384" i="50" a="1"/>
  <c r="B384" i="50" s="1"/>
  <c r="E384" i="50" s="1"/>
  <c r="C383" i="50" a="1"/>
  <c r="C383" i="50" s="1"/>
  <c r="B383" i="50" a="1"/>
  <c r="B383" i="50" s="1"/>
  <c r="E383" i="50" s="1"/>
  <c r="C382" i="50" a="1"/>
  <c r="C382" i="50" s="1"/>
  <c r="B382" i="50" a="1"/>
  <c r="B382" i="50" s="1"/>
  <c r="E382" i="50" s="1"/>
  <c r="C381" i="50" a="1"/>
  <c r="C381" i="50" s="1"/>
  <c r="B381" i="50" a="1"/>
  <c r="B381" i="50" s="1"/>
  <c r="E381" i="50" s="1"/>
  <c r="C380" i="50" a="1"/>
  <c r="C380" i="50" s="1"/>
  <c r="B380" i="50" a="1"/>
  <c r="B380" i="50" s="1"/>
  <c r="E380" i="50" s="1"/>
  <c r="C379" i="50" a="1"/>
  <c r="C379" i="50" s="1"/>
  <c r="B379" i="50" a="1"/>
  <c r="B379" i="50" s="1"/>
  <c r="E379" i="50" s="1"/>
  <c r="C378" i="50" a="1"/>
  <c r="C378" i="50" s="1"/>
  <c r="B378" i="50" a="1"/>
  <c r="B378" i="50" s="1"/>
  <c r="E378" i="50" s="1"/>
  <c r="C377" i="50" a="1"/>
  <c r="C377" i="50" s="1"/>
  <c r="B377" i="50" a="1"/>
  <c r="B377" i="50" s="1"/>
  <c r="E377" i="50" s="1"/>
  <c r="C376" i="50" a="1"/>
  <c r="C376" i="50" s="1"/>
  <c r="B376" i="50" a="1"/>
  <c r="B376" i="50" s="1"/>
  <c r="E376" i="50" s="1"/>
  <c r="C375" i="50" a="1"/>
  <c r="C375" i="50" s="1"/>
  <c r="B375" i="50" a="1"/>
  <c r="B375" i="50" s="1"/>
  <c r="E375" i="50" s="1"/>
  <c r="C374" i="50" a="1"/>
  <c r="C374" i="50" s="1"/>
  <c r="B374" i="50" a="1"/>
  <c r="B374" i="50" s="1"/>
  <c r="E374" i="50" s="1"/>
  <c r="C373" i="50" a="1"/>
  <c r="C373" i="50" s="1"/>
  <c r="B373" i="50" a="1"/>
  <c r="B373" i="50" s="1"/>
  <c r="E373" i="50" s="1"/>
  <c r="C372" i="50" a="1"/>
  <c r="C372" i="50" s="1"/>
  <c r="B372" i="50" a="1"/>
  <c r="B372" i="50" s="1"/>
  <c r="E372" i="50" s="1"/>
  <c r="C371" i="50" a="1"/>
  <c r="C371" i="50" s="1"/>
  <c r="B371" i="50" a="1"/>
  <c r="B371" i="50" s="1"/>
  <c r="E371" i="50" s="1"/>
  <c r="C370" i="50" a="1"/>
  <c r="C370" i="50" s="1"/>
  <c r="B370" i="50" a="1"/>
  <c r="B370" i="50" s="1"/>
  <c r="C369" i="50" a="1"/>
  <c r="C369" i="50" s="1"/>
  <c r="B369" i="50" a="1"/>
  <c r="B369" i="50" s="1"/>
  <c r="C368" i="50" a="1"/>
  <c r="C368" i="50" s="1"/>
  <c r="B368" i="50" a="1"/>
  <c r="B368" i="50" s="1"/>
  <c r="C367" i="50" a="1"/>
  <c r="C367" i="50" s="1"/>
  <c r="B367" i="50" a="1"/>
  <c r="B367" i="50" s="1"/>
  <c r="F367" i="50" s="1"/>
  <c r="C366" i="50" a="1"/>
  <c r="C366" i="50" s="1"/>
  <c r="B366" i="50" a="1"/>
  <c r="B366" i="50" s="1"/>
  <c r="C365" i="50" a="1"/>
  <c r="C365" i="50" s="1"/>
  <c r="B365" i="50" a="1"/>
  <c r="B365" i="50" s="1"/>
  <c r="C364" i="50" a="1"/>
  <c r="C364" i="50" s="1"/>
  <c r="B364" i="50" a="1"/>
  <c r="B364" i="50" s="1"/>
  <c r="C363" i="50" a="1"/>
  <c r="C363" i="50" s="1"/>
  <c r="B363" i="50" a="1"/>
  <c r="B363" i="50" s="1"/>
  <c r="F363" i="50" s="1"/>
  <c r="C362" i="50" a="1"/>
  <c r="C362" i="50" s="1"/>
  <c r="B362" i="50" a="1"/>
  <c r="B362" i="50" s="1"/>
  <c r="C361" i="50" a="1"/>
  <c r="C361" i="50" s="1"/>
  <c r="B361" i="50" a="1"/>
  <c r="B361" i="50" s="1"/>
  <c r="C360" i="50" a="1"/>
  <c r="C360" i="50" s="1"/>
  <c r="B360" i="50" a="1"/>
  <c r="B360" i="50" s="1"/>
  <c r="C359" i="50" a="1"/>
  <c r="C359" i="50" s="1"/>
  <c r="B359" i="50" a="1"/>
  <c r="B359" i="50" s="1"/>
  <c r="F359" i="50" s="1"/>
  <c r="C358" i="50" a="1"/>
  <c r="C358" i="50" s="1"/>
  <c r="B358" i="50" a="1"/>
  <c r="B358" i="50" s="1"/>
  <c r="C357" i="50" a="1"/>
  <c r="C357" i="50" s="1"/>
  <c r="B357" i="50" a="1"/>
  <c r="B357" i="50" s="1"/>
  <c r="C356" i="50" a="1"/>
  <c r="C356" i="50" s="1"/>
  <c r="B356" i="50" a="1"/>
  <c r="B356" i="50" s="1"/>
  <c r="C355" i="50" a="1"/>
  <c r="C355" i="50" s="1"/>
  <c r="B355" i="50" a="1"/>
  <c r="B355" i="50" s="1"/>
  <c r="F355" i="50" s="1"/>
  <c r="C354" i="50" a="1"/>
  <c r="C354" i="50" s="1"/>
  <c r="B354" i="50" a="1"/>
  <c r="B354" i="50" s="1"/>
  <c r="C353" i="50" a="1"/>
  <c r="C353" i="50" s="1"/>
  <c r="B353" i="50" a="1"/>
  <c r="B353" i="50" s="1"/>
  <c r="C352" i="50" a="1"/>
  <c r="C352" i="50" s="1"/>
  <c r="B352" i="50" a="1"/>
  <c r="B352" i="50" s="1"/>
  <c r="C351" i="50" a="1"/>
  <c r="C351" i="50" s="1"/>
  <c r="B351" i="50" a="1"/>
  <c r="B351" i="50" s="1"/>
  <c r="F351" i="50" s="1"/>
  <c r="C350" i="50" a="1"/>
  <c r="C350" i="50" s="1"/>
  <c r="B350" i="50" a="1"/>
  <c r="B350" i="50" s="1"/>
  <c r="C349" i="50" a="1"/>
  <c r="C349" i="50" s="1"/>
  <c r="B349" i="50" a="1"/>
  <c r="B349" i="50" s="1"/>
  <c r="C348" i="50" a="1"/>
  <c r="C348" i="50" s="1"/>
  <c r="B348" i="50" a="1"/>
  <c r="B348" i="50" s="1"/>
  <c r="C347" i="50" a="1"/>
  <c r="C347" i="50" s="1"/>
  <c r="B347" i="50" a="1"/>
  <c r="B347" i="50" s="1"/>
  <c r="F347" i="50" s="1"/>
  <c r="C346" i="50" a="1"/>
  <c r="C346" i="50" s="1"/>
  <c r="B346" i="50" a="1"/>
  <c r="B346" i="50" s="1"/>
  <c r="C345" i="50" a="1"/>
  <c r="C345" i="50" s="1"/>
  <c r="B345" i="50" a="1"/>
  <c r="B345" i="50" s="1"/>
  <c r="C344" i="50" a="1"/>
  <c r="C344" i="50" s="1"/>
  <c r="B344" i="50" a="1"/>
  <c r="B344" i="50" s="1"/>
  <c r="C343" i="50" a="1"/>
  <c r="C343" i="50" s="1"/>
  <c r="B343" i="50" a="1"/>
  <c r="B343" i="50" s="1"/>
  <c r="F343" i="50" s="1"/>
  <c r="C342" i="50" a="1"/>
  <c r="C342" i="50" s="1"/>
  <c r="B342" i="50" a="1"/>
  <c r="B342" i="50" s="1"/>
  <c r="C341" i="50" a="1"/>
  <c r="C341" i="50" s="1"/>
  <c r="B341" i="50" a="1"/>
  <c r="B341" i="50" s="1"/>
  <c r="C340" i="50" a="1"/>
  <c r="C340" i="50" s="1"/>
  <c r="B340" i="50" a="1"/>
  <c r="B340" i="50" s="1"/>
  <c r="C339" i="50" a="1"/>
  <c r="C339" i="50" s="1"/>
  <c r="B339" i="50" a="1"/>
  <c r="B339" i="50" s="1"/>
  <c r="F339" i="50" s="1"/>
  <c r="C338" i="50" a="1"/>
  <c r="C338" i="50" s="1"/>
  <c r="B338" i="50" a="1"/>
  <c r="B338" i="50" s="1"/>
  <c r="C337" i="50" a="1"/>
  <c r="C337" i="50" s="1"/>
  <c r="B337" i="50" a="1"/>
  <c r="B337" i="50" s="1"/>
  <c r="C336" i="50" a="1"/>
  <c r="C336" i="50" s="1"/>
  <c r="B336" i="50" a="1"/>
  <c r="B336" i="50" s="1"/>
  <c r="C335" i="50" a="1"/>
  <c r="C335" i="50" s="1"/>
  <c r="B335" i="50" a="1"/>
  <c r="B335" i="50" s="1"/>
  <c r="F335" i="50" s="1"/>
  <c r="C334" i="50" a="1"/>
  <c r="C334" i="50" s="1"/>
  <c r="B334" i="50" a="1"/>
  <c r="B334" i="50" s="1"/>
  <c r="C333" i="50" a="1"/>
  <c r="C333" i="50" s="1"/>
  <c r="B333" i="50" a="1"/>
  <c r="B333" i="50" s="1"/>
  <c r="C332" i="50" a="1"/>
  <c r="C332" i="50" s="1"/>
  <c r="B332" i="50" a="1"/>
  <c r="B332" i="50" s="1"/>
  <c r="E332" i="50" s="1"/>
  <c r="C331" i="50" a="1"/>
  <c r="C331" i="50" s="1"/>
  <c r="B331" i="50" a="1"/>
  <c r="B331" i="50" s="1"/>
  <c r="F331" i="50" s="1"/>
  <c r="C330" i="50" a="1"/>
  <c r="C330" i="50" s="1"/>
  <c r="B330" i="50" a="1"/>
  <c r="B330" i="50" s="1"/>
  <c r="F330" i="50" s="1"/>
  <c r="C329" i="50" a="1"/>
  <c r="C329" i="50" s="1"/>
  <c r="B329" i="50" a="1"/>
  <c r="B329" i="50" s="1"/>
  <c r="D329" i="50" s="1"/>
  <c r="G329" i="50" s="1"/>
  <c r="C328" i="50" a="1"/>
  <c r="C328" i="50" s="1"/>
  <c r="B328" i="50" a="1"/>
  <c r="B328" i="50" s="1"/>
  <c r="C327" i="50" a="1"/>
  <c r="C327" i="50" s="1"/>
  <c r="B327" i="50" a="1"/>
  <c r="B327" i="50" s="1"/>
  <c r="F327" i="50" s="1"/>
  <c r="C326" i="50" a="1"/>
  <c r="C326" i="50" s="1"/>
  <c r="B326" i="50" a="1"/>
  <c r="B326" i="50" s="1"/>
  <c r="C325" i="50" a="1"/>
  <c r="C325" i="50" s="1"/>
  <c r="B325" i="50" a="1"/>
  <c r="B325" i="50" s="1"/>
  <c r="H325" i="50" s="1"/>
  <c r="C324" i="50" a="1"/>
  <c r="C324" i="50" s="1"/>
  <c r="B324" i="50" a="1"/>
  <c r="B324" i="50" s="1"/>
  <c r="C323" i="50" a="1"/>
  <c r="C323" i="50" s="1"/>
  <c r="B323" i="50" a="1"/>
  <c r="B323" i="50" s="1"/>
  <c r="F323" i="50" s="1"/>
  <c r="C322" i="50" a="1"/>
  <c r="C322" i="50" s="1"/>
  <c r="B322" i="50" a="1"/>
  <c r="B322" i="50" s="1"/>
  <c r="C321" i="50" a="1"/>
  <c r="C321" i="50" s="1"/>
  <c r="B321" i="50" a="1"/>
  <c r="B321" i="50" s="1"/>
  <c r="H321" i="50" s="1"/>
  <c r="C320" i="50" a="1"/>
  <c r="C320" i="50" s="1"/>
  <c r="B320" i="50" a="1"/>
  <c r="B320" i="50" s="1"/>
  <c r="C319" i="50" a="1"/>
  <c r="C319" i="50" s="1"/>
  <c r="B319" i="50" a="1"/>
  <c r="B319" i="50" s="1"/>
  <c r="C318" i="50" a="1"/>
  <c r="C318" i="50" s="1"/>
  <c r="B318" i="50" a="1"/>
  <c r="B318" i="50" s="1"/>
  <c r="C317" i="50" a="1"/>
  <c r="C317" i="50" s="1"/>
  <c r="B317" i="50" a="1"/>
  <c r="B317" i="50" s="1"/>
  <c r="H317" i="50" s="1"/>
  <c r="C316" i="50" a="1"/>
  <c r="C316" i="50" s="1"/>
  <c r="B316" i="50" a="1"/>
  <c r="B316" i="50" s="1"/>
  <c r="C315" i="50" a="1"/>
  <c r="C315" i="50" s="1"/>
  <c r="B315" i="50" a="1"/>
  <c r="B315" i="50" s="1"/>
  <c r="C314" i="50" a="1"/>
  <c r="C314" i="50" s="1"/>
  <c r="B314" i="50" a="1"/>
  <c r="B314" i="50" s="1"/>
  <c r="C313" i="50" a="1"/>
  <c r="C313" i="50" s="1"/>
  <c r="B313" i="50" a="1"/>
  <c r="B313" i="50" s="1"/>
  <c r="H313" i="50" s="1"/>
  <c r="C312" i="50" a="1"/>
  <c r="C312" i="50" s="1"/>
  <c r="B312" i="50" a="1"/>
  <c r="B312" i="50" s="1"/>
  <c r="C311" i="50" a="1"/>
  <c r="C311" i="50" s="1"/>
  <c r="B311" i="50" a="1"/>
  <c r="B311" i="50" s="1"/>
  <c r="F311" i="50" s="1"/>
  <c r="C310" i="50" a="1"/>
  <c r="C310" i="50" s="1"/>
  <c r="B310" i="50" a="1"/>
  <c r="B310" i="50" s="1"/>
  <c r="C309" i="50" a="1"/>
  <c r="C309" i="50" s="1"/>
  <c r="B309" i="50" a="1"/>
  <c r="B309" i="50" s="1"/>
  <c r="H309" i="50" s="1"/>
  <c r="C308" i="50" a="1"/>
  <c r="C308" i="50" s="1"/>
  <c r="B308" i="50" a="1"/>
  <c r="B308" i="50" s="1"/>
  <c r="C307" i="50" a="1"/>
  <c r="C307" i="50" s="1"/>
  <c r="B307" i="50" a="1"/>
  <c r="B307" i="50" s="1"/>
  <c r="F307" i="50" s="1"/>
  <c r="C306" i="50" a="1"/>
  <c r="C306" i="50" s="1"/>
  <c r="B306" i="50" a="1"/>
  <c r="B306" i="50" s="1"/>
  <c r="C305" i="50" a="1"/>
  <c r="C305" i="50" s="1"/>
  <c r="B305" i="50" a="1"/>
  <c r="B305" i="50" s="1"/>
  <c r="H305" i="50" s="1"/>
  <c r="C304" i="50" a="1"/>
  <c r="C304" i="50" s="1"/>
  <c r="B304" i="50" a="1"/>
  <c r="B304" i="50" s="1"/>
  <c r="C303" i="50" a="1"/>
  <c r="C303" i="50" s="1"/>
  <c r="B303" i="50" a="1"/>
  <c r="B303" i="50" s="1"/>
  <c r="F303" i="50" s="1"/>
  <c r="C302" i="50" a="1"/>
  <c r="C302" i="50" s="1"/>
  <c r="B302" i="50" a="1"/>
  <c r="B302" i="50" s="1"/>
  <c r="C301" i="50" a="1"/>
  <c r="C301" i="50" s="1"/>
  <c r="B301" i="50" a="1"/>
  <c r="B301" i="50" s="1"/>
  <c r="H301" i="50" s="1"/>
  <c r="C300" i="50" a="1"/>
  <c r="C300" i="50" s="1"/>
  <c r="B300" i="50" a="1"/>
  <c r="B300" i="50" s="1"/>
  <c r="C299" i="50" a="1"/>
  <c r="C299" i="50" s="1"/>
  <c r="B299" i="50" a="1"/>
  <c r="B299" i="50" s="1"/>
  <c r="F299" i="50" s="1"/>
  <c r="C298" i="50" a="1"/>
  <c r="C298" i="50" s="1"/>
  <c r="B298" i="50" a="1"/>
  <c r="B298" i="50" s="1"/>
  <c r="C297" i="50" a="1"/>
  <c r="C297" i="50" s="1"/>
  <c r="B297" i="50" a="1"/>
  <c r="B297" i="50" s="1"/>
  <c r="H297" i="50" s="1"/>
  <c r="C296" i="50" a="1"/>
  <c r="C296" i="50" s="1"/>
  <c r="B296" i="50" a="1"/>
  <c r="B296" i="50" s="1"/>
  <c r="C295" i="50" a="1"/>
  <c r="C295" i="50" s="1"/>
  <c r="B295" i="50" a="1"/>
  <c r="B295" i="50" s="1"/>
  <c r="F295" i="50" s="1"/>
  <c r="C294" i="50" a="1"/>
  <c r="C294" i="50" s="1"/>
  <c r="B294" i="50" a="1"/>
  <c r="B294" i="50" s="1"/>
  <c r="C293" i="50" a="1"/>
  <c r="C293" i="50" s="1"/>
  <c r="B293" i="50" a="1"/>
  <c r="B293" i="50" s="1"/>
  <c r="H293" i="50" s="1"/>
  <c r="C292" i="50" a="1"/>
  <c r="C292" i="50" s="1"/>
  <c r="B292" i="50" a="1"/>
  <c r="B292" i="50" s="1"/>
  <c r="C291" i="50" a="1"/>
  <c r="C291" i="50" s="1"/>
  <c r="B291" i="50" a="1"/>
  <c r="B291" i="50" s="1"/>
  <c r="F291" i="50" s="1"/>
  <c r="C290" i="50" a="1"/>
  <c r="C290" i="50" s="1"/>
  <c r="B290" i="50" a="1"/>
  <c r="B290" i="50" s="1"/>
  <c r="C289" i="50" a="1"/>
  <c r="C289" i="50" s="1"/>
  <c r="B289" i="50" a="1"/>
  <c r="B289" i="50" s="1"/>
  <c r="H289" i="50" s="1"/>
  <c r="C288" i="50" a="1"/>
  <c r="C288" i="50" s="1"/>
  <c r="B288" i="50" a="1"/>
  <c r="B288" i="50" s="1"/>
  <c r="C287" i="50" a="1"/>
  <c r="C287" i="50" s="1"/>
  <c r="B287" i="50" a="1"/>
  <c r="B287" i="50" s="1"/>
  <c r="F287" i="50" s="1"/>
  <c r="C286" i="50" a="1"/>
  <c r="C286" i="50" s="1"/>
  <c r="B286" i="50" a="1"/>
  <c r="B286" i="50" s="1"/>
  <c r="C285" i="50" a="1"/>
  <c r="C285" i="50" s="1"/>
  <c r="B285" i="50" a="1"/>
  <c r="B285" i="50" s="1"/>
  <c r="H285" i="50" s="1"/>
  <c r="C284" i="50" a="1"/>
  <c r="C284" i="50" s="1"/>
  <c r="B284" i="50" a="1"/>
  <c r="B284" i="50" s="1"/>
  <c r="C283" i="50" a="1"/>
  <c r="C283" i="50" s="1"/>
  <c r="B283" i="50" a="1"/>
  <c r="B283" i="50" s="1"/>
  <c r="F283" i="50" s="1"/>
  <c r="C282" i="50" a="1"/>
  <c r="C282" i="50" s="1"/>
  <c r="B282" i="50" a="1"/>
  <c r="B282" i="50" s="1"/>
  <c r="C281" i="50" a="1"/>
  <c r="C281" i="50" s="1"/>
  <c r="B281" i="50" a="1"/>
  <c r="B281" i="50" s="1"/>
  <c r="H281" i="50" s="1"/>
  <c r="C280" i="50" a="1"/>
  <c r="C280" i="50" s="1"/>
  <c r="B280" i="50" a="1"/>
  <c r="B280" i="50" s="1"/>
  <c r="C279" i="50" a="1"/>
  <c r="C279" i="50" s="1"/>
  <c r="B279" i="50" a="1"/>
  <c r="B279" i="50" s="1"/>
  <c r="F279" i="50" s="1"/>
  <c r="C278" i="50" a="1"/>
  <c r="C278" i="50" s="1"/>
  <c r="B278" i="50" a="1"/>
  <c r="B278" i="50" s="1"/>
  <c r="C277" i="50" a="1"/>
  <c r="C277" i="50" s="1"/>
  <c r="B277" i="50" a="1"/>
  <c r="B277" i="50" s="1"/>
  <c r="H277" i="50" s="1"/>
  <c r="C276" i="50" a="1"/>
  <c r="C276" i="50" s="1"/>
  <c r="B276" i="50" a="1"/>
  <c r="B276" i="50" s="1"/>
  <c r="C275" i="50" a="1"/>
  <c r="C275" i="50" s="1"/>
  <c r="B275" i="50" a="1"/>
  <c r="B275" i="50" s="1"/>
  <c r="F275" i="50" s="1"/>
  <c r="C274" i="50" a="1"/>
  <c r="C274" i="50" s="1"/>
  <c r="B274" i="50" a="1"/>
  <c r="B274" i="50" s="1"/>
  <c r="C273" i="50" a="1"/>
  <c r="C273" i="50" s="1"/>
  <c r="B273" i="50" a="1"/>
  <c r="B273" i="50" s="1"/>
  <c r="H273" i="50" s="1"/>
  <c r="C272" i="50" a="1"/>
  <c r="C272" i="50" s="1"/>
  <c r="B272" i="50" a="1"/>
  <c r="B272" i="50" s="1"/>
  <c r="C271" i="50" a="1"/>
  <c r="C271" i="50" s="1"/>
  <c r="B271" i="50" a="1"/>
  <c r="B271" i="50" s="1"/>
  <c r="F271" i="50" s="1"/>
  <c r="C270" i="50" a="1"/>
  <c r="C270" i="50" s="1"/>
  <c r="B270" i="50" a="1"/>
  <c r="B270" i="50" s="1"/>
  <c r="C269" i="50" a="1"/>
  <c r="C269" i="50" s="1"/>
  <c r="B269" i="50" a="1"/>
  <c r="B269" i="50" s="1"/>
  <c r="H269" i="50" s="1"/>
  <c r="C268" i="50" a="1"/>
  <c r="C268" i="50" s="1"/>
  <c r="B268" i="50" a="1"/>
  <c r="B268" i="50" s="1"/>
  <c r="C267" i="50" a="1"/>
  <c r="C267" i="50" s="1"/>
  <c r="B267" i="50" a="1"/>
  <c r="B267" i="50" s="1"/>
  <c r="F267" i="50" s="1"/>
  <c r="C266" i="50" a="1"/>
  <c r="C266" i="50" s="1"/>
  <c r="B266" i="50" a="1"/>
  <c r="B266" i="50" s="1"/>
  <c r="C265" i="50" a="1"/>
  <c r="C265" i="50" s="1"/>
  <c r="B265" i="50" a="1"/>
  <c r="B265" i="50" s="1"/>
  <c r="H265" i="50" s="1"/>
  <c r="C264" i="50" a="1"/>
  <c r="C264" i="50" s="1"/>
  <c r="B264" i="50" a="1"/>
  <c r="B264" i="50" s="1"/>
  <c r="C263" i="50" a="1"/>
  <c r="C263" i="50" s="1"/>
  <c r="B263" i="50" a="1"/>
  <c r="B263" i="50" s="1"/>
  <c r="F263" i="50" s="1"/>
  <c r="C262" i="50" a="1"/>
  <c r="C262" i="50" s="1"/>
  <c r="B262" i="50" a="1"/>
  <c r="B262" i="50" s="1"/>
  <c r="C261" i="50" a="1"/>
  <c r="C261" i="50" s="1"/>
  <c r="B261" i="50" a="1"/>
  <c r="B261" i="50" s="1"/>
  <c r="H261" i="50" s="1"/>
  <c r="C260" i="50" a="1"/>
  <c r="C260" i="50" s="1"/>
  <c r="B260" i="50" a="1"/>
  <c r="B260" i="50" s="1"/>
  <c r="C259" i="50" a="1"/>
  <c r="C259" i="50" s="1"/>
  <c r="B259" i="50" a="1"/>
  <c r="B259" i="50" s="1"/>
  <c r="F259" i="50" s="1"/>
  <c r="C258" i="50" a="1"/>
  <c r="C258" i="50" s="1"/>
  <c r="B258" i="50" a="1"/>
  <c r="B258" i="50" s="1"/>
  <c r="C257" i="50" a="1"/>
  <c r="C257" i="50" s="1"/>
  <c r="B257" i="50" a="1"/>
  <c r="B257" i="50" s="1"/>
  <c r="H257" i="50" s="1"/>
  <c r="C256" i="50" a="1"/>
  <c r="C256" i="50" s="1"/>
  <c r="B256" i="50" a="1"/>
  <c r="B256" i="50" s="1"/>
  <c r="C255" i="50" a="1"/>
  <c r="C255" i="50" s="1"/>
  <c r="B255" i="50" a="1"/>
  <c r="B255" i="50" s="1"/>
  <c r="F255" i="50" s="1"/>
  <c r="C254" i="50" a="1"/>
  <c r="C254" i="50" s="1"/>
  <c r="B254" i="50" a="1"/>
  <c r="B254" i="50" s="1"/>
  <c r="C253" i="50" a="1"/>
  <c r="C253" i="50" s="1"/>
  <c r="B253" i="50" a="1"/>
  <c r="B253" i="50" s="1"/>
  <c r="H253" i="50" s="1"/>
  <c r="C252" i="50" a="1"/>
  <c r="C252" i="50" s="1"/>
  <c r="B252" i="50" a="1"/>
  <c r="B252" i="50" s="1"/>
  <c r="C251" i="50" a="1"/>
  <c r="C251" i="50" s="1"/>
  <c r="B251" i="50" a="1"/>
  <c r="B251" i="50" s="1"/>
  <c r="F251" i="50" s="1"/>
  <c r="C250" i="50" a="1"/>
  <c r="C250" i="50" s="1"/>
  <c r="B250" i="50" a="1"/>
  <c r="B250" i="50" s="1"/>
  <c r="C249" i="50" a="1"/>
  <c r="C249" i="50" s="1"/>
  <c r="B249" i="50" a="1"/>
  <c r="B249" i="50" s="1"/>
  <c r="H249" i="50" s="1"/>
  <c r="C248" i="50" a="1"/>
  <c r="C248" i="50" s="1"/>
  <c r="B248" i="50" a="1"/>
  <c r="B248" i="50" s="1"/>
  <c r="C247" i="50" a="1"/>
  <c r="C247" i="50" s="1"/>
  <c r="B247" i="50" a="1"/>
  <c r="B247" i="50" s="1"/>
  <c r="F247" i="50" s="1"/>
  <c r="C246" i="50" a="1"/>
  <c r="C246" i="50" s="1"/>
  <c r="B246" i="50" a="1"/>
  <c r="B246" i="50" s="1"/>
  <c r="H246" i="50" s="1"/>
  <c r="C245" i="50" a="1"/>
  <c r="C245" i="50" s="1"/>
  <c r="B245" i="50" a="1"/>
  <c r="B245" i="50" s="1"/>
  <c r="E245" i="50" s="1"/>
  <c r="C244" i="50" a="1"/>
  <c r="C244" i="50" s="1"/>
  <c r="B244" i="50" a="1"/>
  <c r="B244" i="50" s="1"/>
  <c r="F244" i="50" s="1"/>
  <c r="C243" i="50" a="1"/>
  <c r="C243" i="50" s="1"/>
  <c r="B243" i="50" a="1"/>
  <c r="B243" i="50" s="1"/>
  <c r="F243" i="50" s="1"/>
  <c r="C242" i="50" a="1"/>
  <c r="C242" i="50" s="1"/>
  <c r="B242" i="50" a="1"/>
  <c r="B242" i="50" s="1"/>
  <c r="H242" i="50" s="1"/>
  <c r="C241" i="50" a="1"/>
  <c r="C241" i="50" s="1"/>
  <c r="B241" i="50" a="1"/>
  <c r="B241" i="50" s="1"/>
  <c r="E241" i="50" s="1"/>
  <c r="C240" i="50" a="1"/>
  <c r="C240" i="50" s="1"/>
  <c r="B240" i="50" a="1"/>
  <c r="B240" i="50" s="1"/>
  <c r="F240" i="50" s="1"/>
  <c r="C239" i="50" a="1"/>
  <c r="C239" i="50" s="1"/>
  <c r="B239" i="50" a="1"/>
  <c r="B239" i="50" s="1"/>
  <c r="F239" i="50" s="1"/>
  <c r="C238" i="50" a="1"/>
  <c r="C238" i="50" s="1"/>
  <c r="B238" i="50" a="1"/>
  <c r="B238" i="50" s="1"/>
  <c r="H238" i="50" s="1"/>
  <c r="C237" i="50" a="1"/>
  <c r="C237" i="50" s="1"/>
  <c r="B237" i="50" a="1"/>
  <c r="B237" i="50" s="1"/>
  <c r="E237" i="50" s="1"/>
  <c r="C236" i="50" a="1"/>
  <c r="C236" i="50" s="1"/>
  <c r="B236" i="50" a="1"/>
  <c r="B236" i="50" s="1"/>
  <c r="F236" i="50" s="1"/>
  <c r="C235" i="50" a="1"/>
  <c r="C235" i="50" s="1"/>
  <c r="B235" i="50" a="1"/>
  <c r="B235" i="50" s="1"/>
  <c r="E235" i="50" s="1"/>
  <c r="C234" i="50" a="1"/>
  <c r="C234" i="50" s="1"/>
  <c r="B234" i="50" a="1"/>
  <c r="B234" i="50" s="1"/>
  <c r="E234" i="50" s="1"/>
  <c r="C233" i="50" a="1"/>
  <c r="C233" i="50" s="1"/>
  <c r="B233" i="50" a="1"/>
  <c r="B233" i="50" s="1"/>
  <c r="C232" i="50" a="1"/>
  <c r="C232" i="50" s="1"/>
  <c r="B232" i="50" a="1"/>
  <c r="B232" i="50" s="1"/>
  <c r="F232" i="50" s="1"/>
  <c r="C231" i="50" a="1"/>
  <c r="C231" i="50" s="1"/>
  <c r="B231" i="50" a="1"/>
  <c r="B231" i="50" s="1"/>
  <c r="C230" i="50" a="1"/>
  <c r="C230" i="50" s="1"/>
  <c r="B230" i="50" a="1"/>
  <c r="B230" i="50" s="1"/>
  <c r="E230" i="50" s="1"/>
  <c r="C229" i="50" a="1"/>
  <c r="C229" i="50" s="1"/>
  <c r="B229" i="50" a="1"/>
  <c r="B229" i="50" s="1"/>
  <c r="C228" i="50" a="1"/>
  <c r="C228" i="50" s="1"/>
  <c r="B228" i="50" a="1"/>
  <c r="B228" i="50" s="1"/>
  <c r="F228" i="50" s="1"/>
  <c r="C227" i="50" a="1"/>
  <c r="C227" i="50" s="1"/>
  <c r="B227" i="50" a="1"/>
  <c r="B227" i="50" s="1"/>
  <c r="C226" i="50" a="1"/>
  <c r="C226" i="50" s="1"/>
  <c r="B226" i="50" a="1"/>
  <c r="B226" i="50" s="1"/>
  <c r="E226" i="50" s="1"/>
  <c r="C225" i="50" a="1"/>
  <c r="C225" i="50" s="1"/>
  <c r="B225" i="50" a="1"/>
  <c r="B225" i="50" s="1"/>
  <c r="C224" i="50" a="1"/>
  <c r="C224" i="50" s="1"/>
  <c r="B224" i="50" a="1"/>
  <c r="B224" i="50" s="1"/>
  <c r="F224" i="50" s="1"/>
  <c r="C223" i="50" a="1"/>
  <c r="C223" i="50" s="1"/>
  <c r="B223" i="50" a="1"/>
  <c r="B223" i="50" s="1"/>
  <c r="C222" i="50" a="1"/>
  <c r="C222" i="50" s="1"/>
  <c r="B222" i="50" a="1"/>
  <c r="B222" i="50" s="1"/>
  <c r="E222" i="50" s="1"/>
  <c r="C221" i="50" a="1"/>
  <c r="C221" i="50" s="1"/>
  <c r="B221" i="50" a="1"/>
  <c r="B221" i="50" s="1"/>
  <c r="C220" i="50" a="1"/>
  <c r="C220" i="50" s="1"/>
  <c r="B220" i="50" a="1"/>
  <c r="B220" i="50" s="1"/>
  <c r="F220" i="50" s="1"/>
  <c r="C219" i="50" a="1"/>
  <c r="C219" i="50" s="1"/>
  <c r="B219" i="50" a="1"/>
  <c r="B219" i="50" s="1"/>
  <c r="C218" i="50" a="1"/>
  <c r="C218" i="50" s="1"/>
  <c r="B218" i="50" a="1"/>
  <c r="B218" i="50" s="1"/>
  <c r="E218" i="50" s="1"/>
  <c r="C217" i="50" a="1"/>
  <c r="C217" i="50" s="1"/>
  <c r="B217" i="50" a="1"/>
  <c r="B217" i="50" s="1"/>
  <c r="C216" i="50" a="1"/>
  <c r="C216" i="50" s="1"/>
  <c r="B216" i="50" a="1"/>
  <c r="B216" i="50" s="1"/>
  <c r="F216" i="50" s="1"/>
  <c r="C215" i="50" a="1"/>
  <c r="C215" i="50" s="1"/>
  <c r="B215" i="50" a="1"/>
  <c r="B215" i="50" s="1"/>
  <c r="C214" i="50" a="1"/>
  <c r="C214" i="50" s="1"/>
  <c r="B214" i="50" a="1"/>
  <c r="B214" i="50" s="1"/>
  <c r="E214" i="50" s="1"/>
  <c r="C213" i="50" a="1"/>
  <c r="C213" i="50" s="1"/>
  <c r="B213" i="50" a="1"/>
  <c r="B213" i="50" s="1"/>
  <c r="C212" i="50" a="1"/>
  <c r="C212" i="50" s="1"/>
  <c r="B212" i="50" a="1"/>
  <c r="B212" i="50" s="1"/>
  <c r="F212" i="50" s="1"/>
  <c r="C211" i="50" a="1"/>
  <c r="C211" i="50" s="1"/>
  <c r="B211" i="50" a="1"/>
  <c r="B211" i="50" s="1"/>
  <c r="C210" i="50" a="1"/>
  <c r="C210" i="50" s="1"/>
  <c r="B210" i="50" a="1"/>
  <c r="B210" i="50" s="1"/>
  <c r="E210" i="50" s="1"/>
  <c r="C209" i="50" a="1"/>
  <c r="C209" i="50" s="1"/>
  <c r="B209" i="50" a="1"/>
  <c r="B209" i="50" s="1"/>
  <c r="C208" i="50" a="1"/>
  <c r="C208" i="50" s="1"/>
  <c r="B208" i="50" a="1"/>
  <c r="B208" i="50" s="1"/>
  <c r="F208" i="50" s="1"/>
  <c r="C207" i="50" a="1"/>
  <c r="C207" i="50" s="1"/>
  <c r="B207" i="50" a="1"/>
  <c r="B207" i="50" s="1"/>
  <c r="C206" i="50" a="1"/>
  <c r="C206" i="50" s="1"/>
  <c r="B206" i="50" a="1"/>
  <c r="B206" i="50" s="1"/>
  <c r="E206" i="50" s="1"/>
  <c r="C205" i="50" a="1"/>
  <c r="C205" i="50" s="1"/>
  <c r="B205" i="50" a="1"/>
  <c r="B205" i="50" s="1"/>
  <c r="C204" i="50" a="1"/>
  <c r="C204" i="50" s="1"/>
  <c r="B204" i="50" a="1"/>
  <c r="B204" i="50" s="1"/>
  <c r="F204" i="50" s="1"/>
  <c r="C203" i="50" a="1"/>
  <c r="C203" i="50" s="1"/>
  <c r="B203" i="50" a="1"/>
  <c r="B203" i="50" s="1"/>
  <c r="C202" i="50" a="1"/>
  <c r="C202" i="50" s="1"/>
  <c r="B202" i="50" a="1"/>
  <c r="B202" i="50" s="1"/>
  <c r="E202" i="50" s="1"/>
  <c r="C201" i="50" a="1"/>
  <c r="C201" i="50" s="1"/>
  <c r="B201" i="50" a="1"/>
  <c r="B201" i="50" s="1"/>
  <c r="C200" i="50" a="1"/>
  <c r="C200" i="50" s="1"/>
  <c r="B200" i="50" a="1"/>
  <c r="B200" i="50" s="1"/>
  <c r="F200" i="50" s="1"/>
  <c r="C199" i="50" a="1"/>
  <c r="C199" i="50" s="1"/>
  <c r="B199" i="50" a="1"/>
  <c r="B199" i="50" s="1"/>
  <c r="C198" i="50" a="1"/>
  <c r="C198" i="50" s="1"/>
  <c r="B198" i="50" a="1"/>
  <c r="B198" i="50" s="1"/>
  <c r="E198" i="50" s="1"/>
  <c r="C197" i="50" a="1"/>
  <c r="C197" i="50" s="1"/>
  <c r="B197" i="50" a="1"/>
  <c r="B197" i="50" s="1"/>
  <c r="C196" i="50" a="1"/>
  <c r="C196" i="50" s="1"/>
  <c r="B196" i="50" a="1"/>
  <c r="B196" i="50" s="1"/>
  <c r="F196" i="50" s="1"/>
  <c r="C195" i="50" a="1"/>
  <c r="C195" i="50" s="1"/>
  <c r="B195" i="50" a="1"/>
  <c r="B195" i="50" s="1"/>
  <c r="C194" i="50" a="1"/>
  <c r="C194" i="50" s="1"/>
  <c r="B194" i="50" a="1"/>
  <c r="B194" i="50" s="1"/>
  <c r="E194" i="50" s="1"/>
  <c r="C193" i="50" a="1"/>
  <c r="C193" i="50" s="1"/>
  <c r="B193" i="50" a="1"/>
  <c r="B193" i="50" s="1"/>
  <c r="C192" i="50" a="1"/>
  <c r="C192" i="50" s="1"/>
  <c r="B192" i="50" a="1"/>
  <c r="B192" i="50" s="1"/>
  <c r="F192" i="50" s="1"/>
  <c r="C191" i="50" a="1"/>
  <c r="C191" i="50" s="1"/>
  <c r="B191" i="50" a="1"/>
  <c r="B191" i="50" s="1"/>
  <c r="C190" i="50" a="1"/>
  <c r="C190" i="50" s="1"/>
  <c r="B190" i="50" a="1"/>
  <c r="B190" i="50" s="1"/>
  <c r="E190" i="50" s="1"/>
  <c r="C189" i="50" a="1"/>
  <c r="C189" i="50" s="1"/>
  <c r="B189" i="50" a="1"/>
  <c r="B189" i="50" s="1"/>
  <c r="C188" i="50" a="1"/>
  <c r="C188" i="50" s="1"/>
  <c r="B188" i="50" a="1"/>
  <c r="B188" i="50" s="1"/>
  <c r="F188" i="50" s="1"/>
  <c r="C187" i="50" a="1"/>
  <c r="C187" i="50" s="1"/>
  <c r="B187" i="50" a="1"/>
  <c r="B187" i="50" s="1"/>
  <c r="C186" i="50" a="1"/>
  <c r="C186" i="50" s="1"/>
  <c r="B186" i="50" a="1"/>
  <c r="B186" i="50" s="1"/>
  <c r="E186" i="50" s="1"/>
  <c r="C185" i="50" a="1"/>
  <c r="C185" i="50" s="1"/>
  <c r="B185" i="50" a="1"/>
  <c r="B185" i="50" s="1"/>
  <c r="C184" i="50" a="1"/>
  <c r="C184" i="50" s="1"/>
  <c r="B184" i="50" a="1"/>
  <c r="B184" i="50" s="1"/>
  <c r="F184" i="50" s="1"/>
  <c r="C183" i="50" a="1"/>
  <c r="C183" i="50" s="1"/>
  <c r="B183" i="50" a="1"/>
  <c r="B183" i="50" s="1"/>
  <c r="C182" i="50" a="1"/>
  <c r="C182" i="50" s="1"/>
  <c r="B182" i="50" a="1"/>
  <c r="B182" i="50" s="1"/>
  <c r="E182" i="50" s="1"/>
  <c r="C181" i="50" a="1"/>
  <c r="C181" i="50" s="1"/>
  <c r="B181" i="50" a="1"/>
  <c r="B181" i="50" s="1"/>
  <c r="C180" i="50" a="1"/>
  <c r="C180" i="50" s="1"/>
  <c r="B180" i="50" a="1"/>
  <c r="B180" i="50" s="1"/>
  <c r="F180" i="50" s="1"/>
  <c r="C179" i="50" a="1"/>
  <c r="C179" i="50" s="1"/>
  <c r="B179" i="50" a="1"/>
  <c r="B179" i="50" s="1"/>
  <c r="C178" i="50" a="1"/>
  <c r="C178" i="50" s="1"/>
  <c r="B178" i="50" a="1"/>
  <c r="B178" i="50" s="1"/>
  <c r="E178" i="50" s="1"/>
  <c r="C177" i="50" a="1"/>
  <c r="C177" i="50" s="1"/>
  <c r="B177" i="50" a="1"/>
  <c r="B177" i="50" s="1"/>
  <c r="C176" i="50" a="1"/>
  <c r="C176" i="50" s="1"/>
  <c r="B176" i="50" a="1"/>
  <c r="B176" i="50" s="1"/>
  <c r="F176" i="50" s="1"/>
  <c r="C175" i="50" a="1"/>
  <c r="C175" i="50" s="1"/>
  <c r="B175" i="50" a="1"/>
  <c r="B175" i="50" s="1"/>
  <c r="C174" i="50" a="1"/>
  <c r="C174" i="50" s="1"/>
  <c r="B174" i="50" a="1"/>
  <c r="B174" i="50" s="1"/>
  <c r="E174" i="50" s="1"/>
  <c r="C173" i="50" a="1"/>
  <c r="C173" i="50" s="1"/>
  <c r="B173" i="50" a="1"/>
  <c r="B173" i="50" s="1"/>
  <c r="C172" i="50" a="1"/>
  <c r="C172" i="50" s="1"/>
  <c r="B172" i="50" a="1"/>
  <c r="B172" i="50" s="1"/>
  <c r="F172" i="50" s="1"/>
  <c r="C171" i="50" a="1"/>
  <c r="C171" i="50" s="1"/>
  <c r="B171" i="50" a="1"/>
  <c r="B171" i="50" s="1"/>
  <c r="C170" i="50" a="1"/>
  <c r="C170" i="50" s="1"/>
  <c r="B170" i="50" a="1"/>
  <c r="B170" i="50" s="1"/>
  <c r="E170" i="50" s="1"/>
  <c r="C169" i="50" a="1"/>
  <c r="C169" i="50" s="1"/>
  <c r="B169" i="50" a="1"/>
  <c r="B169" i="50" s="1"/>
  <c r="C168" i="50" a="1"/>
  <c r="C168" i="50" s="1"/>
  <c r="B168" i="50" a="1"/>
  <c r="B168" i="50" s="1"/>
  <c r="F168" i="50" s="1"/>
  <c r="C167" i="50" a="1"/>
  <c r="C167" i="50" s="1"/>
  <c r="B167" i="50" a="1"/>
  <c r="B167" i="50" s="1"/>
  <c r="C166" i="50" a="1"/>
  <c r="C166" i="50" s="1"/>
  <c r="B166" i="50" a="1"/>
  <c r="B166" i="50" s="1"/>
  <c r="E166" i="50" s="1"/>
  <c r="C165" i="50" a="1"/>
  <c r="C165" i="50" s="1"/>
  <c r="B165" i="50" a="1"/>
  <c r="B165" i="50" s="1"/>
  <c r="C164" i="50" a="1"/>
  <c r="C164" i="50" s="1"/>
  <c r="B164" i="50" a="1"/>
  <c r="B164" i="50" s="1"/>
  <c r="F164" i="50" s="1"/>
  <c r="C163" i="50" a="1"/>
  <c r="C163" i="50" s="1"/>
  <c r="B163" i="50" a="1"/>
  <c r="B163" i="50" s="1"/>
  <c r="H163" i="50" s="1"/>
  <c r="C162" i="50" a="1"/>
  <c r="C162" i="50" s="1"/>
  <c r="B162" i="50" a="1"/>
  <c r="B162" i="50" s="1"/>
  <c r="E162" i="50" s="1"/>
  <c r="C161" i="50" a="1"/>
  <c r="C161" i="50" s="1"/>
  <c r="B161" i="50" a="1"/>
  <c r="B161" i="50" s="1"/>
  <c r="F161" i="50" s="1"/>
  <c r="C160" i="50" a="1"/>
  <c r="C160" i="50" s="1"/>
  <c r="B160" i="50" a="1"/>
  <c r="B160" i="50" s="1"/>
  <c r="F160" i="50" s="1"/>
  <c r="C159" i="50" a="1"/>
  <c r="C159" i="50" s="1"/>
  <c r="B159" i="50" a="1"/>
  <c r="B159" i="50" s="1"/>
  <c r="H159" i="50" s="1"/>
  <c r="C158" i="50" a="1"/>
  <c r="C158" i="50" s="1"/>
  <c r="B158" i="50" a="1"/>
  <c r="B158" i="50" s="1"/>
  <c r="E158" i="50" s="1"/>
  <c r="C157" i="50" a="1"/>
  <c r="C157" i="50" s="1"/>
  <c r="B157" i="50" a="1"/>
  <c r="B157" i="50" s="1"/>
  <c r="C156" i="50" a="1"/>
  <c r="C156" i="50" s="1"/>
  <c r="B156" i="50" a="1"/>
  <c r="B156" i="50" s="1"/>
  <c r="F156" i="50" s="1"/>
  <c r="C155" i="50" a="1"/>
  <c r="C155" i="50" s="1"/>
  <c r="B155" i="50" a="1"/>
  <c r="B155" i="50" s="1"/>
  <c r="D155" i="50" s="1"/>
  <c r="G155" i="50" s="1"/>
  <c r="C154" i="50" a="1"/>
  <c r="C154" i="50" s="1"/>
  <c r="B154" i="50" a="1"/>
  <c r="B154" i="50" s="1"/>
  <c r="C153" i="50" a="1"/>
  <c r="C153" i="50" s="1"/>
  <c r="B153" i="50" a="1"/>
  <c r="B153" i="50" s="1"/>
  <c r="F153" i="50" s="1"/>
  <c r="C152" i="50" a="1"/>
  <c r="C152" i="50" s="1"/>
  <c r="B152" i="50" a="1"/>
  <c r="B152" i="50" s="1"/>
  <c r="F152" i="50" s="1"/>
  <c r="C151" i="50" a="1"/>
  <c r="C151" i="50" s="1"/>
  <c r="B151" i="50" a="1"/>
  <c r="B151" i="50" s="1"/>
  <c r="H151" i="50" s="1"/>
  <c r="C150" i="50" a="1"/>
  <c r="C150" i="50" s="1"/>
  <c r="B150" i="50" a="1"/>
  <c r="B150" i="50" s="1"/>
  <c r="E150" i="50" s="1"/>
  <c r="C149" i="50" a="1"/>
  <c r="C149" i="50" s="1"/>
  <c r="B149" i="50" a="1"/>
  <c r="B149" i="50" s="1"/>
  <c r="F149" i="50" s="1"/>
  <c r="C148" i="50" a="1"/>
  <c r="C148" i="50" s="1"/>
  <c r="B148" i="50" a="1"/>
  <c r="B148" i="50" s="1"/>
  <c r="F148" i="50" s="1"/>
  <c r="C147" i="50" a="1"/>
  <c r="C147" i="50" s="1"/>
  <c r="B147" i="50" a="1"/>
  <c r="B147" i="50" s="1"/>
  <c r="H147" i="50" s="1"/>
  <c r="C146" i="50" a="1"/>
  <c r="C146" i="50" s="1"/>
  <c r="B146" i="50" a="1"/>
  <c r="B146" i="50" s="1"/>
  <c r="E146" i="50" s="1"/>
  <c r="C145" i="50" a="1"/>
  <c r="C145" i="50" s="1"/>
  <c r="B145" i="50" a="1"/>
  <c r="B145" i="50" s="1"/>
  <c r="F145" i="50" s="1"/>
  <c r="C144" i="50" a="1"/>
  <c r="C144" i="50" s="1"/>
  <c r="B144" i="50" a="1"/>
  <c r="B144" i="50" s="1"/>
  <c r="E144" i="50" s="1"/>
  <c r="C143" i="50" a="1"/>
  <c r="C143" i="50" s="1"/>
  <c r="B143" i="50" a="1"/>
  <c r="B143" i="50" s="1"/>
  <c r="E143" i="50" s="1"/>
  <c r="C142" i="50" a="1"/>
  <c r="C142" i="50" s="1"/>
  <c r="B142" i="50" a="1"/>
  <c r="B142" i="50" s="1"/>
  <c r="F142" i="50" s="1"/>
  <c r="C141" i="50" a="1"/>
  <c r="C141" i="50" s="1"/>
  <c r="B141" i="50" a="1"/>
  <c r="B141" i="50" s="1"/>
  <c r="E141" i="50" s="1"/>
  <c r="C140" i="50" a="1"/>
  <c r="C140" i="50" s="1"/>
  <c r="B140" i="50" a="1"/>
  <c r="B140" i="50" s="1"/>
  <c r="C139" i="50" a="1"/>
  <c r="C139" i="50" s="1"/>
  <c r="B139" i="50" a="1"/>
  <c r="B139" i="50" s="1"/>
  <c r="C138" i="50" a="1"/>
  <c r="C138" i="50" s="1"/>
  <c r="B138" i="50" a="1"/>
  <c r="B138" i="50" s="1"/>
  <c r="F138" i="50" s="1"/>
  <c r="C137" i="50" a="1"/>
  <c r="C137" i="50" s="1"/>
  <c r="B137" i="50" a="1"/>
  <c r="B137" i="50" s="1"/>
  <c r="E137" i="50" s="1"/>
  <c r="C136" i="50" a="1"/>
  <c r="C136" i="50" s="1"/>
  <c r="B136" i="50" a="1"/>
  <c r="B136" i="50" s="1"/>
  <c r="C135" i="50" a="1"/>
  <c r="C135" i="50" s="1"/>
  <c r="B135" i="50" a="1"/>
  <c r="B135" i="50" s="1"/>
  <c r="C134" i="50" a="1"/>
  <c r="C134" i="50" s="1"/>
  <c r="B134" i="50" a="1"/>
  <c r="B134" i="50" s="1"/>
  <c r="F134" i="50" s="1"/>
  <c r="C133" i="50" a="1"/>
  <c r="C133" i="50" s="1"/>
  <c r="B133" i="50" a="1"/>
  <c r="B133" i="50" s="1"/>
  <c r="C132" i="50" a="1"/>
  <c r="C132" i="50" s="1"/>
  <c r="B132" i="50" a="1"/>
  <c r="B132" i="50" s="1"/>
  <c r="H132" i="50" s="1"/>
  <c r="C131" i="50" a="1"/>
  <c r="C131" i="50" s="1"/>
  <c r="B131" i="50" a="1"/>
  <c r="B131" i="50" s="1"/>
  <c r="C130" i="50" a="1"/>
  <c r="C130" i="50" s="1"/>
  <c r="B130" i="50" a="1"/>
  <c r="B130" i="50" s="1"/>
  <c r="F130" i="50" s="1"/>
  <c r="C129" i="50" a="1"/>
  <c r="C129" i="50" s="1"/>
  <c r="B129" i="50" a="1"/>
  <c r="B129" i="50" s="1"/>
  <c r="C128" i="50" a="1"/>
  <c r="C128" i="50" s="1"/>
  <c r="B128" i="50" a="1"/>
  <c r="B128" i="50" s="1"/>
  <c r="H128" i="50" s="1"/>
  <c r="C127" i="50" a="1"/>
  <c r="C127" i="50" s="1"/>
  <c r="B127" i="50" a="1"/>
  <c r="B127" i="50" s="1"/>
  <c r="C126" i="50" a="1"/>
  <c r="C126" i="50" s="1"/>
  <c r="B126" i="50" a="1"/>
  <c r="B126" i="50" s="1"/>
  <c r="F126" i="50" s="1"/>
  <c r="C125" i="50" a="1"/>
  <c r="C125" i="50" s="1"/>
  <c r="B125" i="50" a="1"/>
  <c r="B125" i="50" s="1"/>
  <c r="C124" i="50" a="1"/>
  <c r="C124" i="50" s="1"/>
  <c r="B124" i="50" a="1"/>
  <c r="B124" i="50" s="1"/>
  <c r="H124" i="50" s="1"/>
  <c r="C123" i="50" a="1"/>
  <c r="C123" i="50" s="1"/>
  <c r="B123" i="50" a="1"/>
  <c r="B123" i="50" s="1"/>
  <c r="C122" i="50" a="1"/>
  <c r="C122" i="50" s="1"/>
  <c r="B122" i="50" a="1"/>
  <c r="B122" i="50" s="1"/>
  <c r="F122" i="50" s="1"/>
  <c r="C121" i="50" a="1"/>
  <c r="C121" i="50" s="1"/>
  <c r="B121" i="50" a="1"/>
  <c r="B121" i="50" s="1"/>
  <c r="C120" i="50" a="1"/>
  <c r="C120" i="50" s="1"/>
  <c r="B120" i="50" a="1"/>
  <c r="B120" i="50" s="1"/>
  <c r="H120" i="50" s="1"/>
  <c r="C119" i="50" a="1"/>
  <c r="C119" i="50" s="1"/>
  <c r="B119" i="50" a="1"/>
  <c r="B119" i="50" s="1"/>
  <c r="C118" i="50" a="1"/>
  <c r="C118" i="50" s="1"/>
  <c r="B118" i="50" a="1"/>
  <c r="B118" i="50" s="1"/>
  <c r="F118" i="50" s="1"/>
  <c r="C117" i="50" a="1"/>
  <c r="C117" i="50" s="1"/>
  <c r="B117" i="50" a="1"/>
  <c r="B117" i="50" s="1"/>
  <c r="C116" i="50" a="1"/>
  <c r="C116" i="50" s="1"/>
  <c r="B116" i="50" a="1"/>
  <c r="B116" i="50" s="1"/>
  <c r="H116" i="50" s="1"/>
  <c r="C115" i="50" a="1"/>
  <c r="C115" i="50" s="1"/>
  <c r="B115" i="50" a="1"/>
  <c r="B115" i="50" s="1"/>
  <c r="C114" i="50" a="1"/>
  <c r="C114" i="50" s="1"/>
  <c r="B114" i="50" a="1"/>
  <c r="B114" i="50" s="1"/>
  <c r="F114" i="50" s="1"/>
  <c r="C113" i="50" a="1"/>
  <c r="C113" i="50" s="1"/>
  <c r="B113" i="50" a="1"/>
  <c r="B113" i="50" s="1"/>
  <c r="C112" i="50" a="1"/>
  <c r="C112" i="50" s="1"/>
  <c r="B112" i="50" a="1"/>
  <c r="B112" i="50" s="1"/>
  <c r="H112" i="50" s="1"/>
  <c r="C111" i="50" a="1"/>
  <c r="C111" i="50" s="1"/>
  <c r="B111" i="50" a="1"/>
  <c r="B111" i="50" s="1"/>
  <c r="C110" i="50" a="1"/>
  <c r="C110" i="50" s="1"/>
  <c r="B110" i="50" a="1"/>
  <c r="B110" i="50" s="1"/>
  <c r="F110" i="50" s="1"/>
  <c r="C109" i="50" a="1"/>
  <c r="C109" i="50" s="1"/>
  <c r="B109" i="50" a="1"/>
  <c r="B109" i="50" s="1"/>
  <c r="C108" i="50" a="1"/>
  <c r="C108" i="50" s="1"/>
  <c r="B108" i="50" a="1"/>
  <c r="B108" i="50" s="1"/>
  <c r="H108" i="50" s="1"/>
  <c r="C107" i="50" a="1"/>
  <c r="C107" i="50" s="1"/>
  <c r="B107" i="50" a="1"/>
  <c r="B107" i="50" s="1"/>
  <c r="C106" i="50" a="1"/>
  <c r="C106" i="50" s="1"/>
  <c r="B106" i="50" a="1"/>
  <c r="B106" i="50" s="1"/>
  <c r="F106" i="50" s="1"/>
  <c r="C105" i="50" a="1"/>
  <c r="C105" i="50" s="1"/>
  <c r="B105" i="50" a="1"/>
  <c r="B105" i="50" s="1"/>
  <c r="C104" i="50" a="1"/>
  <c r="C104" i="50" s="1"/>
  <c r="B104" i="50" a="1"/>
  <c r="B104" i="50" s="1"/>
  <c r="H104" i="50" s="1"/>
  <c r="C103" i="50" a="1"/>
  <c r="C103" i="50" s="1"/>
  <c r="B103" i="50" a="1"/>
  <c r="B103" i="50" s="1"/>
  <c r="C102" i="50" a="1"/>
  <c r="C102" i="50" s="1"/>
  <c r="B102" i="50" a="1"/>
  <c r="B102" i="50" s="1"/>
  <c r="F102" i="50" s="1"/>
  <c r="C101" i="50" a="1"/>
  <c r="C101" i="50" s="1"/>
  <c r="B101" i="50" a="1"/>
  <c r="B101" i="50" s="1"/>
  <c r="C100" i="50" a="1"/>
  <c r="C100" i="50" s="1"/>
  <c r="B100" i="50" a="1"/>
  <c r="B100" i="50" s="1"/>
  <c r="H100" i="50" s="1"/>
  <c r="C99" i="50" a="1"/>
  <c r="C99" i="50" s="1"/>
  <c r="B99" i="50" a="1"/>
  <c r="B99" i="50" s="1"/>
  <c r="C98" i="50" a="1"/>
  <c r="C98" i="50" s="1"/>
  <c r="B98" i="50" a="1"/>
  <c r="B98" i="50" s="1"/>
  <c r="F98" i="50" s="1"/>
  <c r="C97" i="50" a="1"/>
  <c r="C97" i="50" s="1"/>
  <c r="B97" i="50" a="1"/>
  <c r="B97" i="50" s="1"/>
  <c r="C96" i="50" a="1"/>
  <c r="C96" i="50" s="1"/>
  <c r="B96" i="50" a="1"/>
  <c r="B96" i="50" s="1"/>
  <c r="H96" i="50" s="1"/>
  <c r="C95" i="50" a="1"/>
  <c r="C95" i="50" s="1"/>
  <c r="B95" i="50" a="1"/>
  <c r="B95" i="50" s="1"/>
  <c r="C94" i="50" a="1"/>
  <c r="C94" i="50" s="1"/>
  <c r="B94" i="50" a="1"/>
  <c r="B94" i="50" s="1"/>
  <c r="F94" i="50" s="1"/>
  <c r="C93" i="50" a="1"/>
  <c r="C93" i="50" s="1"/>
  <c r="B93" i="50" a="1"/>
  <c r="B93" i="50" s="1"/>
  <c r="C92" i="50" a="1"/>
  <c r="C92" i="50" s="1"/>
  <c r="B92" i="50" a="1"/>
  <c r="B92" i="50" s="1"/>
  <c r="H92" i="50" s="1"/>
  <c r="C91" i="50" a="1"/>
  <c r="C91" i="50" s="1"/>
  <c r="B91" i="50" a="1"/>
  <c r="B91" i="50" s="1"/>
  <c r="C90" i="50" a="1"/>
  <c r="C90" i="50" s="1"/>
  <c r="B90" i="50" a="1"/>
  <c r="B90" i="50" s="1"/>
  <c r="F90" i="50" s="1"/>
  <c r="C89" i="50" a="1"/>
  <c r="C89" i="50" s="1"/>
  <c r="B89" i="50" a="1"/>
  <c r="B89" i="50" s="1"/>
  <c r="C88" i="50" a="1"/>
  <c r="C88" i="50" s="1"/>
  <c r="B88" i="50" a="1"/>
  <c r="B88" i="50" s="1"/>
  <c r="H88" i="50" s="1"/>
  <c r="C87" i="50" a="1"/>
  <c r="C87" i="50" s="1"/>
  <c r="B87" i="50" a="1"/>
  <c r="B87" i="50" s="1"/>
  <c r="C86" i="50" a="1"/>
  <c r="C86" i="50" s="1"/>
  <c r="B86" i="50" a="1"/>
  <c r="B86" i="50" s="1"/>
  <c r="F86" i="50" s="1"/>
  <c r="C85" i="50" a="1"/>
  <c r="C85" i="50" s="1"/>
  <c r="B85" i="50" a="1"/>
  <c r="B85" i="50" s="1"/>
  <c r="C84" i="50" a="1"/>
  <c r="C84" i="50" s="1"/>
  <c r="B84" i="50" a="1"/>
  <c r="B84" i="50" s="1"/>
  <c r="H84" i="50" s="1"/>
  <c r="C83" i="50" a="1"/>
  <c r="C83" i="50" s="1"/>
  <c r="B83" i="50" a="1"/>
  <c r="B83" i="50" s="1"/>
  <c r="C82" i="50" a="1"/>
  <c r="C82" i="50" s="1"/>
  <c r="B82" i="50" a="1"/>
  <c r="B82" i="50" s="1"/>
  <c r="F82" i="50" s="1"/>
  <c r="C81" i="50" a="1"/>
  <c r="C81" i="50" s="1"/>
  <c r="B81" i="50" a="1"/>
  <c r="B81" i="50" s="1"/>
  <c r="C80" i="50" a="1"/>
  <c r="C80" i="50" s="1"/>
  <c r="B80" i="50" a="1"/>
  <c r="B80" i="50" s="1"/>
  <c r="H80" i="50" s="1"/>
  <c r="C79" i="50" a="1"/>
  <c r="C79" i="50" s="1"/>
  <c r="B79" i="50" a="1"/>
  <c r="B79" i="50" s="1"/>
  <c r="C78" i="50" a="1"/>
  <c r="C78" i="50" s="1"/>
  <c r="B78" i="50" a="1"/>
  <c r="B78" i="50" s="1"/>
  <c r="F78" i="50" s="1"/>
  <c r="C77" i="50" a="1"/>
  <c r="C77" i="50" s="1"/>
  <c r="B77" i="50" a="1"/>
  <c r="B77" i="50" s="1"/>
  <c r="C76" i="50" a="1"/>
  <c r="C76" i="50" s="1"/>
  <c r="B76" i="50" a="1"/>
  <c r="B76" i="50" s="1"/>
  <c r="H76" i="50" s="1"/>
  <c r="C75" i="50" a="1"/>
  <c r="C75" i="50" s="1"/>
  <c r="B75" i="50" a="1"/>
  <c r="B75" i="50" s="1"/>
  <c r="C74" i="50" a="1"/>
  <c r="C74" i="50" s="1"/>
  <c r="B74" i="50" a="1"/>
  <c r="B74" i="50" s="1"/>
  <c r="F74" i="50" s="1"/>
  <c r="C73" i="50" a="1"/>
  <c r="C73" i="50" s="1"/>
  <c r="B73" i="50" a="1"/>
  <c r="B73" i="50" s="1"/>
  <c r="C72" i="50" a="1"/>
  <c r="C72" i="50" s="1"/>
  <c r="B72" i="50" a="1"/>
  <c r="B72" i="50" s="1"/>
  <c r="H72" i="50" s="1"/>
  <c r="C71" i="50" a="1"/>
  <c r="C71" i="50" s="1"/>
  <c r="B71" i="50" a="1"/>
  <c r="B71" i="50" s="1"/>
  <c r="C70" i="50" a="1"/>
  <c r="C70" i="50" s="1"/>
  <c r="B70" i="50" a="1"/>
  <c r="B70" i="50" s="1"/>
  <c r="F70" i="50" s="1"/>
  <c r="C69" i="50" a="1"/>
  <c r="C69" i="50" s="1"/>
  <c r="B69" i="50" a="1"/>
  <c r="B69" i="50" s="1"/>
  <c r="C68" i="50" a="1"/>
  <c r="C68" i="50" s="1"/>
  <c r="B68" i="50" a="1"/>
  <c r="B68" i="50" s="1"/>
  <c r="H68" i="50" s="1"/>
  <c r="C67" i="50" a="1"/>
  <c r="C67" i="50" s="1"/>
  <c r="B67" i="50" a="1"/>
  <c r="B67" i="50" s="1"/>
  <c r="C66" i="50" a="1"/>
  <c r="C66" i="50" s="1"/>
  <c r="B66" i="50" a="1"/>
  <c r="B66" i="50" s="1"/>
  <c r="F66" i="50" s="1"/>
  <c r="C65" i="50" a="1"/>
  <c r="C65" i="50" s="1"/>
  <c r="B65" i="50" a="1"/>
  <c r="B65" i="50" s="1"/>
  <c r="C64" i="50" a="1"/>
  <c r="C64" i="50" s="1"/>
  <c r="B64" i="50" a="1"/>
  <c r="B64" i="50" s="1"/>
  <c r="H64" i="50" s="1"/>
  <c r="C63" i="50" a="1"/>
  <c r="C63" i="50" s="1"/>
  <c r="B63" i="50" a="1"/>
  <c r="B63" i="50" s="1"/>
  <c r="C62" i="50" a="1"/>
  <c r="C62" i="50" s="1"/>
  <c r="B62" i="50" a="1"/>
  <c r="B62" i="50" s="1"/>
  <c r="F62" i="50" s="1"/>
  <c r="C61" i="50" a="1"/>
  <c r="C61" i="50" s="1"/>
  <c r="B61" i="50" a="1"/>
  <c r="B61" i="50" s="1"/>
  <c r="C60" i="50" a="1"/>
  <c r="C60" i="50" s="1"/>
  <c r="B60" i="50" a="1"/>
  <c r="B60" i="50" s="1"/>
  <c r="E60" i="50" s="1"/>
  <c r="C59" i="50" a="1"/>
  <c r="C59" i="50" s="1"/>
  <c r="B59" i="50" a="1"/>
  <c r="B59" i="50" s="1"/>
  <c r="E59" i="50" s="1"/>
  <c r="C58" i="50" a="1"/>
  <c r="C58" i="50" s="1"/>
  <c r="B58" i="50" a="1"/>
  <c r="B58" i="50" s="1"/>
  <c r="E58" i="50" s="1"/>
  <c r="C57" i="50" a="1"/>
  <c r="C57" i="50" s="1"/>
  <c r="B57" i="50" a="1"/>
  <c r="B57" i="50" s="1"/>
  <c r="D57" i="50" s="1"/>
  <c r="G57" i="50" s="1"/>
  <c r="C56" i="50" a="1"/>
  <c r="C56" i="50" s="1"/>
  <c r="B56" i="50" a="1"/>
  <c r="B56" i="50" s="1"/>
  <c r="E56" i="50" s="1"/>
  <c r="C55" i="50" a="1"/>
  <c r="C55" i="50" s="1"/>
  <c r="B55" i="50" a="1"/>
  <c r="B55" i="50" s="1"/>
  <c r="E55" i="50" s="1"/>
  <c r="C54" i="50" a="1"/>
  <c r="C54" i="50" s="1"/>
  <c r="B54" i="50" a="1"/>
  <c r="B54" i="50" s="1"/>
  <c r="C53" i="50" a="1"/>
  <c r="C53" i="50" s="1"/>
  <c r="B53" i="50" a="1"/>
  <c r="B53" i="50" s="1"/>
  <c r="F53" i="50" s="1"/>
  <c r="C52" i="50" a="1"/>
  <c r="C52" i="50" s="1"/>
  <c r="B52" i="50" a="1"/>
  <c r="B52" i="50" s="1"/>
  <c r="C51" i="50" a="1"/>
  <c r="C51" i="50" s="1"/>
  <c r="B51" i="50" a="1"/>
  <c r="B51" i="50" s="1"/>
  <c r="C50" i="50" a="1"/>
  <c r="C50" i="50" s="1"/>
  <c r="B50" i="50" a="1"/>
  <c r="B50" i="50" s="1"/>
  <c r="C49" i="50" a="1"/>
  <c r="C49" i="50" s="1"/>
  <c r="B49" i="50" a="1"/>
  <c r="B49" i="50" s="1"/>
  <c r="F49" i="50" s="1"/>
  <c r="C48" i="50" a="1"/>
  <c r="C48" i="50" s="1"/>
  <c r="B48" i="50" a="1"/>
  <c r="B48" i="50" s="1"/>
  <c r="E48" i="50" s="1"/>
  <c r="C47" i="50" a="1"/>
  <c r="C47" i="50" s="1"/>
  <c r="B47" i="50" a="1"/>
  <c r="B47" i="50" s="1"/>
  <c r="C46" i="50" a="1"/>
  <c r="C46" i="50" s="1"/>
  <c r="B46" i="50" a="1"/>
  <c r="B46" i="50" s="1"/>
  <c r="C45" i="50" a="1"/>
  <c r="C45" i="50" s="1"/>
  <c r="B45" i="50" a="1"/>
  <c r="B45" i="50" s="1"/>
  <c r="F45" i="50" s="1"/>
  <c r="C44" i="50" a="1"/>
  <c r="C44" i="50" s="1"/>
  <c r="B44" i="50" a="1"/>
  <c r="B44" i="50" s="1"/>
  <c r="C43" i="50" a="1"/>
  <c r="C43" i="50" s="1"/>
  <c r="B43" i="50" a="1"/>
  <c r="B43" i="50" s="1"/>
  <c r="C42" i="50" a="1"/>
  <c r="C42" i="50" s="1"/>
  <c r="B42" i="50" a="1"/>
  <c r="B42" i="50" s="1"/>
  <c r="C41" i="50" a="1"/>
  <c r="C41" i="50" s="1"/>
  <c r="B41" i="50" a="1"/>
  <c r="B41" i="50" s="1"/>
  <c r="F41" i="50" s="1"/>
  <c r="C40" i="50" a="1"/>
  <c r="C40" i="50" s="1"/>
  <c r="B40" i="50" a="1"/>
  <c r="B40" i="50" s="1"/>
  <c r="C39" i="50" a="1"/>
  <c r="C39" i="50" s="1"/>
  <c r="B39" i="50" a="1"/>
  <c r="B39" i="50" s="1"/>
  <c r="C38" i="50" a="1"/>
  <c r="C38" i="50" s="1"/>
  <c r="B38" i="50" a="1"/>
  <c r="B38" i="50" s="1"/>
  <c r="E38" i="50" s="1"/>
  <c r="C37" i="50" a="1"/>
  <c r="C37" i="50" s="1"/>
  <c r="B37" i="50" a="1"/>
  <c r="B37" i="50" s="1"/>
  <c r="C36" i="50" a="1"/>
  <c r="C36" i="50" s="1"/>
  <c r="B36" i="50" a="1"/>
  <c r="B36" i="50" s="1"/>
  <c r="C35" i="50" a="1"/>
  <c r="C35" i="50" s="1"/>
  <c r="B35" i="50" a="1"/>
  <c r="B35" i="50" s="1"/>
  <c r="C34" i="50" a="1"/>
  <c r="C34" i="50" s="1"/>
  <c r="B34" i="50" a="1"/>
  <c r="B34" i="50" s="1"/>
  <c r="C33" i="50" a="1"/>
  <c r="C33" i="50" s="1"/>
  <c r="B33" i="50" a="1"/>
  <c r="B33" i="50" s="1"/>
  <c r="F33" i="50" s="1"/>
  <c r="C32" i="50" a="1"/>
  <c r="C32" i="50" s="1"/>
  <c r="B32" i="50" a="1"/>
  <c r="B32" i="50" s="1"/>
  <c r="E32" i="50" s="1"/>
  <c r="C31" i="50" a="1"/>
  <c r="C31" i="50" s="1"/>
  <c r="B31" i="50" a="1"/>
  <c r="B31" i="50" s="1"/>
  <c r="C30" i="50" a="1"/>
  <c r="C30" i="50" s="1"/>
  <c r="B30" i="50" a="1"/>
  <c r="B30" i="50" s="1"/>
  <c r="C29" i="50" a="1"/>
  <c r="C29" i="50" s="1"/>
  <c r="B29" i="50" a="1"/>
  <c r="B29" i="50" s="1"/>
  <c r="F29" i="50" s="1"/>
  <c r="C28" i="50" a="1"/>
  <c r="C28" i="50" s="1"/>
  <c r="B28" i="50" a="1"/>
  <c r="B28" i="50" s="1"/>
  <c r="E28" i="50" s="1"/>
  <c r="C27" i="50" a="1"/>
  <c r="C27" i="50" s="1"/>
  <c r="B27" i="50" a="1"/>
  <c r="B27" i="50" s="1"/>
  <c r="C26" i="50" a="1"/>
  <c r="C26" i="50" s="1"/>
  <c r="B26" i="50" a="1"/>
  <c r="B26" i="50" s="1"/>
  <c r="C25" i="50" a="1"/>
  <c r="C25" i="50" s="1"/>
  <c r="B25" i="50" a="1"/>
  <c r="B25" i="50" s="1"/>
  <c r="F25" i="50" s="1"/>
  <c r="C24" i="50" a="1"/>
  <c r="C24" i="50" s="1"/>
  <c r="B24" i="50" a="1"/>
  <c r="B24" i="50" s="1"/>
  <c r="C23" i="50" a="1"/>
  <c r="C23" i="50" s="1"/>
  <c r="B23" i="50" a="1"/>
  <c r="B23" i="50" s="1"/>
  <c r="C22" i="50" a="1"/>
  <c r="C22" i="50" s="1"/>
  <c r="B22" i="50" a="1"/>
  <c r="B22" i="50" s="1"/>
  <c r="C21" i="50" a="1"/>
  <c r="C21" i="50" s="1"/>
  <c r="B21" i="50" a="1"/>
  <c r="B21" i="50" s="1"/>
  <c r="F21" i="50" s="1"/>
  <c r="C20" i="50" a="1"/>
  <c r="C20" i="50" s="1"/>
  <c r="B20" i="50" a="1"/>
  <c r="B20" i="50" s="1"/>
  <c r="E20" i="50" s="1"/>
  <c r="C19" i="50" a="1"/>
  <c r="C19" i="50" s="1"/>
  <c r="B19" i="50" a="1"/>
  <c r="B19" i="50" s="1"/>
  <c r="C18" i="50" a="1"/>
  <c r="C18" i="50" s="1"/>
  <c r="B18" i="50" a="1"/>
  <c r="B18" i="50" s="1"/>
  <c r="C17" i="50" a="1"/>
  <c r="C17" i="50" s="1"/>
  <c r="B17" i="50" a="1"/>
  <c r="B17" i="50" s="1"/>
  <c r="F17" i="50" s="1"/>
  <c r="C16" i="50" a="1"/>
  <c r="C16" i="50" s="1"/>
  <c r="B16" i="50" a="1"/>
  <c r="B16" i="50" s="1"/>
  <c r="C15" i="50" a="1"/>
  <c r="C15" i="50" s="1"/>
  <c r="B15" i="50" a="1"/>
  <c r="B15" i="50" s="1"/>
  <c r="C14" i="50" a="1"/>
  <c r="C14" i="50" s="1"/>
  <c r="B14" i="50" a="1"/>
  <c r="B14" i="50" s="1"/>
  <c r="C13" i="50" a="1"/>
  <c r="C13" i="50" s="1"/>
  <c r="B13" i="50" a="1"/>
  <c r="B13" i="50" s="1"/>
  <c r="F13" i="50" s="1"/>
  <c r="C12" i="50" a="1"/>
  <c r="C12" i="50" s="1"/>
  <c r="B12" i="50" a="1"/>
  <c r="B12" i="50" s="1"/>
  <c r="E12" i="50" s="1"/>
  <c r="C11" i="50" a="1"/>
  <c r="C11" i="50" s="1"/>
  <c r="B11" i="50" a="1"/>
  <c r="B11" i="50" s="1"/>
  <c r="C10" i="50" a="1"/>
  <c r="C10" i="50" s="1"/>
  <c r="B10" i="50" a="1"/>
  <c r="B10" i="50" s="1"/>
  <c r="C9" i="50" a="1"/>
  <c r="C9" i="50" s="1"/>
  <c r="B9" i="50" a="1"/>
  <c r="B9" i="50" s="1"/>
  <c r="F9" i="50" s="1"/>
  <c r="C8" i="50" a="1"/>
  <c r="C8" i="50" s="1"/>
  <c r="B8" i="50" a="1"/>
  <c r="B8" i="50" s="1"/>
  <c r="C7" i="50" a="1"/>
  <c r="C7" i="50" s="1"/>
  <c r="B7" i="50" a="1"/>
  <c r="B7" i="50" s="1"/>
  <c r="C6" i="50" a="1"/>
  <c r="C6" i="50" s="1"/>
  <c r="B6" i="50" a="1"/>
  <c r="B6" i="50" s="1"/>
  <c r="C5" i="50" a="1"/>
  <c r="C5" i="50" s="1"/>
  <c r="B5" i="50" a="1"/>
  <c r="B5" i="50" s="1"/>
  <c r="C4" i="50" a="1"/>
  <c r="C4" i="50" s="1"/>
  <c r="B4" i="50" a="1"/>
  <c r="B4" i="50" s="1"/>
  <c r="C3" i="50" a="1"/>
  <c r="C3" i="50" s="1"/>
  <c r="B3" i="50" a="1"/>
  <c r="B3" i="50" s="1"/>
  <c r="C2" i="50" a="1"/>
  <c r="C2" i="50" s="1"/>
  <c r="B2" i="50" a="1"/>
  <c r="B2" i="50" s="1"/>
  <c r="C501" i="49" a="1"/>
  <c r="C501" i="49" s="1"/>
  <c r="B501" i="49" a="1"/>
  <c r="B501" i="49" s="1"/>
  <c r="C500" i="49" a="1"/>
  <c r="C500" i="49" s="1"/>
  <c r="B500" i="49" a="1"/>
  <c r="B500" i="49" s="1"/>
  <c r="C499" i="49" a="1"/>
  <c r="C499" i="49" s="1"/>
  <c r="B499" i="49" a="1"/>
  <c r="B499" i="49" s="1"/>
  <c r="C498" i="49" a="1"/>
  <c r="C498" i="49" s="1"/>
  <c r="B498" i="49" a="1"/>
  <c r="B498" i="49" s="1"/>
  <c r="D498" i="49" s="1"/>
  <c r="G498" i="49" s="1"/>
  <c r="C497" i="49" a="1"/>
  <c r="C497" i="49" s="1"/>
  <c r="B497" i="49" a="1"/>
  <c r="B497" i="49" s="1"/>
  <c r="E497" i="49" s="1"/>
  <c r="C496" i="49" a="1"/>
  <c r="C496" i="49" s="1"/>
  <c r="B496" i="49" a="1"/>
  <c r="B496" i="49" s="1"/>
  <c r="F496" i="49" s="1"/>
  <c r="C495" i="49" a="1"/>
  <c r="C495" i="49" s="1"/>
  <c r="B495" i="49" a="1"/>
  <c r="B495" i="49" s="1"/>
  <c r="C494" i="49" a="1"/>
  <c r="C494" i="49" s="1"/>
  <c r="B494" i="49" a="1"/>
  <c r="B494" i="49" s="1"/>
  <c r="D494" i="49" s="1"/>
  <c r="G494" i="49" s="1"/>
  <c r="C493" i="49" a="1"/>
  <c r="C493" i="49" s="1"/>
  <c r="B493" i="49" a="1"/>
  <c r="B493" i="49" s="1"/>
  <c r="E493" i="49" s="1"/>
  <c r="C492" i="49" a="1"/>
  <c r="C492" i="49" s="1"/>
  <c r="B492" i="49" a="1"/>
  <c r="B492" i="49" s="1"/>
  <c r="E492" i="49" s="1"/>
  <c r="C491" i="49" a="1"/>
  <c r="C491" i="49" s="1"/>
  <c r="B491" i="49" a="1"/>
  <c r="B491" i="49" s="1"/>
  <c r="C490" i="49" a="1"/>
  <c r="C490" i="49" s="1"/>
  <c r="B490" i="49" a="1"/>
  <c r="B490" i="49" s="1"/>
  <c r="D490" i="49" s="1"/>
  <c r="G490" i="49" s="1"/>
  <c r="C489" i="49" a="1"/>
  <c r="C489" i="49" s="1"/>
  <c r="B489" i="49" a="1"/>
  <c r="B489" i="49" s="1"/>
  <c r="C488" i="49" a="1"/>
  <c r="C488" i="49" s="1"/>
  <c r="B488" i="49" a="1"/>
  <c r="B488" i="49" s="1"/>
  <c r="F488" i="49" s="1"/>
  <c r="C487" i="49" a="1"/>
  <c r="C487" i="49" s="1"/>
  <c r="B487" i="49" a="1"/>
  <c r="B487" i="49" s="1"/>
  <c r="F487" i="49" s="1"/>
  <c r="C486" i="49" a="1"/>
  <c r="C486" i="49" s="1"/>
  <c r="B486" i="49" a="1"/>
  <c r="B486" i="49" s="1"/>
  <c r="D486" i="49" s="1"/>
  <c r="G486" i="49" s="1"/>
  <c r="C485" i="49" a="1"/>
  <c r="C485" i="49" s="1"/>
  <c r="B485" i="49" a="1"/>
  <c r="B485" i="49" s="1"/>
  <c r="C484" i="49" a="1"/>
  <c r="C484" i="49" s="1"/>
  <c r="B484" i="49" a="1"/>
  <c r="B484" i="49" s="1"/>
  <c r="E484" i="49" s="1"/>
  <c r="C483" i="49" a="1"/>
  <c r="C483" i="49" s="1"/>
  <c r="B483" i="49" a="1"/>
  <c r="B483" i="49" s="1"/>
  <c r="E483" i="49" s="1"/>
  <c r="C482" i="49" a="1"/>
  <c r="C482" i="49" s="1"/>
  <c r="B482" i="49" a="1"/>
  <c r="B482" i="49" s="1"/>
  <c r="C481" i="49" a="1"/>
  <c r="C481" i="49" s="1"/>
  <c r="B481" i="49" a="1"/>
  <c r="B481" i="49" s="1"/>
  <c r="C480" i="49" a="1"/>
  <c r="C480" i="49" s="1"/>
  <c r="B480" i="49" a="1"/>
  <c r="B480" i="49" s="1"/>
  <c r="E480" i="49" s="1"/>
  <c r="C479" i="49" a="1"/>
  <c r="C479" i="49" s="1"/>
  <c r="B479" i="49" a="1"/>
  <c r="B479" i="49" s="1"/>
  <c r="E479" i="49" s="1"/>
  <c r="C478" i="49" a="1"/>
  <c r="C478" i="49" s="1"/>
  <c r="B478" i="49" a="1"/>
  <c r="B478" i="49" s="1"/>
  <c r="E478" i="49" s="1"/>
  <c r="C477" i="49" a="1"/>
  <c r="C477" i="49" s="1"/>
  <c r="B477" i="49" a="1"/>
  <c r="B477" i="49" s="1"/>
  <c r="E477" i="49" s="1"/>
  <c r="C476" i="49" a="1"/>
  <c r="C476" i="49" s="1"/>
  <c r="B476" i="49" a="1"/>
  <c r="B476" i="49" s="1"/>
  <c r="E476" i="49" s="1"/>
  <c r="C475" i="49" a="1"/>
  <c r="C475" i="49" s="1"/>
  <c r="B475" i="49" a="1"/>
  <c r="B475" i="49" s="1"/>
  <c r="E475" i="49" s="1"/>
  <c r="C474" i="49" a="1"/>
  <c r="C474" i="49" s="1"/>
  <c r="B474" i="49" a="1"/>
  <c r="B474" i="49" s="1"/>
  <c r="C473" i="49" a="1"/>
  <c r="C473" i="49" s="1"/>
  <c r="B473" i="49" a="1"/>
  <c r="B473" i="49" s="1"/>
  <c r="F473" i="49" s="1"/>
  <c r="C472" i="49" a="1"/>
  <c r="C472" i="49" s="1"/>
  <c r="B472" i="49" a="1"/>
  <c r="B472" i="49" s="1"/>
  <c r="E472" i="49" s="1"/>
  <c r="C471" i="49" a="1"/>
  <c r="C471" i="49" s="1"/>
  <c r="B471" i="49" a="1"/>
  <c r="B471" i="49" s="1"/>
  <c r="E471" i="49" s="1"/>
  <c r="C470" i="49" a="1"/>
  <c r="C470" i="49" s="1"/>
  <c r="B470" i="49" a="1"/>
  <c r="B470" i="49" s="1"/>
  <c r="C469" i="49" a="1"/>
  <c r="C469" i="49" s="1"/>
  <c r="B469" i="49" a="1"/>
  <c r="B469" i="49" s="1"/>
  <c r="H469" i="49" s="1"/>
  <c r="C468" i="49" a="1"/>
  <c r="C468" i="49" s="1"/>
  <c r="B468" i="49" a="1"/>
  <c r="B468" i="49" s="1"/>
  <c r="F468" i="49" s="1"/>
  <c r="C467" i="49" a="1"/>
  <c r="C467" i="49" s="1"/>
  <c r="B467" i="49" a="1"/>
  <c r="B467" i="49" s="1"/>
  <c r="F467" i="49" s="1"/>
  <c r="C466" i="49" a="1"/>
  <c r="C466" i="49" s="1"/>
  <c r="B466" i="49" a="1"/>
  <c r="B466" i="49" s="1"/>
  <c r="D466" i="49" s="1"/>
  <c r="G466" i="49" s="1"/>
  <c r="C465" i="49" a="1"/>
  <c r="C465" i="49" s="1"/>
  <c r="B465" i="49" a="1"/>
  <c r="B465" i="49" s="1"/>
  <c r="C464" i="49" a="1"/>
  <c r="C464" i="49" s="1"/>
  <c r="B464" i="49" a="1"/>
  <c r="B464" i="49" s="1"/>
  <c r="E464" i="49" s="1"/>
  <c r="C463" i="49" a="1"/>
  <c r="C463" i="49" s="1"/>
  <c r="B463" i="49" a="1"/>
  <c r="B463" i="49" s="1"/>
  <c r="E463" i="49" s="1"/>
  <c r="C462" i="49" a="1"/>
  <c r="C462" i="49" s="1"/>
  <c r="B462" i="49" a="1"/>
  <c r="B462" i="49" s="1"/>
  <c r="C461" i="49" a="1"/>
  <c r="C461" i="49" s="1"/>
  <c r="B461" i="49" a="1"/>
  <c r="B461" i="49" s="1"/>
  <c r="E461" i="49" s="1"/>
  <c r="C460" i="49" a="1"/>
  <c r="C460" i="49" s="1"/>
  <c r="B460" i="49" a="1"/>
  <c r="B460" i="49" s="1"/>
  <c r="E460" i="49" s="1"/>
  <c r="C459" i="49" a="1"/>
  <c r="C459" i="49" s="1"/>
  <c r="B459" i="49" a="1"/>
  <c r="B459" i="49" s="1"/>
  <c r="E459" i="49" s="1"/>
  <c r="C458" i="49" a="1"/>
  <c r="C458" i="49" s="1"/>
  <c r="B458" i="49" a="1"/>
  <c r="B458" i="49" s="1"/>
  <c r="C457" i="49" a="1"/>
  <c r="C457" i="49" s="1"/>
  <c r="B457" i="49" a="1"/>
  <c r="B457" i="49" s="1"/>
  <c r="F457" i="49" s="1"/>
  <c r="C456" i="49" a="1"/>
  <c r="C456" i="49" s="1"/>
  <c r="B456" i="49" a="1"/>
  <c r="B456" i="49" s="1"/>
  <c r="E456" i="49" s="1"/>
  <c r="C455" i="49" a="1"/>
  <c r="C455" i="49" s="1"/>
  <c r="B455" i="49" a="1"/>
  <c r="B455" i="49" s="1"/>
  <c r="E455" i="49" s="1"/>
  <c r="C454" i="49" a="1"/>
  <c r="C454" i="49" s="1"/>
  <c r="B454" i="49" a="1"/>
  <c r="B454" i="49" s="1"/>
  <c r="C453" i="49" a="1"/>
  <c r="C453" i="49" s="1"/>
  <c r="B453" i="49" a="1"/>
  <c r="B453" i="49" s="1"/>
  <c r="F453" i="49" s="1"/>
  <c r="C452" i="49" a="1"/>
  <c r="C452" i="49" s="1"/>
  <c r="B452" i="49" a="1"/>
  <c r="B452" i="49" s="1"/>
  <c r="H452" i="49" s="1"/>
  <c r="C451" i="49" a="1"/>
  <c r="C451" i="49" s="1"/>
  <c r="B451" i="49" a="1"/>
  <c r="B451" i="49" s="1"/>
  <c r="E451" i="49" s="1"/>
  <c r="C450" i="49" a="1"/>
  <c r="C450" i="49" s="1"/>
  <c r="B450" i="49" a="1"/>
  <c r="B450" i="49" s="1"/>
  <c r="F450" i="49" s="1"/>
  <c r="C449" i="49" a="1"/>
  <c r="C449" i="49" s="1"/>
  <c r="B449" i="49" a="1"/>
  <c r="B449" i="49" s="1"/>
  <c r="F449" i="49" s="1"/>
  <c r="C448" i="49" a="1"/>
  <c r="C448" i="49" s="1"/>
  <c r="B448" i="49" a="1"/>
  <c r="B448" i="49" s="1"/>
  <c r="H448" i="49" s="1"/>
  <c r="C447" i="49" a="1"/>
  <c r="C447" i="49" s="1"/>
  <c r="B447" i="49" a="1"/>
  <c r="B447" i="49" s="1"/>
  <c r="E447" i="49" s="1"/>
  <c r="C446" i="49" a="1"/>
  <c r="C446" i="49" s="1"/>
  <c r="B446" i="49" a="1"/>
  <c r="B446" i="49" s="1"/>
  <c r="E446" i="49" s="1"/>
  <c r="C445" i="49" a="1"/>
  <c r="C445" i="49" s="1"/>
  <c r="B445" i="49" a="1"/>
  <c r="B445" i="49" s="1"/>
  <c r="E445" i="49" s="1"/>
  <c r="C444" i="49" a="1"/>
  <c r="C444" i="49" s="1"/>
  <c r="B444" i="49" a="1"/>
  <c r="B444" i="49" s="1"/>
  <c r="E444" i="49" s="1"/>
  <c r="C443" i="49" a="1"/>
  <c r="C443" i="49" s="1"/>
  <c r="B443" i="49" a="1"/>
  <c r="B443" i="49" s="1"/>
  <c r="E443" i="49" s="1"/>
  <c r="C442" i="49" a="1"/>
  <c r="C442" i="49" s="1"/>
  <c r="B442" i="49" a="1"/>
  <c r="B442" i="49" s="1"/>
  <c r="E442" i="49" s="1"/>
  <c r="C441" i="49" a="1"/>
  <c r="C441" i="49" s="1"/>
  <c r="B441" i="49" a="1"/>
  <c r="B441" i="49" s="1"/>
  <c r="E441" i="49" s="1"/>
  <c r="C440" i="49" a="1"/>
  <c r="C440" i="49" s="1"/>
  <c r="B440" i="49" a="1"/>
  <c r="B440" i="49" s="1"/>
  <c r="E440" i="49" s="1"/>
  <c r="C439" i="49" a="1"/>
  <c r="C439" i="49" s="1"/>
  <c r="B439" i="49" a="1"/>
  <c r="B439" i="49" s="1"/>
  <c r="E439" i="49" s="1"/>
  <c r="C438" i="49" a="1"/>
  <c r="C438" i="49" s="1"/>
  <c r="B438" i="49" a="1"/>
  <c r="B438" i="49" s="1"/>
  <c r="E438" i="49" s="1"/>
  <c r="C437" i="49" a="1"/>
  <c r="C437" i="49" s="1"/>
  <c r="B437" i="49" a="1"/>
  <c r="B437" i="49" s="1"/>
  <c r="E437" i="49" s="1"/>
  <c r="C436" i="49" a="1"/>
  <c r="C436" i="49" s="1"/>
  <c r="B436" i="49" a="1"/>
  <c r="B436" i="49" s="1"/>
  <c r="E436" i="49" s="1"/>
  <c r="C435" i="49" a="1"/>
  <c r="C435" i="49" s="1"/>
  <c r="B435" i="49" a="1"/>
  <c r="B435" i="49" s="1"/>
  <c r="E435" i="49" s="1"/>
  <c r="C434" i="49" a="1"/>
  <c r="C434" i="49" s="1"/>
  <c r="B434" i="49" a="1"/>
  <c r="B434" i="49" s="1"/>
  <c r="E434" i="49" s="1"/>
  <c r="C433" i="49" a="1"/>
  <c r="C433" i="49" s="1"/>
  <c r="B433" i="49" a="1"/>
  <c r="B433" i="49" s="1"/>
  <c r="E433" i="49" s="1"/>
  <c r="C432" i="49" a="1"/>
  <c r="C432" i="49" s="1"/>
  <c r="B432" i="49" a="1"/>
  <c r="B432" i="49" s="1"/>
  <c r="E432" i="49" s="1"/>
  <c r="C431" i="49" a="1"/>
  <c r="C431" i="49" s="1"/>
  <c r="B431" i="49" a="1"/>
  <c r="B431" i="49" s="1"/>
  <c r="E431" i="49" s="1"/>
  <c r="C430" i="49" a="1"/>
  <c r="C430" i="49" s="1"/>
  <c r="B430" i="49" a="1"/>
  <c r="B430" i="49" s="1"/>
  <c r="C429" i="49" a="1"/>
  <c r="C429" i="49" s="1"/>
  <c r="B429" i="49" a="1"/>
  <c r="B429" i="49" s="1"/>
  <c r="C428" i="49" a="1"/>
  <c r="C428" i="49" s="1"/>
  <c r="B428" i="49" a="1"/>
  <c r="B428" i="49" s="1"/>
  <c r="H428" i="49" s="1"/>
  <c r="C427" i="49" a="1"/>
  <c r="C427" i="49" s="1"/>
  <c r="B427" i="49" a="1"/>
  <c r="B427" i="49" s="1"/>
  <c r="C426" i="49" a="1"/>
  <c r="C426" i="49" s="1"/>
  <c r="B426" i="49" a="1"/>
  <c r="B426" i="49" s="1"/>
  <c r="F426" i="49" s="1"/>
  <c r="C425" i="49" a="1"/>
  <c r="C425" i="49" s="1"/>
  <c r="B425" i="49" a="1"/>
  <c r="B425" i="49" s="1"/>
  <c r="C424" i="49" a="1"/>
  <c r="C424" i="49" s="1"/>
  <c r="B424" i="49" a="1"/>
  <c r="B424" i="49" s="1"/>
  <c r="H424" i="49" s="1"/>
  <c r="C423" i="49" a="1"/>
  <c r="C423" i="49" s="1"/>
  <c r="B423" i="49" a="1"/>
  <c r="B423" i="49" s="1"/>
  <c r="C422" i="49" a="1"/>
  <c r="C422" i="49" s="1"/>
  <c r="B422" i="49" a="1"/>
  <c r="B422" i="49" s="1"/>
  <c r="F422" i="49" s="1"/>
  <c r="C421" i="49" a="1"/>
  <c r="C421" i="49" s="1"/>
  <c r="B421" i="49" a="1"/>
  <c r="B421" i="49" s="1"/>
  <c r="C420" i="49" a="1"/>
  <c r="C420" i="49" s="1"/>
  <c r="B420" i="49" a="1"/>
  <c r="B420" i="49" s="1"/>
  <c r="H420" i="49" s="1"/>
  <c r="C419" i="49" a="1"/>
  <c r="C419" i="49" s="1"/>
  <c r="B419" i="49" a="1"/>
  <c r="B419" i="49" s="1"/>
  <c r="C418" i="49" a="1"/>
  <c r="C418" i="49" s="1"/>
  <c r="B418" i="49" a="1"/>
  <c r="B418" i="49" s="1"/>
  <c r="F418" i="49" s="1"/>
  <c r="C417" i="49" a="1"/>
  <c r="C417" i="49" s="1"/>
  <c r="B417" i="49" a="1"/>
  <c r="B417" i="49" s="1"/>
  <c r="C416" i="49" a="1"/>
  <c r="C416" i="49" s="1"/>
  <c r="B416" i="49" a="1"/>
  <c r="B416" i="49" s="1"/>
  <c r="H416" i="49" s="1"/>
  <c r="C415" i="49" a="1"/>
  <c r="C415" i="49" s="1"/>
  <c r="B415" i="49" a="1"/>
  <c r="B415" i="49" s="1"/>
  <c r="C414" i="49" a="1"/>
  <c r="C414" i="49" s="1"/>
  <c r="B414" i="49" a="1"/>
  <c r="B414" i="49" s="1"/>
  <c r="F414" i="49" s="1"/>
  <c r="C413" i="49" a="1"/>
  <c r="C413" i="49" s="1"/>
  <c r="B413" i="49" a="1"/>
  <c r="B413" i="49" s="1"/>
  <c r="C412" i="49" a="1"/>
  <c r="C412" i="49" s="1"/>
  <c r="B412" i="49" a="1"/>
  <c r="B412" i="49" s="1"/>
  <c r="H412" i="49" s="1"/>
  <c r="C411" i="49" a="1"/>
  <c r="C411" i="49" s="1"/>
  <c r="B411" i="49" a="1"/>
  <c r="B411" i="49" s="1"/>
  <c r="C410" i="49" a="1"/>
  <c r="C410" i="49" s="1"/>
  <c r="B410" i="49" a="1"/>
  <c r="B410" i="49" s="1"/>
  <c r="F410" i="49" s="1"/>
  <c r="C409" i="49" a="1"/>
  <c r="C409" i="49" s="1"/>
  <c r="B409" i="49" a="1"/>
  <c r="B409" i="49" s="1"/>
  <c r="C408" i="49" a="1"/>
  <c r="C408" i="49" s="1"/>
  <c r="B408" i="49" a="1"/>
  <c r="B408" i="49" s="1"/>
  <c r="H408" i="49" s="1"/>
  <c r="C407" i="49" a="1"/>
  <c r="C407" i="49" s="1"/>
  <c r="B407" i="49" a="1"/>
  <c r="B407" i="49" s="1"/>
  <c r="C406" i="49" a="1"/>
  <c r="C406" i="49" s="1"/>
  <c r="B406" i="49" a="1"/>
  <c r="B406" i="49" s="1"/>
  <c r="F406" i="49" s="1"/>
  <c r="C405" i="49" a="1"/>
  <c r="C405" i="49" s="1"/>
  <c r="B405" i="49" a="1"/>
  <c r="B405" i="49" s="1"/>
  <c r="C404" i="49" a="1"/>
  <c r="C404" i="49" s="1"/>
  <c r="B404" i="49" a="1"/>
  <c r="B404" i="49" s="1"/>
  <c r="H404" i="49" s="1"/>
  <c r="C403" i="49" a="1"/>
  <c r="C403" i="49" s="1"/>
  <c r="B403" i="49" a="1"/>
  <c r="B403" i="49" s="1"/>
  <c r="C402" i="49" a="1"/>
  <c r="C402" i="49" s="1"/>
  <c r="B402" i="49" a="1"/>
  <c r="B402" i="49" s="1"/>
  <c r="E402" i="49" s="1"/>
  <c r="C401" i="49" a="1"/>
  <c r="C401" i="49" s="1"/>
  <c r="B401" i="49" a="1"/>
  <c r="B401" i="49" s="1"/>
  <c r="C400" i="49" a="1"/>
  <c r="C400" i="49" s="1"/>
  <c r="B400" i="49" a="1"/>
  <c r="B400" i="49" s="1"/>
  <c r="H400" i="49" s="1"/>
  <c r="C399" i="49" a="1"/>
  <c r="C399" i="49" s="1"/>
  <c r="B399" i="49" a="1"/>
  <c r="B399" i="49" s="1"/>
  <c r="H399" i="49" s="1"/>
  <c r="C398" i="49" a="1"/>
  <c r="C398" i="49" s="1"/>
  <c r="B398" i="49" a="1"/>
  <c r="B398" i="49" s="1"/>
  <c r="E398" i="49" s="1"/>
  <c r="C397" i="49" a="1"/>
  <c r="C397" i="49" s="1"/>
  <c r="B397" i="49" a="1"/>
  <c r="B397" i="49" s="1"/>
  <c r="E397" i="49" s="1"/>
  <c r="C396" i="49" a="1"/>
  <c r="C396" i="49" s="1"/>
  <c r="B396" i="49" a="1"/>
  <c r="B396" i="49" s="1"/>
  <c r="F396" i="49" s="1"/>
  <c r="C395" i="49" a="1"/>
  <c r="C395" i="49" s="1"/>
  <c r="B395" i="49" a="1"/>
  <c r="B395" i="49" s="1"/>
  <c r="C394" i="49" a="1"/>
  <c r="C394" i="49" s="1"/>
  <c r="B394" i="49" a="1"/>
  <c r="B394" i="49" s="1"/>
  <c r="E394" i="49" s="1"/>
  <c r="C393" i="49" a="1"/>
  <c r="C393" i="49" s="1"/>
  <c r="B393" i="49" a="1"/>
  <c r="B393" i="49" s="1"/>
  <c r="C392" i="49" a="1"/>
  <c r="C392" i="49" s="1"/>
  <c r="B392" i="49" a="1"/>
  <c r="B392" i="49" s="1"/>
  <c r="E392" i="49" s="1"/>
  <c r="C391" i="49" a="1"/>
  <c r="C391" i="49" s="1"/>
  <c r="B391" i="49" a="1"/>
  <c r="B391" i="49" s="1"/>
  <c r="C390" i="49" a="1"/>
  <c r="C390" i="49" s="1"/>
  <c r="B390" i="49" a="1"/>
  <c r="B390" i="49" s="1"/>
  <c r="F390" i="49" s="1"/>
  <c r="C389" i="49" a="1"/>
  <c r="C389" i="49" s="1"/>
  <c r="B389" i="49" a="1"/>
  <c r="B389" i="49" s="1"/>
  <c r="C388" i="49" a="1"/>
  <c r="C388" i="49" s="1"/>
  <c r="B388" i="49" a="1"/>
  <c r="B388" i="49" s="1"/>
  <c r="E388" i="49" s="1"/>
  <c r="C387" i="49" a="1"/>
  <c r="C387" i="49" s="1"/>
  <c r="B387" i="49" a="1"/>
  <c r="B387" i="49" s="1"/>
  <c r="C386" i="49" a="1"/>
  <c r="C386" i="49" s="1"/>
  <c r="B386" i="49" a="1"/>
  <c r="B386" i="49" s="1"/>
  <c r="F386" i="49" s="1"/>
  <c r="C385" i="49" a="1"/>
  <c r="C385" i="49" s="1"/>
  <c r="B385" i="49" a="1"/>
  <c r="B385" i="49" s="1"/>
  <c r="C384" i="49" a="1"/>
  <c r="C384" i="49" s="1"/>
  <c r="B384" i="49" a="1"/>
  <c r="B384" i="49" s="1"/>
  <c r="E384" i="49" s="1"/>
  <c r="C383" i="49" a="1"/>
  <c r="C383" i="49" s="1"/>
  <c r="B383" i="49" a="1"/>
  <c r="B383" i="49" s="1"/>
  <c r="C382" i="49" a="1"/>
  <c r="C382" i="49" s="1"/>
  <c r="B382" i="49" a="1"/>
  <c r="B382" i="49" s="1"/>
  <c r="F382" i="49" s="1"/>
  <c r="C381" i="49" a="1"/>
  <c r="C381" i="49" s="1"/>
  <c r="B381" i="49" a="1"/>
  <c r="B381" i="49" s="1"/>
  <c r="C380" i="49" a="1"/>
  <c r="C380" i="49" s="1"/>
  <c r="B380" i="49" a="1"/>
  <c r="B380" i="49" s="1"/>
  <c r="E380" i="49" s="1"/>
  <c r="C379" i="49" a="1"/>
  <c r="C379" i="49" s="1"/>
  <c r="B379" i="49" a="1"/>
  <c r="B379" i="49" s="1"/>
  <c r="C378" i="49" a="1"/>
  <c r="C378" i="49" s="1"/>
  <c r="B378" i="49" a="1"/>
  <c r="B378" i="49" s="1"/>
  <c r="F378" i="49" s="1"/>
  <c r="C377" i="49" a="1"/>
  <c r="C377" i="49" s="1"/>
  <c r="B377" i="49" a="1"/>
  <c r="B377" i="49" s="1"/>
  <c r="C376" i="49" a="1"/>
  <c r="C376" i="49" s="1"/>
  <c r="B376" i="49" a="1"/>
  <c r="B376" i="49" s="1"/>
  <c r="E376" i="49" s="1"/>
  <c r="C375" i="49" a="1"/>
  <c r="C375" i="49" s="1"/>
  <c r="B375" i="49" a="1"/>
  <c r="B375" i="49" s="1"/>
  <c r="C374" i="49" a="1"/>
  <c r="C374" i="49" s="1"/>
  <c r="B374" i="49" a="1"/>
  <c r="B374" i="49" s="1"/>
  <c r="F374" i="49" s="1"/>
  <c r="C373" i="49" a="1"/>
  <c r="C373" i="49" s="1"/>
  <c r="B373" i="49" a="1"/>
  <c r="B373" i="49" s="1"/>
  <c r="C372" i="49" a="1"/>
  <c r="C372" i="49" s="1"/>
  <c r="B372" i="49" a="1"/>
  <c r="B372" i="49" s="1"/>
  <c r="E372" i="49" s="1"/>
  <c r="C371" i="49" a="1"/>
  <c r="C371" i="49" s="1"/>
  <c r="B371" i="49" a="1"/>
  <c r="B371" i="49" s="1"/>
  <c r="C370" i="49" a="1"/>
  <c r="C370" i="49" s="1"/>
  <c r="B370" i="49" a="1"/>
  <c r="B370" i="49" s="1"/>
  <c r="F370" i="49" s="1"/>
  <c r="C369" i="49" a="1"/>
  <c r="C369" i="49" s="1"/>
  <c r="B369" i="49" a="1"/>
  <c r="B369" i="49" s="1"/>
  <c r="C368" i="49" a="1"/>
  <c r="C368" i="49" s="1"/>
  <c r="B368" i="49" a="1"/>
  <c r="B368" i="49" s="1"/>
  <c r="E368" i="49" s="1"/>
  <c r="C367" i="49" a="1"/>
  <c r="C367" i="49" s="1"/>
  <c r="B367" i="49" a="1"/>
  <c r="B367" i="49" s="1"/>
  <c r="C366" i="49" a="1"/>
  <c r="C366" i="49" s="1"/>
  <c r="B366" i="49" a="1"/>
  <c r="B366" i="49" s="1"/>
  <c r="F366" i="49" s="1"/>
  <c r="C365" i="49" a="1"/>
  <c r="C365" i="49" s="1"/>
  <c r="B365" i="49" a="1"/>
  <c r="B365" i="49" s="1"/>
  <c r="C364" i="49" a="1"/>
  <c r="C364" i="49" s="1"/>
  <c r="B364" i="49" a="1"/>
  <c r="B364" i="49" s="1"/>
  <c r="E364" i="49" s="1"/>
  <c r="C363" i="49" a="1"/>
  <c r="C363" i="49" s="1"/>
  <c r="B363" i="49" a="1"/>
  <c r="B363" i="49" s="1"/>
  <c r="C362" i="49" a="1"/>
  <c r="C362" i="49" s="1"/>
  <c r="B362" i="49" a="1"/>
  <c r="B362" i="49" s="1"/>
  <c r="F362" i="49" s="1"/>
  <c r="C361" i="49" a="1"/>
  <c r="C361" i="49" s="1"/>
  <c r="B361" i="49" a="1"/>
  <c r="B361" i="49" s="1"/>
  <c r="C360" i="49" a="1"/>
  <c r="C360" i="49" s="1"/>
  <c r="B360" i="49" a="1"/>
  <c r="B360" i="49" s="1"/>
  <c r="E360" i="49" s="1"/>
  <c r="C359" i="49" a="1"/>
  <c r="C359" i="49" s="1"/>
  <c r="B359" i="49" a="1"/>
  <c r="B359" i="49" s="1"/>
  <c r="C358" i="49" a="1"/>
  <c r="C358" i="49" s="1"/>
  <c r="B358" i="49" a="1"/>
  <c r="B358" i="49" s="1"/>
  <c r="F358" i="49" s="1"/>
  <c r="C357" i="49" a="1"/>
  <c r="C357" i="49" s="1"/>
  <c r="B357" i="49" a="1"/>
  <c r="B357" i="49" s="1"/>
  <c r="C356" i="49" a="1"/>
  <c r="C356" i="49" s="1"/>
  <c r="B356" i="49" a="1"/>
  <c r="B356" i="49" s="1"/>
  <c r="E356" i="49" s="1"/>
  <c r="C355" i="49" a="1"/>
  <c r="C355" i="49" s="1"/>
  <c r="B355" i="49" a="1"/>
  <c r="B355" i="49" s="1"/>
  <c r="C354" i="49" a="1"/>
  <c r="C354" i="49" s="1"/>
  <c r="B354" i="49" a="1"/>
  <c r="B354" i="49" s="1"/>
  <c r="F354" i="49" s="1"/>
  <c r="C353" i="49" a="1"/>
  <c r="C353" i="49" s="1"/>
  <c r="B353" i="49" a="1"/>
  <c r="B353" i="49" s="1"/>
  <c r="C352" i="49" a="1"/>
  <c r="C352" i="49" s="1"/>
  <c r="B352" i="49" a="1"/>
  <c r="B352" i="49" s="1"/>
  <c r="E352" i="49" s="1"/>
  <c r="C351" i="49" a="1"/>
  <c r="C351" i="49" s="1"/>
  <c r="B351" i="49" a="1"/>
  <c r="B351" i="49" s="1"/>
  <c r="C350" i="49" a="1"/>
  <c r="C350" i="49" s="1"/>
  <c r="B350" i="49" a="1"/>
  <c r="B350" i="49" s="1"/>
  <c r="F350" i="49" s="1"/>
  <c r="C349" i="49" a="1"/>
  <c r="C349" i="49" s="1"/>
  <c r="B349" i="49" a="1"/>
  <c r="B349" i="49" s="1"/>
  <c r="C348" i="49" a="1"/>
  <c r="C348" i="49" s="1"/>
  <c r="B348" i="49" a="1"/>
  <c r="B348" i="49" s="1"/>
  <c r="E348" i="49" s="1"/>
  <c r="C347" i="49" a="1"/>
  <c r="C347" i="49" s="1"/>
  <c r="B347" i="49" a="1"/>
  <c r="B347" i="49" s="1"/>
  <c r="C346" i="49" a="1"/>
  <c r="C346" i="49" s="1"/>
  <c r="B346" i="49" a="1"/>
  <c r="B346" i="49" s="1"/>
  <c r="F346" i="49" s="1"/>
  <c r="C345" i="49" a="1"/>
  <c r="C345" i="49" s="1"/>
  <c r="B345" i="49" a="1"/>
  <c r="B345" i="49" s="1"/>
  <c r="C344" i="49" a="1"/>
  <c r="C344" i="49" s="1"/>
  <c r="B344" i="49" a="1"/>
  <c r="B344" i="49" s="1"/>
  <c r="E344" i="49" s="1"/>
  <c r="C343" i="49" a="1"/>
  <c r="C343" i="49" s="1"/>
  <c r="B343" i="49" a="1"/>
  <c r="B343" i="49" s="1"/>
  <c r="C342" i="49" a="1"/>
  <c r="C342" i="49" s="1"/>
  <c r="B342" i="49" a="1"/>
  <c r="B342" i="49" s="1"/>
  <c r="F342" i="49" s="1"/>
  <c r="C341" i="49" a="1"/>
  <c r="C341" i="49" s="1"/>
  <c r="B341" i="49" a="1"/>
  <c r="B341" i="49" s="1"/>
  <c r="C340" i="49" a="1"/>
  <c r="C340" i="49" s="1"/>
  <c r="B340" i="49" a="1"/>
  <c r="B340" i="49" s="1"/>
  <c r="E340" i="49" s="1"/>
  <c r="C339" i="49" a="1"/>
  <c r="C339" i="49" s="1"/>
  <c r="B339" i="49" a="1"/>
  <c r="B339" i="49" s="1"/>
  <c r="C338" i="49" a="1"/>
  <c r="C338" i="49" s="1"/>
  <c r="B338" i="49" a="1"/>
  <c r="B338" i="49" s="1"/>
  <c r="E338" i="49" s="1"/>
  <c r="C337" i="49" a="1"/>
  <c r="C337" i="49" s="1"/>
  <c r="B337" i="49" a="1"/>
  <c r="B337" i="49" s="1"/>
  <c r="F337" i="49" s="1"/>
  <c r="C336" i="49" a="1"/>
  <c r="C336" i="49" s="1"/>
  <c r="B336" i="49" a="1"/>
  <c r="B336" i="49" s="1"/>
  <c r="E336" i="49" s="1"/>
  <c r="C335" i="49" a="1"/>
  <c r="C335" i="49" s="1"/>
  <c r="B335" i="49" a="1"/>
  <c r="B335" i="49" s="1"/>
  <c r="H335" i="49" s="1"/>
  <c r="C334" i="49" a="1"/>
  <c r="C334" i="49" s="1"/>
  <c r="B334" i="49" a="1"/>
  <c r="B334" i="49" s="1"/>
  <c r="E334" i="49" s="1"/>
  <c r="C333" i="49" a="1"/>
  <c r="C333" i="49" s="1"/>
  <c r="B333" i="49" a="1"/>
  <c r="B333" i="49" s="1"/>
  <c r="F333" i="49" s="1"/>
  <c r="C332" i="49" a="1"/>
  <c r="C332" i="49" s="1"/>
  <c r="B332" i="49" a="1"/>
  <c r="B332" i="49" s="1"/>
  <c r="E332" i="49" s="1"/>
  <c r="C331" i="49" a="1"/>
  <c r="C331" i="49" s="1"/>
  <c r="B331" i="49" a="1"/>
  <c r="B331" i="49" s="1"/>
  <c r="D331" i="49" s="1"/>
  <c r="G331" i="49" s="1"/>
  <c r="C330" i="49" a="1"/>
  <c r="C330" i="49" s="1"/>
  <c r="B330" i="49" a="1"/>
  <c r="B330" i="49" s="1"/>
  <c r="E330" i="49" s="1"/>
  <c r="C329" i="49" a="1"/>
  <c r="C329" i="49" s="1"/>
  <c r="B329" i="49" a="1"/>
  <c r="B329" i="49" s="1"/>
  <c r="F329" i="49" s="1"/>
  <c r="C328" i="49" a="1"/>
  <c r="C328" i="49" s="1"/>
  <c r="B328" i="49" a="1"/>
  <c r="B328" i="49" s="1"/>
  <c r="E328" i="49" s="1"/>
  <c r="C327" i="49" a="1"/>
  <c r="C327" i="49" s="1"/>
  <c r="B327" i="49" a="1"/>
  <c r="B327" i="49" s="1"/>
  <c r="E327" i="49" s="1"/>
  <c r="C326" i="49" a="1"/>
  <c r="C326" i="49" s="1"/>
  <c r="B326" i="49" a="1"/>
  <c r="B326" i="49" s="1"/>
  <c r="E326" i="49" s="1"/>
  <c r="C325" i="49" a="1"/>
  <c r="C325" i="49" s="1"/>
  <c r="B325" i="49" a="1"/>
  <c r="B325" i="49" s="1"/>
  <c r="E325" i="49" s="1"/>
  <c r="C324" i="49" a="1"/>
  <c r="C324" i="49" s="1"/>
  <c r="B324" i="49" a="1"/>
  <c r="B324" i="49" s="1"/>
  <c r="F324" i="49" s="1"/>
  <c r="C323" i="49" a="1"/>
  <c r="C323" i="49" s="1"/>
  <c r="B323" i="49" a="1"/>
  <c r="B323" i="49" s="1"/>
  <c r="C322" i="49" a="1"/>
  <c r="C322" i="49" s="1"/>
  <c r="B322" i="49" a="1"/>
  <c r="B322" i="49" s="1"/>
  <c r="E322" i="49" s="1"/>
  <c r="C321" i="49" a="1"/>
  <c r="C321" i="49" s="1"/>
  <c r="B321" i="49" a="1"/>
  <c r="B321" i="49" s="1"/>
  <c r="E321" i="49" s="1"/>
  <c r="C320" i="49" a="1"/>
  <c r="C320" i="49" s="1"/>
  <c r="B320" i="49" a="1"/>
  <c r="B320" i="49" s="1"/>
  <c r="F320" i="49" s="1"/>
  <c r="C319" i="49" a="1"/>
  <c r="C319" i="49" s="1"/>
  <c r="B319" i="49" a="1"/>
  <c r="B319" i="49" s="1"/>
  <c r="E319" i="49" s="1"/>
  <c r="C318" i="49" a="1"/>
  <c r="C318" i="49" s="1"/>
  <c r="B318" i="49" a="1"/>
  <c r="B318" i="49" s="1"/>
  <c r="C317" i="49" a="1"/>
  <c r="C317" i="49" s="1"/>
  <c r="B317" i="49" a="1"/>
  <c r="B317" i="49" s="1"/>
  <c r="C316" i="49" a="1"/>
  <c r="C316" i="49" s="1"/>
  <c r="B316" i="49" a="1"/>
  <c r="B316" i="49" s="1"/>
  <c r="F316" i="49" s="1"/>
  <c r="C315" i="49" a="1"/>
  <c r="C315" i="49" s="1"/>
  <c r="B315" i="49" a="1"/>
  <c r="B315" i="49" s="1"/>
  <c r="C314" i="49" a="1"/>
  <c r="C314" i="49" s="1"/>
  <c r="B314" i="49" a="1"/>
  <c r="B314" i="49" s="1"/>
  <c r="C313" i="49" a="1"/>
  <c r="C313" i="49" s="1"/>
  <c r="B313" i="49" a="1"/>
  <c r="B313" i="49" s="1"/>
  <c r="C312" i="49" a="1"/>
  <c r="C312" i="49" s="1"/>
  <c r="B312" i="49" a="1"/>
  <c r="B312" i="49" s="1"/>
  <c r="F312" i="49" s="1"/>
  <c r="C311" i="49" a="1"/>
  <c r="C311" i="49" s="1"/>
  <c r="B311" i="49" a="1"/>
  <c r="B311" i="49" s="1"/>
  <c r="E311" i="49" s="1"/>
  <c r="C310" i="49" a="1"/>
  <c r="C310" i="49" s="1"/>
  <c r="B310" i="49" a="1"/>
  <c r="B310" i="49" s="1"/>
  <c r="C309" i="49" a="1"/>
  <c r="C309" i="49" s="1"/>
  <c r="B309" i="49" a="1"/>
  <c r="B309" i="49" s="1"/>
  <c r="C308" i="49" a="1"/>
  <c r="C308" i="49" s="1"/>
  <c r="B308" i="49" a="1"/>
  <c r="B308" i="49" s="1"/>
  <c r="F308" i="49" s="1"/>
  <c r="C307" i="49" a="1"/>
  <c r="C307" i="49" s="1"/>
  <c r="B307" i="49" a="1"/>
  <c r="B307" i="49" s="1"/>
  <c r="C306" i="49" a="1"/>
  <c r="C306" i="49" s="1"/>
  <c r="B306" i="49" a="1"/>
  <c r="B306" i="49" s="1"/>
  <c r="C305" i="49" a="1"/>
  <c r="C305" i="49" s="1"/>
  <c r="B305" i="49" a="1"/>
  <c r="B305" i="49" s="1"/>
  <c r="C304" i="49" a="1"/>
  <c r="C304" i="49" s="1"/>
  <c r="B304" i="49" a="1"/>
  <c r="B304" i="49" s="1"/>
  <c r="F304" i="49" s="1"/>
  <c r="C303" i="49" a="1"/>
  <c r="C303" i="49" s="1"/>
  <c r="B303" i="49" a="1"/>
  <c r="B303" i="49" s="1"/>
  <c r="E303" i="49" s="1"/>
  <c r="C302" i="49" a="1"/>
  <c r="C302" i="49" s="1"/>
  <c r="B302" i="49" a="1"/>
  <c r="B302" i="49" s="1"/>
  <c r="C301" i="49" a="1"/>
  <c r="C301" i="49" s="1"/>
  <c r="B301" i="49" a="1"/>
  <c r="B301" i="49" s="1"/>
  <c r="C300" i="49" a="1"/>
  <c r="C300" i="49" s="1"/>
  <c r="B300" i="49" a="1"/>
  <c r="B300" i="49" s="1"/>
  <c r="F300" i="49" s="1"/>
  <c r="C299" i="49" a="1"/>
  <c r="C299" i="49" s="1"/>
  <c r="B299" i="49" a="1"/>
  <c r="B299" i="49" s="1"/>
  <c r="C298" i="49" a="1"/>
  <c r="C298" i="49" s="1"/>
  <c r="B298" i="49" a="1"/>
  <c r="B298" i="49" s="1"/>
  <c r="C297" i="49" a="1"/>
  <c r="C297" i="49" s="1"/>
  <c r="B297" i="49" a="1"/>
  <c r="B297" i="49" s="1"/>
  <c r="C296" i="49" a="1"/>
  <c r="C296" i="49" s="1"/>
  <c r="B296" i="49" a="1"/>
  <c r="B296" i="49" s="1"/>
  <c r="F296" i="49" s="1"/>
  <c r="C295" i="49" a="1"/>
  <c r="C295" i="49" s="1"/>
  <c r="B295" i="49" a="1"/>
  <c r="B295" i="49" s="1"/>
  <c r="E295" i="49" s="1"/>
  <c r="C294" i="49" a="1"/>
  <c r="C294" i="49" s="1"/>
  <c r="B294" i="49" a="1"/>
  <c r="B294" i="49" s="1"/>
  <c r="C293" i="49" a="1"/>
  <c r="C293" i="49" s="1"/>
  <c r="B293" i="49" a="1"/>
  <c r="B293" i="49" s="1"/>
  <c r="C292" i="49" a="1"/>
  <c r="C292" i="49" s="1"/>
  <c r="B292" i="49" a="1"/>
  <c r="B292" i="49" s="1"/>
  <c r="F292" i="49" s="1"/>
  <c r="C291" i="49" a="1"/>
  <c r="C291" i="49" s="1"/>
  <c r="B291" i="49" a="1"/>
  <c r="B291" i="49" s="1"/>
  <c r="C290" i="49" a="1"/>
  <c r="C290" i="49" s="1"/>
  <c r="B290" i="49" a="1"/>
  <c r="B290" i="49" s="1"/>
  <c r="C289" i="49" a="1"/>
  <c r="C289" i="49" s="1"/>
  <c r="B289" i="49" a="1"/>
  <c r="B289" i="49" s="1"/>
  <c r="C288" i="49" a="1"/>
  <c r="C288" i="49" s="1"/>
  <c r="B288" i="49" a="1"/>
  <c r="B288" i="49" s="1"/>
  <c r="F288" i="49" s="1"/>
  <c r="C287" i="49" a="1"/>
  <c r="C287" i="49" s="1"/>
  <c r="B287" i="49" a="1"/>
  <c r="B287" i="49" s="1"/>
  <c r="E287" i="49" s="1"/>
  <c r="C286" i="49" a="1"/>
  <c r="C286" i="49" s="1"/>
  <c r="B286" i="49" a="1"/>
  <c r="B286" i="49" s="1"/>
  <c r="C285" i="49" a="1"/>
  <c r="C285" i="49" s="1"/>
  <c r="B285" i="49" a="1"/>
  <c r="B285" i="49" s="1"/>
  <c r="C284" i="49" a="1"/>
  <c r="C284" i="49" s="1"/>
  <c r="B284" i="49" a="1"/>
  <c r="B284" i="49" s="1"/>
  <c r="F284" i="49" s="1"/>
  <c r="C283" i="49" a="1"/>
  <c r="C283" i="49" s="1"/>
  <c r="B283" i="49" a="1"/>
  <c r="B283" i="49" s="1"/>
  <c r="C282" i="49" a="1"/>
  <c r="C282" i="49" s="1"/>
  <c r="B282" i="49" a="1"/>
  <c r="B282" i="49" s="1"/>
  <c r="C281" i="49" a="1"/>
  <c r="C281" i="49" s="1"/>
  <c r="B281" i="49" a="1"/>
  <c r="B281" i="49" s="1"/>
  <c r="C280" i="49" a="1"/>
  <c r="C280" i="49" s="1"/>
  <c r="B280" i="49" a="1"/>
  <c r="B280" i="49" s="1"/>
  <c r="F280" i="49" s="1"/>
  <c r="C279" i="49" a="1"/>
  <c r="C279" i="49" s="1"/>
  <c r="B279" i="49" a="1"/>
  <c r="B279" i="49" s="1"/>
  <c r="C278" i="49" a="1"/>
  <c r="C278" i="49" s="1"/>
  <c r="B278" i="49" a="1"/>
  <c r="B278" i="49" s="1"/>
  <c r="H278" i="49" s="1"/>
  <c r="C277" i="49" a="1"/>
  <c r="C277" i="49" s="1"/>
  <c r="B277" i="49" a="1"/>
  <c r="B277" i="49" s="1"/>
  <c r="C276" i="49" a="1"/>
  <c r="C276" i="49" s="1"/>
  <c r="B276" i="49" a="1"/>
  <c r="B276" i="49" s="1"/>
  <c r="F276" i="49" s="1"/>
  <c r="C275" i="49" a="1"/>
  <c r="C275" i="49" s="1"/>
  <c r="B275" i="49" a="1"/>
  <c r="B275" i="49" s="1"/>
  <c r="C274" i="49" a="1"/>
  <c r="C274" i="49" s="1"/>
  <c r="B274" i="49" a="1"/>
  <c r="B274" i="49" s="1"/>
  <c r="H274" i="49" s="1"/>
  <c r="C273" i="49" a="1"/>
  <c r="C273" i="49" s="1"/>
  <c r="B273" i="49" a="1"/>
  <c r="B273" i="49" s="1"/>
  <c r="C272" i="49" a="1"/>
  <c r="C272" i="49" s="1"/>
  <c r="B272" i="49" a="1"/>
  <c r="B272" i="49" s="1"/>
  <c r="F272" i="49" s="1"/>
  <c r="C271" i="49" a="1"/>
  <c r="C271" i="49" s="1"/>
  <c r="B271" i="49" a="1"/>
  <c r="B271" i="49" s="1"/>
  <c r="C270" i="49" a="1"/>
  <c r="C270" i="49" s="1"/>
  <c r="B270" i="49" a="1"/>
  <c r="B270" i="49" s="1"/>
  <c r="H270" i="49" s="1"/>
  <c r="C269" i="49" a="1"/>
  <c r="C269" i="49" s="1"/>
  <c r="B269" i="49" a="1"/>
  <c r="B269" i="49" s="1"/>
  <c r="C268" i="49" a="1"/>
  <c r="C268" i="49" s="1"/>
  <c r="B268" i="49" a="1"/>
  <c r="B268" i="49" s="1"/>
  <c r="F268" i="49" s="1"/>
  <c r="C267" i="49" a="1"/>
  <c r="C267" i="49" s="1"/>
  <c r="B267" i="49" a="1"/>
  <c r="B267" i="49" s="1"/>
  <c r="C266" i="49" a="1"/>
  <c r="C266" i="49" s="1"/>
  <c r="B266" i="49" a="1"/>
  <c r="B266" i="49" s="1"/>
  <c r="H266" i="49" s="1"/>
  <c r="C265" i="49" a="1"/>
  <c r="C265" i="49" s="1"/>
  <c r="B265" i="49" a="1"/>
  <c r="B265" i="49" s="1"/>
  <c r="C264" i="49" a="1"/>
  <c r="C264" i="49" s="1"/>
  <c r="B264" i="49" a="1"/>
  <c r="B264" i="49" s="1"/>
  <c r="F264" i="49" s="1"/>
  <c r="C263" i="49" a="1"/>
  <c r="C263" i="49" s="1"/>
  <c r="B263" i="49" a="1"/>
  <c r="B263" i="49" s="1"/>
  <c r="C262" i="49" a="1"/>
  <c r="C262" i="49" s="1"/>
  <c r="B262" i="49" a="1"/>
  <c r="B262" i="49" s="1"/>
  <c r="H262" i="49" s="1"/>
  <c r="C261" i="49" a="1"/>
  <c r="C261" i="49" s="1"/>
  <c r="B261" i="49" a="1"/>
  <c r="B261" i="49" s="1"/>
  <c r="C260" i="49" a="1"/>
  <c r="C260" i="49" s="1"/>
  <c r="B260" i="49" a="1"/>
  <c r="B260" i="49" s="1"/>
  <c r="F260" i="49" s="1"/>
  <c r="C259" i="49" a="1"/>
  <c r="C259" i="49" s="1"/>
  <c r="B259" i="49" a="1"/>
  <c r="B259" i="49" s="1"/>
  <c r="C258" i="49" a="1"/>
  <c r="C258" i="49" s="1"/>
  <c r="B258" i="49" a="1"/>
  <c r="B258" i="49" s="1"/>
  <c r="H258" i="49" s="1"/>
  <c r="C257" i="49" a="1"/>
  <c r="C257" i="49" s="1"/>
  <c r="B257" i="49" a="1"/>
  <c r="B257" i="49" s="1"/>
  <c r="C256" i="49" a="1"/>
  <c r="C256" i="49" s="1"/>
  <c r="B256" i="49" a="1"/>
  <c r="B256" i="49" s="1"/>
  <c r="F256" i="49" s="1"/>
  <c r="C255" i="49" a="1"/>
  <c r="C255" i="49" s="1"/>
  <c r="B255" i="49" a="1"/>
  <c r="B255" i="49" s="1"/>
  <c r="C254" i="49" a="1"/>
  <c r="C254" i="49" s="1"/>
  <c r="B254" i="49" a="1"/>
  <c r="B254" i="49" s="1"/>
  <c r="H254" i="49" s="1"/>
  <c r="C253" i="49" a="1"/>
  <c r="C253" i="49" s="1"/>
  <c r="B253" i="49" a="1"/>
  <c r="B253" i="49" s="1"/>
  <c r="C252" i="49" a="1"/>
  <c r="C252" i="49" s="1"/>
  <c r="B252" i="49" a="1"/>
  <c r="B252" i="49" s="1"/>
  <c r="F252" i="49" s="1"/>
  <c r="C251" i="49" a="1"/>
  <c r="C251" i="49" s="1"/>
  <c r="B251" i="49" a="1"/>
  <c r="B251" i="49" s="1"/>
  <c r="C250" i="49" a="1"/>
  <c r="C250" i="49" s="1"/>
  <c r="B250" i="49" a="1"/>
  <c r="B250" i="49" s="1"/>
  <c r="H250" i="49" s="1"/>
  <c r="C249" i="49" a="1"/>
  <c r="C249" i="49" s="1"/>
  <c r="B249" i="49" a="1"/>
  <c r="B249" i="49" s="1"/>
  <c r="C248" i="49" a="1"/>
  <c r="C248" i="49" s="1"/>
  <c r="B248" i="49" a="1"/>
  <c r="B248" i="49" s="1"/>
  <c r="F248" i="49" s="1"/>
  <c r="C247" i="49" a="1"/>
  <c r="C247" i="49" s="1"/>
  <c r="B247" i="49" a="1"/>
  <c r="B247" i="49" s="1"/>
  <c r="C246" i="49" a="1"/>
  <c r="C246" i="49" s="1"/>
  <c r="B246" i="49" a="1"/>
  <c r="B246" i="49" s="1"/>
  <c r="E246" i="49" s="1"/>
  <c r="C245" i="49" a="1"/>
  <c r="C245" i="49" s="1"/>
  <c r="B245" i="49" a="1"/>
  <c r="B245" i="49" s="1"/>
  <c r="F245" i="49" s="1"/>
  <c r="C244" i="49" a="1"/>
  <c r="C244" i="49" s="1"/>
  <c r="B244" i="49" a="1"/>
  <c r="B244" i="49" s="1"/>
  <c r="F244" i="49" s="1"/>
  <c r="C243" i="49" a="1"/>
  <c r="C243" i="49" s="1"/>
  <c r="B243" i="49" a="1"/>
  <c r="B243" i="49" s="1"/>
  <c r="H243" i="49" s="1"/>
  <c r="C242" i="49" a="1"/>
  <c r="C242" i="49" s="1"/>
  <c r="B242" i="49" a="1"/>
  <c r="B242" i="49" s="1"/>
  <c r="E242" i="49" s="1"/>
  <c r="C241" i="49" a="1"/>
  <c r="C241" i="49" s="1"/>
  <c r="B241" i="49" a="1"/>
  <c r="B241" i="49" s="1"/>
  <c r="F241" i="49" s="1"/>
  <c r="C240" i="49" a="1"/>
  <c r="C240" i="49" s="1"/>
  <c r="B240" i="49" a="1"/>
  <c r="B240" i="49" s="1"/>
  <c r="F240" i="49" s="1"/>
  <c r="C239" i="49" a="1"/>
  <c r="C239" i="49" s="1"/>
  <c r="B239" i="49" a="1"/>
  <c r="B239" i="49" s="1"/>
  <c r="D239" i="49" s="1"/>
  <c r="G239" i="49" s="1"/>
  <c r="C238" i="49" a="1"/>
  <c r="C238" i="49" s="1"/>
  <c r="B238" i="49" a="1"/>
  <c r="B238" i="49" s="1"/>
  <c r="E238" i="49" s="1"/>
  <c r="C237" i="49" a="1"/>
  <c r="C237" i="49" s="1"/>
  <c r="B237" i="49" a="1"/>
  <c r="B237" i="49" s="1"/>
  <c r="F237" i="49" s="1"/>
  <c r="C236" i="49" a="1"/>
  <c r="C236" i="49" s="1"/>
  <c r="B236" i="49" a="1"/>
  <c r="B236" i="49" s="1"/>
  <c r="F236" i="49" s="1"/>
  <c r="C235" i="49" a="1"/>
  <c r="C235" i="49" s="1"/>
  <c r="B235" i="49" a="1"/>
  <c r="B235" i="49" s="1"/>
  <c r="H235" i="49" s="1"/>
  <c r="C234" i="49" a="1"/>
  <c r="C234" i="49" s="1"/>
  <c r="B234" i="49" a="1"/>
  <c r="B234" i="49" s="1"/>
  <c r="E234" i="49" s="1"/>
  <c r="C233" i="49" a="1"/>
  <c r="C233" i="49" s="1"/>
  <c r="B233" i="49" a="1"/>
  <c r="B233" i="49" s="1"/>
  <c r="F233" i="49" s="1"/>
  <c r="C232" i="49" a="1"/>
  <c r="C232" i="49" s="1"/>
  <c r="B232" i="49" a="1"/>
  <c r="B232" i="49" s="1"/>
  <c r="F232" i="49" s="1"/>
  <c r="C231" i="49" a="1"/>
  <c r="C231" i="49" s="1"/>
  <c r="B231" i="49" a="1"/>
  <c r="B231" i="49" s="1"/>
  <c r="H231" i="49" s="1"/>
  <c r="C230" i="49" a="1"/>
  <c r="C230" i="49" s="1"/>
  <c r="B230" i="49" a="1"/>
  <c r="B230" i="49" s="1"/>
  <c r="E230" i="49" s="1"/>
  <c r="C229" i="49" a="1"/>
  <c r="C229" i="49" s="1"/>
  <c r="B229" i="49" a="1"/>
  <c r="B229" i="49" s="1"/>
  <c r="E229" i="49" s="1"/>
  <c r="C228" i="49" a="1"/>
  <c r="C228" i="49" s="1"/>
  <c r="B228" i="49" a="1"/>
  <c r="B228" i="49" s="1"/>
  <c r="E228" i="49" s="1"/>
  <c r="C227" i="49" a="1"/>
  <c r="C227" i="49" s="1"/>
  <c r="B227" i="49" a="1"/>
  <c r="B227" i="49" s="1"/>
  <c r="C226" i="49" a="1"/>
  <c r="C226" i="49" s="1"/>
  <c r="B226" i="49" a="1"/>
  <c r="B226" i="49" s="1"/>
  <c r="C225" i="49" a="1"/>
  <c r="C225" i="49" s="1"/>
  <c r="B225" i="49" a="1"/>
  <c r="B225" i="49" s="1"/>
  <c r="C224" i="49" a="1"/>
  <c r="C224" i="49" s="1"/>
  <c r="B224" i="49" a="1"/>
  <c r="B224" i="49" s="1"/>
  <c r="H224" i="49" s="1"/>
  <c r="C223" i="49" a="1"/>
  <c r="C223" i="49" s="1"/>
  <c r="B223" i="49" a="1"/>
  <c r="B223" i="49" s="1"/>
  <c r="C222" i="49" a="1"/>
  <c r="C222" i="49" s="1"/>
  <c r="B222" i="49" a="1"/>
  <c r="B222" i="49" s="1"/>
  <c r="C221" i="49" a="1"/>
  <c r="C221" i="49" s="1"/>
  <c r="B221" i="49" a="1"/>
  <c r="B221" i="49" s="1"/>
  <c r="C220" i="49" a="1"/>
  <c r="C220" i="49" s="1"/>
  <c r="B220" i="49" a="1"/>
  <c r="B220" i="49" s="1"/>
  <c r="C219" i="49" a="1"/>
  <c r="C219" i="49" s="1"/>
  <c r="B219" i="49" a="1"/>
  <c r="B219" i="49" s="1"/>
  <c r="E219" i="49" s="1"/>
  <c r="C218" i="49" a="1"/>
  <c r="C218" i="49" s="1"/>
  <c r="B218" i="49" a="1"/>
  <c r="B218" i="49" s="1"/>
  <c r="C217" i="49" a="1"/>
  <c r="C217" i="49" s="1"/>
  <c r="B217" i="49" a="1"/>
  <c r="B217" i="49" s="1"/>
  <c r="C216" i="49" a="1"/>
  <c r="C216" i="49" s="1"/>
  <c r="B216" i="49" a="1"/>
  <c r="B216" i="49" s="1"/>
  <c r="C215" i="49" a="1"/>
  <c r="C215" i="49" s="1"/>
  <c r="B215" i="49" a="1"/>
  <c r="B215" i="49" s="1"/>
  <c r="E215" i="49" s="1"/>
  <c r="C214" i="49" a="1"/>
  <c r="C214" i="49" s="1"/>
  <c r="B214" i="49" a="1"/>
  <c r="B214" i="49" s="1"/>
  <c r="C213" i="49" a="1"/>
  <c r="C213" i="49" s="1"/>
  <c r="B213" i="49" a="1"/>
  <c r="B213" i="49" s="1"/>
  <c r="C212" i="49" a="1"/>
  <c r="C212" i="49" s="1"/>
  <c r="B212" i="49" a="1"/>
  <c r="B212" i="49" s="1"/>
  <c r="C211" i="49" a="1"/>
  <c r="C211" i="49" s="1"/>
  <c r="B211" i="49" a="1"/>
  <c r="B211" i="49" s="1"/>
  <c r="E211" i="49" s="1"/>
  <c r="C210" i="49" a="1"/>
  <c r="C210" i="49" s="1"/>
  <c r="B210" i="49" a="1"/>
  <c r="B210" i="49" s="1"/>
  <c r="C209" i="49" a="1"/>
  <c r="C209" i="49" s="1"/>
  <c r="B209" i="49" a="1"/>
  <c r="B209" i="49" s="1"/>
  <c r="C208" i="49" a="1"/>
  <c r="C208" i="49" s="1"/>
  <c r="B208" i="49" a="1"/>
  <c r="B208" i="49" s="1"/>
  <c r="C207" i="49" a="1"/>
  <c r="C207" i="49" s="1"/>
  <c r="B207" i="49" a="1"/>
  <c r="B207" i="49" s="1"/>
  <c r="E207" i="49" s="1"/>
  <c r="C206" i="49" a="1"/>
  <c r="C206" i="49" s="1"/>
  <c r="B206" i="49" a="1"/>
  <c r="B206" i="49" s="1"/>
  <c r="C205" i="49" a="1"/>
  <c r="C205" i="49" s="1"/>
  <c r="B205" i="49" a="1"/>
  <c r="B205" i="49" s="1"/>
  <c r="C204" i="49" a="1"/>
  <c r="C204" i="49" s="1"/>
  <c r="B204" i="49" a="1"/>
  <c r="B204" i="49" s="1"/>
  <c r="C203" i="49" a="1"/>
  <c r="C203" i="49" s="1"/>
  <c r="B203" i="49" a="1"/>
  <c r="B203" i="49" s="1"/>
  <c r="E203" i="49" s="1"/>
  <c r="C202" i="49" a="1"/>
  <c r="C202" i="49" s="1"/>
  <c r="B202" i="49" a="1"/>
  <c r="B202" i="49" s="1"/>
  <c r="C201" i="49" a="1"/>
  <c r="C201" i="49" s="1"/>
  <c r="B201" i="49" a="1"/>
  <c r="B201" i="49" s="1"/>
  <c r="C200" i="49" a="1"/>
  <c r="C200" i="49" s="1"/>
  <c r="B200" i="49" a="1"/>
  <c r="B200" i="49" s="1"/>
  <c r="C199" i="49" a="1"/>
  <c r="C199" i="49" s="1"/>
  <c r="B199" i="49" a="1"/>
  <c r="B199" i="49" s="1"/>
  <c r="E199" i="49" s="1"/>
  <c r="C198" i="49" a="1"/>
  <c r="C198" i="49" s="1"/>
  <c r="B198" i="49" a="1"/>
  <c r="B198" i="49" s="1"/>
  <c r="C197" i="49" a="1"/>
  <c r="C197" i="49" s="1"/>
  <c r="B197" i="49" a="1"/>
  <c r="B197" i="49" s="1"/>
  <c r="C196" i="49" a="1"/>
  <c r="C196" i="49" s="1"/>
  <c r="B196" i="49" a="1"/>
  <c r="B196" i="49" s="1"/>
  <c r="C195" i="49" a="1"/>
  <c r="C195" i="49" s="1"/>
  <c r="B195" i="49" a="1"/>
  <c r="B195" i="49" s="1"/>
  <c r="E195" i="49" s="1"/>
  <c r="C194" i="49" a="1"/>
  <c r="C194" i="49" s="1"/>
  <c r="B194" i="49" a="1"/>
  <c r="B194" i="49" s="1"/>
  <c r="C193" i="49" a="1"/>
  <c r="C193" i="49" s="1"/>
  <c r="B193" i="49" a="1"/>
  <c r="B193" i="49" s="1"/>
  <c r="C192" i="49" a="1"/>
  <c r="C192" i="49" s="1"/>
  <c r="B192" i="49" a="1"/>
  <c r="B192" i="49" s="1"/>
  <c r="C191" i="49" a="1"/>
  <c r="C191" i="49" s="1"/>
  <c r="B191" i="49" a="1"/>
  <c r="B191" i="49" s="1"/>
  <c r="E191" i="49" s="1"/>
  <c r="C190" i="49" a="1"/>
  <c r="C190" i="49" s="1"/>
  <c r="B190" i="49" a="1"/>
  <c r="B190" i="49" s="1"/>
  <c r="C189" i="49" a="1"/>
  <c r="C189" i="49" s="1"/>
  <c r="B189" i="49" a="1"/>
  <c r="B189" i="49" s="1"/>
  <c r="C188" i="49" a="1"/>
  <c r="C188" i="49" s="1"/>
  <c r="B188" i="49" a="1"/>
  <c r="B188" i="49" s="1"/>
  <c r="C187" i="49" a="1"/>
  <c r="C187" i="49" s="1"/>
  <c r="B187" i="49" a="1"/>
  <c r="B187" i="49" s="1"/>
  <c r="E187" i="49" s="1"/>
  <c r="C186" i="49" a="1"/>
  <c r="C186" i="49" s="1"/>
  <c r="B186" i="49" a="1"/>
  <c r="B186" i="49" s="1"/>
  <c r="C185" i="49" a="1"/>
  <c r="C185" i="49" s="1"/>
  <c r="B185" i="49" a="1"/>
  <c r="B185" i="49" s="1"/>
  <c r="C184" i="49" a="1"/>
  <c r="C184" i="49" s="1"/>
  <c r="B184" i="49" a="1"/>
  <c r="B184" i="49" s="1"/>
  <c r="C183" i="49" a="1"/>
  <c r="C183" i="49" s="1"/>
  <c r="B183" i="49" a="1"/>
  <c r="B183" i="49" s="1"/>
  <c r="E183" i="49" s="1"/>
  <c r="C182" i="49" a="1"/>
  <c r="C182" i="49" s="1"/>
  <c r="B182" i="49" a="1"/>
  <c r="B182" i="49" s="1"/>
  <c r="C181" i="49" a="1"/>
  <c r="C181" i="49" s="1"/>
  <c r="B181" i="49" a="1"/>
  <c r="B181" i="49" s="1"/>
  <c r="C180" i="49" a="1"/>
  <c r="C180" i="49" s="1"/>
  <c r="B180" i="49" a="1"/>
  <c r="B180" i="49" s="1"/>
  <c r="C179" i="49" a="1"/>
  <c r="C179" i="49" s="1"/>
  <c r="B179" i="49" a="1"/>
  <c r="B179" i="49" s="1"/>
  <c r="E179" i="49" s="1"/>
  <c r="C178" i="49" a="1"/>
  <c r="C178" i="49" s="1"/>
  <c r="B178" i="49" a="1"/>
  <c r="B178" i="49" s="1"/>
  <c r="C177" i="49" a="1"/>
  <c r="C177" i="49" s="1"/>
  <c r="B177" i="49" a="1"/>
  <c r="B177" i="49" s="1"/>
  <c r="C176" i="49" a="1"/>
  <c r="C176" i="49" s="1"/>
  <c r="B176" i="49" a="1"/>
  <c r="B176" i="49" s="1"/>
  <c r="C175" i="49" a="1"/>
  <c r="C175" i="49" s="1"/>
  <c r="B175" i="49" a="1"/>
  <c r="B175" i="49" s="1"/>
  <c r="E175" i="49" s="1"/>
  <c r="C174" i="49" a="1"/>
  <c r="C174" i="49" s="1"/>
  <c r="B174" i="49" a="1"/>
  <c r="B174" i="49" s="1"/>
  <c r="C173" i="49" a="1"/>
  <c r="C173" i="49" s="1"/>
  <c r="B173" i="49" a="1"/>
  <c r="B173" i="49" s="1"/>
  <c r="C172" i="49" a="1"/>
  <c r="C172" i="49" s="1"/>
  <c r="B172" i="49" a="1"/>
  <c r="B172" i="49" s="1"/>
  <c r="C171" i="49" a="1"/>
  <c r="C171" i="49" s="1"/>
  <c r="B171" i="49" a="1"/>
  <c r="B171" i="49" s="1"/>
  <c r="E171" i="49" s="1"/>
  <c r="C170" i="49" a="1"/>
  <c r="C170" i="49" s="1"/>
  <c r="B170" i="49" a="1"/>
  <c r="B170" i="49" s="1"/>
  <c r="C169" i="49" a="1"/>
  <c r="C169" i="49" s="1"/>
  <c r="B169" i="49" a="1"/>
  <c r="B169" i="49" s="1"/>
  <c r="C168" i="49" a="1"/>
  <c r="C168" i="49" s="1"/>
  <c r="B168" i="49" a="1"/>
  <c r="B168" i="49" s="1"/>
  <c r="C167" i="49" a="1"/>
  <c r="C167" i="49" s="1"/>
  <c r="B167" i="49" a="1"/>
  <c r="B167" i="49" s="1"/>
  <c r="E167" i="49" s="1"/>
  <c r="C166" i="49" a="1"/>
  <c r="C166" i="49" s="1"/>
  <c r="B166" i="49" a="1"/>
  <c r="B166" i="49" s="1"/>
  <c r="E166" i="49" s="1"/>
  <c r="C165" i="49" a="1"/>
  <c r="C165" i="49" s="1"/>
  <c r="B165" i="49" a="1"/>
  <c r="B165" i="49" s="1"/>
  <c r="C164" i="49" a="1"/>
  <c r="C164" i="49" s="1"/>
  <c r="B164" i="49" a="1"/>
  <c r="B164" i="49" s="1"/>
  <c r="C163" i="49" a="1"/>
  <c r="C163" i="49" s="1"/>
  <c r="B163" i="49" a="1"/>
  <c r="B163" i="49" s="1"/>
  <c r="E163" i="49" s="1"/>
  <c r="C162" i="49" a="1"/>
  <c r="C162" i="49" s="1"/>
  <c r="B162" i="49" a="1"/>
  <c r="B162" i="49" s="1"/>
  <c r="C161" i="49" a="1"/>
  <c r="C161" i="49" s="1"/>
  <c r="B161" i="49" a="1"/>
  <c r="B161" i="49" s="1"/>
  <c r="C160" i="49" a="1"/>
  <c r="C160" i="49" s="1"/>
  <c r="B160" i="49" a="1"/>
  <c r="B160" i="49" s="1"/>
  <c r="C159" i="49" a="1"/>
  <c r="C159" i="49" s="1"/>
  <c r="B159" i="49" a="1"/>
  <c r="B159" i="49" s="1"/>
  <c r="E159" i="49" s="1"/>
  <c r="C158" i="49" a="1"/>
  <c r="C158" i="49" s="1"/>
  <c r="B158" i="49" a="1"/>
  <c r="B158" i="49" s="1"/>
  <c r="C157" i="49" a="1"/>
  <c r="C157" i="49" s="1"/>
  <c r="B157" i="49" a="1"/>
  <c r="B157" i="49" s="1"/>
  <c r="C156" i="49" a="1"/>
  <c r="C156" i="49" s="1"/>
  <c r="B156" i="49" a="1"/>
  <c r="B156" i="49" s="1"/>
  <c r="C155" i="49" a="1"/>
  <c r="C155" i="49" s="1"/>
  <c r="B155" i="49" a="1"/>
  <c r="B155" i="49" s="1"/>
  <c r="E155" i="49" s="1"/>
  <c r="C154" i="49" a="1"/>
  <c r="C154" i="49" s="1"/>
  <c r="B154" i="49" a="1"/>
  <c r="B154" i="49" s="1"/>
  <c r="C153" i="49" a="1"/>
  <c r="C153" i="49" s="1"/>
  <c r="B153" i="49" a="1"/>
  <c r="B153" i="49" s="1"/>
  <c r="C152" i="49" a="1"/>
  <c r="C152" i="49" s="1"/>
  <c r="B152" i="49" a="1"/>
  <c r="B152" i="49" s="1"/>
  <c r="C151" i="49" a="1"/>
  <c r="C151" i="49" s="1"/>
  <c r="B151" i="49" a="1"/>
  <c r="B151" i="49" s="1"/>
  <c r="E151" i="49" s="1"/>
  <c r="C150" i="49" a="1"/>
  <c r="C150" i="49" s="1"/>
  <c r="B150" i="49" a="1"/>
  <c r="B150" i="49" s="1"/>
  <c r="E150" i="49" s="1"/>
  <c r="C149" i="49" a="1"/>
  <c r="C149" i="49" s="1"/>
  <c r="B149" i="49" a="1"/>
  <c r="B149" i="49" s="1"/>
  <c r="C148" i="49" a="1"/>
  <c r="C148" i="49" s="1"/>
  <c r="B148" i="49" a="1"/>
  <c r="B148" i="49" s="1"/>
  <c r="C147" i="49" a="1"/>
  <c r="C147" i="49" s="1"/>
  <c r="B147" i="49" a="1"/>
  <c r="B147" i="49" s="1"/>
  <c r="E147" i="49" s="1"/>
  <c r="C146" i="49" a="1"/>
  <c r="C146" i="49" s="1"/>
  <c r="B146" i="49" a="1"/>
  <c r="B146" i="49" s="1"/>
  <c r="C145" i="49" a="1"/>
  <c r="C145" i="49" s="1"/>
  <c r="B145" i="49" a="1"/>
  <c r="B145" i="49" s="1"/>
  <c r="C144" i="49" a="1"/>
  <c r="C144" i="49" s="1"/>
  <c r="B144" i="49" a="1"/>
  <c r="B144" i="49" s="1"/>
  <c r="D144" i="49" s="1"/>
  <c r="G144" i="49" s="1"/>
  <c r="C143" i="49" a="1"/>
  <c r="C143" i="49" s="1"/>
  <c r="B143" i="49" a="1"/>
  <c r="B143" i="49" s="1"/>
  <c r="C142" i="49" a="1"/>
  <c r="C142" i="49" s="1"/>
  <c r="B142" i="49" a="1"/>
  <c r="B142" i="49" s="1"/>
  <c r="C141" i="49" a="1"/>
  <c r="C141" i="49" s="1"/>
  <c r="B141" i="49" a="1"/>
  <c r="B141" i="49" s="1"/>
  <c r="C140" i="49" a="1"/>
  <c r="C140" i="49" s="1"/>
  <c r="B140" i="49" a="1"/>
  <c r="B140" i="49" s="1"/>
  <c r="D140" i="49" s="1"/>
  <c r="G140" i="49" s="1"/>
  <c r="C139" i="49" a="1"/>
  <c r="C139" i="49" s="1"/>
  <c r="B139" i="49" a="1"/>
  <c r="B139" i="49" s="1"/>
  <c r="E139" i="49" s="1"/>
  <c r="C138" i="49" a="1"/>
  <c r="C138" i="49" s="1"/>
  <c r="B138" i="49" a="1"/>
  <c r="B138" i="49" s="1"/>
  <c r="C137" i="49" a="1"/>
  <c r="C137" i="49" s="1"/>
  <c r="B137" i="49" a="1"/>
  <c r="B137" i="49" s="1"/>
  <c r="D137" i="49" s="1"/>
  <c r="G137" i="49" s="1"/>
  <c r="C136" i="49" a="1"/>
  <c r="C136" i="49" s="1"/>
  <c r="B136" i="49" a="1"/>
  <c r="B136" i="49" s="1"/>
  <c r="F136" i="49" s="1"/>
  <c r="C135" i="49" a="1"/>
  <c r="C135" i="49" s="1"/>
  <c r="B135" i="49" a="1"/>
  <c r="B135" i="49" s="1"/>
  <c r="C134" i="49" a="1"/>
  <c r="C134" i="49" s="1"/>
  <c r="B134" i="49" a="1"/>
  <c r="B134" i="49" s="1"/>
  <c r="C133" i="49" a="1"/>
  <c r="C133" i="49" s="1"/>
  <c r="B133" i="49" a="1"/>
  <c r="B133" i="49" s="1"/>
  <c r="C132" i="49" a="1"/>
  <c r="C132" i="49" s="1"/>
  <c r="B132" i="49" a="1"/>
  <c r="B132" i="49" s="1"/>
  <c r="F132" i="49" s="1"/>
  <c r="C131" i="49" a="1"/>
  <c r="C131" i="49" s="1"/>
  <c r="B131" i="49" a="1"/>
  <c r="B131" i="49" s="1"/>
  <c r="E131" i="49" s="1"/>
  <c r="C130" i="49" a="1"/>
  <c r="C130" i="49" s="1"/>
  <c r="B130" i="49" a="1"/>
  <c r="B130" i="49" s="1"/>
  <c r="C129" i="49" a="1"/>
  <c r="C129" i="49" s="1"/>
  <c r="B129" i="49" a="1"/>
  <c r="B129" i="49" s="1"/>
  <c r="C128" i="49" a="1"/>
  <c r="C128" i="49" s="1"/>
  <c r="B128" i="49" a="1"/>
  <c r="B128" i="49" s="1"/>
  <c r="F128" i="49" s="1"/>
  <c r="C127" i="49" a="1"/>
  <c r="C127" i="49" s="1"/>
  <c r="B127" i="49" a="1"/>
  <c r="B127" i="49" s="1"/>
  <c r="C126" i="49" a="1"/>
  <c r="C126" i="49" s="1"/>
  <c r="B126" i="49" a="1"/>
  <c r="B126" i="49" s="1"/>
  <c r="C125" i="49" a="1"/>
  <c r="C125" i="49" s="1"/>
  <c r="B125" i="49" a="1"/>
  <c r="B125" i="49" s="1"/>
  <c r="C124" i="49" a="1"/>
  <c r="C124" i="49" s="1"/>
  <c r="B124" i="49" a="1"/>
  <c r="B124" i="49" s="1"/>
  <c r="F124" i="49" s="1"/>
  <c r="C123" i="49" a="1"/>
  <c r="C123" i="49" s="1"/>
  <c r="B123" i="49" a="1"/>
  <c r="B123" i="49" s="1"/>
  <c r="C122" i="49" a="1"/>
  <c r="C122" i="49" s="1"/>
  <c r="B122" i="49" a="1"/>
  <c r="B122" i="49" s="1"/>
  <c r="C121" i="49" a="1"/>
  <c r="C121" i="49" s="1"/>
  <c r="B121" i="49" a="1"/>
  <c r="B121" i="49" s="1"/>
  <c r="C120" i="49" a="1"/>
  <c r="C120" i="49" s="1"/>
  <c r="B120" i="49" a="1"/>
  <c r="B120" i="49" s="1"/>
  <c r="F120" i="49" s="1"/>
  <c r="C119" i="49" a="1"/>
  <c r="C119" i="49" s="1"/>
  <c r="B119" i="49" a="1"/>
  <c r="B119" i="49" s="1"/>
  <c r="C118" i="49" a="1"/>
  <c r="C118" i="49" s="1"/>
  <c r="B118" i="49" a="1"/>
  <c r="B118" i="49" s="1"/>
  <c r="C117" i="49" a="1"/>
  <c r="C117" i="49" s="1"/>
  <c r="B117" i="49" a="1"/>
  <c r="B117" i="49" s="1"/>
  <c r="C116" i="49" a="1"/>
  <c r="C116" i="49" s="1"/>
  <c r="B116" i="49" a="1"/>
  <c r="B116" i="49" s="1"/>
  <c r="F116" i="49" s="1"/>
  <c r="C115" i="49" a="1"/>
  <c r="C115" i="49" s="1"/>
  <c r="B115" i="49" a="1"/>
  <c r="B115" i="49" s="1"/>
  <c r="C114" i="49" a="1"/>
  <c r="C114" i="49" s="1"/>
  <c r="B114" i="49" a="1"/>
  <c r="B114" i="49" s="1"/>
  <c r="C113" i="49" a="1"/>
  <c r="C113" i="49" s="1"/>
  <c r="B113" i="49" a="1"/>
  <c r="B113" i="49" s="1"/>
  <c r="C112" i="49" a="1"/>
  <c r="C112" i="49" s="1"/>
  <c r="B112" i="49" a="1"/>
  <c r="B112" i="49" s="1"/>
  <c r="F112" i="49" s="1"/>
  <c r="C111" i="49" a="1"/>
  <c r="C111" i="49" s="1"/>
  <c r="B111" i="49" a="1"/>
  <c r="B111" i="49" s="1"/>
  <c r="C110" i="49" a="1"/>
  <c r="C110" i="49" s="1"/>
  <c r="B110" i="49" a="1"/>
  <c r="B110" i="49" s="1"/>
  <c r="C109" i="49" a="1"/>
  <c r="C109" i="49" s="1"/>
  <c r="B109" i="49" a="1"/>
  <c r="B109" i="49" s="1"/>
  <c r="C108" i="49" a="1"/>
  <c r="C108" i="49" s="1"/>
  <c r="B108" i="49" a="1"/>
  <c r="B108" i="49" s="1"/>
  <c r="F108" i="49" s="1"/>
  <c r="C107" i="49" a="1"/>
  <c r="C107" i="49" s="1"/>
  <c r="B107" i="49" a="1"/>
  <c r="B107" i="49" s="1"/>
  <c r="C106" i="49" a="1"/>
  <c r="C106" i="49" s="1"/>
  <c r="B106" i="49" a="1"/>
  <c r="B106" i="49" s="1"/>
  <c r="C105" i="49" a="1"/>
  <c r="C105" i="49" s="1"/>
  <c r="B105" i="49" a="1"/>
  <c r="B105" i="49" s="1"/>
  <c r="C104" i="49" a="1"/>
  <c r="C104" i="49" s="1"/>
  <c r="B104" i="49" a="1"/>
  <c r="B104" i="49" s="1"/>
  <c r="F104" i="49" s="1"/>
  <c r="C103" i="49" a="1"/>
  <c r="C103" i="49" s="1"/>
  <c r="B103" i="49" a="1"/>
  <c r="B103" i="49" s="1"/>
  <c r="C102" i="49" a="1"/>
  <c r="C102" i="49" s="1"/>
  <c r="B102" i="49" a="1"/>
  <c r="B102" i="49" s="1"/>
  <c r="C101" i="49" a="1"/>
  <c r="C101" i="49" s="1"/>
  <c r="B101" i="49" a="1"/>
  <c r="B101" i="49" s="1"/>
  <c r="C100" i="49" a="1"/>
  <c r="C100" i="49" s="1"/>
  <c r="B100" i="49" a="1"/>
  <c r="B100" i="49" s="1"/>
  <c r="F100" i="49" s="1"/>
  <c r="C99" i="49" a="1"/>
  <c r="C99" i="49" s="1"/>
  <c r="B99" i="49" a="1"/>
  <c r="B99" i="49" s="1"/>
  <c r="C98" i="49" a="1"/>
  <c r="C98" i="49" s="1"/>
  <c r="B98" i="49" a="1"/>
  <c r="B98" i="49" s="1"/>
  <c r="C97" i="49" a="1"/>
  <c r="C97" i="49" s="1"/>
  <c r="B97" i="49" a="1"/>
  <c r="B97" i="49" s="1"/>
  <c r="C96" i="49" a="1"/>
  <c r="C96" i="49" s="1"/>
  <c r="B96" i="49" a="1"/>
  <c r="B96" i="49" s="1"/>
  <c r="F96" i="49" s="1"/>
  <c r="C95" i="49" a="1"/>
  <c r="C95" i="49" s="1"/>
  <c r="B95" i="49" a="1"/>
  <c r="B95" i="49" s="1"/>
  <c r="C94" i="49" a="1"/>
  <c r="C94" i="49" s="1"/>
  <c r="B94" i="49" a="1"/>
  <c r="B94" i="49" s="1"/>
  <c r="C93" i="49" a="1"/>
  <c r="C93" i="49" s="1"/>
  <c r="B93" i="49" a="1"/>
  <c r="B93" i="49" s="1"/>
  <c r="C92" i="49" a="1"/>
  <c r="C92" i="49" s="1"/>
  <c r="B92" i="49" a="1"/>
  <c r="B92" i="49" s="1"/>
  <c r="F92" i="49" s="1"/>
  <c r="C91" i="49" a="1"/>
  <c r="C91" i="49" s="1"/>
  <c r="B91" i="49" a="1"/>
  <c r="B91" i="49" s="1"/>
  <c r="C90" i="49" a="1"/>
  <c r="C90" i="49" s="1"/>
  <c r="B90" i="49" a="1"/>
  <c r="B90" i="49" s="1"/>
  <c r="C89" i="49" a="1"/>
  <c r="C89" i="49" s="1"/>
  <c r="B89" i="49" a="1"/>
  <c r="B89" i="49" s="1"/>
  <c r="C88" i="49" a="1"/>
  <c r="C88" i="49" s="1"/>
  <c r="B88" i="49" a="1"/>
  <c r="B88" i="49" s="1"/>
  <c r="F88" i="49" s="1"/>
  <c r="C87" i="49" a="1"/>
  <c r="C87" i="49" s="1"/>
  <c r="B87" i="49" a="1"/>
  <c r="B87" i="49" s="1"/>
  <c r="C86" i="49" a="1"/>
  <c r="C86" i="49" s="1"/>
  <c r="B86" i="49" a="1"/>
  <c r="B86" i="49" s="1"/>
  <c r="C85" i="49" a="1"/>
  <c r="C85" i="49" s="1"/>
  <c r="B85" i="49" a="1"/>
  <c r="B85" i="49" s="1"/>
  <c r="C84" i="49" a="1"/>
  <c r="C84" i="49" s="1"/>
  <c r="B84" i="49" a="1"/>
  <c r="B84" i="49" s="1"/>
  <c r="F84" i="49" s="1"/>
  <c r="C83" i="49" a="1"/>
  <c r="C83" i="49" s="1"/>
  <c r="B83" i="49" a="1"/>
  <c r="B83" i="49" s="1"/>
  <c r="C82" i="49" a="1"/>
  <c r="C82" i="49" s="1"/>
  <c r="B82" i="49" a="1"/>
  <c r="B82" i="49" s="1"/>
  <c r="C81" i="49" a="1"/>
  <c r="C81" i="49" s="1"/>
  <c r="B81" i="49" a="1"/>
  <c r="B81" i="49" s="1"/>
  <c r="C80" i="49" a="1"/>
  <c r="C80" i="49" s="1"/>
  <c r="B80" i="49" a="1"/>
  <c r="B80" i="49" s="1"/>
  <c r="F80" i="49" s="1"/>
  <c r="C79" i="49" a="1"/>
  <c r="C79" i="49" s="1"/>
  <c r="B79" i="49" a="1"/>
  <c r="B79" i="49" s="1"/>
  <c r="C78" i="49" a="1"/>
  <c r="C78" i="49" s="1"/>
  <c r="B78" i="49" a="1"/>
  <c r="B78" i="49" s="1"/>
  <c r="H78" i="49" s="1"/>
  <c r="C77" i="49" a="1"/>
  <c r="C77" i="49" s="1"/>
  <c r="B77" i="49" a="1"/>
  <c r="B77" i="49" s="1"/>
  <c r="C76" i="49" a="1"/>
  <c r="C76" i="49" s="1"/>
  <c r="B76" i="49" a="1"/>
  <c r="B76" i="49" s="1"/>
  <c r="F76" i="49" s="1"/>
  <c r="C75" i="49" a="1"/>
  <c r="C75" i="49" s="1"/>
  <c r="B75" i="49" a="1"/>
  <c r="B75" i="49" s="1"/>
  <c r="C74" i="49" a="1"/>
  <c r="C74" i="49" s="1"/>
  <c r="B74" i="49" a="1"/>
  <c r="B74" i="49" s="1"/>
  <c r="H74" i="49" s="1"/>
  <c r="C73" i="49" a="1"/>
  <c r="C73" i="49" s="1"/>
  <c r="B73" i="49" a="1"/>
  <c r="B73" i="49" s="1"/>
  <c r="C72" i="49" a="1"/>
  <c r="C72" i="49" s="1"/>
  <c r="B72" i="49" a="1"/>
  <c r="B72" i="49" s="1"/>
  <c r="F72" i="49" s="1"/>
  <c r="C71" i="49" a="1"/>
  <c r="C71" i="49" s="1"/>
  <c r="B71" i="49" a="1"/>
  <c r="B71" i="49" s="1"/>
  <c r="C70" i="49" a="1"/>
  <c r="C70" i="49" s="1"/>
  <c r="B70" i="49" a="1"/>
  <c r="B70" i="49" s="1"/>
  <c r="H70" i="49" s="1"/>
  <c r="C69" i="49" a="1"/>
  <c r="C69" i="49" s="1"/>
  <c r="B69" i="49" a="1"/>
  <c r="B69" i="49" s="1"/>
  <c r="C68" i="49" a="1"/>
  <c r="C68" i="49" s="1"/>
  <c r="B68" i="49" a="1"/>
  <c r="B68" i="49" s="1"/>
  <c r="F68" i="49" s="1"/>
  <c r="C67" i="49" a="1"/>
  <c r="C67" i="49" s="1"/>
  <c r="B67" i="49" a="1"/>
  <c r="B67" i="49" s="1"/>
  <c r="C66" i="49" a="1"/>
  <c r="C66" i="49" s="1"/>
  <c r="B66" i="49" a="1"/>
  <c r="B66" i="49" s="1"/>
  <c r="H66" i="49" s="1"/>
  <c r="C65" i="49" a="1"/>
  <c r="C65" i="49" s="1"/>
  <c r="B65" i="49" a="1"/>
  <c r="B65" i="49" s="1"/>
  <c r="C64" i="49" a="1"/>
  <c r="C64" i="49" s="1"/>
  <c r="B64" i="49" a="1"/>
  <c r="B64" i="49" s="1"/>
  <c r="F64" i="49" s="1"/>
  <c r="C63" i="49" a="1"/>
  <c r="C63" i="49" s="1"/>
  <c r="B63" i="49" a="1"/>
  <c r="B63" i="49" s="1"/>
  <c r="C62" i="49" a="1"/>
  <c r="C62" i="49" s="1"/>
  <c r="B62" i="49" a="1"/>
  <c r="B62" i="49" s="1"/>
  <c r="H62" i="49" s="1"/>
  <c r="C61" i="49" a="1"/>
  <c r="C61" i="49" s="1"/>
  <c r="B61" i="49" a="1"/>
  <c r="B61" i="49" s="1"/>
  <c r="C60" i="49" a="1"/>
  <c r="C60" i="49" s="1"/>
  <c r="B60" i="49" a="1"/>
  <c r="B60" i="49" s="1"/>
  <c r="F60" i="49" s="1"/>
  <c r="C59" i="49" a="1"/>
  <c r="C59" i="49" s="1"/>
  <c r="B59" i="49" a="1"/>
  <c r="B59" i="49" s="1"/>
  <c r="C58" i="49" a="1"/>
  <c r="C58" i="49" s="1"/>
  <c r="B58" i="49" a="1"/>
  <c r="B58" i="49" s="1"/>
  <c r="H58" i="49" s="1"/>
  <c r="C57" i="49" a="1"/>
  <c r="C57" i="49" s="1"/>
  <c r="B57" i="49" a="1"/>
  <c r="B57" i="49" s="1"/>
  <c r="C56" i="49" a="1"/>
  <c r="C56" i="49" s="1"/>
  <c r="B56" i="49" a="1"/>
  <c r="B56" i="49" s="1"/>
  <c r="F56" i="49" s="1"/>
  <c r="C55" i="49" a="1"/>
  <c r="C55" i="49" s="1"/>
  <c r="B55" i="49" a="1"/>
  <c r="B55" i="49" s="1"/>
  <c r="C54" i="49" a="1"/>
  <c r="C54" i="49" s="1"/>
  <c r="B54" i="49" a="1"/>
  <c r="B54" i="49" s="1"/>
  <c r="H54" i="49" s="1"/>
  <c r="C53" i="49" a="1"/>
  <c r="C53" i="49" s="1"/>
  <c r="B53" i="49" a="1"/>
  <c r="B53" i="49" s="1"/>
  <c r="C52" i="49" a="1"/>
  <c r="C52" i="49" s="1"/>
  <c r="B52" i="49" a="1"/>
  <c r="B52" i="49" s="1"/>
  <c r="F52" i="49" s="1"/>
  <c r="C51" i="49" a="1"/>
  <c r="C51" i="49" s="1"/>
  <c r="B51" i="49" a="1"/>
  <c r="B51" i="49" s="1"/>
  <c r="C50" i="49" a="1"/>
  <c r="C50" i="49" s="1"/>
  <c r="B50" i="49" a="1"/>
  <c r="B50" i="49" s="1"/>
  <c r="H50" i="49" s="1"/>
  <c r="C49" i="49" a="1"/>
  <c r="C49" i="49" s="1"/>
  <c r="B49" i="49" a="1"/>
  <c r="B49" i="49" s="1"/>
  <c r="C48" i="49" a="1"/>
  <c r="C48" i="49" s="1"/>
  <c r="B48" i="49" a="1"/>
  <c r="B48" i="49" s="1"/>
  <c r="F48" i="49" s="1"/>
  <c r="C47" i="49" a="1"/>
  <c r="C47" i="49" s="1"/>
  <c r="B47" i="49" a="1"/>
  <c r="B47" i="49" s="1"/>
  <c r="C46" i="49" a="1"/>
  <c r="C46" i="49" s="1"/>
  <c r="B46" i="49" a="1"/>
  <c r="B46" i="49" s="1"/>
  <c r="H46" i="49" s="1"/>
  <c r="C45" i="49" a="1"/>
  <c r="C45" i="49" s="1"/>
  <c r="B45" i="49" a="1"/>
  <c r="B45" i="49" s="1"/>
  <c r="C44" i="49" a="1"/>
  <c r="C44" i="49" s="1"/>
  <c r="B44" i="49" a="1"/>
  <c r="B44" i="49" s="1"/>
  <c r="F44" i="49" s="1"/>
  <c r="C43" i="49" a="1"/>
  <c r="C43" i="49" s="1"/>
  <c r="B43" i="49" a="1"/>
  <c r="B43" i="49" s="1"/>
  <c r="C42" i="49" a="1"/>
  <c r="C42" i="49" s="1"/>
  <c r="B42" i="49" a="1"/>
  <c r="B42" i="49" s="1"/>
  <c r="H42" i="49" s="1"/>
  <c r="C41" i="49" a="1"/>
  <c r="C41" i="49" s="1"/>
  <c r="B41" i="49" a="1"/>
  <c r="B41" i="49" s="1"/>
  <c r="C40" i="49" a="1"/>
  <c r="C40" i="49" s="1"/>
  <c r="B40" i="49" a="1"/>
  <c r="B40" i="49" s="1"/>
  <c r="F40" i="49" s="1"/>
  <c r="C39" i="49" a="1"/>
  <c r="C39" i="49" s="1"/>
  <c r="B39" i="49" a="1"/>
  <c r="B39" i="49" s="1"/>
  <c r="C38" i="49" a="1"/>
  <c r="C38" i="49" s="1"/>
  <c r="B38" i="49" a="1"/>
  <c r="B38" i="49" s="1"/>
  <c r="H38" i="49" s="1"/>
  <c r="C37" i="49" a="1"/>
  <c r="C37" i="49" s="1"/>
  <c r="B37" i="49" a="1"/>
  <c r="B37" i="49" s="1"/>
  <c r="C36" i="49" a="1"/>
  <c r="C36" i="49" s="1"/>
  <c r="B36" i="49" a="1"/>
  <c r="B36" i="49" s="1"/>
  <c r="F36" i="49" s="1"/>
  <c r="C35" i="49" a="1"/>
  <c r="C35" i="49" s="1"/>
  <c r="B35" i="49" a="1"/>
  <c r="B35" i="49" s="1"/>
  <c r="C34" i="49" a="1"/>
  <c r="C34" i="49" s="1"/>
  <c r="B34" i="49" a="1"/>
  <c r="B34" i="49" s="1"/>
  <c r="H34" i="49" s="1"/>
  <c r="C33" i="49" a="1"/>
  <c r="C33" i="49" s="1"/>
  <c r="B33" i="49" a="1"/>
  <c r="B33" i="49" s="1"/>
  <c r="C32" i="49" a="1"/>
  <c r="C32" i="49" s="1"/>
  <c r="B32" i="49" a="1"/>
  <c r="B32" i="49" s="1"/>
  <c r="F32" i="49" s="1"/>
  <c r="C31" i="49" a="1"/>
  <c r="C31" i="49" s="1"/>
  <c r="B31" i="49" a="1"/>
  <c r="B31" i="49" s="1"/>
  <c r="C30" i="49" a="1"/>
  <c r="C30" i="49" s="1"/>
  <c r="B30" i="49" a="1"/>
  <c r="B30" i="49" s="1"/>
  <c r="H30" i="49" s="1"/>
  <c r="C29" i="49" a="1"/>
  <c r="C29" i="49" s="1"/>
  <c r="B29" i="49" a="1"/>
  <c r="B29" i="49" s="1"/>
  <c r="C28" i="49" a="1"/>
  <c r="C28" i="49" s="1"/>
  <c r="B28" i="49" a="1"/>
  <c r="B28" i="49" s="1"/>
  <c r="F28" i="49" s="1"/>
  <c r="C27" i="49" a="1"/>
  <c r="C27" i="49" s="1"/>
  <c r="B27" i="49" a="1"/>
  <c r="B27" i="49" s="1"/>
  <c r="C26" i="49" a="1"/>
  <c r="C26" i="49" s="1"/>
  <c r="B26" i="49" a="1"/>
  <c r="B26" i="49" s="1"/>
  <c r="C25" i="49" a="1"/>
  <c r="C25" i="49" s="1"/>
  <c r="B25" i="49" a="1"/>
  <c r="B25" i="49" s="1"/>
  <c r="C24" i="49" a="1"/>
  <c r="C24" i="49" s="1"/>
  <c r="B24" i="49" a="1"/>
  <c r="B24" i="49" s="1"/>
  <c r="F24" i="49" s="1"/>
  <c r="C23" i="49" a="1"/>
  <c r="C23" i="49" s="1"/>
  <c r="B23" i="49" a="1"/>
  <c r="B23" i="49" s="1"/>
  <c r="C22" i="49" a="1"/>
  <c r="C22" i="49" s="1"/>
  <c r="B22" i="49" a="1"/>
  <c r="B22" i="49" s="1"/>
  <c r="H22" i="49" s="1"/>
  <c r="C21" i="49" a="1"/>
  <c r="C21" i="49" s="1"/>
  <c r="B21" i="49" a="1"/>
  <c r="B21" i="49" s="1"/>
  <c r="C20" i="49" a="1"/>
  <c r="C20" i="49" s="1"/>
  <c r="B20" i="49" a="1"/>
  <c r="B20" i="49" s="1"/>
  <c r="F20" i="49" s="1"/>
  <c r="C19" i="49" a="1"/>
  <c r="C19" i="49" s="1"/>
  <c r="B19" i="49" a="1"/>
  <c r="B19" i="49" s="1"/>
  <c r="C18" i="49" a="1"/>
  <c r="C18" i="49" s="1"/>
  <c r="B18" i="49" a="1"/>
  <c r="B18" i="49" s="1"/>
  <c r="H18" i="49" s="1"/>
  <c r="C17" i="49" a="1"/>
  <c r="C17" i="49" s="1"/>
  <c r="B17" i="49" a="1"/>
  <c r="B17" i="49" s="1"/>
  <c r="C16" i="49" a="1"/>
  <c r="C16" i="49" s="1"/>
  <c r="B16" i="49" a="1"/>
  <c r="B16" i="49" s="1"/>
  <c r="C15" i="49" a="1"/>
  <c r="C15" i="49" s="1"/>
  <c r="B15" i="49" a="1"/>
  <c r="B15" i="49" s="1"/>
  <c r="F15" i="49" s="1"/>
  <c r="C14" i="49" a="1"/>
  <c r="C14" i="49" s="1"/>
  <c r="B14" i="49" a="1"/>
  <c r="B14" i="49" s="1"/>
  <c r="C13" i="49" a="1"/>
  <c r="C13" i="49" s="1"/>
  <c r="B13" i="49" a="1"/>
  <c r="B13" i="49" s="1"/>
  <c r="C12" i="49" a="1"/>
  <c r="C12" i="49" s="1"/>
  <c r="B12" i="49" a="1"/>
  <c r="B12" i="49" s="1"/>
  <c r="C11" i="49" a="1"/>
  <c r="C11" i="49" s="1"/>
  <c r="B11" i="49" a="1"/>
  <c r="B11" i="49" s="1"/>
  <c r="F11" i="49" s="1"/>
  <c r="C10" i="49" a="1"/>
  <c r="C10" i="49" s="1"/>
  <c r="B10" i="49" a="1"/>
  <c r="B10" i="49" s="1"/>
  <c r="C9" i="49" a="1"/>
  <c r="C9" i="49" s="1"/>
  <c r="B9" i="49" a="1"/>
  <c r="B9" i="49" s="1"/>
  <c r="C8" i="49" a="1"/>
  <c r="C8" i="49" s="1"/>
  <c r="B8" i="49" a="1"/>
  <c r="B8" i="49" s="1"/>
  <c r="C7" i="49" a="1"/>
  <c r="C7" i="49" s="1"/>
  <c r="B7" i="49" a="1"/>
  <c r="B7" i="49" s="1"/>
  <c r="C6" i="49" a="1"/>
  <c r="C6" i="49" s="1"/>
  <c r="B6" i="49" a="1"/>
  <c r="B6" i="49" s="1"/>
  <c r="H6" i="49" s="1"/>
  <c r="C5" i="49" a="1"/>
  <c r="C5" i="49" s="1"/>
  <c r="B5" i="49" a="1"/>
  <c r="B5" i="49" s="1"/>
  <c r="C4" i="49" a="1"/>
  <c r="C4" i="49" s="1"/>
  <c r="B4" i="49" a="1"/>
  <c r="B4" i="49" s="1"/>
  <c r="C3" i="49" a="1"/>
  <c r="C3" i="49" s="1"/>
  <c r="B3" i="49" a="1"/>
  <c r="B3" i="49" s="1"/>
  <c r="C2" i="49" a="1"/>
  <c r="C2" i="49" s="1"/>
  <c r="B2" i="49" a="1"/>
  <c r="B2" i="49" s="1"/>
  <c r="H2" i="49" s="1"/>
  <c r="C501" i="48" a="1"/>
  <c r="C501" i="48" s="1"/>
  <c r="B501" i="48" a="1"/>
  <c r="B501" i="48" s="1"/>
  <c r="H501" i="48" s="1"/>
  <c r="C500" i="48" a="1"/>
  <c r="C500" i="48" s="1"/>
  <c r="B500" i="48" a="1"/>
  <c r="B500" i="48" s="1"/>
  <c r="C499" i="48" a="1"/>
  <c r="C499" i="48" s="1"/>
  <c r="B499" i="48" a="1"/>
  <c r="B499" i="48" s="1"/>
  <c r="C498" i="48" a="1"/>
  <c r="C498" i="48" s="1"/>
  <c r="B498" i="48" a="1"/>
  <c r="B498" i="48" s="1"/>
  <c r="C497" i="48" a="1"/>
  <c r="C497" i="48" s="1"/>
  <c r="B497" i="48" a="1"/>
  <c r="B497" i="48" s="1"/>
  <c r="H497" i="48" s="1"/>
  <c r="C496" i="48" a="1"/>
  <c r="C496" i="48" s="1"/>
  <c r="B496" i="48" a="1"/>
  <c r="B496" i="48" s="1"/>
  <c r="C495" i="48" a="1"/>
  <c r="C495" i="48" s="1"/>
  <c r="B495" i="48" a="1"/>
  <c r="B495" i="48" s="1"/>
  <c r="C494" i="48" a="1"/>
  <c r="C494" i="48" s="1"/>
  <c r="B494" i="48" a="1"/>
  <c r="B494" i="48" s="1"/>
  <c r="C493" i="48" a="1"/>
  <c r="C493" i="48" s="1"/>
  <c r="B493" i="48" a="1"/>
  <c r="B493" i="48" s="1"/>
  <c r="H493" i="48" s="1"/>
  <c r="C492" i="48" a="1"/>
  <c r="C492" i="48" s="1"/>
  <c r="B492" i="48" a="1"/>
  <c r="B492" i="48" s="1"/>
  <c r="C491" i="48" a="1"/>
  <c r="C491" i="48" s="1"/>
  <c r="B491" i="48" a="1"/>
  <c r="B491" i="48" s="1"/>
  <c r="C490" i="48" a="1"/>
  <c r="C490" i="48" s="1"/>
  <c r="B490" i="48" a="1"/>
  <c r="B490" i="48" s="1"/>
  <c r="C489" i="48" a="1"/>
  <c r="C489" i="48" s="1"/>
  <c r="B489" i="48" a="1"/>
  <c r="B489" i="48" s="1"/>
  <c r="H489" i="48" s="1"/>
  <c r="C488" i="48" a="1"/>
  <c r="C488" i="48" s="1"/>
  <c r="B488" i="48" a="1"/>
  <c r="B488" i="48" s="1"/>
  <c r="C487" i="48" a="1"/>
  <c r="C487" i="48" s="1"/>
  <c r="B487" i="48" a="1"/>
  <c r="B487" i="48" s="1"/>
  <c r="C486" i="48" a="1"/>
  <c r="C486" i="48" s="1"/>
  <c r="B486" i="48" a="1"/>
  <c r="B486" i="48" s="1"/>
  <c r="C485" i="48" a="1"/>
  <c r="C485" i="48" s="1"/>
  <c r="B485" i="48" a="1"/>
  <c r="B485" i="48" s="1"/>
  <c r="H485" i="48" s="1"/>
  <c r="C484" i="48" a="1"/>
  <c r="C484" i="48" s="1"/>
  <c r="B484" i="48" a="1"/>
  <c r="B484" i="48" s="1"/>
  <c r="C483" i="48" a="1"/>
  <c r="C483" i="48" s="1"/>
  <c r="B483" i="48" a="1"/>
  <c r="B483" i="48" s="1"/>
  <c r="C482" i="48" a="1"/>
  <c r="C482" i="48" s="1"/>
  <c r="B482" i="48" a="1"/>
  <c r="B482" i="48" s="1"/>
  <c r="C481" i="48" a="1"/>
  <c r="C481" i="48" s="1"/>
  <c r="B481" i="48" a="1"/>
  <c r="B481" i="48" s="1"/>
  <c r="H481" i="48" s="1"/>
  <c r="C480" i="48" a="1"/>
  <c r="C480" i="48" s="1"/>
  <c r="B480" i="48" a="1"/>
  <c r="B480" i="48" s="1"/>
  <c r="C479" i="48" a="1"/>
  <c r="C479" i="48" s="1"/>
  <c r="B479" i="48" a="1"/>
  <c r="B479" i="48" s="1"/>
  <c r="C478" i="48" a="1"/>
  <c r="C478" i="48" s="1"/>
  <c r="B478" i="48" a="1"/>
  <c r="B478" i="48" s="1"/>
  <c r="C477" i="48" a="1"/>
  <c r="C477" i="48" s="1"/>
  <c r="B477" i="48" a="1"/>
  <c r="B477" i="48" s="1"/>
  <c r="H477" i="48" s="1"/>
  <c r="C476" i="48" a="1"/>
  <c r="C476" i="48" s="1"/>
  <c r="B476" i="48" a="1"/>
  <c r="B476" i="48" s="1"/>
  <c r="C475" i="48" a="1"/>
  <c r="C475" i="48" s="1"/>
  <c r="B475" i="48" a="1"/>
  <c r="B475" i="48" s="1"/>
  <c r="C474" i="48" a="1"/>
  <c r="C474" i="48" s="1"/>
  <c r="B474" i="48" a="1"/>
  <c r="B474" i="48" s="1"/>
  <c r="C473" i="48" a="1"/>
  <c r="C473" i="48" s="1"/>
  <c r="B473" i="48" a="1"/>
  <c r="B473" i="48" s="1"/>
  <c r="H473" i="48" s="1"/>
  <c r="C472" i="48" a="1"/>
  <c r="C472" i="48" s="1"/>
  <c r="B472" i="48" a="1"/>
  <c r="B472" i="48" s="1"/>
  <c r="C471" i="48" a="1"/>
  <c r="C471" i="48" s="1"/>
  <c r="B471" i="48" a="1"/>
  <c r="B471" i="48" s="1"/>
  <c r="C470" i="48" a="1"/>
  <c r="C470" i="48" s="1"/>
  <c r="B470" i="48" a="1"/>
  <c r="B470" i="48" s="1"/>
  <c r="C469" i="48" a="1"/>
  <c r="C469" i="48" s="1"/>
  <c r="B469" i="48" a="1"/>
  <c r="B469" i="48" s="1"/>
  <c r="C468" i="48" a="1"/>
  <c r="C468" i="48" s="1"/>
  <c r="B468" i="48" a="1"/>
  <c r="B468" i="48" s="1"/>
  <c r="C467" i="48" a="1"/>
  <c r="C467" i="48" s="1"/>
  <c r="B467" i="48" a="1"/>
  <c r="B467" i="48" s="1"/>
  <c r="D467" i="48" s="1"/>
  <c r="G467" i="48" s="1"/>
  <c r="C466" i="48" a="1"/>
  <c r="C466" i="48" s="1"/>
  <c r="B466" i="48" a="1"/>
  <c r="B466" i="48" s="1"/>
  <c r="C465" i="48" a="1"/>
  <c r="C465" i="48" s="1"/>
  <c r="B465" i="48" a="1"/>
  <c r="B465" i="48" s="1"/>
  <c r="C464" i="48" a="1"/>
  <c r="C464" i="48" s="1"/>
  <c r="B464" i="48" a="1"/>
  <c r="B464" i="48" s="1"/>
  <c r="F464" i="48" s="1"/>
  <c r="C463" i="48" a="1"/>
  <c r="C463" i="48" s="1"/>
  <c r="B463" i="48" a="1"/>
  <c r="B463" i="48" s="1"/>
  <c r="C462" i="48" a="1"/>
  <c r="C462" i="48" s="1"/>
  <c r="B462" i="48" a="1"/>
  <c r="B462" i="48" s="1"/>
  <c r="C461" i="48" a="1"/>
  <c r="C461" i="48" s="1"/>
  <c r="B461" i="48" a="1"/>
  <c r="B461" i="48" s="1"/>
  <c r="C460" i="48" a="1"/>
  <c r="C460" i="48" s="1"/>
  <c r="B460" i="48" a="1"/>
  <c r="B460" i="48" s="1"/>
  <c r="C459" i="48" a="1"/>
  <c r="C459" i="48" s="1"/>
  <c r="B459" i="48" a="1"/>
  <c r="B459" i="48" s="1"/>
  <c r="D459" i="48" s="1"/>
  <c r="G459" i="48" s="1"/>
  <c r="C458" i="48" a="1"/>
  <c r="C458" i="48" s="1"/>
  <c r="B458" i="48" a="1"/>
  <c r="B458" i="48" s="1"/>
  <c r="C457" i="48" a="1"/>
  <c r="C457" i="48" s="1"/>
  <c r="B457" i="48" a="1"/>
  <c r="B457" i="48" s="1"/>
  <c r="E457" i="48" s="1"/>
  <c r="C456" i="48" a="1"/>
  <c r="C456" i="48" s="1"/>
  <c r="B456" i="48" a="1"/>
  <c r="B456" i="48" s="1"/>
  <c r="E456" i="48" s="1"/>
  <c r="C455" i="48" a="1"/>
  <c r="C455" i="48" s="1"/>
  <c r="B455" i="48" a="1"/>
  <c r="B455" i="48" s="1"/>
  <c r="C454" i="48" a="1"/>
  <c r="C454" i="48" s="1"/>
  <c r="B454" i="48" a="1"/>
  <c r="B454" i="48" s="1"/>
  <c r="E454" i="48" s="1"/>
  <c r="C453" i="48" a="1"/>
  <c r="C453" i="48" s="1"/>
  <c r="B453" i="48" a="1"/>
  <c r="B453" i="48" s="1"/>
  <c r="C452" i="48" a="1"/>
  <c r="C452" i="48" s="1"/>
  <c r="B452" i="48" a="1"/>
  <c r="B452" i="48" s="1"/>
  <c r="H452" i="48" s="1"/>
  <c r="C451" i="48" a="1"/>
  <c r="C451" i="48" s="1"/>
  <c r="B451" i="48" a="1"/>
  <c r="B451" i="48" s="1"/>
  <c r="C450" i="48" a="1"/>
  <c r="C450" i="48" s="1"/>
  <c r="B450" i="48" a="1"/>
  <c r="B450" i="48" s="1"/>
  <c r="F450" i="48" s="1"/>
  <c r="C449" i="48" a="1"/>
  <c r="C449" i="48" s="1"/>
  <c r="B449" i="48" a="1"/>
  <c r="B449" i="48" s="1"/>
  <c r="C448" i="48" a="1"/>
  <c r="C448" i="48" s="1"/>
  <c r="B448" i="48" a="1"/>
  <c r="B448" i="48" s="1"/>
  <c r="E448" i="48" s="1"/>
  <c r="C447" i="48" a="1"/>
  <c r="C447" i="48" s="1"/>
  <c r="B447" i="48" a="1"/>
  <c r="B447" i="48" s="1"/>
  <c r="C446" i="48" a="1"/>
  <c r="C446" i="48" s="1"/>
  <c r="B446" i="48" a="1"/>
  <c r="B446" i="48" s="1"/>
  <c r="F446" i="48" s="1"/>
  <c r="C445" i="48" a="1"/>
  <c r="C445" i="48" s="1"/>
  <c r="B445" i="48" a="1"/>
  <c r="B445" i="48" s="1"/>
  <c r="C444" i="48" a="1"/>
  <c r="C444" i="48" s="1"/>
  <c r="B444" i="48" a="1"/>
  <c r="B444" i="48" s="1"/>
  <c r="C443" i="48" a="1"/>
  <c r="C443" i="48" s="1"/>
  <c r="B443" i="48" a="1"/>
  <c r="B443" i="48" s="1"/>
  <c r="C442" i="48" a="1"/>
  <c r="C442" i="48" s="1"/>
  <c r="B442" i="48" a="1"/>
  <c r="B442" i="48" s="1"/>
  <c r="C441" i="48" a="1"/>
  <c r="C441" i="48" s="1"/>
  <c r="B441" i="48" a="1"/>
  <c r="B441" i="48" s="1"/>
  <c r="C440" i="48" a="1"/>
  <c r="C440" i="48" s="1"/>
  <c r="B440" i="48" a="1"/>
  <c r="B440" i="48" s="1"/>
  <c r="C439" i="48" a="1"/>
  <c r="C439" i="48" s="1"/>
  <c r="B439" i="48" a="1"/>
  <c r="B439" i="48" s="1"/>
  <c r="C438" i="48" a="1"/>
  <c r="C438" i="48" s="1"/>
  <c r="B438" i="48" a="1"/>
  <c r="B438" i="48" s="1"/>
  <c r="C437" i="48" a="1"/>
  <c r="C437" i="48" s="1"/>
  <c r="B437" i="48" a="1"/>
  <c r="B437" i="48" s="1"/>
  <c r="C436" i="48" a="1"/>
  <c r="C436" i="48" s="1"/>
  <c r="B436" i="48" a="1"/>
  <c r="B436" i="48" s="1"/>
  <c r="C435" i="48" a="1"/>
  <c r="C435" i="48" s="1"/>
  <c r="B435" i="48" a="1"/>
  <c r="B435" i="48" s="1"/>
  <c r="E435" i="48" s="1"/>
  <c r="C434" i="48" a="1"/>
  <c r="C434" i="48" s="1"/>
  <c r="B434" i="48" a="1"/>
  <c r="B434" i="48" s="1"/>
  <c r="C433" i="48" a="1"/>
  <c r="C433" i="48" s="1"/>
  <c r="B433" i="48" a="1"/>
  <c r="B433" i="48" s="1"/>
  <c r="H433" i="48" s="1"/>
  <c r="C432" i="48" a="1"/>
  <c r="C432" i="48" s="1"/>
  <c r="B432" i="48" a="1"/>
  <c r="B432" i="48" s="1"/>
  <c r="C431" i="48" a="1"/>
  <c r="C431" i="48" s="1"/>
  <c r="B431" i="48" a="1"/>
  <c r="B431" i="48" s="1"/>
  <c r="C430" i="48" a="1"/>
  <c r="C430" i="48" s="1"/>
  <c r="B430" i="48" a="1"/>
  <c r="B430" i="48" s="1"/>
  <c r="C429" i="48" a="1"/>
  <c r="C429" i="48" s="1"/>
  <c r="B429" i="48" a="1"/>
  <c r="B429" i="48" s="1"/>
  <c r="D429" i="48" s="1"/>
  <c r="G429" i="48" s="1"/>
  <c r="C428" i="48" a="1"/>
  <c r="C428" i="48" s="1"/>
  <c r="B428" i="48" a="1"/>
  <c r="B428" i="48" s="1"/>
  <c r="D428" i="48" s="1"/>
  <c r="G428" i="48" s="1"/>
  <c r="C427" i="48" a="1"/>
  <c r="C427" i="48" s="1"/>
  <c r="B427" i="48" a="1"/>
  <c r="B427" i="48" s="1"/>
  <c r="C426" i="48" a="1"/>
  <c r="C426" i="48" s="1"/>
  <c r="B426" i="48" a="1"/>
  <c r="B426" i="48" s="1"/>
  <c r="E426" i="48" s="1"/>
  <c r="C425" i="48" a="1"/>
  <c r="C425" i="48" s="1"/>
  <c r="B425" i="48" a="1"/>
  <c r="B425" i="48" s="1"/>
  <c r="D425" i="48" s="1"/>
  <c r="G425" i="48" s="1"/>
  <c r="C424" i="48" a="1"/>
  <c r="C424" i="48" s="1"/>
  <c r="B424" i="48" a="1"/>
  <c r="B424" i="48" s="1"/>
  <c r="D424" i="48" s="1"/>
  <c r="G424" i="48" s="1"/>
  <c r="C423" i="48" a="1"/>
  <c r="C423" i="48" s="1"/>
  <c r="B423" i="48" a="1"/>
  <c r="B423" i="48" s="1"/>
  <c r="C422" i="48" a="1"/>
  <c r="C422" i="48" s="1"/>
  <c r="B422" i="48" a="1"/>
  <c r="B422" i="48" s="1"/>
  <c r="C421" i="48" a="1"/>
  <c r="C421" i="48" s="1"/>
  <c r="B421" i="48" a="1"/>
  <c r="B421" i="48" s="1"/>
  <c r="D421" i="48" s="1"/>
  <c r="G421" i="48" s="1"/>
  <c r="C420" i="48" a="1"/>
  <c r="C420" i="48" s="1"/>
  <c r="B420" i="48" a="1"/>
  <c r="B420" i="48" s="1"/>
  <c r="D420" i="48" s="1"/>
  <c r="G420" i="48" s="1"/>
  <c r="C419" i="48" a="1"/>
  <c r="C419" i="48" s="1"/>
  <c r="B419" i="48" a="1"/>
  <c r="B419" i="48" s="1"/>
  <c r="C418" i="48" a="1"/>
  <c r="C418" i="48" s="1"/>
  <c r="B418" i="48" a="1"/>
  <c r="B418" i="48" s="1"/>
  <c r="E418" i="48" s="1"/>
  <c r="C417" i="48" a="1"/>
  <c r="C417" i="48" s="1"/>
  <c r="B417" i="48" a="1"/>
  <c r="B417" i="48" s="1"/>
  <c r="D417" i="48" s="1"/>
  <c r="G417" i="48" s="1"/>
  <c r="C416" i="48" a="1"/>
  <c r="C416" i="48" s="1"/>
  <c r="B416" i="48" a="1"/>
  <c r="B416" i="48" s="1"/>
  <c r="D416" i="48" s="1"/>
  <c r="G416" i="48" s="1"/>
  <c r="C415" i="48" a="1"/>
  <c r="C415" i="48" s="1"/>
  <c r="B415" i="48" a="1"/>
  <c r="B415" i="48" s="1"/>
  <c r="C414" i="48" a="1"/>
  <c r="C414" i="48" s="1"/>
  <c r="B414" i="48" a="1"/>
  <c r="B414" i="48" s="1"/>
  <c r="E414" i="48" s="1"/>
  <c r="C413" i="48" a="1"/>
  <c r="C413" i="48" s="1"/>
  <c r="B413" i="48" a="1"/>
  <c r="B413" i="48" s="1"/>
  <c r="C412" i="48" a="1"/>
  <c r="C412" i="48" s="1"/>
  <c r="B412" i="48" a="1"/>
  <c r="B412" i="48" s="1"/>
  <c r="C411" i="48" a="1"/>
  <c r="C411" i="48" s="1"/>
  <c r="B411" i="48" a="1"/>
  <c r="B411" i="48" s="1"/>
  <c r="D411" i="48" s="1"/>
  <c r="G411" i="48" s="1"/>
  <c r="C410" i="48" a="1"/>
  <c r="C410" i="48" s="1"/>
  <c r="B410" i="48" a="1"/>
  <c r="B410" i="48" s="1"/>
  <c r="C409" i="48" a="1"/>
  <c r="C409" i="48" s="1"/>
  <c r="B409" i="48" a="1"/>
  <c r="B409" i="48" s="1"/>
  <c r="C408" i="48" a="1"/>
  <c r="C408" i="48" s="1"/>
  <c r="B408" i="48" a="1"/>
  <c r="B408" i="48" s="1"/>
  <c r="F408" i="48" s="1"/>
  <c r="C407" i="48" a="1"/>
  <c r="C407" i="48" s="1"/>
  <c r="B407" i="48" a="1"/>
  <c r="B407" i="48" s="1"/>
  <c r="D407" i="48" s="1"/>
  <c r="G407" i="48" s="1"/>
  <c r="C406" i="48" a="1"/>
  <c r="C406" i="48" s="1"/>
  <c r="B406" i="48" a="1"/>
  <c r="B406" i="48" s="1"/>
  <c r="F406" i="48" s="1"/>
  <c r="C405" i="48" a="1"/>
  <c r="C405" i="48" s="1"/>
  <c r="B405" i="48" a="1"/>
  <c r="B405" i="48" s="1"/>
  <c r="E405" i="48" s="1"/>
  <c r="C404" i="48" a="1"/>
  <c r="C404" i="48" s="1"/>
  <c r="B404" i="48" a="1"/>
  <c r="B404" i="48" s="1"/>
  <c r="E404" i="48" s="1"/>
  <c r="C403" i="48" a="1"/>
  <c r="C403" i="48" s="1"/>
  <c r="B403" i="48" a="1"/>
  <c r="B403" i="48" s="1"/>
  <c r="C402" i="48" a="1"/>
  <c r="C402" i="48" s="1"/>
  <c r="B402" i="48" a="1"/>
  <c r="B402" i="48" s="1"/>
  <c r="C401" i="48" a="1"/>
  <c r="C401" i="48" s="1"/>
  <c r="B401" i="48" a="1"/>
  <c r="B401" i="48" s="1"/>
  <c r="E401" i="48" s="1"/>
  <c r="C400" i="48" a="1"/>
  <c r="C400" i="48" s="1"/>
  <c r="B400" i="48" a="1"/>
  <c r="B400" i="48" s="1"/>
  <c r="E400" i="48" s="1"/>
  <c r="C399" i="48" a="1"/>
  <c r="C399" i="48" s="1"/>
  <c r="B399" i="48" a="1"/>
  <c r="B399" i="48" s="1"/>
  <c r="C398" i="48" a="1"/>
  <c r="C398" i="48" s="1"/>
  <c r="B398" i="48" a="1"/>
  <c r="B398" i="48" s="1"/>
  <c r="C397" i="48" a="1"/>
  <c r="C397" i="48" s="1"/>
  <c r="B397" i="48" a="1"/>
  <c r="B397" i="48" s="1"/>
  <c r="E397" i="48" s="1"/>
  <c r="C396" i="48" a="1"/>
  <c r="C396" i="48" s="1"/>
  <c r="B396" i="48" a="1"/>
  <c r="B396" i="48" s="1"/>
  <c r="E396" i="48" s="1"/>
  <c r="C395" i="48" a="1"/>
  <c r="C395" i="48" s="1"/>
  <c r="B395" i="48" a="1"/>
  <c r="B395" i="48" s="1"/>
  <c r="F395" i="48" s="1"/>
  <c r="C394" i="48" a="1"/>
  <c r="C394" i="48" s="1"/>
  <c r="B394" i="48" a="1"/>
  <c r="B394" i="48" s="1"/>
  <c r="C393" i="48" a="1"/>
  <c r="C393" i="48" s="1"/>
  <c r="B393" i="48" a="1"/>
  <c r="B393" i="48" s="1"/>
  <c r="E393" i="48" s="1"/>
  <c r="C392" i="48" a="1"/>
  <c r="C392" i="48" s="1"/>
  <c r="B392" i="48" a="1"/>
  <c r="B392" i="48" s="1"/>
  <c r="E392" i="48" s="1"/>
  <c r="C391" i="48" a="1"/>
  <c r="C391" i="48" s="1"/>
  <c r="B391" i="48" a="1"/>
  <c r="B391" i="48" s="1"/>
  <c r="F391" i="48" s="1"/>
  <c r="C390" i="48" a="1"/>
  <c r="C390" i="48" s="1"/>
  <c r="B390" i="48" a="1"/>
  <c r="B390" i="48" s="1"/>
  <c r="F390" i="48" s="1"/>
  <c r="C389" i="48" a="1"/>
  <c r="C389" i="48" s="1"/>
  <c r="B389" i="48" a="1"/>
  <c r="B389" i="48" s="1"/>
  <c r="E389" i="48" s="1"/>
  <c r="C388" i="48" a="1"/>
  <c r="C388" i="48" s="1"/>
  <c r="B388" i="48" a="1"/>
  <c r="B388" i="48" s="1"/>
  <c r="E388" i="48" s="1"/>
  <c r="C387" i="48" a="1"/>
  <c r="C387" i="48" s="1"/>
  <c r="B387" i="48" a="1"/>
  <c r="B387" i="48" s="1"/>
  <c r="C386" i="48" a="1"/>
  <c r="C386" i="48" s="1"/>
  <c r="B386" i="48" a="1"/>
  <c r="B386" i="48" s="1"/>
  <c r="C385" i="48" a="1"/>
  <c r="C385" i="48" s="1"/>
  <c r="B385" i="48" a="1"/>
  <c r="B385" i="48" s="1"/>
  <c r="E385" i="48" s="1"/>
  <c r="C384" i="48" a="1"/>
  <c r="C384" i="48" s="1"/>
  <c r="B384" i="48" a="1"/>
  <c r="B384" i="48" s="1"/>
  <c r="E384" i="48" s="1"/>
  <c r="C383" i="48" a="1"/>
  <c r="C383" i="48" s="1"/>
  <c r="B383" i="48" a="1"/>
  <c r="B383" i="48" s="1"/>
  <c r="C382" i="48" a="1"/>
  <c r="C382" i="48" s="1"/>
  <c r="B382" i="48" a="1"/>
  <c r="B382" i="48" s="1"/>
  <c r="C381" i="48" a="1"/>
  <c r="C381" i="48" s="1"/>
  <c r="B381" i="48" a="1"/>
  <c r="B381" i="48" s="1"/>
  <c r="E381" i="48" s="1"/>
  <c r="C380" i="48" a="1"/>
  <c r="C380" i="48" s="1"/>
  <c r="B380" i="48" a="1"/>
  <c r="B380" i="48" s="1"/>
  <c r="E380" i="48" s="1"/>
  <c r="C379" i="48" a="1"/>
  <c r="C379" i="48" s="1"/>
  <c r="B379" i="48" a="1"/>
  <c r="B379" i="48" s="1"/>
  <c r="F379" i="48" s="1"/>
  <c r="C378" i="48" a="1"/>
  <c r="C378" i="48" s="1"/>
  <c r="B378" i="48" a="1"/>
  <c r="B378" i="48" s="1"/>
  <c r="E378" i="48" s="1"/>
  <c r="C377" i="48" a="1"/>
  <c r="C377" i="48" s="1"/>
  <c r="B377" i="48" a="1"/>
  <c r="B377" i="48" s="1"/>
  <c r="C376" i="48" a="1"/>
  <c r="C376" i="48" s="1"/>
  <c r="B376" i="48" a="1"/>
  <c r="B376" i="48" s="1"/>
  <c r="C375" i="48" a="1"/>
  <c r="C375" i="48" s="1"/>
  <c r="B375" i="48" a="1"/>
  <c r="B375" i="48" s="1"/>
  <c r="E375" i="48" s="1"/>
  <c r="C374" i="48" a="1"/>
  <c r="C374" i="48" s="1"/>
  <c r="B374" i="48" a="1"/>
  <c r="B374" i="48" s="1"/>
  <c r="C373" i="48" a="1"/>
  <c r="C373" i="48" s="1"/>
  <c r="B373" i="48" a="1"/>
  <c r="B373" i="48" s="1"/>
  <c r="C372" i="48" a="1"/>
  <c r="C372" i="48" s="1"/>
  <c r="B372" i="48" a="1"/>
  <c r="B372" i="48" s="1"/>
  <c r="C371" i="48" a="1"/>
  <c r="C371" i="48" s="1"/>
  <c r="B371" i="48" a="1"/>
  <c r="B371" i="48" s="1"/>
  <c r="E371" i="48" s="1"/>
  <c r="C370" i="48" a="1"/>
  <c r="C370" i="48" s="1"/>
  <c r="B370" i="48" a="1"/>
  <c r="B370" i="48" s="1"/>
  <c r="C369" i="48" a="1"/>
  <c r="C369" i="48" s="1"/>
  <c r="B369" i="48" a="1"/>
  <c r="B369" i="48" s="1"/>
  <c r="C368" i="48" a="1"/>
  <c r="C368" i="48" s="1"/>
  <c r="B368" i="48" a="1"/>
  <c r="B368" i="48" s="1"/>
  <c r="C367" i="48" a="1"/>
  <c r="C367" i="48" s="1"/>
  <c r="B367" i="48" a="1"/>
  <c r="B367" i="48" s="1"/>
  <c r="E367" i="48" s="1"/>
  <c r="C366" i="48" a="1"/>
  <c r="C366" i="48" s="1"/>
  <c r="B366" i="48" a="1"/>
  <c r="B366" i="48" s="1"/>
  <c r="C365" i="48" a="1"/>
  <c r="C365" i="48" s="1"/>
  <c r="B365" i="48" a="1"/>
  <c r="B365" i="48" s="1"/>
  <c r="C364" i="48" a="1"/>
  <c r="C364" i="48" s="1"/>
  <c r="B364" i="48" a="1"/>
  <c r="B364" i="48" s="1"/>
  <c r="C363" i="48" a="1"/>
  <c r="C363" i="48" s="1"/>
  <c r="B363" i="48" a="1"/>
  <c r="B363" i="48" s="1"/>
  <c r="E363" i="48" s="1"/>
  <c r="C362" i="48" a="1"/>
  <c r="C362" i="48" s="1"/>
  <c r="B362" i="48" a="1"/>
  <c r="B362" i="48" s="1"/>
  <c r="E362" i="48" s="1"/>
  <c r="C361" i="48" a="1"/>
  <c r="C361" i="48" s="1"/>
  <c r="B361" i="48" a="1"/>
  <c r="B361" i="48" s="1"/>
  <c r="C360" i="48" a="1"/>
  <c r="C360" i="48" s="1"/>
  <c r="B360" i="48" a="1"/>
  <c r="B360" i="48" s="1"/>
  <c r="C359" i="48" a="1"/>
  <c r="C359" i="48" s="1"/>
  <c r="B359" i="48" a="1"/>
  <c r="B359" i="48" s="1"/>
  <c r="E359" i="48" s="1"/>
  <c r="C358" i="48" a="1"/>
  <c r="C358" i="48" s="1"/>
  <c r="B358" i="48" a="1"/>
  <c r="B358" i="48" s="1"/>
  <c r="C357" i="48" a="1"/>
  <c r="C357" i="48" s="1"/>
  <c r="B357" i="48" a="1"/>
  <c r="B357" i="48" s="1"/>
  <c r="C356" i="48" a="1"/>
  <c r="C356" i="48" s="1"/>
  <c r="B356" i="48" a="1"/>
  <c r="B356" i="48" s="1"/>
  <c r="C355" i="48" a="1"/>
  <c r="C355" i="48" s="1"/>
  <c r="B355" i="48" a="1"/>
  <c r="B355" i="48" s="1"/>
  <c r="E355" i="48" s="1"/>
  <c r="C354" i="48" a="1"/>
  <c r="C354" i="48" s="1"/>
  <c r="B354" i="48" a="1"/>
  <c r="B354" i="48" s="1"/>
  <c r="C353" i="48" a="1"/>
  <c r="C353" i="48" s="1"/>
  <c r="B353" i="48" a="1"/>
  <c r="B353" i="48" s="1"/>
  <c r="C352" i="48" a="1"/>
  <c r="C352" i="48" s="1"/>
  <c r="B352" i="48" a="1"/>
  <c r="B352" i="48" s="1"/>
  <c r="D352" i="48" s="1"/>
  <c r="G352" i="48" s="1"/>
  <c r="C351" i="48" a="1"/>
  <c r="C351" i="48" s="1"/>
  <c r="B351" i="48" a="1"/>
  <c r="B351" i="48" s="1"/>
  <c r="E351" i="48" s="1"/>
  <c r="C350" i="48" a="1"/>
  <c r="C350" i="48" s="1"/>
  <c r="B350" i="48" a="1"/>
  <c r="B350" i="48" s="1"/>
  <c r="C349" i="48" a="1"/>
  <c r="C349" i="48" s="1"/>
  <c r="B349" i="48" a="1"/>
  <c r="B349" i="48" s="1"/>
  <c r="D349" i="48" s="1"/>
  <c r="G349" i="48" s="1"/>
  <c r="C348" i="48" a="1"/>
  <c r="C348" i="48" s="1"/>
  <c r="B348" i="48" a="1"/>
  <c r="B348" i="48" s="1"/>
  <c r="C347" i="48" a="1"/>
  <c r="C347" i="48" s="1"/>
  <c r="B347" i="48" a="1"/>
  <c r="B347" i="48" s="1"/>
  <c r="F347" i="48" s="1"/>
  <c r="C346" i="48" a="1"/>
  <c r="C346" i="48" s="1"/>
  <c r="B346" i="48" a="1"/>
  <c r="B346" i="48" s="1"/>
  <c r="E346" i="48" s="1"/>
  <c r="C345" i="48" a="1"/>
  <c r="C345" i="48" s="1"/>
  <c r="B345" i="48" a="1"/>
  <c r="B345" i="48" s="1"/>
  <c r="E345" i="48" s="1"/>
  <c r="C344" i="48" a="1"/>
  <c r="C344" i="48" s="1"/>
  <c r="B344" i="48" a="1"/>
  <c r="B344" i="48" s="1"/>
  <c r="F344" i="48" s="1"/>
  <c r="C343" i="48" a="1"/>
  <c r="C343" i="48" s="1"/>
  <c r="B343" i="48" a="1"/>
  <c r="B343" i="48" s="1"/>
  <c r="C342" i="48" a="1"/>
  <c r="C342" i="48" s="1"/>
  <c r="B342" i="48" a="1"/>
  <c r="B342" i="48" s="1"/>
  <c r="C341" i="48" a="1"/>
  <c r="C341" i="48" s="1"/>
  <c r="B341" i="48" a="1"/>
  <c r="B341" i="48" s="1"/>
  <c r="C340" i="48" a="1"/>
  <c r="C340" i="48" s="1"/>
  <c r="B340" i="48" a="1"/>
  <c r="B340" i="48" s="1"/>
  <c r="F340" i="48" s="1"/>
  <c r="C339" i="48" a="1"/>
  <c r="C339" i="48" s="1"/>
  <c r="B339" i="48" a="1"/>
  <c r="B339" i="48" s="1"/>
  <c r="E339" i="48" s="1"/>
  <c r="C338" i="48" a="1"/>
  <c r="C338" i="48" s="1"/>
  <c r="B338" i="48" a="1"/>
  <c r="B338" i="48" s="1"/>
  <c r="C337" i="48" a="1"/>
  <c r="C337" i="48" s="1"/>
  <c r="B337" i="48" a="1"/>
  <c r="B337" i="48" s="1"/>
  <c r="C336" i="48" a="1"/>
  <c r="C336" i="48" s="1"/>
  <c r="B336" i="48" a="1"/>
  <c r="B336" i="48" s="1"/>
  <c r="F336" i="48" s="1"/>
  <c r="C335" i="48" a="1"/>
  <c r="C335" i="48" s="1"/>
  <c r="B335" i="48" a="1"/>
  <c r="B335" i="48" s="1"/>
  <c r="E335" i="48" s="1"/>
  <c r="C334" i="48" a="1"/>
  <c r="C334" i="48" s="1"/>
  <c r="B334" i="48" a="1"/>
  <c r="B334" i="48" s="1"/>
  <c r="C333" i="48" a="1"/>
  <c r="C333" i="48" s="1"/>
  <c r="B333" i="48" a="1"/>
  <c r="B333" i="48" s="1"/>
  <c r="C332" i="48" a="1"/>
  <c r="C332" i="48" s="1"/>
  <c r="B332" i="48" a="1"/>
  <c r="B332" i="48" s="1"/>
  <c r="F332" i="48" s="1"/>
  <c r="C331" i="48" a="1"/>
  <c r="C331" i="48" s="1"/>
  <c r="B331" i="48" a="1"/>
  <c r="B331" i="48" s="1"/>
  <c r="E331" i="48" s="1"/>
  <c r="C330" i="48" a="1"/>
  <c r="C330" i="48" s="1"/>
  <c r="B330" i="48" a="1"/>
  <c r="B330" i="48" s="1"/>
  <c r="H330" i="48" s="1"/>
  <c r="C329" i="48" a="1"/>
  <c r="C329" i="48" s="1"/>
  <c r="B329" i="48" a="1"/>
  <c r="B329" i="48" s="1"/>
  <c r="C328" i="48" a="1"/>
  <c r="C328" i="48" s="1"/>
  <c r="B328" i="48" a="1"/>
  <c r="B328" i="48" s="1"/>
  <c r="F328" i="48" s="1"/>
  <c r="C327" i="48" a="1"/>
  <c r="C327" i="48" s="1"/>
  <c r="B327" i="48" a="1"/>
  <c r="B327" i="48" s="1"/>
  <c r="E327" i="48" s="1"/>
  <c r="C326" i="48" a="1"/>
  <c r="C326" i="48" s="1"/>
  <c r="B326" i="48" a="1"/>
  <c r="B326" i="48" s="1"/>
  <c r="H326" i="48" s="1"/>
  <c r="C325" i="48" a="1"/>
  <c r="C325" i="48" s="1"/>
  <c r="B325" i="48" a="1"/>
  <c r="B325" i="48" s="1"/>
  <c r="C324" i="48" a="1"/>
  <c r="C324" i="48" s="1"/>
  <c r="B324" i="48" a="1"/>
  <c r="B324" i="48" s="1"/>
  <c r="F324" i="48" s="1"/>
  <c r="C323" i="48" a="1"/>
  <c r="C323" i="48" s="1"/>
  <c r="B323" i="48" a="1"/>
  <c r="B323" i="48" s="1"/>
  <c r="C322" i="48" a="1"/>
  <c r="C322" i="48" s="1"/>
  <c r="B322" i="48" a="1"/>
  <c r="B322" i="48" s="1"/>
  <c r="H322" i="48" s="1"/>
  <c r="C321" i="48" a="1"/>
  <c r="C321" i="48" s="1"/>
  <c r="B321" i="48" a="1"/>
  <c r="B321" i="48" s="1"/>
  <c r="C320" i="48" a="1"/>
  <c r="C320" i="48" s="1"/>
  <c r="B320" i="48" a="1"/>
  <c r="B320" i="48" s="1"/>
  <c r="F320" i="48" s="1"/>
  <c r="C319" i="48" a="1"/>
  <c r="C319" i="48" s="1"/>
  <c r="B319" i="48" a="1"/>
  <c r="B319" i="48" s="1"/>
  <c r="C318" i="48" a="1"/>
  <c r="C318" i="48" s="1"/>
  <c r="B318" i="48" a="1"/>
  <c r="B318" i="48" s="1"/>
  <c r="H318" i="48" s="1"/>
  <c r="C317" i="48" a="1"/>
  <c r="C317" i="48" s="1"/>
  <c r="B317" i="48" a="1"/>
  <c r="B317" i="48" s="1"/>
  <c r="C316" i="48" a="1"/>
  <c r="C316" i="48" s="1"/>
  <c r="B316" i="48" a="1"/>
  <c r="B316" i="48" s="1"/>
  <c r="F316" i="48" s="1"/>
  <c r="C315" i="48" a="1"/>
  <c r="C315" i="48" s="1"/>
  <c r="B315" i="48" a="1"/>
  <c r="B315" i="48" s="1"/>
  <c r="C314" i="48" a="1"/>
  <c r="C314" i="48" s="1"/>
  <c r="B314" i="48" a="1"/>
  <c r="B314" i="48" s="1"/>
  <c r="H314" i="48" s="1"/>
  <c r="C313" i="48" a="1"/>
  <c r="C313" i="48" s="1"/>
  <c r="B313" i="48" a="1"/>
  <c r="B313" i="48" s="1"/>
  <c r="C312" i="48" a="1"/>
  <c r="C312" i="48" s="1"/>
  <c r="B312" i="48" a="1"/>
  <c r="B312" i="48" s="1"/>
  <c r="F312" i="48" s="1"/>
  <c r="C311" i="48" a="1"/>
  <c r="C311" i="48" s="1"/>
  <c r="B311" i="48" a="1"/>
  <c r="B311" i="48" s="1"/>
  <c r="C310" i="48" a="1"/>
  <c r="C310" i="48" s="1"/>
  <c r="B310" i="48" a="1"/>
  <c r="B310" i="48" s="1"/>
  <c r="H310" i="48" s="1"/>
  <c r="C309" i="48" a="1"/>
  <c r="C309" i="48" s="1"/>
  <c r="B309" i="48" a="1"/>
  <c r="B309" i="48" s="1"/>
  <c r="C308" i="48" a="1"/>
  <c r="C308" i="48" s="1"/>
  <c r="B308" i="48" a="1"/>
  <c r="B308" i="48" s="1"/>
  <c r="F308" i="48" s="1"/>
  <c r="C307" i="48" a="1"/>
  <c r="C307" i="48" s="1"/>
  <c r="B307" i="48" a="1"/>
  <c r="B307" i="48" s="1"/>
  <c r="C306" i="48" a="1"/>
  <c r="C306" i="48" s="1"/>
  <c r="B306" i="48" a="1"/>
  <c r="B306" i="48" s="1"/>
  <c r="H306" i="48" s="1"/>
  <c r="C305" i="48" a="1"/>
  <c r="C305" i="48" s="1"/>
  <c r="B305" i="48" a="1"/>
  <c r="B305" i="48" s="1"/>
  <c r="C304" i="48" a="1"/>
  <c r="C304" i="48" s="1"/>
  <c r="B304" i="48" a="1"/>
  <c r="B304" i="48" s="1"/>
  <c r="F304" i="48" s="1"/>
  <c r="C303" i="48" a="1"/>
  <c r="C303" i="48" s="1"/>
  <c r="B303" i="48" a="1"/>
  <c r="B303" i="48" s="1"/>
  <c r="C302" i="48" a="1"/>
  <c r="C302" i="48" s="1"/>
  <c r="B302" i="48" a="1"/>
  <c r="B302" i="48" s="1"/>
  <c r="H302" i="48" s="1"/>
  <c r="C301" i="48" a="1"/>
  <c r="C301" i="48" s="1"/>
  <c r="B301" i="48" a="1"/>
  <c r="B301" i="48" s="1"/>
  <c r="C300" i="48" a="1"/>
  <c r="C300" i="48" s="1"/>
  <c r="B300" i="48" a="1"/>
  <c r="B300" i="48" s="1"/>
  <c r="F300" i="48" s="1"/>
  <c r="C299" i="48" a="1"/>
  <c r="C299" i="48" s="1"/>
  <c r="B299" i="48" a="1"/>
  <c r="B299" i="48" s="1"/>
  <c r="C298" i="48" a="1"/>
  <c r="C298" i="48" s="1"/>
  <c r="B298" i="48" a="1"/>
  <c r="B298" i="48" s="1"/>
  <c r="H298" i="48" s="1"/>
  <c r="C297" i="48" a="1"/>
  <c r="C297" i="48" s="1"/>
  <c r="B297" i="48" a="1"/>
  <c r="B297" i="48" s="1"/>
  <c r="C296" i="48" a="1"/>
  <c r="C296" i="48" s="1"/>
  <c r="B296" i="48" a="1"/>
  <c r="B296" i="48" s="1"/>
  <c r="F296" i="48" s="1"/>
  <c r="C295" i="48" a="1"/>
  <c r="C295" i="48" s="1"/>
  <c r="B295" i="48" a="1"/>
  <c r="B295" i="48" s="1"/>
  <c r="C294" i="48" a="1"/>
  <c r="C294" i="48" s="1"/>
  <c r="B294" i="48" a="1"/>
  <c r="B294" i="48" s="1"/>
  <c r="H294" i="48" s="1"/>
  <c r="C293" i="48" a="1"/>
  <c r="C293" i="48" s="1"/>
  <c r="B293" i="48" a="1"/>
  <c r="B293" i="48" s="1"/>
  <c r="C292" i="48" a="1"/>
  <c r="C292" i="48" s="1"/>
  <c r="B292" i="48" a="1"/>
  <c r="B292" i="48" s="1"/>
  <c r="F292" i="48" s="1"/>
  <c r="C291" i="48" a="1"/>
  <c r="C291" i="48" s="1"/>
  <c r="B291" i="48" a="1"/>
  <c r="B291" i="48" s="1"/>
  <c r="C290" i="48" a="1"/>
  <c r="C290" i="48" s="1"/>
  <c r="B290" i="48" a="1"/>
  <c r="B290" i="48" s="1"/>
  <c r="H290" i="48" s="1"/>
  <c r="C289" i="48" a="1"/>
  <c r="C289" i="48" s="1"/>
  <c r="B289" i="48" a="1"/>
  <c r="B289" i="48" s="1"/>
  <c r="C288" i="48" a="1"/>
  <c r="C288" i="48" s="1"/>
  <c r="B288" i="48" a="1"/>
  <c r="B288" i="48" s="1"/>
  <c r="F288" i="48" s="1"/>
  <c r="C287" i="48" a="1"/>
  <c r="C287" i="48" s="1"/>
  <c r="B287" i="48" a="1"/>
  <c r="B287" i="48" s="1"/>
  <c r="C286" i="48" a="1"/>
  <c r="C286" i="48" s="1"/>
  <c r="B286" i="48" a="1"/>
  <c r="B286" i="48" s="1"/>
  <c r="H286" i="48" s="1"/>
  <c r="C285" i="48" a="1"/>
  <c r="C285" i="48" s="1"/>
  <c r="B285" i="48" a="1"/>
  <c r="B285" i="48" s="1"/>
  <c r="C284" i="48" a="1"/>
  <c r="C284" i="48" s="1"/>
  <c r="B284" i="48" a="1"/>
  <c r="B284" i="48" s="1"/>
  <c r="F284" i="48" s="1"/>
  <c r="C283" i="48" a="1"/>
  <c r="C283" i="48" s="1"/>
  <c r="B283" i="48" a="1"/>
  <c r="B283" i="48" s="1"/>
  <c r="C282" i="48" a="1"/>
  <c r="C282" i="48" s="1"/>
  <c r="B282" i="48" a="1"/>
  <c r="B282" i="48" s="1"/>
  <c r="H282" i="48" s="1"/>
  <c r="C281" i="48" a="1"/>
  <c r="C281" i="48" s="1"/>
  <c r="B281" i="48" a="1"/>
  <c r="B281" i="48" s="1"/>
  <c r="C280" i="48" a="1"/>
  <c r="C280" i="48" s="1"/>
  <c r="B280" i="48" a="1"/>
  <c r="B280" i="48" s="1"/>
  <c r="F280" i="48" s="1"/>
  <c r="C279" i="48" a="1"/>
  <c r="C279" i="48" s="1"/>
  <c r="B279" i="48" a="1"/>
  <c r="B279" i="48" s="1"/>
  <c r="C278" i="48" a="1"/>
  <c r="C278" i="48" s="1"/>
  <c r="B278" i="48" a="1"/>
  <c r="B278" i="48" s="1"/>
  <c r="E278" i="48" s="1"/>
  <c r="C277" i="48" a="1"/>
  <c r="C277" i="48" s="1"/>
  <c r="B277" i="48" a="1"/>
  <c r="B277" i="48" s="1"/>
  <c r="F277" i="48" s="1"/>
  <c r="C276" i="48" a="1"/>
  <c r="C276" i="48" s="1"/>
  <c r="B276" i="48" a="1"/>
  <c r="B276" i="48" s="1"/>
  <c r="F276" i="48" s="1"/>
  <c r="C275" i="48" a="1"/>
  <c r="C275" i="48" s="1"/>
  <c r="B275" i="48" a="1"/>
  <c r="B275" i="48" s="1"/>
  <c r="H275" i="48" s="1"/>
  <c r="C274" i="48" a="1"/>
  <c r="C274" i="48" s="1"/>
  <c r="B274" i="48" a="1"/>
  <c r="B274" i="48" s="1"/>
  <c r="E274" i="48" s="1"/>
  <c r="C273" i="48" a="1"/>
  <c r="C273" i="48" s="1"/>
  <c r="B273" i="48" a="1"/>
  <c r="B273" i="48" s="1"/>
  <c r="F273" i="48" s="1"/>
  <c r="C272" i="48" a="1"/>
  <c r="C272" i="48" s="1"/>
  <c r="B272" i="48" a="1"/>
  <c r="B272" i="48" s="1"/>
  <c r="F272" i="48" s="1"/>
  <c r="C271" i="48" a="1"/>
  <c r="C271" i="48" s="1"/>
  <c r="B271" i="48" a="1"/>
  <c r="B271" i="48" s="1"/>
  <c r="D271" i="48" s="1"/>
  <c r="G271" i="48" s="1"/>
  <c r="C270" i="48" a="1"/>
  <c r="C270" i="48" s="1"/>
  <c r="B270" i="48" a="1"/>
  <c r="B270" i="48" s="1"/>
  <c r="E270" i="48" s="1"/>
  <c r="C269" i="48" a="1"/>
  <c r="C269" i="48" s="1"/>
  <c r="B269" i="48" a="1"/>
  <c r="B269" i="48" s="1"/>
  <c r="F269" i="48" s="1"/>
  <c r="C268" i="48" a="1"/>
  <c r="C268" i="48" s="1"/>
  <c r="B268" i="48" a="1"/>
  <c r="B268" i="48" s="1"/>
  <c r="F268" i="48" s="1"/>
  <c r="C267" i="48" a="1"/>
  <c r="C267" i="48" s="1"/>
  <c r="B267" i="48" a="1"/>
  <c r="B267" i="48" s="1"/>
  <c r="H267" i="48" s="1"/>
  <c r="C266" i="48" a="1"/>
  <c r="C266" i="48" s="1"/>
  <c r="B266" i="48" a="1"/>
  <c r="B266" i="48" s="1"/>
  <c r="E266" i="48" s="1"/>
  <c r="C265" i="48" a="1"/>
  <c r="C265" i="48" s="1"/>
  <c r="B265" i="48" a="1"/>
  <c r="B265" i="48" s="1"/>
  <c r="C264" i="48" a="1"/>
  <c r="C264" i="48" s="1"/>
  <c r="B264" i="48" a="1"/>
  <c r="B264" i="48" s="1"/>
  <c r="F264" i="48" s="1"/>
  <c r="C263" i="48" a="1"/>
  <c r="C263" i="48" s="1"/>
  <c r="B263" i="48" a="1"/>
  <c r="B263" i="48" s="1"/>
  <c r="H263" i="48" s="1"/>
  <c r="C262" i="48" a="1"/>
  <c r="C262" i="48" s="1"/>
  <c r="B262" i="48" a="1"/>
  <c r="B262" i="48" s="1"/>
  <c r="E262" i="48" s="1"/>
  <c r="C261" i="48" a="1"/>
  <c r="C261" i="48" s="1"/>
  <c r="B261" i="48" a="1"/>
  <c r="B261" i="48" s="1"/>
  <c r="F261" i="48" s="1"/>
  <c r="C260" i="48" a="1"/>
  <c r="C260" i="48" s="1"/>
  <c r="B260" i="48" a="1"/>
  <c r="B260" i="48" s="1"/>
  <c r="E260" i="48" s="1"/>
  <c r="C259" i="48" a="1"/>
  <c r="C259" i="48" s="1"/>
  <c r="B259" i="48" a="1"/>
  <c r="B259" i="48" s="1"/>
  <c r="E259" i="48" s="1"/>
  <c r="C258" i="48" a="1"/>
  <c r="C258" i="48" s="1"/>
  <c r="B258" i="48" a="1"/>
  <c r="B258" i="48" s="1"/>
  <c r="E258" i="48" s="1"/>
  <c r="C257" i="48" a="1"/>
  <c r="C257" i="48" s="1"/>
  <c r="B257" i="48" a="1"/>
  <c r="B257" i="48" s="1"/>
  <c r="E257" i="48" s="1"/>
  <c r="C256" i="48" a="1"/>
  <c r="C256" i="48" s="1"/>
  <c r="B256" i="48" a="1"/>
  <c r="B256" i="48" s="1"/>
  <c r="E256" i="48" s="1"/>
  <c r="C255" i="48" a="1"/>
  <c r="C255" i="48" s="1"/>
  <c r="B255" i="48" a="1"/>
  <c r="B255" i="48" s="1"/>
  <c r="E255" i="48" s="1"/>
  <c r="C254" i="48" a="1"/>
  <c r="C254" i="48" s="1"/>
  <c r="B254" i="48" a="1"/>
  <c r="B254" i="48" s="1"/>
  <c r="E254" i="48" s="1"/>
  <c r="C253" i="48" a="1"/>
  <c r="C253" i="48" s="1"/>
  <c r="B253" i="48" a="1"/>
  <c r="B253" i="48" s="1"/>
  <c r="E253" i="48" s="1"/>
  <c r="C252" i="48" a="1"/>
  <c r="C252" i="48" s="1"/>
  <c r="B252" i="48" a="1"/>
  <c r="B252" i="48" s="1"/>
  <c r="C251" i="48" a="1"/>
  <c r="C251" i="48" s="1"/>
  <c r="B251" i="48" a="1"/>
  <c r="B251" i="48" s="1"/>
  <c r="F251" i="48" s="1"/>
  <c r="C250" i="48" a="1"/>
  <c r="C250" i="48" s="1"/>
  <c r="B250" i="48" a="1"/>
  <c r="B250" i="48" s="1"/>
  <c r="E250" i="48" s="1"/>
  <c r="C249" i="48" a="1"/>
  <c r="C249" i="48" s="1"/>
  <c r="B249" i="48" a="1"/>
  <c r="B249" i="48" s="1"/>
  <c r="C248" i="48" a="1"/>
  <c r="C248" i="48" s="1"/>
  <c r="B248" i="48" a="1"/>
  <c r="B248" i="48" s="1"/>
  <c r="E248" i="48" s="1"/>
  <c r="C247" i="48" a="1"/>
  <c r="C247" i="48" s="1"/>
  <c r="B247" i="48" a="1"/>
  <c r="B247" i="48" s="1"/>
  <c r="C246" i="48" a="1"/>
  <c r="C246" i="48" s="1"/>
  <c r="B246" i="48" a="1"/>
  <c r="B246" i="48" s="1"/>
  <c r="F246" i="48" s="1"/>
  <c r="C245" i="48" a="1"/>
  <c r="C245" i="48" s="1"/>
  <c r="B245" i="48" a="1"/>
  <c r="B245" i="48" s="1"/>
  <c r="C244" i="48" a="1"/>
  <c r="C244" i="48" s="1"/>
  <c r="B244" i="48" a="1"/>
  <c r="B244" i="48" s="1"/>
  <c r="E244" i="48" s="1"/>
  <c r="C243" i="48" a="1"/>
  <c r="C243" i="48" s="1"/>
  <c r="B243" i="48" a="1"/>
  <c r="B243" i="48" s="1"/>
  <c r="C242" i="48" a="1"/>
  <c r="C242" i="48" s="1"/>
  <c r="B242" i="48" a="1"/>
  <c r="B242" i="48" s="1"/>
  <c r="F242" i="48" s="1"/>
  <c r="C241" i="48" a="1"/>
  <c r="C241" i="48" s="1"/>
  <c r="B241" i="48" a="1"/>
  <c r="B241" i="48" s="1"/>
  <c r="C240" i="48" a="1"/>
  <c r="C240" i="48" s="1"/>
  <c r="B240" i="48" a="1"/>
  <c r="B240" i="48" s="1"/>
  <c r="E240" i="48" s="1"/>
  <c r="C239" i="48" a="1"/>
  <c r="C239" i="48" s="1"/>
  <c r="B239" i="48" a="1"/>
  <c r="B239" i="48" s="1"/>
  <c r="C238" i="48" a="1"/>
  <c r="C238" i="48" s="1"/>
  <c r="B238" i="48" a="1"/>
  <c r="B238" i="48" s="1"/>
  <c r="F238" i="48" s="1"/>
  <c r="C237" i="48" a="1"/>
  <c r="C237" i="48" s="1"/>
  <c r="B237" i="48" a="1"/>
  <c r="B237" i="48" s="1"/>
  <c r="C236" i="48" a="1"/>
  <c r="C236" i="48" s="1"/>
  <c r="B236" i="48" a="1"/>
  <c r="B236" i="48" s="1"/>
  <c r="E236" i="48" s="1"/>
  <c r="C235" i="48" a="1"/>
  <c r="C235" i="48" s="1"/>
  <c r="B235" i="48" a="1"/>
  <c r="B235" i="48" s="1"/>
  <c r="C234" i="48" a="1"/>
  <c r="C234" i="48" s="1"/>
  <c r="B234" i="48" a="1"/>
  <c r="B234" i="48" s="1"/>
  <c r="F234" i="48" s="1"/>
  <c r="C233" i="48" a="1"/>
  <c r="C233" i="48" s="1"/>
  <c r="B233" i="48" a="1"/>
  <c r="B233" i="48" s="1"/>
  <c r="C232" i="48" a="1"/>
  <c r="C232" i="48" s="1"/>
  <c r="B232" i="48" a="1"/>
  <c r="B232" i="48" s="1"/>
  <c r="E232" i="48" s="1"/>
  <c r="C231" i="48" a="1"/>
  <c r="C231" i="48" s="1"/>
  <c r="B231" i="48" a="1"/>
  <c r="B231" i="48" s="1"/>
  <c r="C230" i="48" a="1"/>
  <c r="C230" i="48" s="1"/>
  <c r="B230" i="48" a="1"/>
  <c r="B230" i="48" s="1"/>
  <c r="F230" i="48" s="1"/>
  <c r="C229" i="48" a="1"/>
  <c r="C229" i="48" s="1"/>
  <c r="B229" i="48" a="1"/>
  <c r="B229" i="48" s="1"/>
  <c r="C228" i="48" a="1"/>
  <c r="C228" i="48" s="1"/>
  <c r="B228" i="48" a="1"/>
  <c r="B228" i="48" s="1"/>
  <c r="E228" i="48" s="1"/>
  <c r="C227" i="48" a="1"/>
  <c r="C227" i="48" s="1"/>
  <c r="B227" i="48" a="1"/>
  <c r="B227" i="48" s="1"/>
  <c r="C226" i="48" a="1"/>
  <c r="C226" i="48" s="1"/>
  <c r="B226" i="48" a="1"/>
  <c r="B226" i="48" s="1"/>
  <c r="F226" i="48" s="1"/>
  <c r="C225" i="48" a="1"/>
  <c r="C225" i="48" s="1"/>
  <c r="B225" i="48" a="1"/>
  <c r="B225" i="48" s="1"/>
  <c r="C224" i="48" a="1"/>
  <c r="C224" i="48" s="1"/>
  <c r="B224" i="48" a="1"/>
  <c r="B224" i="48" s="1"/>
  <c r="E224" i="48" s="1"/>
  <c r="C223" i="48" a="1"/>
  <c r="C223" i="48" s="1"/>
  <c r="B223" i="48" a="1"/>
  <c r="B223" i="48" s="1"/>
  <c r="C222" i="48" a="1"/>
  <c r="C222" i="48" s="1"/>
  <c r="B222" i="48" a="1"/>
  <c r="B222" i="48" s="1"/>
  <c r="F222" i="48" s="1"/>
  <c r="C221" i="48" a="1"/>
  <c r="C221" i="48" s="1"/>
  <c r="B221" i="48" a="1"/>
  <c r="B221" i="48" s="1"/>
  <c r="C220" i="48" a="1"/>
  <c r="C220" i="48" s="1"/>
  <c r="B220" i="48" a="1"/>
  <c r="B220" i="48" s="1"/>
  <c r="E220" i="48" s="1"/>
  <c r="C219" i="48" a="1"/>
  <c r="C219" i="48" s="1"/>
  <c r="B219" i="48" a="1"/>
  <c r="B219" i="48" s="1"/>
  <c r="C218" i="48" a="1"/>
  <c r="C218" i="48" s="1"/>
  <c r="B218" i="48" a="1"/>
  <c r="B218" i="48" s="1"/>
  <c r="F218" i="48" s="1"/>
  <c r="C217" i="48" a="1"/>
  <c r="C217" i="48" s="1"/>
  <c r="B217" i="48" a="1"/>
  <c r="B217" i="48" s="1"/>
  <c r="C216" i="48" a="1"/>
  <c r="C216" i="48" s="1"/>
  <c r="B216" i="48" a="1"/>
  <c r="B216" i="48" s="1"/>
  <c r="E216" i="48" s="1"/>
  <c r="C215" i="48" a="1"/>
  <c r="C215" i="48" s="1"/>
  <c r="B215" i="48" a="1"/>
  <c r="B215" i="48" s="1"/>
  <c r="C214" i="48" a="1"/>
  <c r="C214" i="48" s="1"/>
  <c r="B214" i="48" a="1"/>
  <c r="B214" i="48" s="1"/>
  <c r="F214" i="48" s="1"/>
  <c r="C213" i="48" a="1"/>
  <c r="C213" i="48" s="1"/>
  <c r="B213" i="48" a="1"/>
  <c r="B213" i="48" s="1"/>
  <c r="C212" i="48" a="1"/>
  <c r="C212" i="48" s="1"/>
  <c r="B212" i="48" a="1"/>
  <c r="B212" i="48" s="1"/>
  <c r="E212" i="48" s="1"/>
  <c r="C211" i="48" a="1"/>
  <c r="C211" i="48" s="1"/>
  <c r="B211" i="48" a="1"/>
  <c r="B211" i="48" s="1"/>
  <c r="C210" i="48" a="1"/>
  <c r="C210" i="48" s="1"/>
  <c r="B210" i="48" a="1"/>
  <c r="B210" i="48" s="1"/>
  <c r="F210" i="48" s="1"/>
  <c r="C209" i="48" a="1"/>
  <c r="C209" i="48" s="1"/>
  <c r="B209" i="48" a="1"/>
  <c r="B209" i="48" s="1"/>
  <c r="C208" i="48" a="1"/>
  <c r="C208" i="48" s="1"/>
  <c r="B208" i="48" a="1"/>
  <c r="B208" i="48" s="1"/>
  <c r="E208" i="48" s="1"/>
  <c r="C207" i="48" a="1"/>
  <c r="C207" i="48" s="1"/>
  <c r="B207" i="48" a="1"/>
  <c r="B207" i="48" s="1"/>
  <c r="C206" i="48" a="1"/>
  <c r="C206" i="48" s="1"/>
  <c r="B206" i="48" a="1"/>
  <c r="B206" i="48" s="1"/>
  <c r="F206" i="48" s="1"/>
  <c r="C205" i="48" a="1"/>
  <c r="C205" i="48" s="1"/>
  <c r="B205" i="48" a="1"/>
  <c r="B205" i="48" s="1"/>
  <c r="C204" i="48" a="1"/>
  <c r="C204" i="48" s="1"/>
  <c r="B204" i="48" a="1"/>
  <c r="B204" i="48" s="1"/>
  <c r="E204" i="48" s="1"/>
  <c r="C203" i="48" a="1"/>
  <c r="C203" i="48" s="1"/>
  <c r="B203" i="48" a="1"/>
  <c r="B203" i="48" s="1"/>
  <c r="C202" i="48" a="1"/>
  <c r="C202" i="48" s="1"/>
  <c r="B202" i="48" a="1"/>
  <c r="B202" i="48" s="1"/>
  <c r="F202" i="48" s="1"/>
  <c r="C201" i="48" a="1"/>
  <c r="C201" i="48" s="1"/>
  <c r="B201" i="48" a="1"/>
  <c r="B201" i="48" s="1"/>
  <c r="C200" i="48" a="1"/>
  <c r="C200" i="48" s="1"/>
  <c r="B200" i="48" a="1"/>
  <c r="B200" i="48" s="1"/>
  <c r="E200" i="48" s="1"/>
  <c r="C199" i="48" a="1"/>
  <c r="C199" i="48" s="1"/>
  <c r="B199" i="48" a="1"/>
  <c r="B199" i="48" s="1"/>
  <c r="C198" i="48" a="1"/>
  <c r="C198" i="48" s="1"/>
  <c r="B198" i="48" a="1"/>
  <c r="B198" i="48" s="1"/>
  <c r="F198" i="48" s="1"/>
  <c r="C197" i="48" a="1"/>
  <c r="C197" i="48" s="1"/>
  <c r="B197" i="48" a="1"/>
  <c r="B197" i="48" s="1"/>
  <c r="C196" i="48" a="1"/>
  <c r="C196" i="48" s="1"/>
  <c r="B196" i="48" a="1"/>
  <c r="B196" i="48" s="1"/>
  <c r="E196" i="48" s="1"/>
  <c r="C195" i="48" a="1"/>
  <c r="C195" i="48" s="1"/>
  <c r="B195" i="48" a="1"/>
  <c r="B195" i="48" s="1"/>
  <c r="C194" i="48" a="1"/>
  <c r="C194" i="48" s="1"/>
  <c r="B194" i="48" a="1"/>
  <c r="B194" i="48" s="1"/>
  <c r="F194" i="48" s="1"/>
  <c r="C193" i="48" a="1"/>
  <c r="C193" i="48" s="1"/>
  <c r="B193" i="48" a="1"/>
  <c r="B193" i="48" s="1"/>
  <c r="C192" i="48" a="1"/>
  <c r="C192" i="48" s="1"/>
  <c r="B192" i="48" a="1"/>
  <c r="B192" i="48" s="1"/>
  <c r="C191" i="48" a="1"/>
  <c r="C191" i="48" s="1"/>
  <c r="B191" i="48" a="1"/>
  <c r="B191" i="48" s="1"/>
  <c r="C190" i="48" a="1"/>
  <c r="C190" i="48" s="1"/>
  <c r="B190" i="48" a="1"/>
  <c r="B190" i="48" s="1"/>
  <c r="F190" i="48" s="1"/>
  <c r="C189" i="48" a="1"/>
  <c r="C189" i="48" s="1"/>
  <c r="B189" i="48" a="1"/>
  <c r="B189" i="48" s="1"/>
  <c r="H189" i="48" s="1"/>
  <c r="C188" i="48" a="1"/>
  <c r="C188" i="48" s="1"/>
  <c r="B188" i="48" a="1"/>
  <c r="B188" i="48" s="1"/>
  <c r="E188" i="48" s="1"/>
  <c r="C187" i="48" a="1"/>
  <c r="C187" i="48" s="1"/>
  <c r="B187" i="48" a="1"/>
  <c r="B187" i="48" s="1"/>
  <c r="F187" i="48" s="1"/>
  <c r="C186" i="48" a="1"/>
  <c r="C186" i="48" s="1"/>
  <c r="B186" i="48" a="1"/>
  <c r="B186" i="48" s="1"/>
  <c r="F186" i="48" s="1"/>
  <c r="C185" i="48" a="1"/>
  <c r="C185" i="48" s="1"/>
  <c r="B185" i="48" a="1"/>
  <c r="B185" i="48" s="1"/>
  <c r="H185" i="48" s="1"/>
  <c r="C184" i="48" a="1"/>
  <c r="C184" i="48" s="1"/>
  <c r="B184" i="48" a="1"/>
  <c r="B184" i="48" s="1"/>
  <c r="E184" i="48" s="1"/>
  <c r="C183" i="48" a="1"/>
  <c r="C183" i="48" s="1"/>
  <c r="B183" i="48" a="1"/>
  <c r="B183" i="48" s="1"/>
  <c r="F183" i="48" s="1"/>
  <c r="C182" i="48" a="1"/>
  <c r="C182" i="48" s="1"/>
  <c r="B182" i="48" a="1"/>
  <c r="B182" i="48" s="1"/>
  <c r="F182" i="48" s="1"/>
  <c r="C181" i="48" a="1"/>
  <c r="C181" i="48" s="1"/>
  <c r="B181" i="48" a="1"/>
  <c r="B181" i="48" s="1"/>
  <c r="D181" i="48" s="1"/>
  <c r="G181" i="48" s="1"/>
  <c r="C180" i="48" a="1"/>
  <c r="C180" i="48" s="1"/>
  <c r="B180" i="48" a="1"/>
  <c r="B180" i="48" s="1"/>
  <c r="E180" i="48" s="1"/>
  <c r="C179" i="48" a="1"/>
  <c r="C179" i="48" s="1"/>
  <c r="B179" i="48" a="1"/>
  <c r="B179" i="48" s="1"/>
  <c r="F179" i="48" s="1"/>
  <c r="C178" i="48" a="1"/>
  <c r="C178" i="48" s="1"/>
  <c r="B178" i="48" a="1"/>
  <c r="B178" i="48" s="1"/>
  <c r="F178" i="48" s="1"/>
  <c r="C177" i="48" a="1"/>
  <c r="C177" i="48" s="1"/>
  <c r="B177" i="48" a="1"/>
  <c r="B177" i="48" s="1"/>
  <c r="C176" i="48" a="1"/>
  <c r="C176" i="48" s="1"/>
  <c r="B176" i="48" a="1"/>
  <c r="B176" i="48" s="1"/>
  <c r="C175" i="48" a="1"/>
  <c r="C175" i="48" s="1"/>
  <c r="B175" i="48" a="1"/>
  <c r="B175" i="48" s="1"/>
  <c r="C174" i="48" a="1"/>
  <c r="C174" i="48" s="1"/>
  <c r="B174" i="48" a="1"/>
  <c r="B174" i="48" s="1"/>
  <c r="F174" i="48" s="1"/>
  <c r="C173" i="48" a="1"/>
  <c r="C173" i="48" s="1"/>
  <c r="B173" i="48" a="1"/>
  <c r="B173" i="48" s="1"/>
  <c r="H173" i="48" s="1"/>
  <c r="C172" i="48" a="1"/>
  <c r="C172" i="48" s="1"/>
  <c r="B172" i="48" a="1"/>
  <c r="B172" i="48" s="1"/>
  <c r="E172" i="48" s="1"/>
  <c r="C171" i="48" a="1"/>
  <c r="C171" i="48" s="1"/>
  <c r="B171" i="48" a="1"/>
  <c r="B171" i="48" s="1"/>
  <c r="F171" i="48" s="1"/>
  <c r="C170" i="48" a="1"/>
  <c r="C170" i="48" s="1"/>
  <c r="B170" i="48" a="1"/>
  <c r="B170" i="48" s="1"/>
  <c r="F170" i="48" s="1"/>
  <c r="C169" i="48" a="1"/>
  <c r="C169" i="48" s="1"/>
  <c r="B169" i="48" a="1"/>
  <c r="B169" i="48" s="1"/>
  <c r="H169" i="48" s="1"/>
  <c r="C168" i="48" a="1"/>
  <c r="C168" i="48" s="1"/>
  <c r="B168" i="48" a="1"/>
  <c r="B168" i="48" s="1"/>
  <c r="E168" i="48" s="1"/>
  <c r="C167" i="48" a="1"/>
  <c r="C167" i="48" s="1"/>
  <c r="B167" i="48" a="1"/>
  <c r="B167" i="48" s="1"/>
  <c r="F167" i="48" s="1"/>
  <c r="C166" i="48" a="1"/>
  <c r="C166" i="48" s="1"/>
  <c r="B166" i="48" a="1"/>
  <c r="B166" i="48" s="1"/>
  <c r="E166" i="48" s="1"/>
  <c r="C165" i="48" a="1"/>
  <c r="C165" i="48" s="1"/>
  <c r="B165" i="48" a="1"/>
  <c r="B165" i="48" s="1"/>
  <c r="E165" i="48" s="1"/>
  <c r="C164" i="48" a="1"/>
  <c r="C164" i="48" s="1"/>
  <c r="B164" i="48" a="1"/>
  <c r="B164" i="48" s="1"/>
  <c r="E164" i="48" s="1"/>
  <c r="C163" i="48" a="1"/>
  <c r="C163" i="48" s="1"/>
  <c r="B163" i="48" a="1"/>
  <c r="B163" i="48" s="1"/>
  <c r="E163" i="48" s="1"/>
  <c r="C162" i="48" a="1"/>
  <c r="C162" i="48" s="1"/>
  <c r="B162" i="48" a="1"/>
  <c r="B162" i="48" s="1"/>
  <c r="F162" i="48" s="1"/>
  <c r="C161" i="48" a="1"/>
  <c r="C161" i="48" s="1"/>
  <c r="B161" i="48" a="1"/>
  <c r="B161" i="48" s="1"/>
  <c r="C160" i="48" a="1"/>
  <c r="C160" i="48" s="1"/>
  <c r="B160" i="48" a="1"/>
  <c r="B160" i="48" s="1"/>
  <c r="C159" i="48" a="1"/>
  <c r="C159" i="48" s="1"/>
  <c r="B159" i="48" a="1"/>
  <c r="B159" i="48" s="1"/>
  <c r="C158" i="48" a="1"/>
  <c r="C158" i="48" s="1"/>
  <c r="B158" i="48" a="1"/>
  <c r="B158" i="48" s="1"/>
  <c r="E158" i="48" s="1"/>
  <c r="C157" i="48" a="1"/>
  <c r="C157" i="48" s="1"/>
  <c r="B157" i="48" a="1"/>
  <c r="B157" i="48" s="1"/>
  <c r="C156" i="48" a="1"/>
  <c r="C156" i="48" s="1"/>
  <c r="B156" i="48" a="1"/>
  <c r="B156" i="48" s="1"/>
  <c r="C155" i="48" a="1"/>
  <c r="C155" i="48" s="1"/>
  <c r="B155" i="48" a="1"/>
  <c r="B155" i="48" s="1"/>
  <c r="C154" i="48" a="1"/>
  <c r="C154" i="48" s="1"/>
  <c r="B154" i="48" a="1"/>
  <c r="B154" i="48" s="1"/>
  <c r="E154" i="48" s="1"/>
  <c r="C153" i="48" a="1"/>
  <c r="C153" i="48" s="1"/>
  <c r="B153" i="48" a="1"/>
  <c r="B153" i="48" s="1"/>
  <c r="E153" i="48" s="1"/>
  <c r="C152" i="48" a="1"/>
  <c r="C152" i="48" s="1"/>
  <c r="B152" i="48" a="1"/>
  <c r="B152" i="48" s="1"/>
  <c r="C151" i="48" a="1"/>
  <c r="C151" i="48" s="1"/>
  <c r="B151" i="48" a="1"/>
  <c r="B151" i="48" s="1"/>
  <c r="C150" i="48" a="1"/>
  <c r="C150" i="48" s="1"/>
  <c r="B150" i="48" a="1"/>
  <c r="B150" i="48" s="1"/>
  <c r="E150" i="48" s="1"/>
  <c r="C149" i="48" a="1"/>
  <c r="C149" i="48" s="1"/>
  <c r="B149" i="48" a="1"/>
  <c r="B149" i="48" s="1"/>
  <c r="C148" i="48" a="1"/>
  <c r="C148" i="48" s="1"/>
  <c r="B148" i="48" a="1"/>
  <c r="B148" i="48" s="1"/>
  <c r="C147" i="48" a="1"/>
  <c r="C147" i="48" s="1"/>
  <c r="B147" i="48" a="1"/>
  <c r="B147" i="48" s="1"/>
  <c r="C146" i="48" a="1"/>
  <c r="C146" i="48" s="1"/>
  <c r="B146" i="48" a="1"/>
  <c r="B146" i="48" s="1"/>
  <c r="E146" i="48" s="1"/>
  <c r="C145" i="48" a="1"/>
  <c r="C145" i="48" s="1"/>
  <c r="B145" i="48" a="1"/>
  <c r="B145" i="48" s="1"/>
  <c r="E145" i="48" s="1"/>
  <c r="C144" i="48" a="1"/>
  <c r="C144" i="48" s="1"/>
  <c r="B144" i="48" a="1"/>
  <c r="B144" i="48" s="1"/>
  <c r="C143" i="48" a="1"/>
  <c r="C143" i="48" s="1"/>
  <c r="B143" i="48" a="1"/>
  <c r="B143" i="48" s="1"/>
  <c r="C142" i="48" a="1"/>
  <c r="C142" i="48" s="1"/>
  <c r="B142" i="48" a="1"/>
  <c r="B142" i="48" s="1"/>
  <c r="E142" i="48" s="1"/>
  <c r="C141" i="48" a="1"/>
  <c r="C141" i="48" s="1"/>
  <c r="B141" i="48" a="1"/>
  <c r="B141" i="48" s="1"/>
  <c r="C140" i="48" a="1"/>
  <c r="C140" i="48" s="1"/>
  <c r="B140" i="48" a="1"/>
  <c r="B140" i="48" s="1"/>
  <c r="C139" i="48" a="1"/>
  <c r="C139" i="48" s="1"/>
  <c r="B139" i="48" a="1"/>
  <c r="B139" i="48" s="1"/>
  <c r="C138" i="48" a="1"/>
  <c r="C138" i="48" s="1"/>
  <c r="B138" i="48" a="1"/>
  <c r="B138" i="48" s="1"/>
  <c r="E138" i="48" s="1"/>
  <c r="C137" i="48" a="1"/>
  <c r="C137" i="48" s="1"/>
  <c r="B137" i="48" a="1"/>
  <c r="B137" i="48" s="1"/>
  <c r="E137" i="48" s="1"/>
  <c r="C136" i="48" a="1"/>
  <c r="C136" i="48" s="1"/>
  <c r="B136" i="48" a="1"/>
  <c r="B136" i="48" s="1"/>
  <c r="C135" i="48" a="1"/>
  <c r="C135" i="48" s="1"/>
  <c r="B135" i="48" a="1"/>
  <c r="B135" i="48" s="1"/>
  <c r="C134" i="48" a="1"/>
  <c r="C134" i="48" s="1"/>
  <c r="B134" i="48" a="1"/>
  <c r="B134" i="48" s="1"/>
  <c r="E134" i="48" s="1"/>
  <c r="C133" i="48" a="1"/>
  <c r="C133" i="48" s="1"/>
  <c r="B133" i="48" a="1"/>
  <c r="B133" i="48" s="1"/>
  <c r="C132" i="48" a="1"/>
  <c r="C132" i="48" s="1"/>
  <c r="B132" i="48" a="1"/>
  <c r="B132" i="48" s="1"/>
  <c r="C131" i="48" a="1"/>
  <c r="C131" i="48" s="1"/>
  <c r="B131" i="48" a="1"/>
  <c r="B131" i="48" s="1"/>
  <c r="C130" i="48" a="1"/>
  <c r="C130" i="48" s="1"/>
  <c r="B130" i="48" a="1"/>
  <c r="B130" i="48" s="1"/>
  <c r="E130" i="48" s="1"/>
  <c r="C129" i="48" a="1"/>
  <c r="C129" i="48" s="1"/>
  <c r="B129" i="48" a="1"/>
  <c r="B129" i="48" s="1"/>
  <c r="C128" i="48" a="1"/>
  <c r="C128" i="48" s="1"/>
  <c r="B128" i="48" a="1"/>
  <c r="B128" i="48" s="1"/>
  <c r="C127" i="48" a="1"/>
  <c r="C127" i="48" s="1"/>
  <c r="B127" i="48" a="1"/>
  <c r="B127" i="48" s="1"/>
  <c r="C126" i="48" a="1"/>
  <c r="C126" i="48" s="1"/>
  <c r="B126" i="48" a="1"/>
  <c r="B126" i="48" s="1"/>
  <c r="E126" i="48" s="1"/>
  <c r="C125" i="48" a="1"/>
  <c r="C125" i="48" s="1"/>
  <c r="B125" i="48" a="1"/>
  <c r="B125" i="48" s="1"/>
  <c r="C124" i="48" a="1"/>
  <c r="C124" i="48" s="1"/>
  <c r="B124" i="48" a="1"/>
  <c r="B124" i="48" s="1"/>
  <c r="C123" i="48" a="1"/>
  <c r="C123" i="48" s="1"/>
  <c r="B123" i="48" a="1"/>
  <c r="B123" i="48" s="1"/>
  <c r="C122" i="48" a="1"/>
  <c r="C122" i="48" s="1"/>
  <c r="B122" i="48" a="1"/>
  <c r="B122" i="48" s="1"/>
  <c r="E122" i="48" s="1"/>
  <c r="C121" i="48" a="1"/>
  <c r="C121" i="48" s="1"/>
  <c r="B121" i="48" a="1"/>
  <c r="B121" i="48" s="1"/>
  <c r="E121" i="48" s="1"/>
  <c r="C120" i="48" a="1"/>
  <c r="C120" i="48" s="1"/>
  <c r="B120" i="48" a="1"/>
  <c r="B120" i="48" s="1"/>
  <c r="C119" i="48" a="1"/>
  <c r="C119" i="48" s="1"/>
  <c r="B119" i="48" a="1"/>
  <c r="B119" i="48" s="1"/>
  <c r="C118" i="48" a="1"/>
  <c r="C118" i="48" s="1"/>
  <c r="B118" i="48" a="1"/>
  <c r="B118" i="48" s="1"/>
  <c r="E118" i="48" s="1"/>
  <c r="C117" i="48" a="1"/>
  <c r="C117" i="48" s="1"/>
  <c r="B117" i="48" a="1"/>
  <c r="B117" i="48" s="1"/>
  <c r="C116" i="48" a="1"/>
  <c r="C116" i="48" s="1"/>
  <c r="B116" i="48" a="1"/>
  <c r="B116" i="48" s="1"/>
  <c r="C115" i="48" a="1"/>
  <c r="C115" i="48" s="1"/>
  <c r="B115" i="48" a="1"/>
  <c r="B115" i="48" s="1"/>
  <c r="C114" i="48" a="1"/>
  <c r="C114" i="48" s="1"/>
  <c r="B114" i="48" a="1"/>
  <c r="B114" i="48" s="1"/>
  <c r="E114" i="48" s="1"/>
  <c r="C113" i="48" a="1"/>
  <c r="C113" i="48" s="1"/>
  <c r="B113" i="48" a="1"/>
  <c r="B113" i="48" s="1"/>
  <c r="C112" i="48" a="1"/>
  <c r="C112" i="48" s="1"/>
  <c r="B112" i="48" a="1"/>
  <c r="B112" i="48" s="1"/>
  <c r="C111" i="48" a="1"/>
  <c r="C111" i="48" s="1"/>
  <c r="B111" i="48" a="1"/>
  <c r="B111" i="48" s="1"/>
  <c r="C110" i="48" a="1"/>
  <c r="C110" i="48" s="1"/>
  <c r="B110" i="48" a="1"/>
  <c r="B110" i="48" s="1"/>
  <c r="E110" i="48" s="1"/>
  <c r="C109" i="48" a="1"/>
  <c r="C109" i="48" s="1"/>
  <c r="B109" i="48" a="1"/>
  <c r="B109" i="48" s="1"/>
  <c r="C108" i="48" a="1"/>
  <c r="C108" i="48" s="1"/>
  <c r="B108" i="48" a="1"/>
  <c r="B108" i="48" s="1"/>
  <c r="C107" i="48" a="1"/>
  <c r="C107" i="48" s="1"/>
  <c r="B107" i="48" a="1"/>
  <c r="B107" i="48" s="1"/>
  <c r="C106" i="48" a="1"/>
  <c r="C106" i="48" s="1"/>
  <c r="B106" i="48" a="1"/>
  <c r="B106" i="48" s="1"/>
  <c r="E106" i="48" s="1"/>
  <c r="C105" i="48" a="1"/>
  <c r="C105" i="48" s="1"/>
  <c r="B105" i="48" a="1"/>
  <c r="B105" i="48" s="1"/>
  <c r="E105" i="48" s="1"/>
  <c r="C104" i="48" a="1"/>
  <c r="C104" i="48" s="1"/>
  <c r="B104" i="48" a="1"/>
  <c r="B104" i="48" s="1"/>
  <c r="C103" i="48" a="1"/>
  <c r="C103" i="48" s="1"/>
  <c r="B103" i="48" a="1"/>
  <c r="B103" i="48" s="1"/>
  <c r="C102" i="48" a="1"/>
  <c r="C102" i="48" s="1"/>
  <c r="B102" i="48" a="1"/>
  <c r="B102" i="48" s="1"/>
  <c r="E102" i="48" s="1"/>
  <c r="C101" i="48" a="1"/>
  <c r="C101" i="48" s="1"/>
  <c r="B101" i="48" a="1"/>
  <c r="B101" i="48" s="1"/>
  <c r="C100" i="48" a="1"/>
  <c r="C100" i="48" s="1"/>
  <c r="B100" i="48" a="1"/>
  <c r="B100" i="48" s="1"/>
  <c r="C99" i="48" a="1"/>
  <c r="C99" i="48" s="1"/>
  <c r="B99" i="48" a="1"/>
  <c r="B99" i="48" s="1"/>
  <c r="C98" i="48" a="1"/>
  <c r="C98" i="48" s="1"/>
  <c r="B98" i="48" a="1"/>
  <c r="B98" i="48" s="1"/>
  <c r="E98" i="48" s="1"/>
  <c r="C97" i="48" a="1"/>
  <c r="C97" i="48" s="1"/>
  <c r="B97" i="48" a="1"/>
  <c r="B97" i="48" s="1"/>
  <c r="C96" i="48" a="1"/>
  <c r="C96" i="48" s="1"/>
  <c r="B96" i="48" a="1"/>
  <c r="B96" i="48" s="1"/>
  <c r="C95" i="48" a="1"/>
  <c r="C95" i="48" s="1"/>
  <c r="B95" i="48" a="1"/>
  <c r="B95" i="48" s="1"/>
  <c r="C94" i="48" a="1"/>
  <c r="C94" i="48" s="1"/>
  <c r="B94" i="48" a="1"/>
  <c r="B94" i="48" s="1"/>
  <c r="E94" i="48" s="1"/>
  <c r="C93" i="48" a="1"/>
  <c r="C93" i="48" s="1"/>
  <c r="B93" i="48" a="1"/>
  <c r="B93" i="48" s="1"/>
  <c r="C92" i="48" a="1"/>
  <c r="C92" i="48" s="1"/>
  <c r="B92" i="48" a="1"/>
  <c r="B92" i="48" s="1"/>
  <c r="C91" i="48" a="1"/>
  <c r="C91" i="48" s="1"/>
  <c r="B91" i="48" a="1"/>
  <c r="B91" i="48" s="1"/>
  <c r="C90" i="48" a="1"/>
  <c r="C90" i="48" s="1"/>
  <c r="B90" i="48" a="1"/>
  <c r="B90" i="48" s="1"/>
  <c r="E90" i="48" s="1"/>
  <c r="C89" i="48" a="1"/>
  <c r="C89" i="48" s="1"/>
  <c r="B89" i="48" a="1"/>
  <c r="B89" i="48" s="1"/>
  <c r="E89" i="48" s="1"/>
  <c r="C88" i="48" a="1"/>
  <c r="C88" i="48" s="1"/>
  <c r="B88" i="48" a="1"/>
  <c r="B88" i="48" s="1"/>
  <c r="C87" i="48" a="1"/>
  <c r="C87" i="48" s="1"/>
  <c r="B87" i="48" a="1"/>
  <c r="B87" i="48" s="1"/>
  <c r="C86" i="48" a="1"/>
  <c r="C86" i="48" s="1"/>
  <c r="B86" i="48" a="1"/>
  <c r="B86" i="48" s="1"/>
  <c r="E86" i="48" s="1"/>
  <c r="C85" i="48" a="1"/>
  <c r="C85" i="48" s="1"/>
  <c r="B85" i="48" a="1"/>
  <c r="B85" i="48" s="1"/>
  <c r="C84" i="48" a="1"/>
  <c r="C84" i="48" s="1"/>
  <c r="B84" i="48" a="1"/>
  <c r="B84" i="48" s="1"/>
  <c r="C83" i="48" a="1"/>
  <c r="C83" i="48" s="1"/>
  <c r="B83" i="48" a="1"/>
  <c r="B83" i="48" s="1"/>
  <c r="D83" i="48" s="1"/>
  <c r="G83" i="48" s="1"/>
  <c r="C82" i="48" a="1"/>
  <c r="C82" i="48" s="1"/>
  <c r="B82" i="48" a="1"/>
  <c r="B82" i="48" s="1"/>
  <c r="E82" i="48" s="1"/>
  <c r="C81" i="48" a="1"/>
  <c r="C81" i="48" s="1"/>
  <c r="B81" i="48" a="1"/>
  <c r="B81" i="48" s="1"/>
  <c r="C80" i="48" a="1"/>
  <c r="C80" i="48" s="1"/>
  <c r="B80" i="48" a="1"/>
  <c r="B80" i="48" s="1"/>
  <c r="C79" i="48" a="1"/>
  <c r="C79" i="48" s="1"/>
  <c r="B79" i="48" a="1"/>
  <c r="B79" i="48" s="1"/>
  <c r="C78" i="48" a="1"/>
  <c r="C78" i="48" s="1"/>
  <c r="B78" i="48" a="1"/>
  <c r="B78" i="48" s="1"/>
  <c r="F78" i="48" s="1"/>
  <c r="C77" i="48" a="1"/>
  <c r="C77" i="48" s="1"/>
  <c r="B77" i="48" a="1"/>
  <c r="B77" i="48" s="1"/>
  <c r="C76" i="48" a="1"/>
  <c r="C76" i="48" s="1"/>
  <c r="B76" i="48" a="1"/>
  <c r="B76" i="48" s="1"/>
  <c r="C75" i="48" a="1"/>
  <c r="C75" i="48" s="1"/>
  <c r="B75" i="48" a="1"/>
  <c r="B75" i="48" s="1"/>
  <c r="C74" i="48" a="1"/>
  <c r="C74" i="48" s="1"/>
  <c r="B74" i="48" a="1"/>
  <c r="B74" i="48" s="1"/>
  <c r="C73" i="48" a="1"/>
  <c r="C73" i="48" s="1"/>
  <c r="B73" i="48" a="1"/>
  <c r="B73" i="48" s="1"/>
  <c r="H73" i="48" s="1"/>
  <c r="C72" i="48" a="1"/>
  <c r="C72" i="48" s="1"/>
  <c r="B72" i="48" a="1"/>
  <c r="B72" i="48" s="1"/>
  <c r="E72" i="48" s="1"/>
  <c r="C71" i="48" a="1"/>
  <c r="C71" i="48" s="1"/>
  <c r="B71" i="48" a="1"/>
  <c r="B71" i="48" s="1"/>
  <c r="C70" i="48" a="1"/>
  <c r="C70" i="48" s="1"/>
  <c r="B70" i="48" a="1"/>
  <c r="B70" i="48" s="1"/>
  <c r="C69" i="48" a="1"/>
  <c r="C69" i="48" s="1"/>
  <c r="B69" i="48" a="1"/>
  <c r="B69" i="48" s="1"/>
  <c r="C68" i="48" a="1"/>
  <c r="C68" i="48" s="1"/>
  <c r="B68" i="48" a="1"/>
  <c r="B68" i="48" s="1"/>
  <c r="E68" i="48" s="1"/>
  <c r="C67" i="48" a="1"/>
  <c r="C67" i="48" s="1"/>
  <c r="B67" i="48" a="1"/>
  <c r="B67" i="48" s="1"/>
  <c r="C66" i="48" a="1"/>
  <c r="C66" i="48" s="1"/>
  <c r="B66" i="48" a="1"/>
  <c r="B66" i="48" s="1"/>
  <c r="C65" i="48" a="1"/>
  <c r="C65" i="48" s="1"/>
  <c r="B65" i="48" a="1"/>
  <c r="B65" i="48" s="1"/>
  <c r="C64" i="48" a="1"/>
  <c r="C64" i="48" s="1"/>
  <c r="B64" i="48" a="1"/>
  <c r="B64" i="48" s="1"/>
  <c r="E64" i="48" s="1"/>
  <c r="C63" i="48" a="1"/>
  <c r="C63" i="48" s="1"/>
  <c r="B63" i="48" a="1"/>
  <c r="B63" i="48" s="1"/>
  <c r="C62" i="48" a="1"/>
  <c r="C62" i="48" s="1"/>
  <c r="B62" i="48" a="1"/>
  <c r="B62" i="48" s="1"/>
  <c r="C61" i="48" a="1"/>
  <c r="C61" i="48" s="1"/>
  <c r="B61" i="48" a="1"/>
  <c r="B61" i="48" s="1"/>
  <c r="C60" i="48" a="1"/>
  <c r="C60" i="48" s="1"/>
  <c r="B60" i="48" a="1"/>
  <c r="B60" i="48" s="1"/>
  <c r="E60" i="48" s="1"/>
  <c r="C59" i="48" a="1"/>
  <c r="C59" i="48" s="1"/>
  <c r="B59" i="48" a="1"/>
  <c r="B59" i="48" s="1"/>
  <c r="E59" i="48" s="1"/>
  <c r="C58" i="48" a="1"/>
  <c r="C58" i="48" s="1"/>
  <c r="B58" i="48" a="1"/>
  <c r="B58" i="48" s="1"/>
  <c r="C57" i="48" a="1"/>
  <c r="C57" i="48" s="1"/>
  <c r="B57" i="48" a="1"/>
  <c r="B57" i="48" s="1"/>
  <c r="C56" i="48" a="1"/>
  <c r="C56" i="48" s="1"/>
  <c r="B56" i="48" a="1"/>
  <c r="B56" i="48" s="1"/>
  <c r="E56" i="48" s="1"/>
  <c r="C55" i="48" a="1"/>
  <c r="C55" i="48" s="1"/>
  <c r="B55" i="48" a="1"/>
  <c r="B55" i="48" s="1"/>
  <c r="C54" i="48" a="1"/>
  <c r="C54" i="48" s="1"/>
  <c r="B54" i="48" a="1"/>
  <c r="B54" i="48" s="1"/>
  <c r="C53" i="48" a="1"/>
  <c r="C53" i="48" s="1"/>
  <c r="B53" i="48" a="1"/>
  <c r="B53" i="48" s="1"/>
  <c r="C52" i="48" a="1"/>
  <c r="C52" i="48" s="1"/>
  <c r="B52" i="48" a="1"/>
  <c r="B52" i="48" s="1"/>
  <c r="C51" i="48" a="1"/>
  <c r="C51" i="48" s="1"/>
  <c r="B51" i="48" a="1"/>
  <c r="B51" i="48" s="1"/>
  <c r="F51" i="48" s="1"/>
  <c r="C50" i="48" a="1"/>
  <c r="C50" i="48" s="1"/>
  <c r="B50" i="48" a="1"/>
  <c r="B50" i="48" s="1"/>
  <c r="C49" i="48" a="1"/>
  <c r="C49" i="48" s="1"/>
  <c r="B49" i="48" a="1"/>
  <c r="B49" i="48" s="1"/>
  <c r="C48" i="48" a="1"/>
  <c r="C48" i="48" s="1"/>
  <c r="B48" i="48" a="1"/>
  <c r="B48" i="48" s="1"/>
  <c r="C47" i="48" a="1"/>
  <c r="C47" i="48" s="1"/>
  <c r="B47" i="48" a="1"/>
  <c r="B47" i="48" s="1"/>
  <c r="F47" i="48" s="1"/>
  <c r="C46" i="48" a="1"/>
  <c r="C46" i="48" s="1"/>
  <c r="B46" i="48" a="1"/>
  <c r="B46" i="48" s="1"/>
  <c r="C45" i="48" a="1"/>
  <c r="C45" i="48" s="1"/>
  <c r="B45" i="48" a="1"/>
  <c r="B45" i="48" s="1"/>
  <c r="C44" i="48" a="1"/>
  <c r="C44" i="48" s="1"/>
  <c r="B44" i="48" a="1"/>
  <c r="B44" i="48" s="1"/>
  <c r="C43" i="48" a="1"/>
  <c r="C43" i="48" s="1"/>
  <c r="B43" i="48" a="1"/>
  <c r="B43" i="48" s="1"/>
  <c r="F43" i="48" s="1"/>
  <c r="C42" i="48" a="1"/>
  <c r="C42" i="48" s="1"/>
  <c r="B42" i="48" a="1"/>
  <c r="B42" i="48" s="1"/>
  <c r="C41" i="48" a="1"/>
  <c r="C41" i="48" s="1"/>
  <c r="B41" i="48" a="1"/>
  <c r="B41" i="48" s="1"/>
  <c r="C40" i="48" a="1"/>
  <c r="C40" i="48" s="1"/>
  <c r="B40" i="48" a="1"/>
  <c r="B40" i="48" s="1"/>
  <c r="C39" i="48" a="1"/>
  <c r="C39" i="48" s="1"/>
  <c r="B39" i="48" a="1"/>
  <c r="B39" i="48" s="1"/>
  <c r="F39" i="48" s="1"/>
  <c r="C38" i="48" a="1"/>
  <c r="C38" i="48" s="1"/>
  <c r="B38" i="48" a="1"/>
  <c r="B38" i="48" s="1"/>
  <c r="C37" i="48" a="1"/>
  <c r="C37" i="48" s="1"/>
  <c r="B37" i="48" a="1"/>
  <c r="B37" i="48" s="1"/>
  <c r="C36" i="48" a="1"/>
  <c r="C36" i="48" s="1"/>
  <c r="B36" i="48" a="1"/>
  <c r="B36" i="48" s="1"/>
  <c r="C35" i="48" a="1"/>
  <c r="C35" i="48" s="1"/>
  <c r="B35" i="48" a="1"/>
  <c r="B35" i="48" s="1"/>
  <c r="F35" i="48" s="1"/>
  <c r="C34" i="48" a="1"/>
  <c r="C34" i="48" s="1"/>
  <c r="B34" i="48" a="1"/>
  <c r="B34" i="48" s="1"/>
  <c r="C33" i="48" a="1"/>
  <c r="C33" i="48" s="1"/>
  <c r="B33" i="48" a="1"/>
  <c r="B33" i="48" s="1"/>
  <c r="C32" i="48" a="1"/>
  <c r="C32" i="48" s="1"/>
  <c r="B32" i="48" a="1"/>
  <c r="B32" i="48" s="1"/>
  <c r="C31" i="48" a="1"/>
  <c r="C31" i="48" s="1"/>
  <c r="B31" i="48" a="1"/>
  <c r="B31" i="48" s="1"/>
  <c r="F31" i="48" s="1"/>
  <c r="C30" i="48" a="1"/>
  <c r="C30" i="48" s="1"/>
  <c r="B30" i="48" a="1"/>
  <c r="B30" i="48" s="1"/>
  <c r="C29" i="48" a="1"/>
  <c r="C29" i="48" s="1"/>
  <c r="B29" i="48" a="1"/>
  <c r="B29" i="48" s="1"/>
  <c r="C28" i="48" a="1"/>
  <c r="C28" i="48" s="1"/>
  <c r="B28" i="48" a="1"/>
  <c r="B28" i="48" s="1"/>
  <c r="C27" i="48" a="1"/>
  <c r="C27" i="48" s="1"/>
  <c r="B27" i="48" a="1"/>
  <c r="B27" i="48" s="1"/>
  <c r="F27" i="48" s="1"/>
  <c r="C26" i="48" a="1"/>
  <c r="C26" i="48" s="1"/>
  <c r="B26" i="48" a="1"/>
  <c r="B26" i="48" s="1"/>
  <c r="C25" i="48" a="1"/>
  <c r="C25" i="48" s="1"/>
  <c r="B25" i="48" a="1"/>
  <c r="B25" i="48" s="1"/>
  <c r="C24" i="48" a="1"/>
  <c r="C24" i="48" s="1"/>
  <c r="B24" i="48" a="1"/>
  <c r="B24" i="48" s="1"/>
  <c r="C23" i="48" a="1"/>
  <c r="C23" i="48" s="1"/>
  <c r="B23" i="48" a="1"/>
  <c r="B23" i="48" s="1"/>
  <c r="F23" i="48" s="1"/>
  <c r="C22" i="48" a="1"/>
  <c r="C22" i="48" s="1"/>
  <c r="B22" i="48" a="1"/>
  <c r="B22" i="48" s="1"/>
  <c r="C21" i="48" a="1"/>
  <c r="C21" i="48" s="1"/>
  <c r="B21" i="48" a="1"/>
  <c r="B21" i="48" s="1"/>
  <c r="C20" i="48" a="1"/>
  <c r="C20" i="48" s="1"/>
  <c r="B20" i="48" a="1"/>
  <c r="B20" i="48" s="1"/>
  <c r="C19" i="48" a="1"/>
  <c r="C19" i="48" s="1"/>
  <c r="B19" i="48" a="1"/>
  <c r="B19" i="48" s="1"/>
  <c r="F19" i="48" s="1"/>
  <c r="C18" i="48" a="1"/>
  <c r="C18" i="48" s="1"/>
  <c r="B18" i="48" a="1"/>
  <c r="B18" i="48" s="1"/>
  <c r="C17" i="48" a="1"/>
  <c r="C17" i="48" s="1"/>
  <c r="B17" i="48" a="1"/>
  <c r="B17" i="48" s="1"/>
  <c r="C16" i="48" a="1"/>
  <c r="C16" i="48" s="1"/>
  <c r="B16" i="48" a="1"/>
  <c r="B16" i="48" s="1"/>
  <c r="C15" i="48" a="1"/>
  <c r="C15" i="48" s="1"/>
  <c r="B15" i="48" a="1"/>
  <c r="B15" i="48" s="1"/>
  <c r="F15" i="48" s="1"/>
  <c r="C14" i="48" a="1"/>
  <c r="C14" i="48" s="1"/>
  <c r="B14" i="48" a="1"/>
  <c r="B14" i="48" s="1"/>
  <c r="C13" i="48" a="1"/>
  <c r="C13" i="48" s="1"/>
  <c r="B13" i="48" a="1"/>
  <c r="B13" i="48" s="1"/>
  <c r="C12" i="48" a="1"/>
  <c r="C12" i="48" s="1"/>
  <c r="B12" i="48" a="1"/>
  <c r="B12" i="48" s="1"/>
  <c r="C11" i="48" a="1"/>
  <c r="C11" i="48" s="1"/>
  <c r="B11" i="48" a="1"/>
  <c r="B11" i="48" s="1"/>
  <c r="F11" i="48" s="1"/>
  <c r="C10" i="48" a="1"/>
  <c r="C10" i="48" s="1"/>
  <c r="B10" i="48" a="1"/>
  <c r="B10" i="48" s="1"/>
  <c r="C9" i="48" a="1"/>
  <c r="C9" i="48" s="1"/>
  <c r="B9" i="48" a="1"/>
  <c r="B9" i="48" s="1"/>
  <c r="C8" i="48" a="1"/>
  <c r="C8" i="48" s="1"/>
  <c r="B8" i="48" a="1"/>
  <c r="B8" i="48" s="1"/>
  <c r="C7" i="48" a="1"/>
  <c r="C7" i="48" s="1"/>
  <c r="B7" i="48" a="1"/>
  <c r="B7" i="48" s="1"/>
  <c r="C6" i="48" a="1"/>
  <c r="C6" i="48" s="1"/>
  <c r="B6" i="48" a="1"/>
  <c r="B6" i="48" s="1"/>
  <c r="C5" i="48" a="1"/>
  <c r="C5" i="48" s="1"/>
  <c r="B5" i="48" a="1"/>
  <c r="B5" i="48" s="1"/>
  <c r="C4" i="48" a="1"/>
  <c r="C4" i="48" s="1"/>
  <c r="B4" i="48" a="1"/>
  <c r="B4" i="48" s="1"/>
  <c r="C3" i="48" a="1"/>
  <c r="C3" i="48" s="1"/>
  <c r="B3" i="48" a="1"/>
  <c r="B3" i="48" s="1"/>
  <c r="C2" i="48" a="1"/>
  <c r="C2" i="48" s="1"/>
  <c r="B2" i="48" a="1"/>
  <c r="B2" i="48" s="1"/>
  <c r="C501" i="47" a="1"/>
  <c r="C501" i="47" s="1"/>
  <c r="B501" i="47" a="1"/>
  <c r="B501" i="47" s="1"/>
  <c r="H501" i="47" s="1"/>
  <c r="C500" i="47" a="1"/>
  <c r="C500" i="47" s="1"/>
  <c r="B500" i="47" a="1"/>
  <c r="B500" i="47" s="1"/>
  <c r="C499" i="47" a="1"/>
  <c r="C499" i="47" s="1"/>
  <c r="B499" i="47" a="1"/>
  <c r="B499" i="47" s="1"/>
  <c r="C498" i="47" a="1"/>
  <c r="C498" i="47" s="1"/>
  <c r="B498" i="47" a="1"/>
  <c r="B498" i="47" s="1"/>
  <c r="C497" i="47" a="1"/>
  <c r="C497" i="47" s="1"/>
  <c r="B497" i="47" a="1"/>
  <c r="B497" i="47" s="1"/>
  <c r="H497" i="47" s="1"/>
  <c r="C496" i="47" a="1"/>
  <c r="C496" i="47" s="1"/>
  <c r="B496" i="47" a="1"/>
  <c r="B496" i="47" s="1"/>
  <c r="C495" i="47" a="1"/>
  <c r="C495" i="47" s="1"/>
  <c r="B495" i="47" a="1"/>
  <c r="B495" i="47" s="1"/>
  <c r="F495" i="47" s="1"/>
  <c r="C494" i="47" a="1"/>
  <c r="C494" i="47" s="1"/>
  <c r="B494" i="47" a="1"/>
  <c r="B494" i="47" s="1"/>
  <c r="C493" i="47" a="1"/>
  <c r="C493" i="47" s="1"/>
  <c r="B493" i="47" a="1"/>
  <c r="B493" i="47" s="1"/>
  <c r="H493" i="47" s="1"/>
  <c r="C492" i="47" a="1"/>
  <c r="C492" i="47" s="1"/>
  <c r="B492" i="47" a="1"/>
  <c r="B492" i="47" s="1"/>
  <c r="C491" i="47" a="1"/>
  <c r="C491" i="47" s="1"/>
  <c r="B491" i="47" a="1"/>
  <c r="B491" i="47" s="1"/>
  <c r="F491" i="47" s="1"/>
  <c r="C490" i="47" a="1"/>
  <c r="C490" i="47" s="1"/>
  <c r="B490" i="47" a="1"/>
  <c r="B490" i="47" s="1"/>
  <c r="C489" i="47" a="1"/>
  <c r="C489" i="47" s="1"/>
  <c r="B489" i="47" a="1"/>
  <c r="B489" i="47" s="1"/>
  <c r="H489" i="47" s="1"/>
  <c r="C488" i="47" a="1"/>
  <c r="C488" i="47" s="1"/>
  <c r="B488" i="47" a="1"/>
  <c r="B488" i="47" s="1"/>
  <c r="C487" i="47" a="1"/>
  <c r="C487" i="47" s="1"/>
  <c r="B487" i="47" a="1"/>
  <c r="B487" i="47" s="1"/>
  <c r="F487" i="47" s="1"/>
  <c r="C486" i="47" a="1"/>
  <c r="C486" i="47" s="1"/>
  <c r="B486" i="47" a="1"/>
  <c r="B486" i="47" s="1"/>
  <c r="C485" i="47" a="1"/>
  <c r="C485" i="47" s="1"/>
  <c r="B485" i="47" a="1"/>
  <c r="B485" i="47" s="1"/>
  <c r="H485" i="47" s="1"/>
  <c r="C484" i="47" a="1"/>
  <c r="C484" i="47" s="1"/>
  <c r="B484" i="47" a="1"/>
  <c r="B484" i="47" s="1"/>
  <c r="C483" i="47" a="1"/>
  <c r="C483" i="47" s="1"/>
  <c r="B483" i="47" a="1"/>
  <c r="B483" i="47" s="1"/>
  <c r="F483" i="47" s="1"/>
  <c r="C482" i="47" a="1"/>
  <c r="C482" i="47" s="1"/>
  <c r="B482" i="47" a="1"/>
  <c r="B482" i="47" s="1"/>
  <c r="C481" i="47" a="1"/>
  <c r="C481" i="47" s="1"/>
  <c r="B481" i="47" a="1"/>
  <c r="B481" i="47" s="1"/>
  <c r="H481" i="47" s="1"/>
  <c r="C480" i="47" a="1"/>
  <c r="C480" i="47" s="1"/>
  <c r="B480" i="47" a="1"/>
  <c r="B480" i="47" s="1"/>
  <c r="C479" i="47" a="1"/>
  <c r="C479" i="47" s="1"/>
  <c r="B479" i="47" a="1"/>
  <c r="B479" i="47" s="1"/>
  <c r="F479" i="47" s="1"/>
  <c r="C478" i="47" a="1"/>
  <c r="C478" i="47" s="1"/>
  <c r="B478" i="47" a="1"/>
  <c r="B478" i="47" s="1"/>
  <c r="C477" i="47" a="1"/>
  <c r="C477" i="47" s="1"/>
  <c r="B477" i="47" a="1"/>
  <c r="B477" i="47" s="1"/>
  <c r="H477" i="47" s="1"/>
  <c r="C476" i="47" a="1"/>
  <c r="C476" i="47" s="1"/>
  <c r="B476" i="47" a="1"/>
  <c r="B476" i="47" s="1"/>
  <c r="C475" i="47" a="1"/>
  <c r="C475" i="47" s="1"/>
  <c r="B475" i="47" a="1"/>
  <c r="B475" i="47" s="1"/>
  <c r="C474" i="47" a="1"/>
  <c r="C474" i="47" s="1"/>
  <c r="B474" i="47" a="1"/>
  <c r="B474" i="47" s="1"/>
  <c r="C473" i="47" a="1"/>
  <c r="C473" i="47" s="1"/>
  <c r="B473" i="47" a="1"/>
  <c r="B473" i="47" s="1"/>
  <c r="H473" i="47" s="1"/>
  <c r="C472" i="47" a="1"/>
  <c r="C472" i="47" s="1"/>
  <c r="B472" i="47" a="1"/>
  <c r="B472" i="47" s="1"/>
  <c r="C471" i="47" a="1"/>
  <c r="C471" i="47" s="1"/>
  <c r="B471" i="47" a="1"/>
  <c r="B471" i="47" s="1"/>
  <c r="C470" i="47" a="1"/>
  <c r="C470" i="47" s="1"/>
  <c r="B470" i="47" a="1"/>
  <c r="B470" i="47" s="1"/>
  <c r="C469" i="47" a="1"/>
  <c r="C469" i="47" s="1"/>
  <c r="B469" i="47" a="1"/>
  <c r="B469" i="47" s="1"/>
  <c r="H469" i="47" s="1"/>
  <c r="C468" i="47" a="1"/>
  <c r="C468" i="47" s="1"/>
  <c r="B468" i="47" a="1"/>
  <c r="B468" i="47" s="1"/>
  <c r="C467" i="47" a="1"/>
  <c r="C467" i="47" s="1"/>
  <c r="B467" i="47" a="1"/>
  <c r="B467" i="47" s="1"/>
  <c r="C466" i="47" a="1"/>
  <c r="C466" i="47" s="1"/>
  <c r="B466" i="47" a="1"/>
  <c r="B466" i="47" s="1"/>
  <c r="H466" i="47" s="1"/>
  <c r="C465" i="47" a="1"/>
  <c r="C465" i="47" s="1"/>
  <c r="B465" i="47" a="1"/>
  <c r="B465" i="47" s="1"/>
  <c r="E465" i="47" s="1"/>
  <c r="C464" i="47" a="1"/>
  <c r="C464" i="47" s="1"/>
  <c r="B464" i="47" a="1"/>
  <c r="B464" i="47" s="1"/>
  <c r="F464" i="47" s="1"/>
  <c r="C463" i="47" a="1"/>
  <c r="C463" i="47" s="1"/>
  <c r="B463" i="47" a="1"/>
  <c r="B463" i="47" s="1"/>
  <c r="H463" i="47" s="1"/>
  <c r="C462" i="47" a="1"/>
  <c r="C462" i="47" s="1"/>
  <c r="B462" i="47" a="1"/>
  <c r="B462" i="47" s="1"/>
  <c r="F462" i="47" s="1"/>
  <c r="C461" i="47" a="1"/>
  <c r="C461" i="47" s="1"/>
  <c r="B461" i="47" a="1"/>
  <c r="B461" i="47" s="1"/>
  <c r="F461" i="47" s="1"/>
  <c r="C460" i="47" a="1"/>
  <c r="C460" i="47" s="1"/>
  <c r="B460" i="47" a="1"/>
  <c r="B460" i="47" s="1"/>
  <c r="F460" i="47" s="1"/>
  <c r="C459" i="47" a="1"/>
  <c r="C459" i="47" s="1"/>
  <c r="B459" i="47" a="1"/>
  <c r="B459" i="47" s="1"/>
  <c r="C458" i="47" a="1"/>
  <c r="C458" i="47" s="1"/>
  <c r="B458" i="47" a="1"/>
  <c r="B458" i="47" s="1"/>
  <c r="C457" i="47" a="1"/>
  <c r="C457" i="47" s="1"/>
  <c r="B457" i="47" a="1"/>
  <c r="B457" i="47" s="1"/>
  <c r="E457" i="47" s="1"/>
  <c r="C456" i="47" a="1"/>
  <c r="C456" i="47" s="1"/>
  <c r="B456" i="47" a="1"/>
  <c r="B456" i="47" s="1"/>
  <c r="E456" i="47" s="1"/>
  <c r="C455" i="47" a="1"/>
  <c r="C455" i="47" s="1"/>
  <c r="B455" i="47" a="1"/>
  <c r="B455" i="47" s="1"/>
  <c r="C454" i="47" a="1"/>
  <c r="C454" i="47" s="1"/>
  <c r="B454" i="47" a="1"/>
  <c r="B454" i="47" s="1"/>
  <c r="C453" i="47" a="1"/>
  <c r="C453" i="47" s="1"/>
  <c r="B453" i="47" a="1"/>
  <c r="B453" i="47" s="1"/>
  <c r="E453" i="47" s="1"/>
  <c r="C452" i="47" a="1"/>
  <c r="C452" i="47" s="1"/>
  <c r="B452" i="47" a="1"/>
  <c r="B452" i="47" s="1"/>
  <c r="C451" i="47" a="1"/>
  <c r="C451" i="47" s="1"/>
  <c r="B451" i="47" a="1"/>
  <c r="B451" i="47" s="1"/>
  <c r="C450" i="47" a="1"/>
  <c r="C450" i="47" s="1"/>
  <c r="B450" i="47" a="1"/>
  <c r="B450" i="47" s="1"/>
  <c r="C449" i="47" a="1"/>
  <c r="C449" i="47" s="1"/>
  <c r="B449" i="47" a="1"/>
  <c r="B449" i="47" s="1"/>
  <c r="F449" i="47" s="1"/>
  <c r="C448" i="47" a="1"/>
  <c r="C448" i="47" s="1"/>
  <c r="B448" i="47" a="1"/>
  <c r="B448" i="47" s="1"/>
  <c r="C447" i="47" a="1"/>
  <c r="C447" i="47" s="1"/>
  <c r="B447" i="47" a="1"/>
  <c r="B447" i="47" s="1"/>
  <c r="C446" i="47" a="1"/>
  <c r="C446" i="47" s="1"/>
  <c r="B446" i="47" a="1"/>
  <c r="B446" i="47" s="1"/>
  <c r="E446" i="47" s="1"/>
  <c r="C445" i="47" a="1"/>
  <c r="C445" i="47" s="1"/>
  <c r="B445" i="47" a="1"/>
  <c r="B445" i="47" s="1"/>
  <c r="C444" i="47" a="1"/>
  <c r="C444" i="47" s="1"/>
  <c r="B444" i="47" a="1"/>
  <c r="B444" i="47" s="1"/>
  <c r="C443" i="47" a="1"/>
  <c r="C443" i="47" s="1"/>
  <c r="B443" i="47" a="1"/>
  <c r="B443" i="47" s="1"/>
  <c r="C442" i="47" a="1"/>
  <c r="C442" i="47" s="1"/>
  <c r="B442" i="47" a="1"/>
  <c r="B442" i="47" s="1"/>
  <c r="E442" i="47" s="1"/>
  <c r="C441" i="47" a="1"/>
  <c r="C441" i="47" s="1"/>
  <c r="B441" i="47" a="1"/>
  <c r="B441" i="47" s="1"/>
  <c r="E441" i="47" s="1"/>
  <c r="C440" i="47" a="1"/>
  <c r="C440" i="47" s="1"/>
  <c r="B440" i="47" a="1"/>
  <c r="B440" i="47" s="1"/>
  <c r="C439" i="47" a="1"/>
  <c r="C439" i="47" s="1"/>
  <c r="B439" i="47" a="1"/>
  <c r="B439" i="47" s="1"/>
  <c r="C438" i="47" a="1"/>
  <c r="C438" i="47" s="1"/>
  <c r="B438" i="47" a="1"/>
  <c r="B438" i="47" s="1"/>
  <c r="E438" i="47" s="1"/>
  <c r="C437" i="47" a="1"/>
  <c r="C437" i="47" s="1"/>
  <c r="B437" i="47" a="1"/>
  <c r="B437" i="47" s="1"/>
  <c r="E437" i="47" s="1"/>
  <c r="C436" i="47" a="1"/>
  <c r="C436" i="47" s="1"/>
  <c r="B436" i="47" a="1"/>
  <c r="B436" i="47" s="1"/>
  <c r="C435" i="47" a="1"/>
  <c r="C435" i="47" s="1"/>
  <c r="B435" i="47" a="1"/>
  <c r="B435" i="47" s="1"/>
  <c r="C434" i="47" a="1"/>
  <c r="C434" i="47" s="1"/>
  <c r="B434" i="47" a="1"/>
  <c r="B434" i="47" s="1"/>
  <c r="F434" i="47" s="1"/>
  <c r="C433" i="47" a="1"/>
  <c r="C433" i="47" s="1"/>
  <c r="B433" i="47" a="1"/>
  <c r="B433" i="47" s="1"/>
  <c r="E433" i="47" s="1"/>
  <c r="C432" i="47" a="1"/>
  <c r="C432" i="47" s="1"/>
  <c r="B432" i="47" a="1"/>
  <c r="B432" i="47" s="1"/>
  <c r="C431" i="47" a="1"/>
  <c r="C431" i="47" s="1"/>
  <c r="B431" i="47" a="1"/>
  <c r="B431" i="47" s="1"/>
  <c r="C430" i="47" a="1"/>
  <c r="C430" i="47" s="1"/>
  <c r="B430" i="47" a="1"/>
  <c r="B430" i="47" s="1"/>
  <c r="F430" i="47" s="1"/>
  <c r="C429" i="47" a="1"/>
  <c r="C429" i="47" s="1"/>
  <c r="B429" i="47" a="1"/>
  <c r="B429" i="47" s="1"/>
  <c r="C428" i="47" a="1"/>
  <c r="C428" i="47" s="1"/>
  <c r="B428" i="47" a="1"/>
  <c r="B428" i="47" s="1"/>
  <c r="C427" i="47" a="1"/>
  <c r="C427" i="47" s="1"/>
  <c r="B427" i="47" a="1"/>
  <c r="B427" i="47" s="1"/>
  <c r="C426" i="47" a="1"/>
  <c r="C426" i="47" s="1"/>
  <c r="B426" i="47" a="1"/>
  <c r="B426" i="47" s="1"/>
  <c r="C425" i="47" a="1"/>
  <c r="C425" i="47" s="1"/>
  <c r="B425" i="47" a="1"/>
  <c r="B425" i="47" s="1"/>
  <c r="E425" i="47" s="1"/>
  <c r="C424" i="47" a="1"/>
  <c r="C424" i="47" s="1"/>
  <c r="B424" i="47" a="1"/>
  <c r="B424" i="47" s="1"/>
  <c r="E424" i="47" s="1"/>
  <c r="C423" i="47" a="1"/>
  <c r="C423" i="47" s="1"/>
  <c r="B423" i="47" a="1"/>
  <c r="B423" i="47" s="1"/>
  <c r="F423" i="47" s="1"/>
  <c r="C422" i="47" a="1"/>
  <c r="C422" i="47" s="1"/>
  <c r="B422" i="47" a="1"/>
  <c r="B422" i="47" s="1"/>
  <c r="C421" i="47" a="1"/>
  <c r="C421" i="47" s="1"/>
  <c r="B421" i="47" a="1"/>
  <c r="B421" i="47" s="1"/>
  <c r="E421" i="47" s="1"/>
  <c r="C420" i="47" a="1"/>
  <c r="C420" i="47" s="1"/>
  <c r="B420" i="47" a="1"/>
  <c r="B420" i="47" s="1"/>
  <c r="E420" i="47" s="1"/>
  <c r="C419" i="47" a="1"/>
  <c r="C419" i="47" s="1"/>
  <c r="B419" i="47" a="1"/>
  <c r="B419" i="47" s="1"/>
  <c r="F419" i="47" s="1"/>
  <c r="C418" i="47" a="1"/>
  <c r="C418" i="47" s="1"/>
  <c r="B418" i="47" a="1"/>
  <c r="B418" i="47" s="1"/>
  <c r="C417" i="47" a="1"/>
  <c r="C417" i="47" s="1"/>
  <c r="B417" i="47" a="1"/>
  <c r="B417" i="47" s="1"/>
  <c r="E417" i="47" s="1"/>
  <c r="C416" i="47" a="1"/>
  <c r="C416" i="47" s="1"/>
  <c r="B416" i="47" a="1"/>
  <c r="B416" i="47" s="1"/>
  <c r="E416" i="47" s="1"/>
  <c r="C415" i="47" a="1"/>
  <c r="C415" i="47" s="1"/>
  <c r="B415" i="47" a="1"/>
  <c r="B415" i="47" s="1"/>
  <c r="C414" i="47" a="1"/>
  <c r="C414" i="47" s="1"/>
  <c r="B414" i="47" a="1"/>
  <c r="B414" i="47" s="1"/>
  <c r="F414" i="47" s="1"/>
  <c r="C413" i="47" a="1"/>
  <c r="C413" i="47" s="1"/>
  <c r="B413" i="47" a="1"/>
  <c r="B413" i="47" s="1"/>
  <c r="C412" i="47" a="1"/>
  <c r="C412" i="47" s="1"/>
  <c r="B412" i="47" a="1"/>
  <c r="B412" i="47" s="1"/>
  <c r="C411" i="47" a="1"/>
  <c r="C411" i="47" s="1"/>
  <c r="B411" i="47" a="1"/>
  <c r="B411" i="47" s="1"/>
  <c r="F411" i="47" s="1"/>
  <c r="C410" i="47" a="1"/>
  <c r="C410" i="47" s="1"/>
  <c r="B410" i="47" a="1"/>
  <c r="B410" i="47" s="1"/>
  <c r="C409" i="47" a="1"/>
  <c r="C409" i="47" s="1"/>
  <c r="B409" i="47" a="1"/>
  <c r="B409" i="47" s="1"/>
  <c r="C408" i="47" a="1"/>
  <c r="C408" i="47" s="1"/>
  <c r="B408" i="47" a="1"/>
  <c r="B408" i="47" s="1"/>
  <c r="C407" i="47" a="1"/>
  <c r="C407" i="47" s="1"/>
  <c r="B407" i="47" a="1"/>
  <c r="B407" i="47" s="1"/>
  <c r="F407" i="47" s="1"/>
  <c r="C406" i="47" a="1"/>
  <c r="C406" i="47" s="1"/>
  <c r="B406" i="47" a="1"/>
  <c r="B406" i="47" s="1"/>
  <c r="C405" i="47" a="1"/>
  <c r="C405" i="47" s="1"/>
  <c r="B405" i="47" a="1"/>
  <c r="B405" i="47" s="1"/>
  <c r="C404" i="47" a="1"/>
  <c r="C404" i="47" s="1"/>
  <c r="B404" i="47" a="1"/>
  <c r="B404" i="47" s="1"/>
  <c r="C403" i="47" a="1"/>
  <c r="C403" i="47" s="1"/>
  <c r="B403" i="47" a="1"/>
  <c r="B403" i="47" s="1"/>
  <c r="F403" i="47" s="1"/>
  <c r="C402" i="47" a="1"/>
  <c r="C402" i="47" s="1"/>
  <c r="B402" i="47" a="1"/>
  <c r="B402" i="47" s="1"/>
  <c r="C401" i="47" a="1"/>
  <c r="C401" i="47" s="1"/>
  <c r="B401" i="47" a="1"/>
  <c r="B401" i="47" s="1"/>
  <c r="C400" i="47" a="1"/>
  <c r="C400" i="47" s="1"/>
  <c r="B400" i="47" a="1"/>
  <c r="B400" i="47" s="1"/>
  <c r="C399" i="47" a="1"/>
  <c r="C399" i="47" s="1"/>
  <c r="B399" i="47" a="1"/>
  <c r="B399" i="47" s="1"/>
  <c r="F399" i="47" s="1"/>
  <c r="C398" i="47" a="1"/>
  <c r="C398" i="47" s="1"/>
  <c r="B398" i="47" a="1"/>
  <c r="B398" i="47" s="1"/>
  <c r="C397" i="47" a="1"/>
  <c r="C397" i="47" s="1"/>
  <c r="B397" i="47" a="1"/>
  <c r="B397" i="47" s="1"/>
  <c r="C396" i="47" a="1"/>
  <c r="C396" i="47" s="1"/>
  <c r="B396" i="47" a="1"/>
  <c r="B396" i="47" s="1"/>
  <c r="C395" i="47" a="1"/>
  <c r="C395" i="47" s="1"/>
  <c r="B395" i="47" a="1"/>
  <c r="B395" i="47" s="1"/>
  <c r="F395" i="47" s="1"/>
  <c r="C394" i="47" a="1"/>
  <c r="C394" i="47" s="1"/>
  <c r="B394" i="47" a="1"/>
  <c r="B394" i="47" s="1"/>
  <c r="C393" i="47" a="1"/>
  <c r="C393" i="47" s="1"/>
  <c r="B393" i="47" a="1"/>
  <c r="B393" i="47" s="1"/>
  <c r="C392" i="47" a="1"/>
  <c r="C392" i="47" s="1"/>
  <c r="B392" i="47" a="1"/>
  <c r="B392" i="47" s="1"/>
  <c r="C391" i="47" a="1"/>
  <c r="C391" i="47" s="1"/>
  <c r="B391" i="47" a="1"/>
  <c r="B391" i="47" s="1"/>
  <c r="F391" i="47" s="1"/>
  <c r="C390" i="47" a="1"/>
  <c r="C390" i="47" s="1"/>
  <c r="B390" i="47" a="1"/>
  <c r="B390" i="47" s="1"/>
  <c r="C389" i="47" a="1"/>
  <c r="C389" i="47" s="1"/>
  <c r="B389" i="47" a="1"/>
  <c r="B389" i="47" s="1"/>
  <c r="C388" i="47" a="1"/>
  <c r="C388" i="47" s="1"/>
  <c r="B388" i="47" a="1"/>
  <c r="B388" i="47" s="1"/>
  <c r="H388" i="47" s="1"/>
  <c r="C387" i="47" a="1"/>
  <c r="C387" i="47" s="1"/>
  <c r="B387" i="47" a="1"/>
  <c r="B387" i="47" s="1"/>
  <c r="E387" i="47" s="1"/>
  <c r="C386" i="47" a="1"/>
  <c r="C386" i="47" s="1"/>
  <c r="B386" i="47" a="1"/>
  <c r="B386" i="47" s="1"/>
  <c r="F386" i="47" s="1"/>
  <c r="C385" i="47" a="1"/>
  <c r="C385" i="47" s="1"/>
  <c r="B385" i="47" a="1"/>
  <c r="B385" i="47" s="1"/>
  <c r="C384" i="47" a="1"/>
  <c r="C384" i="47" s="1"/>
  <c r="B384" i="47" a="1"/>
  <c r="B384" i="47" s="1"/>
  <c r="D384" i="47" s="1"/>
  <c r="G384" i="47" s="1"/>
  <c r="C383" i="47" a="1"/>
  <c r="C383" i="47" s="1"/>
  <c r="B383" i="47" a="1"/>
  <c r="B383" i="47" s="1"/>
  <c r="E383" i="47" s="1"/>
  <c r="C382" i="47" a="1"/>
  <c r="C382" i="47" s="1"/>
  <c r="B382" i="47" a="1"/>
  <c r="B382" i="47" s="1"/>
  <c r="F382" i="47" s="1"/>
  <c r="C381" i="47" a="1"/>
  <c r="C381" i="47" s="1"/>
  <c r="B381" i="47" a="1"/>
  <c r="B381" i="47" s="1"/>
  <c r="C380" i="47" a="1"/>
  <c r="C380" i="47" s="1"/>
  <c r="B380" i="47" a="1"/>
  <c r="B380" i="47" s="1"/>
  <c r="H380" i="47" s="1"/>
  <c r="C379" i="47" a="1"/>
  <c r="C379" i="47" s="1"/>
  <c r="B379" i="47" a="1"/>
  <c r="B379" i="47" s="1"/>
  <c r="E379" i="47" s="1"/>
  <c r="C378" i="47" a="1"/>
  <c r="C378" i="47" s="1"/>
  <c r="B378" i="47" a="1"/>
  <c r="B378" i="47" s="1"/>
  <c r="F378" i="47" s="1"/>
  <c r="C377" i="47" a="1"/>
  <c r="C377" i="47" s="1"/>
  <c r="B377" i="47" a="1"/>
  <c r="B377" i="47" s="1"/>
  <c r="D377" i="47" s="1"/>
  <c r="G377" i="47" s="1"/>
  <c r="C376" i="47" a="1"/>
  <c r="C376" i="47" s="1"/>
  <c r="B376" i="47" a="1"/>
  <c r="B376" i="47" s="1"/>
  <c r="F376" i="47" s="1"/>
  <c r="C375" i="47" a="1"/>
  <c r="C375" i="47" s="1"/>
  <c r="B375" i="47" a="1"/>
  <c r="B375" i="47" s="1"/>
  <c r="E375" i="47" s="1"/>
  <c r="C374" i="47" a="1"/>
  <c r="C374" i="47" s="1"/>
  <c r="B374" i="47" a="1"/>
  <c r="B374" i="47" s="1"/>
  <c r="E374" i="47" s="1"/>
  <c r="C373" i="47" a="1"/>
  <c r="C373" i="47" s="1"/>
  <c r="B373" i="47" a="1"/>
  <c r="B373" i="47" s="1"/>
  <c r="C372" i="47" a="1"/>
  <c r="C372" i="47" s="1"/>
  <c r="B372" i="47" a="1"/>
  <c r="B372" i="47" s="1"/>
  <c r="C371" i="47" a="1"/>
  <c r="C371" i="47" s="1"/>
  <c r="B371" i="47" a="1"/>
  <c r="B371" i="47" s="1"/>
  <c r="E371" i="47" s="1"/>
  <c r="C370" i="47" a="1"/>
  <c r="C370" i="47" s="1"/>
  <c r="B370" i="47" a="1"/>
  <c r="B370" i="47" s="1"/>
  <c r="E370" i="47" s="1"/>
  <c r="C369" i="47" a="1"/>
  <c r="C369" i="47" s="1"/>
  <c r="B369" i="47" a="1"/>
  <c r="B369" i="47" s="1"/>
  <c r="F369" i="47" s="1"/>
  <c r="C368" i="47" a="1"/>
  <c r="C368" i="47" s="1"/>
  <c r="B368" i="47" a="1"/>
  <c r="B368" i="47" s="1"/>
  <c r="C367" i="47" a="1"/>
  <c r="C367" i="47" s="1"/>
  <c r="B367" i="47" a="1"/>
  <c r="B367" i="47" s="1"/>
  <c r="C366" i="47" a="1"/>
  <c r="C366" i="47" s="1"/>
  <c r="B366" i="47" a="1"/>
  <c r="B366" i="47" s="1"/>
  <c r="C365" i="47" a="1"/>
  <c r="C365" i="47" s="1"/>
  <c r="B365" i="47" a="1"/>
  <c r="B365" i="47" s="1"/>
  <c r="H365" i="47" s="1"/>
  <c r="C364" i="47" a="1"/>
  <c r="C364" i="47" s="1"/>
  <c r="B364" i="47" a="1"/>
  <c r="B364" i="47" s="1"/>
  <c r="E364" i="47" s="1"/>
  <c r="C363" i="47" a="1"/>
  <c r="C363" i="47" s="1"/>
  <c r="B363" i="47" a="1"/>
  <c r="B363" i="47" s="1"/>
  <c r="C362" i="47" a="1"/>
  <c r="C362" i="47" s="1"/>
  <c r="B362" i="47" a="1"/>
  <c r="B362" i="47" s="1"/>
  <c r="C361" i="47" a="1"/>
  <c r="C361" i="47" s="1"/>
  <c r="B361" i="47" a="1"/>
  <c r="B361" i="47" s="1"/>
  <c r="H361" i="47" s="1"/>
  <c r="C360" i="47" a="1"/>
  <c r="C360" i="47" s="1"/>
  <c r="B360" i="47" a="1"/>
  <c r="B360" i="47" s="1"/>
  <c r="C359" i="47" a="1"/>
  <c r="C359" i="47" s="1"/>
  <c r="B359" i="47" a="1"/>
  <c r="B359" i="47" s="1"/>
  <c r="C358" i="47" a="1"/>
  <c r="C358" i="47" s="1"/>
  <c r="B358" i="47" a="1"/>
  <c r="B358" i="47" s="1"/>
  <c r="C357" i="47" a="1"/>
  <c r="C357" i="47" s="1"/>
  <c r="B357" i="47" a="1"/>
  <c r="B357" i="47" s="1"/>
  <c r="H357" i="47" s="1"/>
  <c r="C356" i="47" a="1"/>
  <c r="C356" i="47" s="1"/>
  <c r="B356" i="47" a="1"/>
  <c r="B356" i="47" s="1"/>
  <c r="C355" i="47" a="1"/>
  <c r="C355" i="47" s="1"/>
  <c r="B355" i="47" a="1"/>
  <c r="B355" i="47" s="1"/>
  <c r="C354" i="47" a="1"/>
  <c r="C354" i="47" s="1"/>
  <c r="B354" i="47" a="1"/>
  <c r="B354" i="47" s="1"/>
  <c r="C353" i="47" a="1"/>
  <c r="C353" i="47" s="1"/>
  <c r="B353" i="47" a="1"/>
  <c r="B353" i="47" s="1"/>
  <c r="H353" i="47" s="1"/>
  <c r="C352" i="47" a="1"/>
  <c r="C352" i="47" s="1"/>
  <c r="B352" i="47" a="1"/>
  <c r="B352" i="47" s="1"/>
  <c r="C351" i="47" a="1"/>
  <c r="C351" i="47" s="1"/>
  <c r="B351" i="47" a="1"/>
  <c r="B351" i="47" s="1"/>
  <c r="C350" i="47" a="1"/>
  <c r="C350" i="47" s="1"/>
  <c r="B350" i="47" a="1"/>
  <c r="B350" i="47" s="1"/>
  <c r="C349" i="47" a="1"/>
  <c r="C349" i="47" s="1"/>
  <c r="B349" i="47" a="1"/>
  <c r="B349" i="47" s="1"/>
  <c r="H349" i="47" s="1"/>
  <c r="C348" i="47" a="1"/>
  <c r="C348" i="47" s="1"/>
  <c r="B348" i="47" a="1"/>
  <c r="B348" i="47" s="1"/>
  <c r="E348" i="47" s="1"/>
  <c r="C347" i="47" a="1"/>
  <c r="C347" i="47" s="1"/>
  <c r="B347" i="47" a="1"/>
  <c r="B347" i="47" s="1"/>
  <c r="C346" i="47" a="1"/>
  <c r="C346" i="47" s="1"/>
  <c r="B346" i="47" a="1"/>
  <c r="B346" i="47" s="1"/>
  <c r="C345" i="47" a="1"/>
  <c r="C345" i="47" s="1"/>
  <c r="B345" i="47" a="1"/>
  <c r="B345" i="47" s="1"/>
  <c r="H345" i="47" s="1"/>
  <c r="C344" i="47" a="1"/>
  <c r="C344" i="47" s="1"/>
  <c r="B344" i="47" a="1"/>
  <c r="B344" i="47" s="1"/>
  <c r="C343" i="47" a="1"/>
  <c r="C343" i="47" s="1"/>
  <c r="B343" i="47" a="1"/>
  <c r="B343" i="47" s="1"/>
  <c r="C342" i="47" a="1"/>
  <c r="C342" i="47" s="1"/>
  <c r="B342" i="47" a="1"/>
  <c r="B342" i="47" s="1"/>
  <c r="C341" i="47" a="1"/>
  <c r="C341" i="47" s="1"/>
  <c r="B341" i="47" a="1"/>
  <c r="B341" i="47" s="1"/>
  <c r="H341" i="47" s="1"/>
  <c r="C340" i="47" a="1"/>
  <c r="C340" i="47" s="1"/>
  <c r="B340" i="47" a="1"/>
  <c r="B340" i="47" s="1"/>
  <c r="E340" i="47" s="1"/>
  <c r="C339" i="47" a="1"/>
  <c r="C339" i="47" s="1"/>
  <c r="B339" i="47" a="1"/>
  <c r="B339" i="47" s="1"/>
  <c r="C338" i="47" a="1"/>
  <c r="C338" i="47" s="1"/>
  <c r="B338" i="47" a="1"/>
  <c r="B338" i="47" s="1"/>
  <c r="D338" i="47" s="1"/>
  <c r="G338" i="47" s="1"/>
  <c r="C337" i="47" a="1"/>
  <c r="C337" i="47" s="1"/>
  <c r="B337" i="47" a="1"/>
  <c r="B337" i="47" s="1"/>
  <c r="C336" i="47" a="1"/>
  <c r="C336" i="47" s="1"/>
  <c r="B336" i="47" a="1"/>
  <c r="B336" i="47" s="1"/>
  <c r="E336" i="47" s="1"/>
  <c r="C335" i="47" a="1"/>
  <c r="C335" i="47" s="1"/>
  <c r="B335" i="47" a="1"/>
  <c r="B335" i="47" s="1"/>
  <c r="F335" i="47" s="1"/>
  <c r="C334" i="47" a="1"/>
  <c r="C334" i="47" s="1"/>
  <c r="B334" i="47" a="1"/>
  <c r="B334" i="47" s="1"/>
  <c r="C333" i="47" a="1"/>
  <c r="C333" i="47" s="1"/>
  <c r="B333" i="47" a="1"/>
  <c r="B333" i="47" s="1"/>
  <c r="C332" i="47" a="1"/>
  <c r="C332" i="47" s="1"/>
  <c r="B332" i="47" a="1"/>
  <c r="B332" i="47" s="1"/>
  <c r="C331" i="47" a="1"/>
  <c r="C331" i="47" s="1"/>
  <c r="B331" i="47" a="1"/>
  <c r="B331" i="47" s="1"/>
  <c r="E331" i="47" s="1"/>
  <c r="C330" i="47" a="1"/>
  <c r="C330" i="47" s="1"/>
  <c r="B330" i="47" a="1"/>
  <c r="B330" i="47" s="1"/>
  <c r="C329" i="47" a="1"/>
  <c r="C329" i="47" s="1"/>
  <c r="B329" i="47" a="1"/>
  <c r="B329" i="47" s="1"/>
  <c r="C328" i="47" a="1"/>
  <c r="C328" i="47" s="1"/>
  <c r="B328" i="47" a="1"/>
  <c r="B328" i="47" s="1"/>
  <c r="E328" i="47" s="1"/>
  <c r="C327" i="47" a="1"/>
  <c r="C327" i="47" s="1"/>
  <c r="B327" i="47" a="1"/>
  <c r="B327" i="47" s="1"/>
  <c r="C326" i="47" a="1"/>
  <c r="C326" i="47" s="1"/>
  <c r="B326" i="47" a="1"/>
  <c r="B326" i="47" s="1"/>
  <c r="C325" i="47" a="1"/>
  <c r="C325" i="47" s="1"/>
  <c r="B325" i="47" a="1"/>
  <c r="B325" i="47" s="1"/>
  <c r="C324" i="47" a="1"/>
  <c r="C324" i="47" s="1"/>
  <c r="B324" i="47" a="1"/>
  <c r="B324" i="47" s="1"/>
  <c r="E324" i="47" s="1"/>
  <c r="C323" i="47" a="1"/>
  <c r="C323" i="47" s="1"/>
  <c r="B323" i="47" a="1"/>
  <c r="B323" i="47" s="1"/>
  <c r="C322" i="47" a="1"/>
  <c r="C322" i="47" s="1"/>
  <c r="B322" i="47" a="1"/>
  <c r="B322" i="47" s="1"/>
  <c r="C321" i="47" a="1"/>
  <c r="C321" i="47" s="1"/>
  <c r="B321" i="47" a="1"/>
  <c r="B321" i="47" s="1"/>
  <c r="C320" i="47" a="1"/>
  <c r="C320" i="47" s="1"/>
  <c r="B320" i="47" a="1"/>
  <c r="B320" i="47" s="1"/>
  <c r="E320" i="47" s="1"/>
  <c r="C319" i="47" a="1"/>
  <c r="C319" i="47" s="1"/>
  <c r="B319" i="47" a="1"/>
  <c r="B319" i="47" s="1"/>
  <c r="C318" i="47" a="1"/>
  <c r="C318" i="47" s="1"/>
  <c r="B318" i="47" a="1"/>
  <c r="B318" i="47" s="1"/>
  <c r="C317" i="47" a="1"/>
  <c r="C317" i="47" s="1"/>
  <c r="B317" i="47" a="1"/>
  <c r="B317" i="47" s="1"/>
  <c r="C316" i="47" a="1"/>
  <c r="C316" i="47" s="1"/>
  <c r="B316" i="47" a="1"/>
  <c r="B316" i="47" s="1"/>
  <c r="E316" i="47" s="1"/>
  <c r="C315" i="47" a="1"/>
  <c r="C315" i="47" s="1"/>
  <c r="B315" i="47" a="1"/>
  <c r="B315" i="47" s="1"/>
  <c r="C314" i="47" a="1"/>
  <c r="C314" i="47" s="1"/>
  <c r="B314" i="47" a="1"/>
  <c r="B314" i="47" s="1"/>
  <c r="C313" i="47" a="1"/>
  <c r="C313" i="47" s="1"/>
  <c r="B313" i="47" a="1"/>
  <c r="B313" i="47" s="1"/>
  <c r="C312" i="47" a="1"/>
  <c r="C312" i="47" s="1"/>
  <c r="B312" i="47" a="1"/>
  <c r="B312" i="47" s="1"/>
  <c r="E312" i="47" s="1"/>
  <c r="C311" i="47" a="1"/>
  <c r="C311" i="47" s="1"/>
  <c r="B311" i="47" a="1"/>
  <c r="B311" i="47" s="1"/>
  <c r="C310" i="47" a="1"/>
  <c r="C310" i="47" s="1"/>
  <c r="B310" i="47" a="1"/>
  <c r="B310" i="47" s="1"/>
  <c r="C309" i="47" a="1"/>
  <c r="C309" i="47" s="1"/>
  <c r="B309" i="47" a="1"/>
  <c r="B309" i="47" s="1"/>
  <c r="C308" i="47" a="1"/>
  <c r="C308" i="47" s="1"/>
  <c r="B308" i="47" a="1"/>
  <c r="B308" i="47" s="1"/>
  <c r="E308" i="47" s="1"/>
  <c r="C307" i="47" a="1"/>
  <c r="C307" i="47" s="1"/>
  <c r="B307" i="47" a="1"/>
  <c r="B307" i="47" s="1"/>
  <c r="C306" i="47" a="1"/>
  <c r="C306" i="47" s="1"/>
  <c r="B306" i="47" a="1"/>
  <c r="B306" i="47" s="1"/>
  <c r="C305" i="47" a="1"/>
  <c r="C305" i="47" s="1"/>
  <c r="B305" i="47" a="1"/>
  <c r="B305" i="47" s="1"/>
  <c r="C304" i="47" a="1"/>
  <c r="C304" i="47" s="1"/>
  <c r="B304" i="47" a="1"/>
  <c r="B304" i="47" s="1"/>
  <c r="E304" i="47" s="1"/>
  <c r="C303" i="47" a="1"/>
  <c r="C303" i="47" s="1"/>
  <c r="B303" i="47" a="1"/>
  <c r="B303" i="47" s="1"/>
  <c r="C302" i="47" a="1"/>
  <c r="C302" i="47" s="1"/>
  <c r="B302" i="47" a="1"/>
  <c r="B302" i="47" s="1"/>
  <c r="C301" i="47" a="1"/>
  <c r="C301" i="47" s="1"/>
  <c r="B301" i="47" a="1"/>
  <c r="B301" i="47" s="1"/>
  <c r="C300" i="47" a="1"/>
  <c r="C300" i="47" s="1"/>
  <c r="B300" i="47" a="1"/>
  <c r="B300" i="47" s="1"/>
  <c r="E300" i="47" s="1"/>
  <c r="C299" i="47" a="1"/>
  <c r="C299" i="47" s="1"/>
  <c r="B299" i="47" a="1"/>
  <c r="B299" i="47" s="1"/>
  <c r="C298" i="47" a="1"/>
  <c r="C298" i="47" s="1"/>
  <c r="B298" i="47" a="1"/>
  <c r="B298" i="47" s="1"/>
  <c r="C297" i="47" a="1"/>
  <c r="C297" i="47" s="1"/>
  <c r="B297" i="47" a="1"/>
  <c r="B297" i="47" s="1"/>
  <c r="C296" i="47" a="1"/>
  <c r="C296" i="47" s="1"/>
  <c r="B296" i="47" a="1"/>
  <c r="B296" i="47" s="1"/>
  <c r="E296" i="47" s="1"/>
  <c r="C295" i="47" a="1"/>
  <c r="C295" i="47" s="1"/>
  <c r="B295" i="47" a="1"/>
  <c r="B295" i="47" s="1"/>
  <c r="C294" i="47" a="1"/>
  <c r="C294" i="47" s="1"/>
  <c r="B294" i="47" a="1"/>
  <c r="B294" i="47" s="1"/>
  <c r="C293" i="47" a="1"/>
  <c r="C293" i="47" s="1"/>
  <c r="B293" i="47" a="1"/>
  <c r="B293" i="47" s="1"/>
  <c r="C292" i="47" a="1"/>
  <c r="C292" i="47" s="1"/>
  <c r="B292" i="47" a="1"/>
  <c r="B292" i="47" s="1"/>
  <c r="E292" i="47" s="1"/>
  <c r="C291" i="47" a="1"/>
  <c r="C291" i="47" s="1"/>
  <c r="B291" i="47" a="1"/>
  <c r="B291" i="47" s="1"/>
  <c r="C290" i="47" a="1"/>
  <c r="C290" i="47" s="1"/>
  <c r="B290" i="47" a="1"/>
  <c r="B290" i="47" s="1"/>
  <c r="C289" i="47" a="1"/>
  <c r="C289" i="47" s="1"/>
  <c r="B289" i="47" a="1"/>
  <c r="B289" i="47" s="1"/>
  <c r="C288" i="47" a="1"/>
  <c r="C288" i="47" s="1"/>
  <c r="B288" i="47" a="1"/>
  <c r="B288" i="47" s="1"/>
  <c r="E288" i="47" s="1"/>
  <c r="C287" i="47" a="1"/>
  <c r="C287" i="47" s="1"/>
  <c r="B287" i="47" a="1"/>
  <c r="B287" i="47" s="1"/>
  <c r="C286" i="47" a="1"/>
  <c r="C286" i="47" s="1"/>
  <c r="B286" i="47" a="1"/>
  <c r="B286" i="47" s="1"/>
  <c r="C285" i="47" a="1"/>
  <c r="C285" i="47" s="1"/>
  <c r="B285" i="47" a="1"/>
  <c r="B285" i="47" s="1"/>
  <c r="C284" i="47" a="1"/>
  <c r="C284" i="47" s="1"/>
  <c r="B284" i="47" a="1"/>
  <c r="B284" i="47" s="1"/>
  <c r="E284" i="47" s="1"/>
  <c r="C283" i="47" a="1"/>
  <c r="C283" i="47" s="1"/>
  <c r="B283" i="47" a="1"/>
  <c r="B283" i="47" s="1"/>
  <c r="C282" i="47" a="1"/>
  <c r="C282" i="47" s="1"/>
  <c r="B282" i="47" a="1"/>
  <c r="B282" i="47" s="1"/>
  <c r="C281" i="47" a="1"/>
  <c r="C281" i="47" s="1"/>
  <c r="B281" i="47" a="1"/>
  <c r="B281" i="47" s="1"/>
  <c r="C280" i="47" a="1"/>
  <c r="C280" i="47" s="1"/>
  <c r="B280" i="47" a="1"/>
  <c r="B280" i="47" s="1"/>
  <c r="E280" i="47" s="1"/>
  <c r="C279" i="47" a="1"/>
  <c r="C279" i="47" s="1"/>
  <c r="B279" i="47" a="1"/>
  <c r="B279" i="47" s="1"/>
  <c r="C278" i="47" a="1"/>
  <c r="C278" i="47" s="1"/>
  <c r="B278" i="47" a="1"/>
  <c r="B278" i="47" s="1"/>
  <c r="C277" i="47" a="1"/>
  <c r="C277" i="47" s="1"/>
  <c r="B277" i="47" a="1"/>
  <c r="B277" i="47" s="1"/>
  <c r="C276" i="47" a="1"/>
  <c r="C276" i="47" s="1"/>
  <c r="B276" i="47" a="1"/>
  <c r="B276" i="47" s="1"/>
  <c r="E276" i="47" s="1"/>
  <c r="C275" i="47" a="1"/>
  <c r="C275" i="47" s="1"/>
  <c r="B275" i="47" a="1"/>
  <c r="B275" i="47" s="1"/>
  <c r="C274" i="47" a="1"/>
  <c r="C274" i="47" s="1"/>
  <c r="B274" i="47" a="1"/>
  <c r="B274" i="47" s="1"/>
  <c r="C273" i="47" a="1"/>
  <c r="C273" i="47" s="1"/>
  <c r="B273" i="47" a="1"/>
  <c r="B273" i="47" s="1"/>
  <c r="C272" i="47" a="1"/>
  <c r="C272" i="47" s="1"/>
  <c r="B272" i="47" a="1"/>
  <c r="B272" i="47" s="1"/>
  <c r="E272" i="47" s="1"/>
  <c r="C271" i="47" a="1"/>
  <c r="C271" i="47" s="1"/>
  <c r="B271" i="47" a="1"/>
  <c r="B271" i="47" s="1"/>
  <c r="C270" i="47" a="1"/>
  <c r="C270" i="47" s="1"/>
  <c r="B270" i="47" a="1"/>
  <c r="B270" i="47" s="1"/>
  <c r="C269" i="47" a="1"/>
  <c r="C269" i="47" s="1"/>
  <c r="B269" i="47" a="1"/>
  <c r="B269" i="47" s="1"/>
  <c r="C268" i="47" a="1"/>
  <c r="C268" i="47" s="1"/>
  <c r="B268" i="47" a="1"/>
  <c r="B268" i="47" s="1"/>
  <c r="E268" i="47" s="1"/>
  <c r="C267" i="47" a="1"/>
  <c r="C267" i="47" s="1"/>
  <c r="B267" i="47" a="1"/>
  <c r="B267" i="47" s="1"/>
  <c r="C266" i="47" a="1"/>
  <c r="C266" i="47" s="1"/>
  <c r="B266" i="47" a="1"/>
  <c r="B266" i="47" s="1"/>
  <c r="C265" i="47" a="1"/>
  <c r="C265" i="47" s="1"/>
  <c r="B265" i="47" a="1"/>
  <c r="B265" i="47" s="1"/>
  <c r="C264" i="47" a="1"/>
  <c r="C264" i="47" s="1"/>
  <c r="B264" i="47" a="1"/>
  <c r="B264" i="47" s="1"/>
  <c r="E264" i="47" s="1"/>
  <c r="C263" i="47" a="1"/>
  <c r="C263" i="47" s="1"/>
  <c r="B263" i="47" a="1"/>
  <c r="B263" i="47" s="1"/>
  <c r="C262" i="47" a="1"/>
  <c r="C262" i="47" s="1"/>
  <c r="B262" i="47" a="1"/>
  <c r="B262" i="47" s="1"/>
  <c r="C261" i="47" a="1"/>
  <c r="C261" i="47" s="1"/>
  <c r="B261" i="47" a="1"/>
  <c r="B261" i="47" s="1"/>
  <c r="C260" i="47" a="1"/>
  <c r="C260" i="47" s="1"/>
  <c r="B260" i="47" a="1"/>
  <c r="B260" i="47" s="1"/>
  <c r="E260" i="47" s="1"/>
  <c r="C259" i="47" a="1"/>
  <c r="C259" i="47" s="1"/>
  <c r="B259" i="47" a="1"/>
  <c r="B259" i="47" s="1"/>
  <c r="C258" i="47" a="1"/>
  <c r="C258" i="47" s="1"/>
  <c r="B258" i="47" a="1"/>
  <c r="B258" i="47" s="1"/>
  <c r="C257" i="47" a="1"/>
  <c r="C257" i="47" s="1"/>
  <c r="B257" i="47" a="1"/>
  <c r="B257" i="47" s="1"/>
  <c r="C256" i="47" a="1"/>
  <c r="C256" i="47" s="1"/>
  <c r="B256" i="47" a="1"/>
  <c r="B256" i="47" s="1"/>
  <c r="E256" i="47" s="1"/>
  <c r="C255" i="47" a="1"/>
  <c r="C255" i="47" s="1"/>
  <c r="B255" i="47" a="1"/>
  <c r="B255" i="47" s="1"/>
  <c r="C254" i="47" a="1"/>
  <c r="C254" i="47" s="1"/>
  <c r="B254" i="47" a="1"/>
  <c r="B254" i="47" s="1"/>
  <c r="C253" i="47" a="1"/>
  <c r="C253" i="47" s="1"/>
  <c r="B253" i="47" a="1"/>
  <c r="B253" i="47" s="1"/>
  <c r="C252" i="47" a="1"/>
  <c r="C252" i="47" s="1"/>
  <c r="B252" i="47" a="1"/>
  <c r="B252" i="47" s="1"/>
  <c r="E252" i="47" s="1"/>
  <c r="C251" i="47" a="1"/>
  <c r="C251" i="47" s="1"/>
  <c r="B251" i="47" a="1"/>
  <c r="B251" i="47" s="1"/>
  <c r="F251" i="47" s="1"/>
  <c r="C250" i="47" a="1"/>
  <c r="C250" i="47" s="1"/>
  <c r="B250" i="47" a="1"/>
  <c r="B250" i="47" s="1"/>
  <c r="C249" i="47" a="1"/>
  <c r="C249" i="47" s="1"/>
  <c r="B249" i="47" a="1"/>
  <c r="B249" i="47" s="1"/>
  <c r="H249" i="47" s="1"/>
  <c r="C248" i="47" a="1"/>
  <c r="C248" i="47" s="1"/>
  <c r="B248" i="47" a="1"/>
  <c r="B248" i="47" s="1"/>
  <c r="E248" i="47" s="1"/>
  <c r="C247" i="47" a="1"/>
  <c r="C247" i="47" s="1"/>
  <c r="B247" i="47" a="1"/>
  <c r="B247" i="47" s="1"/>
  <c r="F247" i="47" s="1"/>
  <c r="C246" i="47" a="1"/>
  <c r="C246" i="47" s="1"/>
  <c r="B246" i="47" a="1"/>
  <c r="B246" i="47" s="1"/>
  <c r="C245" i="47" a="1"/>
  <c r="C245" i="47" s="1"/>
  <c r="B245" i="47" a="1"/>
  <c r="B245" i="47" s="1"/>
  <c r="H245" i="47" s="1"/>
  <c r="C244" i="47" a="1"/>
  <c r="C244" i="47" s="1"/>
  <c r="B244" i="47" a="1"/>
  <c r="B244" i="47" s="1"/>
  <c r="E244" i="47" s="1"/>
  <c r="C243" i="47" a="1"/>
  <c r="C243" i="47" s="1"/>
  <c r="B243" i="47" a="1"/>
  <c r="B243" i="47" s="1"/>
  <c r="F243" i="47" s="1"/>
  <c r="C242" i="47" a="1"/>
  <c r="C242" i="47" s="1"/>
  <c r="B242" i="47" a="1"/>
  <c r="B242" i="47" s="1"/>
  <c r="C241" i="47" a="1"/>
  <c r="C241" i="47" s="1"/>
  <c r="B241" i="47" a="1"/>
  <c r="B241" i="47" s="1"/>
  <c r="H241" i="47" s="1"/>
  <c r="C240" i="47" a="1"/>
  <c r="C240" i="47" s="1"/>
  <c r="B240" i="47" a="1"/>
  <c r="B240" i="47" s="1"/>
  <c r="E240" i="47" s="1"/>
  <c r="C239" i="47" a="1"/>
  <c r="C239" i="47" s="1"/>
  <c r="B239" i="47" a="1"/>
  <c r="B239" i="47" s="1"/>
  <c r="F239" i="47" s="1"/>
  <c r="C238" i="47" a="1"/>
  <c r="C238" i="47" s="1"/>
  <c r="B238" i="47" a="1"/>
  <c r="B238" i="47" s="1"/>
  <c r="C237" i="47" a="1"/>
  <c r="C237" i="47" s="1"/>
  <c r="B237" i="47" a="1"/>
  <c r="B237" i="47" s="1"/>
  <c r="E237" i="47" s="1"/>
  <c r="C236" i="47" a="1"/>
  <c r="C236" i="47" s="1"/>
  <c r="B236" i="47" a="1"/>
  <c r="B236" i="47" s="1"/>
  <c r="C235" i="47" a="1"/>
  <c r="C235" i="47" s="1"/>
  <c r="B235" i="47" a="1"/>
  <c r="B235" i="47" s="1"/>
  <c r="C234" i="47" a="1"/>
  <c r="C234" i="47" s="1"/>
  <c r="B234" i="47" a="1"/>
  <c r="B234" i="47" s="1"/>
  <c r="C233" i="47" a="1"/>
  <c r="C233" i="47" s="1"/>
  <c r="B233" i="47" a="1"/>
  <c r="B233" i="47" s="1"/>
  <c r="E233" i="47" s="1"/>
  <c r="C232" i="47" a="1"/>
  <c r="C232" i="47" s="1"/>
  <c r="B232" i="47" a="1"/>
  <c r="B232" i="47" s="1"/>
  <c r="C231" i="47" a="1"/>
  <c r="C231" i="47" s="1"/>
  <c r="B231" i="47" a="1"/>
  <c r="B231" i="47" s="1"/>
  <c r="C230" i="47" a="1"/>
  <c r="C230" i="47" s="1"/>
  <c r="B230" i="47" a="1"/>
  <c r="B230" i="47" s="1"/>
  <c r="C229" i="47" a="1"/>
  <c r="C229" i="47" s="1"/>
  <c r="B229" i="47" a="1"/>
  <c r="B229" i="47" s="1"/>
  <c r="E229" i="47" s="1"/>
  <c r="C228" i="47" a="1"/>
  <c r="C228" i="47" s="1"/>
  <c r="B228" i="47" a="1"/>
  <c r="B228" i="47" s="1"/>
  <c r="C227" i="47" a="1"/>
  <c r="C227" i="47" s="1"/>
  <c r="B227" i="47" a="1"/>
  <c r="B227" i="47" s="1"/>
  <c r="C226" i="47" a="1"/>
  <c r="C226" i="47" s="1"/>
  <c r="B226" i="47" a="1"/>
  <c r="B226" i="47" s="1"/>
  <c r="C225" i="47" a="1"/>
  <c r="C225" i="47" s="1"/>
  <c r="B225" i="47" a="1"/>
  <c r="B225" i="47" s="1"/>
  <c r="E225" i="47" s="1"/>
  <c r="C224" i="47" a="1"/>
  <c r="C224" i="47" s="1"/>
  <c r="B224" i="47" a="1"/>
  <c r="B224" i="47" s="1"/>
  <c r="C223" i="47" a="1"/>
  <c r="C223" i="47" s="1"/>
  <c r="B223" i="47" a="1"/>
  <c r="B223" i="47" s="1"/>
  <c r="C222" i="47" a="1"/>
  <c r="C222" i="47" s="1"/>
  <c r="B222" i="47" a="1"/>
  <c r="B222" i="47" s="1"/>
  <c r="C221" i="47" a="1"/>
  <c r="C221" i="47" s="1"/>
  <c r="B221" i="47" a="1"/>
  <c r="B221" i="47" s="1"/>
  <c r="E221" i="47" s="1"/>
  <c r="C220" i="47" a="1"/>
  <c r="C220" i="47" s="1"/>
  <c r="B220" i="47" a="1"/>
  <c r="B220" i="47" s="1"/>
  <c r="C219" i="47" a="1"/>
  <c r="C219" i="47" s="1"/>
  <c r="B219" i="47" a="1"/>
  <c r="B219" i="47" s="1"/>
  <c r="C218" i="47" a="1"/>
  <c r="C218" i="47" s="1"/>
  <c r="B218" i="47" a="1"/>
  <c r="B218" i="47" s="1"/>
  <c r="C217" i="47" a="1"/>
  <c r="C217" i="47" s="1"/>
  <c r="B217" i="47" a="1"/>
  <c r="B217" i="47" s="1"/>
  <c r="E217" i="47" s="1"/>
  <c r="C216" i="47" a="1"/>
  <c r="C216" i="47" s="1"/>
  <c r="B216" i="47" a="1"/>
  <c r="B216" i="47" s="1"/>
  <c r="C215" i="47" a="1"/>
  <c r="C215" i="47" s="1"/>
  <c r="B215" i="47" a="1"/>
  <c r="B215" i="47" s="1"/>
  <c r="C214" i="47" a="1"/>
  <c r="C214" i="47" s="1"/>
  <c r="B214" i="47" a="1"/>
  <c r="B214" i="47" s="1"/>
  <c r="C213" i="47" a="1"/>
  <c r="C213" i="47" s="1"/>
  <c r="B213" i="47" a="1"/>
  <c r="B213" i="47" s="1"/>
  <c r="E213" i="47" s="1"/>
  <c r="C212" i="47" a="1"/>
  <c r="C212" i="47" s="1"/>
  <c r="B212" i="47" a="1"/>
  <c r="B212" i="47" s="1"/>
  <c r="C211" i="47" a="1"/>
  <c r="C211" i="47" s="1"/>
  <c r="B211" i="47" a="1"/>
  <c r="B211" i="47" s="1"/>
  <c r="C210" i="47" a="1"/>
  <c r="C210" i="47" s="1"/>
  <c r="B210" i="47" a="1"/>
  <c r="B210" i="47" s="1"/>
  <c r="H210" i="47" s="1"/>
  <c r="C209" i="47" a="1"/>
  <c r="C209" i="47" s="1"/>
  <c r="B209" i="47" a="1"/>
  <c r="B209" i="47" s="1"/>
  <c r="E209" i="47" s="1"/>
  <c r="C208" i="47" a="1"/>
  <c r="C208" i="47" s="1"/>
  <c r="B208" i="47" a="1"/>
  <c r="B208" i="47" s="1"/>
  <c r="C207" i="47" a="1"/>
  <c r="C207" i="47" s="1"/>
  <c r="B207" i="47" a="1"/>
  <c r="B207" i="47" s="1"/>
  <c r="C206" i="47" a="1"/>
  <c r="C206" i="47" s="1"/>
  <c r="B206" i="47" a="1"/>
  <c r="B206" i="47" s="1"/>
  <c r="C205" i="47" a="1"/>
  <c r="C205" i="47" s="1"/>
  <c r="B205" i="47" a="1"/>
  <c r="B205" i="47" s="1"/>
  <c r="E205" i="47" s="1"/>
  <c r="C204" i="47" a="1"/>
  <c r="C204" i="47" s="1"/>
  <c r="B204" i="47" a="1"/>
  <c r="B204" i="47" s="1"/>
  <c r="C203" i="47" a="1"/>
  <c r="C203" i="47" s="1"/>
  <c r="B203" i="47" a="1"/>
  <c r="B203" i="47" s="1"/>
  <c r="C202" i="47" a="1"/>
  <c r="C202" i="47" s="1"/>
  <c r="B202" i="47" a="1"/>
  <c r="B202" i="47" s="1"/>
  <c r="C201" i="47" a="1"/>
  <c r="C201" i="47" s="1"/>
  <c r="B201" i="47" a="1"/>
  <c r="B201" i="47" s="1"/>
  <c r="E201" i="47" s="1"/>
  <c r="C200" i="47" a="1"/>
  <c r="C200" i="47" s="1"/>
  <c r="B200" i="47" a="1"/>
  <c r="B200" i="47" s="1"/>
  <c r="C199" i="47" a="1"/>
  <c r="C199" i="47" s="1"/>
  <c r="B199" i="47" a="1"/>
  <c r="B199" i="47" s="1"/>
  <c r="C198" i="47" a="1"/>
  <c r="C198" i="47" s="1"/>
  <c r="B198" i="47" a="1"/>
  <c r="B198" i="47" s="1"/>
  <c r="C197" i="47" a="1"/>
  <c r="C197" i="47" s="1"/>
  <c r="B197" i="47" a="1"/>
  <c r="B197" i="47" s="1"/>
  <c r="E197" i="47" s="1"/>
  <c r="C196" i="47" a="1"/>
  <c r="C196" i="47" s="1"/>
  <c r="B196" i="47" a="1"/>
  <c r="B196" i="47" s="1"/>
  <c r="C195" i="47" a="1"/>
  <c r="C195" i="47" s="1"/>
  <c r="B195" i="47" a="1"/>
  <c r="B195" i="47" s="1"/>
  <c r="C194" i="47" a="1"/>
  <c r="C194" i="47" s="1"/>
  <c r="B194" i="47" a="1"/>
  <c r="B194" i="47" s="1"/>
  <c r="C193" i="47" a="1"/>
  <c r="C193" i="47" s="1"/>
  <c r="B193" i="47" a="1"/>
  <c r="B193" i="47" s="1"/>
  <c r="E193" i="47" s="1"/>
  <c r="C192" i="47" a="1"/>
  <c r="C192" i="47" s="1"/>
  <c r="B192" i="47" a="1"/>
  <c r="B192" i="47" s="1"/>
  <c r="C191" i="47" a="1"/>
  <c r="C191" i="47" s="1"/>
  <c r="B191" i="47" a="1"/>
  <c r="B191" i="47" s="1"/>
  <c r="C190" i="47" a="1"/>
  <c r="C190" i="47" s="1"/>
  <c r="B190" i="47" a="1"/>
  <c r="B190" i="47" s="1"/>
  <c r="C189" i="47" a="1"/>
  <c r="C189" i="47" s="1"/>
  <c r="B189" i="47" a="1"/>
  <c r="B189" i="47" s="1"/>
  <c r="E189" i="47" s="1"/>
  <c r="C188" i="47" a="1"/>
  <c r="C188" i="47" s="1"/>
  <c r="B188" i="47" a="1"/>
  <c r="B188" i="47" s="1"/>
  <c r="C187" i="47" a="1"/>
  <c r="C187" i="47" s="1"/>
  <c r="B187" i="47" a="1"/>
  <c r="B187" i="47" s="1"/>
  <c r="C186" i="47" a="1"/>
  <c r="C186" i="47" s="1"/>
  <c r="B186" i="47" a="1"/>
  <c r="B186" i="47" s="1"/>
  <c r="C185" i="47" a="1"/>
  <c r="C185" i="47" s="1"/>
  <c r="B185" i="47" a="1"/>
  <c r="B185" i="47" s="1"/>
  <c r="E185" i="47" s="1"/>
  <c r="C184" i="47" a="1"/>
  <c r="C184" i="47" s="1"/>
  <c r="B184" i="47" a="1"/>
  <c r="B184" i="47" s="1"/>
  <c r="C183" i="47" a="1"/>
  <c r="C183" i="47" s="1"/>
  <c r="B183" i="47" a="1"/>
  <c r="B183" i="47" s="1"/>
  <c r="C182" i="47" a="1"/>
  <c r="C182" i="47" s="1"/>
  <c r="B182" i="47" a="1"/>
  <c r="B182" i="47" s="1"/>
  <c r="C181" i="47" a="1"/>
  <c r="C181" i="47" s="1"/>
  <c r="B181" i="47" a="1"/>
  <c r="B181" i="47" s="1"/>
  <c r="E181" i="47" s="1"/>
  <c r="C180" i="47" a="1"/>
  <c r="C180" i="47" s="1"/>
  <c r="B180" i="47" a="1"/>
  <c r="B180" i="47" s="1"/>
  <c r="C179" i="47" a="1"/>
  <c r="C179" i="47" s="1"/>
  <c r="B179" i="47" a="1"/>
  <c r="B179" i="47" s="1"/>
  <c r="C178" i="47" a="1"/>
  <c r="C178" i="47" s="1"/>
  <c r="B178" i="47" a="1"/>
  <c r="B178" i="47" s="1"/>
  <c r="C177" i="47" a="1"/>
  <c r="C177" i="47" s="1"/>
  <c r="B177" i="47" a="1"/>
  <c r="B177" i="47" s="1"/>
  <c r="E177" i="47" s="1"/>
  <c r="C176" i="47" a="1"/>
  <c r="C176" i="47" s="1"/>
  <c r="B176" i="47" a="1"/>
  <c r="B176" i="47" s="1"/>
  <c r="C175" i="47" a="1"/>
  <c r="C175" i="47" s="1"/>
  <c r="B175" i="47" a="1"/>
  <c r="B175" i="47" s="1"/>
  <c r="C174" i="47" a="1"/>
  <c r="C174" i="47" s="1"/>
  <c r="B174" i="47" a="1"/>
  <c r="B174" i="47" s="1"/>
  <c r="C173" i="47" a="1"/>
  <c r="C173" i="47" s="1"/>
  <c r="B173" i="47" a="1"/>
  <c r="B173" i="47" s="1"/>
  <c r="E173" i="47" s="1"/>
  <c r="C172" i="47" a="1"/>
  <c r="C172" i="47" s="1"/>
  <c r="B172" i="47" a="1"/>
  <c r="B172" i="47" s="1"/>
  <c r="C171" i="47" a="1"/>
  <c r="C171" i="47" s="1"/>
  <c r="B171" i="47" a="1"/>
  <c r="B171" i="47" s="1"/>
  <c r="C170" i="47" a="1"/>
  <c r="C170" i="47" s="1"/>
  <c r="B170" i="47" a="1"/>
  <c r="B170" i="47" s="1"/>
  <c r="C169" i="47" a="1"/>
  <c r="C169" i="47" s="1"/>
  <c r="B169" i="47" a="1"/>
  <c r="B169" i="47" s="1"/>
  <c r="E169" i="47" s="1"/>
  <c r="C168" i="47" a="1"/>
  <c r="C168" i="47" s="1"/>
  <c r="B168" i="47" a="1"/>
  <c r="B168" i="47" s="1"/>
  <c r="C167" i="47" a="1"/>
  <c r="C167" i="47" s="1"/>
  <c r="B167" i="47" a="1"/>
  <c r="B167" i="47" s="1"/>
  <c r="C166" i="47" a="1"/>
  <c r="C166" i="47" s="1"/>
  <c r="B166" i="47" a="1"/>
  <c r="B166" i="47" s="1"/>
  <c r="C165" i="47" a="1"/>
  <c r="C165" i="47" s="1"/>
  <c r="B165" i="47" a="1"/>
  <c r="B165" i="47" s="1"/>
  <c r="E165" i="47" s="1"/>
  <c r="C164" i="47" a="1"/>
  <c r="C164" i="47" s="1"/>
  <c r="B164" i="47" a="1"/>
  <c r="B164" i="47" s="1"/>
  <c r="C163" i="47" a="1"/>
  <c r="C163" i="47" s="1"/>
  <c r="B163" i="47" a="1"/>
  <c r="B163" i="47" s="1"/>
  <c r="C162" i="47" a="1"/>
  <c r="C162" i="47" s="1"/>
  <c r="B162" i="47" a="1"/>
  <c r="B162" i="47" s="1"/>
  <c r="C161" i="47" a="1"/>
  <c r="C161" i="47" s="1"/>
  <c r="B161" i="47" a="1"/>
  <c r="B161" i="47" s="1"/>
  <c r="E161" i="47" s="1"/>
  <c r="C160" i="47" a="1"/>
  <c r="C160" i="47" s="1"/>
  <c r="B160" i="47" a="1"/>
  <c r="B160" i="47" s="1"/>
  <c r="C159" i="47" a="1"/>
  <c r="C159" i="47" s="1"/>
  <c r="B159" i="47" a="1"/>
  <c r="B159" i="47" s="1"/>
  <c r="C158" i="47" a="1"/>
  <c r="C158" i="47" s="1"/>
  <c r="B158" i="47" a="1"/>
  <c r="B158" i="47" s="1"/>
  <c r="C157" i="47" a="1"/>
  <c r="C157" i="47" s="1"/>
  <c r="B157" i="47" a="1"/>
  <c r="B157" i="47" s="1"/>
  <c r="E157" i="47" s="1"/>
  <c r="C156" i="47" a="1"/>
  <c r="C156" i="47" s="1"/>
  <c r="B156" i="47" a="1"/>
  <c r="B156" i="47" s="1"/>
  <c r="C155" i="47" a="1"/>
  <c r="C155" i="47" s="1"/>
  <c r="B155" i="47" a="1"/>
  <c r="B155" i="47" s="1"/>
  <c r="C154" i="47" a="1"/>
  <c r="C154" i="47" s="1"/>
  <c r="B154" i="47" a="1"/>
  <c r="B154" i="47" s="1"/>
  <c r="C153" i="47" a="1"/>
  <c r="C153" i="47" s="1"/>
  <c r="B153" i="47" a="1"/>
  <c r="B153" i="47" s="1"/>
  <c r="E153" i="47" s="1"/>
  <c r="C152" i="47" a="1"/>
  <c r="C152" i="47" s="1"/>
  <c r="B152" i="47" a="1"/>
  <c r="B152" i="47" s="1"/>
  <c r="C151" i="47" a="1"/>
  <c r="C151" i="47" s="1"/>
  <c r="B151" i="47" a="1"/>
  <c r="B151" i="47" s="1"/>
  <c r="C150" i="47" a="1"/>
  <c r="C150" i="47" s="1"/>
  <c r="B150" i="47" a="1"/>
  <c r="B150" i="47" s="1"/>
  <c r="C149" i="47" a="1"/>
  <c r="C149" i="47" s="1"/>
  <c r="B149" i="47" a="1"/>
  <c r="B149" i="47" s="1"/>
  <c r="F149" i="47" s="1"/>
  <c r="C148" i="47" a="1"/>
  <c r="C148" i="47" s="1"/>
  <c r="B148" i="47" a="1"/>
  <c r="B148" i="47" s="1"/>
  <c r="E148" i="47" s="1"/>
  <c r="C147" i="47" a="1"/>
  <c r="C147" i="47" s="1"/>
  <c r="B147" i="47" a="1"/>
  <c r="B147" i="47" s="1"/>
  <c r="C146" i="47" a="1"/>
  <c r="C146" i="47" s="1"/>
  <c r="B146" i="47" a="1"/>
  <c r="B146" i="47" s="1"/>
  <c r="F146" i="47" s="1"/>
  <c r="C145" i="47" a="1"/>
  <c r="C145" i="47" s="1"/>
  <c r="B145" i="47" a="1"/>
  <c r="B145" i="47" s="1"/>
  <c r="C144" i="47" a="1"/>
  <c r="C144" i="47" s="1"/>
  <c r="B144" i="47" a="1"/>
  <c r="B144" i="47" s="1"/>
  <c r="C143" i="47" a="1"/>
  <c r="C143" i="47" s="1"/>
  <c r="B143" i="47" a="1"/>
  <c r="B143" i="47" s="1"/>
  <c r="C142" i="47" a="1"/>
  <c r="C142" i="47" s="1"/>
  <c r="B142" i="47" a="1"/>
  <c r="B142" i="47" s="1"/>
  <c r="F142" i="47" s="1"/>
  <c r="C141" i="47" a="1"/>
  <c r="C141" i="47" s="1"/>
  <c r="B141" i="47" a="1"/>
  <c r="B141" i="47" s="1"/>
  <c r="C140" i="47" a="1"/>
  <c r="C140" i="47" s="1"/>
  <c r="B140" i="47" a="1"/>
  <c r="B140" i="47" s="1"/>
  <c r="C139" i="47" a="1"/>
  <c r="C139" i="47" s="1"/>
  <c r="B139" i="47" a="1"/>
  <c r="B139" i="47" s="1"/>
  <c r="C138" i="47" a="1"/>
  <c r="C138" i="47" s="1"/>
  <c r="B138" i="47" a="1"/>
  <c r="B138" i="47" s="1"/>
  <c r="F138" i="47" s="1"/>
  <c r="C137" i="47" a="1"/>
  <c r="C137" i="47" s="1"/>
  <c r="B137" i="47" a="1"/>
  <c r="B137" i="47" s="1"/>
  <c r="C136" i="47" a="1"/>
  <c r="C136" i="47" s="1"/>
  <c r="B136" i="47" a="1"/>
  <c r="B136" i="47" s="1"/>
  <c r="C135" i="47" a="1"/>
  <c r="C135" i="47" s="1"/>
  <c r="B135" i="47" a="1"/>
  <c r="B135" i="47" s="1"/>
  <c r="C134" i="47" a="1"/>
  <c r="C134" i="47" s="1"/>
  <c r="B134" i="47" a="1"/>
  <c r="B134" i="47" s="1"/>
  <c r="F134" i="47" s="1"/>
  <c r="C133" i="47" a="1"/>
  <c r="C133" i="47" s="1"/>
  <c r="B133" i="47" a="1"/>
  <c r="B133" i="47" s="1"/>
  <c r="C132" i="47" a="1"/>
  <c r="C132" i="47" s="1"/>
  <c r="B132" i="47" a="1"/>
  <c r="B132" i="47" s="1"/>
  <c r="C131" i="47" a="1"/>
  <c r="C131" i="47" s="1"/>
  <c r="B131" i="47" a="1"/>
  <c r="B131" i="47" s="1"/>
  <c r="C130" i="47" a="1"/>
  <c r="C130" i="47" s="1"/>
  <c r="B130" i="47" a="1"/>
  <c r="B130" i="47" s="1"/>
  <c r="F130" i="47" s="1"/>
  <c r="C129" i="47" a="1"/>
  <c r="C129" i="47" s="1"/>
  <c r="B129" i="47" a="1"/>
  <c r="B129" i="47" s="1"/>
  <c r="C128" i="47" a="1"/>
  <c r="C128" i="47" s="1"/>
  <c r="B128" i="47" a="1"/>
  <c r="B128" i="47" s="1"/>
  <c r="C127" i="47" a="1"/>
  <c r="C127" i="47" s="1"/>
  <c r="B127" i="47" a="1"/>
  <c r="B127" i="47" s="1"/>
  <c r="C126" i="47" a="1"/>
  <c r="C126" i="47" s="1"/>
  <c r="B126" i="47" a="1"/>
  <c r="B126" i="47" s="1"/>
  <c r="F126" i="47" s="1"/>
  <c r="C125" i="47" a="1"/>
  <c r="C125" i="47" s="1"/>
  <c r="B125" i="47" a="1"/>
  <c r="B125" i="47" s="1"/>
  <c r="C124" i="47" a="1"/>
  <c r="C124" i="47" s="1"/>
  <c r="B124" i="47" a="1"/>
  <c r="B124" i="47" s="1"/>
  <c r="C123" i="47" a="1"/>
  <c r="C123" i="47" s="1"/>
  <c r="B123" i="47" a="1"/>
  <c r="B123" i="47" s="1"/>
  <c r="C122" i="47" a="1"/>
  <c r="C122" i="47" s="1"/>
  <c r="B122" i="47" a="1"/>
  <c r="B122" i="47" s="1"/>
  <c r="F122" i="47" s="1"/>
  <c r="C121" i="47" a="1"/>
  <c r="C121" i="47" s="1"/>
  <c r="B121" i="47" a="1"/>
  <c r="B121" i="47" s="1"/>
  <c r="H121" i="47" s="1"/>
  <c r="C120" i="47" a="1"/>
  <c r="C120" i="47" s="1"/>
  <c r="B120" i="47" a="1"/>
  <c r="B120" i="47" s="1"/>
  <c r="C119" i="47" a="1"/>
  <c r="C119" i="47" s="1"/>
  <c r="B119" i="47" a="1"/>
  <c r="B119" i="47" s="1"/>
  <c r="C118" i="47" a="1"/>
  <c r="C118" i="47" s="1"/>
  <c r="B118" i="47" a="1"/>
  <c r="B118" i="47" s="1"/>
  <c r="F118" i="47" s="1"/>
  <c r="C117" i="47" a="1"/>
  <c r="C117" i="47" s="1"/>
  <c r="B117" i="47" a="1"/>
  <c r="B117" i="47" s="1"/>
  <c r="C116" i="47" a="1"/>
  <c r="C116" i="47" s="1"/>
  <c r="B116" i="47" a="1"/>
  <c r="B116" i="47" s="1"/>
  <c r="C115" i="47" a="1"/>
  <c r="C115" i="47" s="1"/>
  <c r="B115" i="47" a="1"/>
  <c r="B115" i="47" s="1"/>
  <c r="C114" i="47" a="1"/>
  <c r="C114" i="47" s="1"/>
  <c r="B114" i="47" a="1"/>
  <c r="B114" i="47" s="1"/>
  <c r="F114" i="47" s="1"/>
  <c r="C113" i="47" a="1"/>
  <c r="C113" i="47" s="1"/>
  <c r="B113" i="47" a="1"/>
  <c r="B113" i="47" s="1"/>
  <c r="C112" i="47" a="1"/>
  <c r="C112" i="47" s="1"/>
  <c r="B112" i="47" a="1"/>
  <c r="B112" i="47" s="1"/>
  <c r="C111" i="47" a="1"/>
  <c r="C111" i="47" s="1"/>
  <c r="B111" i="47" a="1"/>
  <c r="B111" i="47" s="1"/>
  <c r="C110" i="47" a="1"/>
  <c r="C110" i="47" s="1"/>
  <c r="B110" i="47" a="1"/>
  <c r="B110" i="47" s="1"/>
  <c r="F110" i="47" s="1"/>
  <c r="C109" i="47" a="1"/>
  <c r="C109" i="47" s="1"/>
  <c r="B109" i="47" a="1"/>
  <c r="B109" i="47" s="1"/>
  <c r="C108" i="47" a="1"/>
  <c r="C108" i="47" s="1"/>
  <c r="B108" i="47" a="1"/>
  <c r="B108" i="47" s="1"/>
  <c r="C107" i="47" a="1"/>
  <c r="C107" i="47" s="1"/>
  <c r="B107" i="47" a="1"/>
  <c r="B107" i="47" s="1"/>
  <c r="C106" i="47" a="1"/>
  <c r="C106" i="47" s="1"/>
  <c r="B106" i="47" a="1"/>
  <c r="B106" i="47" s="1"/>
  <c r="F106" i="47" s="1"/>
  <c r="C105" i="47" a="1"/>
  <c r="C105" i="47" s="1"/>
  <c r="B105" i="47" a="1"/>
  <c r="B105" i="47" s="1"/>
  <c r="H105" i="47" s="1"/>
  <c r="C104" i="47" a="1"/>
  <c r="C104" i="47" s="1"/>
  <c r="B104" i="47" a="1"/>
  <c r="B104" i="47" s="1"/>
  <c r="C103" i="47" a="1"/>
  <c r="C103" i="47" s="1"/>
  <c r="B103" i="47" a="1"/>
  <c r="B103" i="47" s="1"/>
  <c r="C102" i="47" a="1"/>
  <c r="C102" i="47" s="1"/>
  <c r="B102" i="47" a="1"/>
  <c r="B102" i="47" s="1"/>
  <c r="F102" i="47" s="1"/>
  <c r="C101" i="47" a="1"/>
  <c r="C101" i="47" s="1"/>
  <c r="B101" i="47" a="1"/>
  <c r="B101" i="47" s="1"/>
  <c r="C100" i="47" a="1"/>
  <c r="C100" i="47" s="1"/>
  <c r="B100" i="47" a="1"/>
  <c r="B100" i="47" s="1"/>
  <c r="C99" i="47" a="1"/>
  <c r="C99" i="47" s="1"/>
  <c r="B99" i="47" a="1"/>
  <c r="B99" i="47" s="1"/>
  <c r="C98" i="47" a="1"/>
  <c r="C98" i="47" s="1"/>
  <c r="B98" i="47" a="1"/>
  <c r="B98" i="47" s="1"/>
  <c r="F98" i="47" s="1"/>
  <c r="C97" i="47" a="1"/>
  <c r="C97" i="47" s="1"/>
  <c r="B97" i="47" a="1"/>
  <c r="B97" i="47" s="1"/>
  <c r="C96" i="47" a="1"/>
  <c r="C96" i="47" s="1"/>
  <c r="B96" i="47" a="1"/>
  <c r="B96" i="47" s="1"/>
  <c r="C95" i="47" a="1"/>
  <c r="C95" i="47" s="1"/>
  <c r="B95" i="47" a="1"/>
  <c r="B95" i="47" s="1"/>
  <c r="C94" i="47" a="1"/>
  <c r="C94" i="47" s="1"/>
  <c r="B94" i="47" a="1"/>
  <c r="B94" i="47" s="1"/>
  <c r="F94" i="47" s="1"/>
  <c r="C93" i="47" a="1"/>
  <c r="C93" i="47" s="1"/>
  <c r="B93" i="47" a="1"/>
  <c r="B93" i="47" s="1"/>
  <c r="C92" i="47" a="1"/>
  <c r="C92" i="47" s="1"/>
  <c r="B92" i="47" a="1"/>
  <c r="B92" i="47" s="1"/>
  <c r="C91" i="47" a="1"/>
  <c r="C91" i="47" s="1"/>
  <c r="B91" i="47" a="1"/>
  <c r="B91" i="47" s="1"/>
  <c r="C90" i="47" a="1"/>
  <c r="C90" i="47" s="1"/>
  <c r="B90" i="47" a="1"/>
  <c r="B90" i="47" s="1"/>
  <c r="F90" i="47" s="1"/>
  <c r="C89" i="47" a="1"/>
  <c r="C89" i="47" s="1"/>
  <c r="B89" i="47" a="1"/>
  <c r="B89" i="47" s="1"/>
  <c r="C88" i="47" a="1"/>
  <c r="C88" i="47" s="1"/>
  <c r="B88" i="47" a="1"/>
  <c r="B88" i="47" s="1"/>
  <c r="C87" i="47" a="1"/>
  <c r="C87" i="47" s="1"/>
  <c r="B87" i="47" a="1"/>
  <c r="B87" i="47" s="1"/>
  <c r="C86" i="47" a="1"/>
  <c r="C86" i="47" s="1"/>
  <c r="B86" i="47" a="1"/>
  <c r="B86" i="47" s="1"/>
  <c r="F86" i="47" s="1"/>
  <c r="C85" i="47" a="1"/>
  <c r="C85" i="47" s="1"/>
  <c r="B85" i="47" a="1"/>
  <c r="B85" i="47" s="1"/>
  <c r="C84" i="47" a="1"/>
  <c r="C84" i="47" s="1"/>
  <c r="B84" i="47" a="1"/>
  <c r="B84" i="47" s="1"/>
  <c r="C83" i="47" a="1"/>
  <c r="C83" i="47" s="1"/>
  <c r="B83" i="47" a="1"/>
  <c r="B83" i="47" s="1"/>
  <c r="C82" i="47" a="1"/>
  <c r="C82" i="47" s="1"/>
  <c r="B82" i="47" a="1"/>
  <c r="B82" i="47" s="1"/>
  <c r="F82" i="47" s="1"/>
  <c r="C81" i="47" a="1"/>
  <c r="C81" i="47" s="1"/>
  <c r="B81" i="47" a="1"/>
  <c r="B81" i="47" s="1"/>
  <c r="C80" i="47" a="1"/>
  <c r="C80" i="47" s="1"/>
  <c r="B80" i="47" a="1"/>
  <c r="B80" i="47" s="1"/>
  <c r="C79" i="47" a="1"/>
  <c r="C79" i="47" s="1"/>
  <c r="B79" i="47" a="1"/>
  <c r="B79" i="47" s="1"/>
  <c r="C78" i="47" a="1"/>
  <c r="C78" i="47" s="1"/>
  <c r="B78" i="47" a="1"/>
  <c r="B78" i="47" s="1"/>
  <c r="F78" i="47" s="1"/>
  <c r="C77" i="47" a="1"/>
  <c r="C77" i="47" s="1"/>
  <c r="B77" i="47" a="1"/>
  <c r="B77" i="47" s="1"/>
  <c r="C76" i="47" a="1"/>
  <c r="C76" i="47" s="1"/>
  <c r="B76" i="47" a="1"/>
  <c r="B76" i="47" s="1"/>
  <c r="C75" i="47" a="1"/>
  <c r="C75" i="47" s="1"/>
  <c r="B75" i="47" a="1"/>
  <c r="B75" i="47" s="1"/>
  <c r="C74" i="47" a="1"/>
  <c r="C74" i="47" s="1"/>
  <c r="B74" i="47" a="1"/>
  <c r="B74" i="47" s="1"/>
  <c r="F74" i="47" s="1"/>
  <c r="C73" i="47" a="1"/>
  <c r="C73" i="47" s="1"/>
  <c r="B73" i="47" a="1"/>
  <c r="B73" i="47" s="1"/>
  <c r="C72" i="47" a="1"/>
  <c r="C72" i="47" s="1"/>
  <c r="B72" i="47" a="1"/>
  <c r="B72" i="47" s="1"/>
  <c r="C71" i="47" a="1"/>
  <c r="C71" i="47" s="1"/>
  <c r="B71" i="47" a="1"/>
  <c r="B71" i="47" s="1"/>
  <c r="C70" i="47" a="1"/>
  <c r="C70" i="47" s="1"/>
  <c r="B70" i="47" a="1"/>
  <c r="B70" i="47" s="1"/>
  <c r="F70" i="47" s="1"/>
  <c r="C69" i="47" a="1"/>
  <c r="C69" i="47" s="1"/>
  <c r="B69" i="47" a="1"/>
  <c r="B69" i="47" s="1"/>
  <c r="C68" i="47" a="1"/>
  <c r="C68" i="47" s="1"/>
  <c r="B68" i="47" a="1"/>
  <c r="B68" i="47" s="1"/>
  <c r="C67" i="47" a="1"/>
  <c r="C67" i="47" s="1"/>
  <c r="B67" i="47" a="1"/>
  <c r="B67" i="47" s="1"/>
  <c r="C66" i="47" a="1"/>
  <c r="C66" i="47" s="1"/>
  <c r="B66" i="47" a="1"/>
  <c r="B66" i="47" s="1"/>
  <c r="F66" i="47" s="1"/>
  <c r="C65" i="47" a="1"/>
  <c r="C65" i="47" s="1"/>
  <c r="B65" i="47" a="1"/>
  <c r="B65" i="47" s="1"/>
  <c r="C64" i="47" a="1"/>
  <c r="C64" i="47" s="1"/>
  <c r="B64" i="47" a="1"/>
  <c r="B64" i="47" s="1"/>
  <c r="C63" i="47" a="1"/>
  <c r="C63" i="47" s="1"/>
  <c r="B63" i="47" a="1"/>
  <c r="B63" i="47" s="1"/>
  <c r="C62" i="47" a="1"/>
  <c r="C62" i="47" s="1"/>
  <c r="B62" i="47" a="1"/>
  <c r="B62" i="47" s="1"/>
  <c r="F62" i="47" s="1"/>
  <c r="C61" i="47" a="1"/>
  <c r="C61" i="47" s="1"/>
  <c r="B61" i="47" a="1"/>
  <c r="B61" i="47" s="1"/>
  <c r="C60" i="47" a="1"/>
  <c r="C60" i="47" s="1"/>
  <c r="B60" i="47" a="1"/>
  <c r="B60" i="47" s="1"/>
  <c r="C59" i="47" a="1"/>
  <c r="C59" i="47" s="1"/>
  <c r="B59" i="47" a="1"/>
  <c r="B59" i="47" s="1"/>
  <c r="C58" i="47" a="1"/>
  <c r="C58" i="47" s="1"/>
  <c r="B58" i="47" a="1"/>
  <c r="B58" i="47" s="1"/>
  <c r="F58" i="47" s="1"/>
  <c r="C57" i="47" a="1"/>
  <c r="C57" i="47" s="1"/>
  <c r="B57" i="47" a="1"/>
  <c r="B57" i="47" s="1"/>
  <c r="C56" i="47" a="1"/>
  <c r="C56" i="47" s="1"/>
  <c r="B56" i="47" a="1"/>
  <c r="B56" i="47" s="1"/>
  <c r="C55" i="47" a="1"/>
  <c r="C55" i="47" s="1"/>
  <c r="B55" i="47" a="1"/>
  <c r="B55" i="47" s="1"/>
  <c r="C54" i="47" a="1"/>
  <c r="C54" i="47" s="1"/>
  <c r="B54" i="47" a="1"/>
  <c r="B54" i="47" s="1"/>
  <c r="E54" i="47" s="1"/>
  <c r="C53" i="47" a="1"/>
  <c r="C53" i="47" s="1"/>
  <c r="B53" i="47" a="1"/>
  <c r="B53" i="47" s="1"/>
  <c r="E53" i="47" s="1"/>
  <c r="C52" i="47" a="1"/>
  <c r="C52" i="47" s="1"/>
  <c r="B52" i="47" a="1"/>
  <c r="B52" i="47" s="1"/>
  <c r="C51" i="47" a="1"/>
  <c r="C51" i="47" s="1"/>
  <c r="B51" i="47" a="1"/>
  <c r="B51" i="47" s="1"/>
  <c r="E51" i="47" s="1"/>
  <c r="C50" i="47" a="1"/>
  <c r="C50" i="47" s="1"/>
  <c r="B50" i="47" a="1"/>
  <c r="B50" i="47" s="1"/>
  <c r="C49" i="47" a="1"/>
  <c r="C49" i="47" s="1"/>
  <c r="B49" i="47" a="1"/>
  <c r="B49" i="47" s="1"/>
  <c r="C48" i="47" a="1"/>
  <c r="C48" i="47" s="1"/>
  <c r="B48" i="47" a="1"/>
  <c r="B48" i="47" s="1"/>
  <c r="C47" i="47" a="1"/>
  <c r="C47" i="47" s="1"/>
  <c r="B47" i="47" a="1"/>
  <c r="B47" i="47" s="1"/>
  <c r="E47" i="47" s="1"/>
  <c r="C46" i="47" a="1"/>
  <c r="C46" i="47" s="1"/>
  <c r="B46" i="47" a="1"/>
  <c r="B46" i="47" s="1"/>
  <c r="E46" i="47" s="1"/>
  <c r="C45" i="47" a="1"/>
  <c r="C45" i="47" s="1"/>
  <c r="B45" i="47" a="1"/>
  <c r="B45" i="47" s="1"/>
  <c r="C44" i="47" a="1"/>
  <c r="C44" i="47" s="1"/>
  <c r="B44" i="47" a="1"/>
  <c r="B44" i="47" s="1"/>
  <c r="C43" i="47" a="1"/>
  <c r="C43" i="47" s="1"/>
  <c r="B43" i="47" a="1"/>
  <c r="B43" i="47" s="1"/>
  <c r="E43" i="47" s="1"/>
  <c r="C42" i="47" a="1"/>
  <c r="C42" i="47" s="1"/>
  <c r="B42" i="47" a="1"/>
  <c r="B42" i="47" s="1"/>
  <c r="C41" i="47" a="1"/>
  <c r="C41" i="47" s="1"/>
  <c r="B41" i="47" a="1"/>
  <c r="B41" i="47" s="1"/>
  <c r="C40" i="47" a="1"/>
  <c r="C40" i="47" s="1"/>
  <c r="B40" i="47" a="1"/>
  <c r="B40" i="47" s="1"/>
  <c r="C39" i="47" a="1"/>
  <c r="C39" i="47" s="1"/>
  <c r="B39" i="47" a="1"/>
  <c r="B39" i="47" s="1"/>
  <c r="E39" i="47" s="1"/>
  <c r="C38" i="47" a="1"/>
  <c r="C38" i="47" s="1"/>
  <c r="B38" i="47" a="1"/>
  <c r="B38" i="47" s="1"/>
  <c r="C37" i="47" a="1"/>
  <c r="C37" i="47" s="1"/>
  <c r="B37" i="47" a="1"/>
  <c r="B37" i="47" s="1"/>
  <c r="C36" i="47" a="1"/>
  <c r="C36" i="47" s="1"/>
  <c r="B36" i="47" a="1"/>
  <c r="B36" i="47" s="1"/>
  <c r="C35" i="47" a="1"/>
  <c r="C35" i="47" s="1"/>
  <c r="B35" i="47" a="1"/>
  <c r="B35" i="47" s="1"/>
  <c r="E35" i="47" s="1"/>
  <c r="C34" i="47" a="1"/>
  <c r="C34" i="47" s="1"/>
  <c r="B34" i="47" a="1"/>
  <c r="B34" i="47" s="1"/>
  <c r="C33" i="47" a="1"/>
  <c r="C33" i="47" s="1"/>
  <c r="B33" i="47" a="1"/>
  <c r="B33" i="47" s="1"/>
  <c r="C32" i="47" a="1"/>
  <c r="C32" i="47" s="1"/>
  <c r="B32" i="47" a="1"/>
  <c r="B32" i="47" s="1"/>
  <c r="C31" i="47" a="1"/>
  <c r="C31" i="47" s="1"/>
  <c r="B31" i="47" a="1"/>
  <c r="B31" i="47" s="1"/>
  <c r="E31" i="47" s="1"/>
  <c r="C30" i="47" a="1"/>
  <c r="C30" i="47" s="1"/>
  <c r="B30" i="47" a="1"/>
  <c r="B30" i="47" s="1"/>
  <c r="E30" i="47" s="1"/>
  <c r="C29" i="47" a="1"/>
  <c r="C29" i="47" s="1"/>
  <c r="B29" i="47" a="1"/>
  <c r="B29" i="47" s="1"/>
  <c r="C28" i="47" a="1"/>
  <c r="C28" i="47" s="1"/>
  <c r="B28" i="47" a="1"/>
  <c r="B28" i="47" s="1"/>
  <c r="C27" i="47" a="1"/>
  <c r="C27" i="47" s="1"/>
  <c r="B27" i="47" a="1"/>
  <c r="B27" i="47" s="1"/>
  <c r="E27" i="47" s="1"/>
  <c r="C26" i="47" a="1"/>
  <c r="C26" i="47" s="1"/>
  <c r="B26" i="47" a="1"/>
  <c r="B26" i="47" s="1"/>
  <c r="C25" i="47" a="1"/>
  <c r="C25" i="47" s="1"/>
  <c r="B25" i="47" a="1"/>
  <c r="B25" i="47" s="1"/>
  <c r="C24" i="47" a="1"/>
  <c r="C24" i="47" s="1"/>
  <c r="B24" i="47" a="1"/>
  <c r="B24" i="47" s="1"/>
  <c r="C23" i="47" a="1"/>
  <c r="C23" i="47" s="1"/>
  <c r="B23" i="47" a="1"/>
  <c r="B23" i="47" s="1"/>
  <c r="E23" i="47" s="1"/>
  <c r="C22" i="47" a="1"/>
  <c r="C22" i="47" s="1"/>
  <c r="B22" i="47" a="1"/>
  <c r="B22" i="47" s="1"/>
  <c r="C21" i="47" a="1"/>
  <c r="C21" i="47" s="1"/>
  <c r="B21" i="47" a="1"/>
  <c r="B21" i="47" s="1"/>
  <c r="C20" i="47" a="1"/>
  <c r="C20" i="47" s="1"/>
  <c r="B20" i="47" a="1"/>
  <c r="B20" i="47" s="1"/>
  <c r="C19" i="47" a="1"/>
  <c r="C19" i="47" s="1"/>
  <c r="B19" i="47" a="1"/>
  <c r="B19" i="47" s="1"/>
  <c r="E19" i="47" s="1"/>
  <c r="C18" i="47" a="1"/>
  <c r="C18" i="47" s="1"/>
  <c r="B18" i="47" a="1"/>
  <c r="B18" i="47" s="1"/>
  <c r="C17" i="47" a="1"/>
  <c r="C17" i="47" s="1"/>
  <c r="B17" i="47" a="1"/>
  <c r="B17" i="47" s="1"/>
  <c r="C16" i="47" a="1"/>
  <c r="C16" i="47" s="1"/>
  <c r="B16" i="47" a="1"/>
  <c r="B16" i="47" s="1"/>
  <c r="C15" i="47" a="1"/>
  <c r="C15" i="47" s="1"/>
  <c r="B15" i="47" a="1"/>
  <c r="B15" i="47" s="1"/>
  <c r="E15" i="47" s="1"/>
  <c r="C14" i="47" a="1"/>
  <c r="C14" i="47" s="1"/>
  <c r="B14" i="47" a="1"/>
  <c r="B14" i="47" s="1"/>
  <c r="E14" i="47" s="1"/>
  <c r="C13" i="47" a="1"/>
  <c r="C13" i="47" s="1"/>
  <c r="B13" i="47" a="1"/>
  <c r="B13" i="47" s="1"/>
  <c r="C12" i="47" a="1"/>
  <c r="C12" i="47" s="1"/>
  <c r="B12" i="47" a="1"/>
  <c r="B12" i="47" s="1"/>
  <c r="C11" i="47" a="1"/>
  <c r="C11" i="47" s="1"/>
  <c r="B11" i="47" a="1"/>
  <c r="B11" i="47" s="1"/>
  <c r="E11" i="47" s="1"/>
  <c r="C10" i="47" a="1"/>
  <c r="C10" i="47" s="1"/>
  <c r="B10" i="47" a="1"/>
  <c r="B10" i="47" s="1"/>
  <c r="C9" i="47" a="1"/>
  <c r="C9" i="47" s="1"/>
  <c r="B9" i="47" a="1"/>
  <c r="B9" i="47" s="1"/>
  <c r="C8" i="47" a="1"/>
  <c r="C8" i="47" s="1"/>
  <c r="B8" i="47" a="1"/>
  <c r="B8" i="47" s="1"/>
  <c r="H8" i="47" s="1"/>
  <c r="C7" i="47" a="1"/>
  <c r="C7" i="47" s="1"/>
  <c r="B7" i="47" a="1"/>
  <c r="B7" i="47" s="1"/>
  <c r="C6" i="47" a="1"/>
  <c r="C6" i="47" s="1"/>
  <c r="B6" i="47" a="1"/>
  <c r="B6" i="47" s="1"/>
  <c r="C5" i="47" a="1"/>
  <c r="C5" i="47" s="1"/>
  <c r="B5" i="47" a="1"/>
  <c r="B5" i="47" s="1"/>
  <c r="C4" i="47" a="1"/>
  <c r="C4" i="47" s="1"/>
  <c r="B4" i="47" a="1"/>
  <c r="B4" i="47" s="1"/>
  <c r="H4" i="47" s="1"/>
  <c r="C3" i="47" a="1"/>
  <c r="C3" i="47" s="1"/>
  <c r="B3" i="47" a="1"/>
  <c r="B3" i="47" s="1"/>
  <c r="C2" i="47" a="1"/>
  <c r="C2" i="47" s="1"/>
  <c r="B2" i="47" a="1"/>
  <c r="B2" i="47" s="1"/>
  <c r="C501" i="46" a="1"/>
  <c r="C501" i="46" s="1"/>
  <c r="B501" i="46" a="1"/>
  <c r="B501" i="46" s="1"/>
  <c r="H501" i="46" s="1"/>
  <c r="C500" i="46" a="1"/>
  <c r="C500" i="46" s="1"/>
  <c r="B500" i="46" a="1"/>
  <c r="B500" i="46" s="1"/>
  <c r="C499" i="46" a="1"/>
  <c r="C499" i="46" s="1"/>
  <c r="B499" i="46" a="1"/>
  <c r="B499" i="46" s="1"/>
  <c r="C498" i="46" a="1"/>
  <c r="C498" i="46" s="1"/>
  <c r="B498" i="46" a="1"/>
  <c r="B498" i="46" s="1"/>
  <c r="C497" i="46" a="1"/>
  <c r="C497" i="46" s="1"/>
  <c r="B497" i="46" a="1"/>
  <c r="B497" i="46" s="1"/>
  <c r="C496" i="46" a="1"/>
  <c r="C496" i="46" s="1"/>
  <c r="B496" i="46" a="1"/>
  <c r="B496" i="46" s="1"/>
  <c r="C495" i="46" a="1"/>
  <c r="C495" i="46" s="1"/>
  <c r="B495" i="46" a="1"/>
  <c r="B495" i="46" s="1"/>
  <c r="C494" i="46" a="1"/>
  <c r="C494" i="46" s="1"/>
  <c r="B494" i="46" a="1"/>
  <c r="B494" i="46" s="1"/>
  <c r="D494" i="46" s="1"/>
  <c r="G494" i="46" s="1"/>
  <c r="C493" i="46" a="1"/>
  <c r="C493" i="46" s="1"/>
  <c r="B493" i="46" a="1"/>
  <c r="B493" i="46" s="1"/>
  <c r="C492" i="46" a="1"/>
  <c r="C492" i="46" s="1"/>
  <c r="B492" i="46" a="1"/>
  <c r="B492" i="46" s="1"/>
  <c r="C491" i="46" a="1"/>
  <c r="C491" i="46" s="1"/>
  <c r="B491" i="46" a="1"/>
  <c r="B491" i="46" s="1"/>
  <c r="C490" i="46" a="1"/>
  <c r="C490" i="46" s="1"/>
  <c r="B490" i="46" a="1"/>
  <c r="B490" i="46" s="1"/>
  <c r="D490" i="46" s="1"/>
  <c r="G490" i="46" s="1"/>
  <c r="C489" i="46" a="1"/>
  <c r="C489" i="46" s="1"/>
  <c r="B489" i="46" a="1"/>
  <c r="B489" i="46" s="1"/>
  <c r="E489" i="46" s="1"/>
  <c r="C488" i="46" a="1"/>
  <c r="C488" i="46" s="1"/>
  <c r="B488" i="46" a="1"/>
  <c r="B488" i="46" s="1"/>
  <c r="C487" i="46" a="1"/>
  <c r="C487" i="46" s="1"/>
  <c r="B487" i="46" a="1"/>
  <c r="B487" i="46" s="1"/>
  <c r="C486" i="46" a="1"/>
  <c r="C486" i="46" s="1"/>
  <c r="B486" i="46" a="1"/>
  <c r="B486" i="46" s="1"/>
  <c r="D486" i="46" s="1"/>
  <c r="G486" i="46" s="1"/>
  <c r="C485" i="46" a="1"/>
  <c r="C485" i="46" s="1"/>
  <c r="B485" i="46" a="1"/>
  <c r="B485" i="46" s="1"/>
  <c r="E485" i="46" s="1"/>
  <c r="C484" i="46" a="1"/>
  <c r="C484" i="46" s="1"/>
  <c r="B484" i="46" a="1"/>
  <c r="B484" i="46" s="1"/>
  <c r="E484" i="46" s="1"/>
  <c r="C483" i="46" a="1"/>
  <c r="C483" i="46" s="1"/>
  <c r="B483" i="46" a="1"/>
  <c r="B483" i="46" s="1"/>
  <c r="C482" i="46" a="1"/>
  <c r="C482" i="46" s="1"/>
  <c r="B482" i="46" a="1"/>
  <c r="B482" i="46" s="1"/>
  <c r="C481" i="46" a="1"/>
  <c r="C481" i="46" s="1"/>
  <c r="B481" i="46" a="1"/>
  <c r="B481" i="46" s="1"/>
  <c r="C480" i="46" a="1"/>
  <c r="C480" i="46" s="1"/>
  <c r="B480" i="46" a="1"/>
  <c r="B480" i="46" s="1"/>
  <c r="C479" i="46" a="1"/>
  <c r="C479" i="46" s="1"/>
  <c r="B479" i="46" a="1"/>
  <c r="B479" i="46" s="1"/>
  <c r="C478" i="46" a="1"/>
  <c r="C478" i="46" s="1"/>
  <c r="B478" i="46" a="1"/>
  <c r="B478" i="46" s="1"/>
  <c r="H478" i="46" s="1"/>
  <c r="C477" i="46" a="1"/>
  <c r="C477" i="46" s="1"/>
  <c r="B477" i="46" a="1"/>
  <c r="B477" i="46" s="1"/>
  <c r="E477" i="46" s="1"/>
  <c r="C476" i="46" a="1"/>
  <c r="C476" i="46" s="1"/>
  <c r="B476" i="46" a="1"/>
  <c r="B476" i="46" s="1"/>
  <c r="F476" i="46" s="1"/>
  <c r="C475" i="46" a="1"/>
  <c r="C475" i="46" s="1"/>
  <c r="B475" i="46" a="1"/>
  <c r="B475" i="46" s="1"/>
  <c r="C474" i="46" a="1"/>
  <c r="C474" i="46" s="1"/>
  <c r="B474" i="46" a="1"/>
  <c r="B474" i="46" s="1"/>
  <c r="D474" i="46" s="1"/>
  <c r="G474" i="46" s="1"/>
  <c r="C473" i="46" a="1"/>
  <c r="C473" i="46" s="1"/>
  <c r="B473" i="46" a="1"/>
  <c r="B473" i="46" s="1"/>
  <c r="E473" i="46" s="1"/>
  <c r="C472" i="46" a="1"/>
  <c r="C472" i="46" s="1"/>
  <c r="B472" i="46" a="1"/>
  <c r="B472" i="46" s="1"/>
  <c r="C471" i="46" a="1"/>
  <c r="C471" i="46" s="1"/>
  <c r="B471" i="46" a="1"/>
  <c r="B471" i="46" s="1"/>
  <c r="C470" i="46" a="1"/>
  <c r="C470" i="46" s="1"/>
  <c r="B470" i="46" a="1"/>
  <c r="B470" i="46" s="1"/>
  <c r="C469" i="46" a="1"/>
  <c r="C469" i="46" s="1"/>
  <c r="B469" i="46" a="1"/>
  <c r="B469" i="46" s="1"/>
  <c r="C468" i="46" a="1"/>
  <c r="C468" i="46" s="1"/>
  <c r="B468" i="46" a="1"/>
  <c r="B468" i="46" s="1"/>
  <c r="E468" i="46" s="1"/>
  <c r="C467" i="46" a="1"/>
  <c r="C467" i="46" s="1"/>
  <c r="B467" i="46" a="1"/>
  <c r="B467" i="46" s="1"/>
  <c r="C466" i="46" a="1"/>
  <c r="C466" i="46" s="1"/>
  <c r="B466" i="46" a="1"/>
  <c r="B466" i="46" s="1"/>
  <c r="D466" i="46" s="1"/>
  <c r="G466" i="46" s="1"/>
  <c r="C465" i="46" a="1"/>
  <c r="C465" i="46" s="1"/>
  <c r="B465" i="46" a="1"/>
  <c r="B465" i="46" s="1"/>
  <c r="E465" i="46" s="1"/>
  <c r="C464" i="46" a="1"/>
  <c r="C464" i="46" s="1"/>
  <c r="B464" i="46" a="1"/>
  <c r="B464" i="46" s="1"/>
  <c r="E464" i="46" s="1"/>
  <c r="C463" i="46" a="1"/>
  <c r="C463" i="46" s="1"/>
  <c r="B463" i="46" a="1"/>
  <c r="B463" i="46" s="1"/>
  <c r="C462" i="46" a="1"/>
  <c r="C462" i="46" s="1"/>
  <c r="B462" i="46" a="1"/>
  <c r="B462" i="46" s="1"/>
  <c r="C461" i="46" a="1"/>
  <c r="C461" i="46" s="1"/>
  <c r="B461" i="46" a="1"/>
  <c r="B461" i="46" s="1"/>
  <c r="C460" i="46" a="1"/>
  <c r="C460" i="46" s="1"/>
  <c r="B460" i="46" a="1"/>
  <c r="B460" i="46" s="1"/>
  <c r="F460" i="46" s="1"/>
  <c r="C459" i="46" a="1"/>
  <c r="C459" i="46" s="1"/>
  <c r="B459" i="46" a="1"/>
  <c r="B459" i="46" s="1"/>
  <c r="C458" i="46" a="1"/>
  <c r="C458" i="46" s="1"/>
  <c r="B458" i="46" a="1"/>
  <c r="B458" i="46" s="1"/>
  <c r="C457" i="46" a="1"/>
  <c r="C457" i="46" s="1"/>
  <c r="B457" i="46" a="1"/>
  <c r="B457" i="46" s="1"/>
  <c r="D457" i="46" s="1"/>
  <c r="G457" i="46" s="1"/>
  <c r="C456" i="46" a="1"/>
  <c r="C456" i="46" s="1"/>
  <c r="B456" i="46" a="1"/>
  <c r="B456" i="46" s="1"/>
  <c r="D456" i="46" s="1"/>
  <c r="G456" i="46" s="1"/>
  <c r="C455" i="46" a="1"/>
  <c r="C455" i="46" s="1"/>
  <c r="B455" i="46" a="1"/>
  <c r="B455" i="46" s="1"/>
  <c r="E455" i="46" s="1"/>
  <c r="C454" i="46" a="1"/>
  <c r="C454" i="46" s="1"/>
  <c r="B454" i="46" a="1"/>
  <c r="B454" i="46" s="1"/>
  <c r="E454" i="46" s="1"/>
  <c r="C453" i="46" a="1"/>
  <c r="C453" i="46" s="1"/>
  <c r="B453" i="46" a="1"/>
  <c r="B453" i="46" s="1"/>
  <c r="E453" i="46" s="1"/>
  <c r="C452" i="46" a="1"/>
  <c r="C452" i="46" s="1"/>
  <c r="B452" i="46" a="1"/>
  <c r="B452" i="46" s="1"/>
  <c r="F452" i="46" s="1"/>
  <c r="C451" i="46" a="1"/>
  <c r="C451" i="46" s="1"/>
  <c r="B451" i="46" a="1"/>
  <c r="B451" i="46" s="1"/>
  <c r="C450" i="46" a="1"/>
  <c r="C450" i="46" s="1"/>
  <c r="B450" i="46" a="1"/>
  <c r="B450" i="46" s="1"/>
  <c r="H450" i="46" s="1"/>
  <c r="C449" i="46" a="1"/>
  <c r="C449" i="46" s="1"/>
  <c r="B449" i="46" a="1"/>
  <c r="B449" i="46" s="1"/>
  <c r="E449" i="46" s="1"/>
  <c r="C448" i="46" a="1"/>
  <c r="C448" i="46" s="1"/>
  <c r="B448" i="46" a="1"/>
  <c r="B448" i="46" s="1"/>
  <c r="F448" i="46" s="1"/>
  <c r="C447" i="46" a="1"/>
  <c r="C447" i="46" s="1"/>
  <c r="B447" i="46" a="1"/>
  <c r="B447" i="46" s="1"/>
  <c r="C446" i="46" a="1"/>
  <c r="C446" i="46" s="1"/>
  <c r="B446" i="46" a="1"/>
  <c r="B446" i="46" s="1"/>
  <c r="H446" i="46" s="1"/>
  <c r="C445" i="46" a="1"/>
  <c r="C445" i="46" s="1"/>
  <c r="B445" i="46" a="1"/>
  <c r="B445" i="46" s="1"/>
  <c r="C444" i="46" a="1"/>
  <c r="C444" i="46" s="1"/>
  <c r="B444" i="46" a="1"/>
  <c r="B444" i="46" s="1"/>
  <c r="C443" i="46" a="1"/>
  <c r="C443" i="46" s="1"/>
  <c r="B443" i="46" a="1"/>
  <c r="B443" i="46" s="1"/>
  <c r="C442" i="46" a="1"/>
  <c r="C442" i="46" s="1"/>
  <c r="B442" i="46" a="1"/>
  <c r="B442" i="46" s="1"/>
  <c r="C441" i="46" a="1"/>
  <c r="C441" i="46" s="1"/>
  <c r="B441" i="46" a="1"/>
  <c r="B441" i="46" s="1"/>
  <c r="C440" i="46" a="1"/>
  <c r="C440" i="46" s="1"/>
  <c r="B440" i="46" a="1"/>
  <c r="B440" i="46" s="1"/>
  <c r="C439" i="46" a="1"/>
  <c r="C439" i="46" s="1"/>
  <c r="B439" i="46" a="1"/>
  <c r="B439" i="46" s="1"/>
  <c r="C438" i="46" a="1"/>
  <c r="C438" i="46" s="1"/>
  <c r="B438" i="46" a="1"/>
  <c r="B438" i="46" s="1"/>
  <c r="F438" i="46" s="1"/>
  <c r="C437" i="46" a="1"/>
  <c r="C437" i="46" s="1"/>
  <c r="B437" i="46" a="1"/>
  <c r="B437" i="46" s="1"/>
  <c r="C436" i="46" a="1"/>
  <c r="C436" i="46" s="1"/>
  <c r="B436" i="46" a="1"/>
  <c r="B436" i="46" s="1"/>
  <c r="F436" i="46" s="1"/>
  <c r="C435" i="46" a="1"/>
  <c r="C435" i="46" s="1"/>
  <c r="B435" i="46" a="1"/>
  <c r="B435" i="46" s="1"/>
  <c r="H435" i="46" s="1"/>
  <c r="C434" i="46" a="1"/>
  <c r="C434" i="46" s="1"/>
  <c r="B434" i="46" a="1"/>
  <c r="B434" i="46" s="1"/>
  <c r="C433" i="46" a="1"/>
  <c r="C433" i="46" s="1"/>
  <c r="B433" i="46" a="1"/>
  <c r="B433" i="46" s="1"/>
  <c r="F433" i="46" s="1"/>
  <c r="C432" i="46" a="1"/>
  <c r="C432" i="46" s="1"/>
  <c r="B432" i="46" a="1"/>
  <c r="B432" i="46" s="1"/>
  <c r="F432" i="46" s="1"/>
  <c r="C431" i="46" a="1"/>
  <c r="C431" i="46" s="1"/>
  <c r="B431" i="46" a="1"/>
  <c r="B431" i="46" s="1"/>
  <c r="D431" i="46" s="1"/>
  <c r="G431" i="46" s="1"/>
  <c r="C430" i="46" a="1"/>
  <c r="C430" i="46" s="1"/>
  <c r="B430" i="46" a="1"/>
  <c r="B430" i="46" s="1"/>
  <c r="F430" i="46" s="1"/>
  <c r="C429" i="46" a="1"/>
  <c r="C429" i="46" s="1"/>
  <c r="B429" i="46" a="1"/>
  <c r="B429" i="46" s="1"/>
  <c r="F429" i="46" s="1"/>
  <c r="C428" i="46" a="1"/>
  <c r="C428" i="46" s="1"/>
  <c r="B428" i="46" a="1"/>
  <c r="B428" i="46" s="1"/>
  <c r="F428" i="46" s="1"/>
  <c r="C427" i="46" a="1"/>
  <c r="C427" i="46" s="1"/>
  <c r="B427" i="46" a="1"/>
  <c r="B427" i="46" s="1"/>
  <c r="C426" i="46" a="1"/>
  <c r="C426" i="46" s="1"/>
  <c r="B426" i="46" a="1"/>
  <c r="B426" i="46" s="1"/>
  <c r="C425" i="46" a="1"/>
  <c r="C425" i="46" s="1"/>
  <c r="B425" i="46" a="1"/>
  <c r="B425" i="46" s="1"/>
  <c r="F425" i="46" s="1"/>
  <c r="C424" i="46" a="1"/>
  <c r="C424" i="46" s="1"/>
  <c r="B424" i="46" a="1"/>
  <c r="B424" i="46" s="1"/>
  <c r="F424" i="46" s="1"/>
  <c r="C423" i="46" a="1"/>
  <c r="C423" i="46" s="1"/>
  <c r="B423" i="46" a="1"/>
  <c r="B423" i="46" s="1"/>
  <c r="D423" i="46" s="1"/>
  <c r="G423" i="46" s="1"/>
  <c r="C422" i="46" a="1"/>
  <c r="C422" i="46" s="1"/>
  <c r="B422" i="46" a="1"/>
  <c r="B422" i="46" s="1"/>
  <c r="C421" i="46" a="1"/>
  <c r="C421" i="46" s="1"/>
  <c r="B421" i="46" a="1"/>
  <c r="B421" i="46" s="1"/>
  <c r="F421" i="46" s="1"/>
  <c r="C420" i="46" a="1"/>
  <c r="C420" i="46" s="1"/>
  <c r="B420" i="46" a="1"/>
  <c r="B420" i="46" s="1"/>
  <c r="E420" i="46" s="1"/>
  <c r="C419" i="46" a="1"/>
  <c r="C419" i="46" s="1"/>
  <c r="B419" i="46" a="1"/>
  <c r="B419" i="46" s="1"/>
  <c r="D419" i="46" s="1"/>
  <c r="G419" i="46" s="1"/>
  <c r="C418" i="46" a="1"/>
  <c r="C418" i="46" s="1"/>
  <c r="B418" i="46" a="1"/>
  <c r="B418" i="46" s="1"/>
  <c r="C417" i="46" a="1"/>
  <c r="C417" i="46" s="1"/>
  <c r="B417" i="46" a="1"/>
  <c r="B417" i="46" s="1"/>
  <c r="C416" i="46" a="1"/>
  <c r="C416" i="46" s="1"/>
  <c r="B416" i="46" a="1"/>
  <c r="B416" i="46" s="1"/>
  <c r="C415" i="46" a="1"/>
  <c r="C415" i="46" s="1"/>
  <c r="B415" i="46" a="1"/>
  <c r="B415" i="46" s="1"/>
  <c r="D415" i="46" s="1"/>
  <c r="G415" i="46" s="1"/>
  <c r="C414" i="46" a="1"/>
  <c r="C414" i="46" s="1"/>
  <c r="B414" i="46" a="1"/>
  <c r="B414" i="46" s="1"/>
  <c r="C413" i="46" a="1"/>
  <c r="C413" i="46" s="1"/>
  <c r="B413" i="46" a="1"/>
  <c r="B413" i="46" s="1"/>
  <c r="C412" i="46" a="1"/>
  <c r="C412" i="46" s="1"/>
  <c r="B412" i="46" a="1"/>
  <c r="B412" i="46" s="1"/>
  <c r="H412" i="46" s="1"/>
  <c r="C411" i="46" a="1"/>
  <c r="C411" i="46" s="1"/>
  <c r="B411" i="46" a="1"/>
  <c r="B411" i="46" s="1"/>
  <c r="C410" i="46" a="1"/>
  <c r="C410" i="46" s="1"/>
  <c r="B410" i="46" a="1"/>
  <c r="B410" i="46" s="1"/>
  <c r="C409" i="46" a="1"/>
  <c r="C409" i="46" s="1"/>
  <c r="B409" i="46" a="1"/>
  <c r="B409" i="46" s="1"/>
  <c r="C408" i="46" a="1"/>
  <c r="C408" i="46" s="1"/>
  <c r="B408" i="46" a="1"/>
  <c r="B408" i="46" s="1"/>
  <c r="H408" i="46" s="1"/>
  <c r="C407" i="46" a="1"/>
  <c r="C407" i="46" s="1"/>
  <c r="B407" i="46" a="1"/>
  <c r="B407" i="46" s="1"/>
  <c r="C406" i="46" a="1"/>
  <c r="C406" i="46" s="1"/>
  <c r="B406" i="46" a="1"/>
  <c r="B406" i="46" s="1"/>
  <c r="C405" i="46" a="1"/>
  <c r="C405" i="46" s="1"/>
  <c r="B405" i="46" a="1"/>
  <c r="B405" i="46" s="1"/>
  <c r="C404" i="46" a="1"/>
  <c r="C404" i="46" s="1"/>
  <c r="B404" i="46" a="1"/>
  <c r="B404" i="46" s="1"/>
  <c r="H404" i="46" s="1"/>
  <c r="C403" i="46" a="1"/>
  <c r="C403" i="46" s="1"/>
  <c r="B403" i="46" a="1"/>
  <c r="B403" i="46" s="1"/>
  <c r="C402" i="46" a="1"/>
  <c r="C402" i="46" s="1"/>
  <c r="B402" i="46" a="1"/>
  <c r="B402" i="46" s="1"/>
  <c r="C401" i="46" a="1"/>
  <c r="C401" i="46" s="1"/>
  <c r="B401" i="46" a="1"/>
  <c r="B401" i="46" s="1"/>
  <c r="C400" i="46" a="1"/>
  <c r="C400" i="46" s="1"/>
  <c r="B400" i="46" a="1"/>
  <c r="B400" i="46" s="1"/>
  <c r="E400" i="46" s="1"/>
  <c r="C399" i="46" a="1"/>
  <c r="C399" i="46" s="1"/>
  <c r="B399" i="46" a="1"/>
  <c r="B399" i="46" s="1"/>
  <c r="F399" i="46" s="1"/>
  <c r="C398" i="46" a="1"/>
  <c r="C398" i="46" s="1"/>
  <c r="B398" i="46" a="1"/>
  <c r="B398" i="46" s="1"/>
  <c r="C397" i="46" a="1"/>
  <c r="C397" i="46" s="1"/>
  <c r="B397" i="46" a="1"/>
  <c r="B397" i="46" s="1"/>
  <c r="H397" i="46" s="1"/>
  <c r="C396" i="46" a="1"/>
  <c r="C396" i="46" s="1"/>
  <c r="B396" i="46" a="1"/>
  <c r="B396" i="46" s="1"/>
  <c r="E396" i="46" s="1"/>
  <c r="C395" i="46" a="1"/>
  <c r="C395" i="46" s="1"/>
  <c r="B395" i="46" a="1"/>
  <c r="B395" i="46" s="1"/>
  <c r="F395" i="46" s="1"/>
  <c r="C394" i="46" a="1"/>
  <c r="C394" i="46" s="1"/>
  <c r="B394" i="46" a="1"/>
  <c r="B394" i="46" s="1"/>
  <c r="C393" i="46" a="1"/>
  <c r="C393" i="46" s="1"/>
  <c r="B393" i="46" a="1"/>
  <c r="B393" i="46" s="1"/>
  <c r="H393" i="46" s="1"/>
  <c r="C392" i="46" a="1"/>
  <c r="C392" i="46" s="1"/>
  <c r="B392" i="46" a="1"/>
  <c r="B392" i="46" s="1"/>
  <c r="E392" i="46" s="1"/>
  <c r="C391" i="46" a="1"/>
  <c r="C391" i="46" s="1"/>
  <c r="B391" i="46" a="1"/>
  <c r="B391" i="46" s="1"/>
  <c r="F391" i="46" s="1"/>
  <c r="C390" i="46" a="1"/>
  <c r="C390" i="46" s="1"/>
  <c r="B390" i="46" a="1"/>
  <c r="B390" i="46" s="1"/>
  <c r="C389" i="46" a="1"/>
  <c r="C389" i="46" s="1"/>
  <c r="B389" i="46" a="1"/>
  <c r="B389" i="46" s="1"/>
  <c r="H389" i="46" s="1"/>
  <c r="C388" i="46" a="1"/>
  <c r="C388" i="46" s="1"/>
  <c r="B388" i="46" a="1"/>
  <c r="B388" i="46" s="1"/>
  <c r="C387" i="46" a="1"/>
  <c r="C387" i="46" s="1"/>
  <c r="B387" i="46" a="1"/>
  <c r="B387" i="46" s="1"/>
  <c r="F387" i="46" s="1"/>
  <c r="C386" i="46" a="1"/>
  <c r="C386" i="46" s="1"/>
  <c r="B386" i="46" a="1"/>
  <c r="B386" i="46" s="1"/>
  <c r="C385" i="46" a="1"/>
  <c r="C385" i="46" s="1"/>
  <c r="B385" i="46" a="1"/>
  <c r="B385" i="46" s="1"/>
  <c r="C384" i="46" a="1"/>
  <c r="C384" i="46" s="1"/>
  <c r="B384" i="46" a="1"/>
  <c r="B384" i="46" s="1"/>
  <c r="F384" i="46" s="1"/>
  <c r="C383" i="46" a="1"/>
  <c r="C383" i="46" s="1"/>
  <c r="B383" i="46" a="1"/>
  <c r="B383" i="46" s="1"/>
  <c r="F383" i="46" s="1"/>
  <c r="C382" i="46" a="1"/>
  <c r="C382" i="46" s="1"/>
  <c r="B382" i="46" a="1"/>
  <c r="B382" i="46" s="1"/>
  <c r="D382" i="46" s="1"/>
  <c r="G382" i="46" s="1"/>
  <c r="C381" i="46" a="1"/>
  <c r="C381" i="46" s="1"/>
  <c r="B381" i="46" a="1"/>
  <c r="B381" i="46" s="1"/>
  <c r="F381" i="46" s="1"/>
  <c r="C380" i="46" a="1"/>
  <c r="C380" i="46" s="1"/>
  <c r="B380" i="46" a="1"/>
  <c r="B380" i="46" s="1"/>
  <c r="C379" i="46" a="1"/>
  <c r="C379" i="46" s="1"/>
  <c r="B379" i="46" a="1"/>
  <c r="B379" i="46" s="1"/>
  <c r="F379" i="46" s="1"/>
  <c r="C378" i="46" a="1"/>
  <c r="C378" i="46" s="1"/>
  <c r="B378" i="46" a="1"/>
  <c r="B378" i="46" s="1"/>
  <c r="C377" i="46" a="1"/>
  <c r="C377" i="46" s="1"/>
  <c r="B377" i="46" a="1"/>
  <c r="B377" i="46" s="1"/>
  <c r="C376" i="46" a="1"/>
  <c r="C376" i="46" s="1"/>
  <c r="B376" i="46" a="1"/>
  <c r="B376" i="46" s="1"/>
  <c r="E376" i="46" s="1"/>
  <c r="C375" i="46" a="1"/>
  <c r="C375" i="46" s="1"/>
  <c r="B375" i="46" a="1"/>
  <c r="B375" i="46" s="1"/>
  <c r="E375" i="46" s="1"/>
  <c r="C374" i="46" a="1"/>
  <c r="C374" i="46" s="1"/>
  <c r="B374" i="46" a="1"/>
  <c r="B374" i="46" s="1"/>
  <c r="F374" i="46" s="1"/>
  <c r="C373" i="46" a="1"/>
  <c r="C373" i="46" s="1"/>
  <c r="B373" i="46" a="1"/>
  <c r="B373" i="46" s="1"/>
  <c r="C372" i="46" a="1"/>
  <c r="C372" i="46" s="1"/>
  <c r="B372" i="46" a="1"/>
  <c r="B372" i="46" s="1"/>
  <c r="E372" i="46" s="1"/>
  <c r="C371" i="46" a="1"/>
  <c r="C371" i="46" s="1"/>
  <c r="B371" i="46" a="1"/>
  <c r="B371" i="46" s="1"/>
  <c r="C370" i="46" a="1"/>
  <c r="C370" i="46" s="1"/>
  <c r="B370" i="46" a="1"/>
  <c r="B370" i="46" s="1"/>
  <c r="F370" i="46" s="1"/>
  <c r="C369" i="46" a="1"/>
  <c r="C369" i="46" s="1"/>
  <c r="B369" i="46" a="1"/>
  <c r="B369" i="46" s="1"/>
  <c r="C368" i="46" a="1"/>
  <c r="C368" i="46" s="1"/>
  <c r="B368" i="46" a="1"/>
  <c r="B368" i="46" s="1"/>
  <c r="C367" i="46" a="1"/>
  <c r="C367" i="46" s="1"/>
  <c r="B367" i="46" a="1"/>
  <c r="B367" i="46" s="1"/>
  <c r="C366" i="46" a="1"/>
  <c r="C366" i="46" s="1"/>
  <c r="B366" i="46" a="1"/>
  <c r="B366" i="46" s="1"/>
  <c r="F366" i="46" s="1"/>
  <c r="C365" i="46" a="1"/>
  <c r="C365" i="46" s="1"/>
  <c r="B365" i="46" a="1"/>
  <c r="B365" i="46" s="1"/>
  <c r="C364" i="46" a="1"/>
  <c r="C364" i="46" s="1"/>
  <c r="B364" i="46" a="1"/>
  <c r="B364" i="46" s="1"/>
  <c r="C363" i="46" a="1"/>
  <c r="C363" i="46" s="1"/>
  <c r="B363" i="46" a="1"/>
  <c r="B363" i="46" s="1"/>
  <c r="C362" i="46" a="1"/>
  <c r="C362" i="46" s="1"/>
  <c r="B362" i="46" a="1"/>
  <c r="B362" i="46" s="1"/>
  <c r="F362" i="46" s="1"/>
  <c r="C361" i="46" a="1"/>
  <c r="C361" i="46" s="1"/>
  <c r="B361" i="46" a="1"/>
  <c r="B361" i="46" s="1"/>
  <c r="E361" i="46" s="1"/>
  <c r="C360" i="46" a="1"/>
  <c r="C360" i="46" s="1"/>
  <c r="B360" i="46" a="1"/>
  <c r="B360" i="46" s="1"/>
  <c r="C359" i="46" a="1"/>
  <c r="C359" i="46" s="1"/>
  <c r="B359" i="46" a="1"/>
  <c r="B359" i="46" s="1"/>
  <c r="C358" i="46" a="1"/>
  <c r="C358" i="46" s="1"/>
  <c r="B358" i="46" a="1"/>
  <c r="B358" i="46" s="1"/>
  <c r="F358" i="46" s="1"/>
  <c r="C357" i="46" a="1"/>
  <c r="C357" i="46" s="1"/>
  <c r="B357" i="46" a="1"/>
  <c r="B357" i="46" s="1"/>
  <c r="C356" i="46" a="1"/>
  <c r="C356" i="46" s="1"/>
  <c r="B356" i="46" a="1"/>
  <c r="B356" i="46" s="1"/>
  <c r="C355" i="46" a="1"/>
  <c r="C355" i="46" s="1"/>
  <c r="B355" i="46" a="1"/>
  <c r="B355" i="46" s="1"/>
  <c r="C354" i="46" a="1"/>
  <c r="C354" i="46" s="1"/>
  <c r="B354" i="46" a="1"/>
  <c r="B354" i="46" s="1"/>
  <c r="F354" i="46" s="1"/>
  <c r="C353" i="46" a="1"/>
  <c r="C353" i="46" s="1"/>
  <c r="B353" i="46" a="1"/>
  <c r="B353" i="46" s="1"/>
  <c r="E353" i="46" s="1"/>
  <c r="C352" i="46" a="1"/>
  <c r="C352" i="46" s="1"/>
  <c r="B352" i="46" a="1"/>
  <c r="B352" i="46" s="1"/>
  <c r="C351" i="46" a="1"/>
  <c r="C351" i="46" s="1"/>
  <c r="B351" i="46" a="1"/>
  <c r="B351" i="46" s="1"/>
  <c r="C350" i="46" a="1"/>
  <c r="C350" i="46" s="1"/>
  <c r="B350" i="46" a="1"/>
  <c r="B350" i="46" s="1"/>
  <c r="F350" i="46" s="1"/>
  <c r="C349" i="46" a="1"/>
  <c r="C349" i="46" s="1"/>
  <c r="B349" i="46" a="1"/>
  <c r="B349" i="46" s="1"/>
  <c r="C348" i="46" a="1"/>
  <c r="C348" i="46" s="1"/>
  <c r="B348" i="46" a="1"/>
  <c r="B348" i="46" s="1"/>
  <c r="C347" i="46" a="1"/>
  <c r="C347" i="46" s="1"/>
  <c r="B347" i="46" a="1"/>
  <c r="B347" i="46" s="1"/>
  <c r="E347" i="46" s="1"/>
  <c r="C346" i="46" a="1"/>
  <c r="C346" i="46" s="1"/>
  <c r="B346" i="46" a="1"/>
  <c r="B346" i="46" s="1"/>
  <c r="C345" i="46" a="1"/>
  <c r="C345" i="46" s="1"/>
  <c r="B345" i="46" a="1"/>
  <c r="B345" i="46" s="1"/>
  <c r="C344" i="46" a="1"/>
  <c r="C344" i="46" s="1"/>
  <c r="B344" i="46" a="1"/>
  <c r="B344" i="46" s="1"/>
  <c r="D344" i="46" s="1"/>
  <c r="G344" i="46" s="1"/>
  <c r="C343" i="46" a="1"/>
  <c r="C343" i="46" s="1"/>
  <c r="B343" i="46" a="1"/>
  <c r="B343" i="46" s="1"/>
  <c r="C342" i="46" a="1"/>
  <c r="C342" i="46" s="1"/>
  <c r="B342" i="46" a="1"/>
  <c r="B342" i="46" s="1"/>
  <c r="C341" i="46" a="1"/>
  <c r="C341" i="46" s="1"/>
  <c r="B341" i="46" a="1"/>
  <c r="B341" i="46" s="1"/>
  <c r="E341" i="46" s="1"/>
  <c r="C340" i="46" a="1"/>
  <c r="C340" i="46" s="1"/>
  <c r="B340" i="46" a="1"/>
  <c r="B340" i="46" s="1"/>
  <c r="E340" i="46" s="1"/>
  <c r="C339" i="46" a="1"/>
  <c r="C339" i="46" s="1"/>
  <c r="B339" i="46" a="1"/>
  <c r="B339" i="46" s="1"/>
  <c r="F339" i="46" s="1"/>
  <c r="C338" i="46" a="1"/>
  <c r="C338" i="46" s="1"/>
  <c r="B338" i="46" a="1"/>
  <c r="B338" i="46" s="1"/>
  <c r="C337" i="46" a="1"/>
  <c r="C337" i="46" s="1"/>
  <c r="B337" i="46" a="1"/>
  <c r="B337" i="46" s="1"/>
  <c r="E337" i="46" s="1"/>
  <c r="C336" i="46" a="1"/>
  <c r="C336" i="46" s="1"/>
  <c r="B336" i="46" a="1"/>
  <c r="B336" i="46" s="1"/>
  <c r="E336" i="46" s="1"/>
  <c r="C335" i="46" a="1"/>
  <c r="C335" i="46" s="1"/>
  <c r="B335" i="46" a="1"/>
  <c r="B335" i="46" s="1"/>
  <c r="F335" i="46" s="1"/>
  <c r="C334" i="46" a="1"/>
  <c r="C334" i="46" s="1"/>
  <c r="B334" i="46" a="1"/>
  <c r="B334" i="46" s="1"/>
  <c r="C333" i="46" a="1"/>
  <c r="C333" i="46" s="1"/>
  <c r="B333" i="46" a="1"/>
  <c r="B333" i="46" s="1"/>
  <c r="C332" i="46" a="1"/>
  <c r="C332" i="46" s="1"/>
  <c r="B332" i="46" a="1"/>
  <c r="B332" i="46" s="1"/>
  <c r="E332" i="46" s="1"/>
  <c r="C331" i="46" a="1"/>
  <c r="C331" i="46" s="1"/>
  <c r="B331" i="46" a="1"/>
  <c r="B331" i="46" s="1"/>
  <c r="E331" i="46" s="1"/>
  <c r="C330" i="46" a="1"/>
  <c r="C330" i="46" s="1"/>
  <c r="B330" i="46" a="1"/>
  <c r="B330" i="46" s="1"/>
  <c r="C329" i="46" a="1"/>
  <c r="C329" i="46" s="1"/>
  <c r="B329" i="46" a="1"/>
  <c r="B329" i="46" s="1"/>
  <c r="C328" i="46" a="1"/>
  <c r="C328" i="46" s="1"/>
  <c r="B328" i="46" a="1"/>
  <c r="B328" i="46" s="1"/>
  <c r="E328" i="46" s="1"/>
  <c r="C327" i="46" a="1"/>
  <c r="C327" i="46" s="1"/>
  <c r="B327" i="46" a="1"/>
  <c r="B327" i="46" s="1"/>
  <c r="E327" i="46" s="1"/>
  <c r="C326" i="46" a="1"/>
  <c r="C326" i="46" s="1"/>
  <c r="B326" i="46" a="1"/>
  <c r="B326" i="46" s="1"/>
  <c r="C325" i="46" a="1"/>
  <c r="C325" i="46" s="1"/>
  <c r="B325" i="46" a="1"/>
  <c r="B325" i="46" s="1"/>
  <c r="C324" i="46" a="1"/>
  <c r="C324" i="46" s="1"/>
  <c r="B324" i="46" a="1"/>
  <c r="B324" i="46" s="1"/>
  <c r="E324" i="46" s="1"/>
  <c r="C323" i="46" a="1"/>
  <c r="C323" i="46" s="1"/>
  <c r="B323" i="46" a="1"/>
  <c r="B323" i="46" s="1"/>
  <c r="C322" i="46" a="1"/>
  <c r="C322" i="46" s="1"/>
  <c r="B322" i="46" a="1"/>
  <c r="B322" i="46" s="1"/>
  <c r="C321" i="46" a="1"/>
  <c r="C321" i="46" s="1"/>
  <c r="B321" i="46" a="1"/>
  <c r="B321" i="46" s="1"/>
  <c r="C320" i="46" a="1"/>
  <c r="C320" i="46" s="1"/>
  <c r="B320" i="46" a="1"/>
  <c r="B320" i="46" s="1"/>
  <c r="E320" i="46" s="1"/>
  <c r="C319" i="46" a="1"/>
  <c r="C319" i="46" s="1"/>
  <c r="B319" i="46" a="1"/>
  <c r="B319" i="46" s="1"/>
  <c r="C318" i="46" a="1"/>
  <c r="C318" i="46" s="1"/>
  <c r="B318" i="46" a="1"/>
  <c r="B318" i="46" s="1"/>
  <c r="C317" i="46" a="1"/>
  <c r="C317" i="46" s="1"/>
  <c r="B317" i="46" a="1"/>
  <c r="B317" i="46" s="1"/>
  <c r="C316" i="46" a="1"/>
  <c r="C316" i="46" s="1"/>
  <c r="B316" i="46" a="1"/>
  <c r="B316" i="46" s="1"/>
  <c r="E316" i="46" s="1"/>
  <c r="C315" i="46" a="1"/>
  <c r="C315" i="46" s="1"/>
  <c r="B315" i="46" a="1"/>
  <c r="B315" i="46" s="1"/>
  <c r="C314" i="46" a="1"/>
  <c r="C314" i="46" s="1"/>
  <c r="B314" i="46" a="1"/>
  <c r="B314" i="46" s="1"/>
  <c r="C313" i="46" a="1"/>
  <c r="C313" i="46" s="1"/>
  <c r="B313" i="46" a="1"/>
  <c r="B313" i="46" s="1"/>
  <c r="C312" i="46" a="1"/>
  <c r="C312" i="46" s="1"/>
  <c r="B312" i="46" a="1"/>
  <c r="B312" i="46" s="1"/>
  <c r="E312" i="46" s="1"/>
  <c r="C311" i="46" a="1"/>
  <c r="C311" i="46" s="1"/>
  <c r="B311" i="46" a="1"/>
  <c r="B311" i="46" s="1"/>
  <c r="C310" i="46" a="1"/>
  <c r="C310" i="46" s="1"/>
  <c r="B310" i="46" a="1"/>
  <c r="B310" i="46" s="1"/>
  <c r="C309" i="46" a="1"/>
  <c r="C309" i="46" s="1"/>
  <c r="B309" i="46" a="1"/>
  <c r="B309" i="46" s="1"/>
  <c r="C308" i="46" a="1"/>
  <c r="C308" i="46" s="1"/>
  <c r="B308" i="46" a="1"/>
  <c r="B308" i="46" s="1"/>
  <c r="E308" i="46" s="1"/>
  <c r="C307" i="46" a="1"/>
  <c r="C307" i="46" s="1"/>
  <c r="B307" i="46" a="1"/>
  <c r="B307" i="46" s="1"/>
  <c r="C306" i="46" a="1"/>
  <c r="C306" i="46" s="1"/>
  <c r="B306" i="46" a="1"/>
  <c r="B306" i="46" s="1"/>
  <c r="E306" i="46" s="1"/>
  <c r="C305" i="46" a="1"/>
  <c r="C305" i="46" s="1"/>
  <c r="B305" i="46" a="1"/>
  <c r="B305" i="46" s="1"/>
  <c r="C304" i="46" a="1"/>
  <c r="C304" i="46" s="1"/>
  <c r="B304" i="46" a="1"/>
  <c r="B304" i="46" s="1"/>
  <c r="E304" i="46" s="1"/>
  <c r="C303" i="46" a="1"/>
  <c r="C303" i="46" s="1"/>
  <c r="B303" i="46" a="1"/>
  <c r="B303" i="46" s="1"/>
  <c r="C302" i="46" a="1"/>
  <c r="C302" i="46" s="1"/>
  <c r="B302" i="46" a="1"/>
  <c r="B302" i="46" s="1"/>
  <c r="C301" i="46" a="1"/>
  <c r="C301" i="46" s="1"/>
  <c r="B301" i="46" a="1"/>
  <c r="B301" i="46" s="1"/>
  <c r="C300" i="46" a="1"/>
  <c r="C300" i="46" s="1"/>
  <c r="B300" i="46" a="1"/>
  <c r="B300" i="46" s="1"/>
  <c r="E300" i="46" s="1"/>
  <c r="C299" i="46" a="1"/>
  <c r="C299" i="46" s="1"/>
  <c r="B299" i="46" a="1"/>
  <c r="B299" i="46" s="1"/>
  <c r="C298" i="46" a="1"/>
  <c r="C298" i="46" s="1"/>
  <c r="B298" i="46" a="1"/>
  <c r="B298" i="46" s="1"/>
  <c r="C297" i="46" a="1"/>
  <c r="C297" i="46" s="1"/>
  <c r="B297" i="46" a="1"/>
  <c r="B297" i="46" s="1"/>
  <c r="C296" i="46" a="1"/>
  <c r="C296" i="46" s="1"/>
  <c r="B296" i="46" a="1"/>
  <c r="B296" i="46" s="1"/>
  <c r="E296" i="46" s="1"/>
  <c r="C295" i="46" a="1"/>
  <c r="C295" i="46" s="1"/>
  <c r="B295" i="46" a="1"/>
  <c r="B295" i="46" s="1"/>
  <c r="C294" i="46" a="1"/>
  <c r="C294" i="46" s="1"/>
  <c r="B294" i="46" a="1"/>
  <c r="B294" i="46" s="1"/>
  <c r="C293" i="46" a="1"/>
  <c r="C293" i="46" s="1"/>
  <c r="B293" i="46" a="1"/>
  <c r="B293" i="46" s="1"/>
  <c r="C292" i="46" a="1"/>
  <c r="C292" i="46" s="1"/>
  <c r="B292" i="46" a="1"/>
  <c r="B292" i="46" s="1"/>
  <c r="E292" i="46" s="1"/>
  <c r="C291" i="46" a="1"/>
  <c r="C291" i="46" s="1"/>
  <c r="B291" i="46" a="1"/>
  <c r="B291" i="46" s="1"/>
  <c r="C290" i="46" a="1"/>
  <c r="C290" i="46" s="1"/>
  <c r="B290" i="46" a="1"/>
  <c r="B290" i="46" s="1"/>
  <c r="C289" i="46" a="1"/>
  <c r="C289" i="46" s="1"/>
  <c r="B289" i="46" a="1"/>
  <c r="B289" i="46" s="1"/>
  <c r="C288" i="46" a="1"/>
  <c r="C288" i="46" s="1"/>
  <c r="B288" i="46" a="1"/>
  <c r="B288" i="46" s="1"/>
  <c r="E288" i="46" s="1"/>
  <c r="C287" i="46" a="1"/>
  <c r="C287" i="46" s="1"/>
  <c r="B287" i="46" a="1"/>
  <c r="B287" i="46" s="1"/>
  <c r="C286" i="46" a="1"/>
  <c r="C286" i="46" s="1"/>
  <c r="B286" i="46" a="1"/>
  <c r="B286" i="46" s="1"/>
  <c r="C285" i="46" a="1"/>
  <c r="C285" i="46" s="1"/>
  <c r="B285" i="46" a="1"/>
  <c r="B285" i="46" s="1"/>
  <c r="C284" i="46" a="1"/>
  <c r="C284" i="46" s="1"/>
  <c r="B284" i="46" a="1"/>
  <c r="B284" i="46" s="1"/>
  <c r="E284" i="46" s="1"/>
  <c r="C283" i="46" a="1"/>
  <c r="C283" i="46" s="1"/>
  <c r="B283" i="46" a="1"/>
  <c r="B283" i="46" s="1"/>
  <c r="C282" i="46" a="1"/>
  <c r="C282" i="46" s="1"/>
  <c r="B282" i="46" a="1"/>
  <c r="B282" i="46" s="1"/>
  <c r="C281" i="46" a="1"/>
  <c r="C281" i="46" s="1"/>
  <c r="B281" i="46" a="1"/>
  <c r="B281" i="46" s="1"/>
  <c r="C280" i="46" a="1"/>
  <c r="C280" i="46" s="1"/>
  <c r="B280" i="46" a="1"/>
  <c r="B280" i="46" s="1"/>
  <c r="E280" i="46" s="1"/>
  <c r="C279" i="46" a="1"/>
  <c r="C279" i="46" s="1"/>
  <c r="B279" i="46" a="1"/>
  <c r="B279" i="46" s="1"/>
  <c r="C278" i="46" a="1"/>
  <c r="C278" i="46" s="1"/>
  <c r="B278" i="46" a="1"/>
  <c r="B278" i="46" s="1"/>
  <c r="C277" i="46" a="1"/>
  <c r="C277" i="46" s="1"/>
  <c r="B277" i="46" a="1"/>
  <c r="B277" i="46" s="1"/>
  <c r="C276" i="46" a="1"/>
  <c r="C276" i="46" s="1"/>
  <c r="B276" i="46" a="1"/>
  <c r="B276" i="46" s="1"/>
  <c r="E276" i="46" s="1"/>
  <c r="C275" i="46" a="1"/>
  <c r="C275" i="46" s="1"/>
  <c r="B275" i="46" a="1"/>
  <c r="B275" i="46" s="1"/>
  <c r="C274" i="46" a="1"/>
  <c r="C274" i="46" s="1"/>
  <c r="B274" i="46" a="1"/>
  <c r="B274" i="46" s="1"/>
  <c r="E274" i="46" s="1"/>
  <c r="C273" i="46" a="1"/>
  <c r="C273" i="46" s="1"/>
  <c r="B273" i="46" a="1"/>
  <c r="B273" i="46" s="1"/>
  <c r="C272" i="46" a="1"/>
  <c r="C272" i="46" s="1"/>
  <c r="B272" i="46" a="1"/>
  <c r="B272" i="46" s="1"/>
  <c r="E272" i="46" s="1"/>
  <c r="C271" i="46" a="1"/>
  <c r="C271" i="46" s="1"/>
  <c r="B271" i="46" a="1"/>
  <c r="B271" i="46" s="1"/>
  <c r="C270" i="46" a="1"/>
  <c r="C270" i="46" s="1"/>
  <c r="B270" i="46" a="1"/>
  <c r="B270" i="46" s="1"/>
  <c r="E270" i="46" s="1"/>
  <c r="C269" i="46" a="1"/>
  <c r="C269" i="46" s="1"/>
  <c r="B269" i="46" a="1"/>
  <c r="B269" i="46" s="1"/>
  <c r="C268" i="46" a="1"/>
  <c r="C268" i="46" s="1"/>
  <c r="B268" i="46" a="1"/>
  <c r="B268" i="46" s="1"/>
  <c r="E268" i="46" s="1"/>
  <c r="C267" i="46" a="1"/>
  <c r="C267" i="46" s="1"/>
  <c r="B267" i="46" a="1"/>
  <c r="B267" i="46" s="1"/>
  <c r="C266" i="46" a="1"/>
  <c r="C266" i="46" s="1"/>
  <c r="B266" i="46" a="1"/>
  <c r="B266" i="46" s="1"/>
  <c r="E266" i="46" s="1"/>
  <c r="C265" i="46" a="1"/>
  <c r="C265" i="46" s="1"/>
  <c r="B265" i="46" a="1"/>
  <c r="B265" i="46" s="1"/>
  <c r="C264" i="46" a="1"/>
  <c r="C264" i="46" s="1"/>
  <c r="B264" i="46" a="1"/>
  <c r="B264" i="46" s="1"/>
  <c r="C263" i="46" a="1"/>
  <c r="C263" i="46" s="1"/>
  <c r="B263" i="46" a="1"/>
  <c r="B263" i="46" s="1"/>
  <c r="E263" i="46" s="1"/>
  <c r="C262" i="46" a="1"/>
  <c r="C262" i="46" s="1"/>
  <c r="B262" i="46" a="1"/>
  <c r="B262" i="46" s="1"/>
  <c r="C261" i="46" a="1"/>
  <c r="C261" i="46" s="1"/>
  <c r="B261" i="46" a="1"/>
  <c r="B261" i="46" s="1"/>
  <c r="C260" i="46" a="1"/>
  <c r="C260" i="46" s="1"/>
  <c r="B260" i="46" a="1"/>
  <c r="B260" i="46" s="1"/>
  <c r="C259" i="46" a="1"/>
  <c r="C259" i="46" s="1"/>
  <c r="B259" i="46" a="1"/>
  <c r="B259" i="46" s="1"/>
  <c r="F259" i="46" s="1"/>
  <c r="C258" i="46" a="1"/>
  <c r="C258" i="46" s="1"/>
  <c r="B258" i="46" a="1"/>
  <c r="B258" i="46" s="1"/>
  <c r="E258" i="46" s="1"/>
  <c r="C257" i="46" a="1"/>
  <c r="C257" i="46" s="1"/>
  <c r="B257" i="46" a="1"/>
  <c r="B257" i="46" s="1"/>
  <c r="C256" i="46" a="1"/>
  <c r="C256" i="46" s="1"/>
  <c r="B256" i="46" a="1"/>
  <c r="B256" i="46" s="1"/>
  <c r="C255" i="46" a="1"/>
  <c r="C255" i="46" s="1"/>
  <c r="B255" i="46" a="1"/>
  <c r="B255" i="46" s="1"/>
  <c r="F255" i="46" s="1"/>
  <c r="C254" i="46" a="1"/>
  <c r="C254" i="46" s="1"/>
  <c r="B254" i="46" a="1"/>
  <c r="B254" i="46" s="1"/>
  <c r="E254" i="46" s="1"/>
  <c r="C253" i="46" a="1"/>
  <c r="C253" i="46" s="1"/>
  <c r="B253" i="46" a="1"/>
  <c r="B253" i="46" s="1"/>
  <c r="E253" i="46" s="1"/>
  <c r="C252" i="46" a="1"/>
  <c r="C252" i="46" s="1"/>
  <c r="B252" i="46" a="1"/>
  <c r="B252" i="46" s="1"/>
  <c r="C251" i="46" a="1"/>
  <c r="C251" i="46" s="1"/>
  <c r="B251" i="46" a="1"/>
  <c r="B251" i="46" s="1"/>
  <c r="E251" i="46" s="1"/>
  <c r="C250" i="46" a="1"/>
  <c r="C250" i="46" s="1"/>
  <c r="B250" i="46" a="1"/>
  <c r="B250" i="46" s="1"/>
  <c r="E250" i="46" s="1"/>
  <c r="C249" i="46" a="1"/>
  <c r="C249" i="46" s="1"/>
  <c r="B249" i="46" a="1"/>
  <c r="B249" i="46" s="1"/>
  <c r="E249" i="46" s="1"/>
  <c r="C248" i="46" a="1"/>
  <c r="C248" i="46" s="1"/>
  <c r="B248" i="46" a="1"/>
  <c r="B248" i="46" s="1"/>
  <c r="F248" i="46" s="1"/>
  <c r="C247" i="46" a="1"/>
  <c r="C247" i="46" s="1"/>
  <c r="B247" i="46" a="1"/>
  <c r="B247" i="46" s="1"/>
  <c r="C246" i="46" a="1"/>
  <c r="C246" i="46" s="1"/>
  <c r="B246" i="46" a="1"/>
  <c r="B246" i="46" s="1"/>
  <c r="H246" i="46" s="1"/>
  <c r="C245" i="46" a="1"/>
  <c r="C245" i="46" s="1"/>
  <c r="B245" i="46" a="1"/>
  <c r="B245" i="46" s="1"/>
  <c r="C244" i="46" a="1"/>
  <c r="C244" i="46" s="1"/>
  <c r="B244" i="46" a="1"/>
  <c r="B244" i="46" s="1"/>
  <c r="F244" i="46" s="1"/>
  <c r="C243" i="46" a="1"/>
  <c r="C243" i="46" s="1"/>
  <c r="B243" i="46" a="1"/>
  <c r="B243" i="46" s="1"/>
  <c r="C242" i="46" a="1"/>
  <c r="C242" i="46" s="1"/>
  <c r="B242" i="46" a="1"/>
  <c r="B242" i="46" s="1"/>
  <c r="H242" i="46" s="1"/>
  <c r="C241" i="46" a="1"/>
  <c r="C241" i="46" s="1"/>
  <c r="B241" i="46" a="1"/>
  <c r="B241" i="46" s="1"/>
  <c r="C240" i="46" a="1"/>
  <c r="C240" i="46" s="1"/>
  <c r="B240" i="46" a="1"/>
  <c r="B240" i="46" s="1"/>
  <c r="F240" i="46" s="1"/>
  <c r="C239" i="46" a="1"/>
  <c r="C239" i="46" s="1"/>
  <c r="B239" i="46" a="1"/>
  <c r="B239" i="46" s="1"/>
  <c r="C238" i="46" a="1"/>
  <c r="C238" i="46" s="1"/>
  <c r="B238" i="46" a="1"/>
  <c r="B238" i="46" s="1"/>
  <c r="H238" i="46" s="1"/>
  <c r="C237" i="46" a="1"/>
  <c r="C237" i="46" s="1"/>
  <c r="B237" i="46" a="1"/>
  <c r="B237" i="46" s="1"/>
  <c r="C236" i="46" a="1"/>
  <c r="C236" i="46" s="1"/>
  <c r="B236" i="46" a="1"/>
  <c r="B236" i="46" s="1"/>
  <c r="F236" i="46" s="1"/>
  <c r="C235" i="46" a="1"/>
  <c r="C235" i="46" s="1"/>
  <c r="B235" i="46" a="1"/>
  <c r="B235" i="46" s="1"/>
  <c r="C234" i="46" a="1"/>
  <c r="C234" i="46" s="1"/>
  <c r="B234" i="46" a="1"/>
  <c r="B234" i="46" s="1"/>
  <c r="H234" i="46" s="1"/>
  <c r="C233" i="46" a="1"/>
  <c r="C233" i="46" s="1"/>
  <c r="B233" i="46" a="1"/>
  <c r="B233" i="46" s="1"/>
  <c r="C232" i="46" a="1"/>
  <c r="C232" i="46" s="1"/>
  <c r="B232" i="46" a="1"/>
  <c r="B232" i="46" s="1"/>
  <c r="F232" i="46" s="1"/>
  <c r="C231" i="46" a="1"/>
  <c r="C231" i="46" s="1"/>
  <c r="B231" i="46" a="1"/>
  <c r="B231" i="46" s="1"/>
  <c r="C230" i="46" a="1"/>
  <c r="C230" i="46" s="1"/>
  <c r="B230" i="46" a="1"/>
  <c r="B230" i="46" s="1"/>
  <c r="H230" i="46" s="1"/>
  <c r="C229" i="46" a="1"/>
  <c r="C229" i="46" s="1"/>
  <c r="B229" i="46" a="1"/>
  <c r="B229" i="46" s="1"/>
  <c r="C228" i="46" a="1"/>
  <c r="C228" i="46" s="1"/>
  <c r="B228" i="46" a="1"/>
  <c r="B228" i="46" s="1"/>
  <c r="F228" i="46" s="1"/>
  <c r="C227" i="46" a="1"/>
  <c r="C227" i="46" s="1"/>
  <c r="B227" i="46" a="1"/>
  <c r="B227" i="46" s="1"/>
  <c r="C226" i="46" a="1"/>
  <c r="C226" i="46" s="1"/>
  <c r="B226" i="46" a="1"/>
  <c r="B226" i="46" s="1"/>
  <c r="H226" i="46" s="1"/>
  <c r="C225" i="46" a="1"/>
  <c r="C225" i="46" s="1"/>
  <c r="B225" i="46" a="1"/>
  <c r="B225" i="46" s="1"/>
  <c r="C224" i="46" a="1"/>
  <c r="C224" i="46" s="1"/>
  <c r="B224" i="46" a="1"/>
  <c r="B224" i="46" s="1"/>
  <c r="F224" i="46" s="1"/>
  <c r="C223" i="46" a="1"/>
  <c r="C223" i="46" s="1"/>
  <c r="B223" i="46" a="1"/>
  <c r="B223" i="46" s="1"/>
  <c r="C222" i="46" a="1"/>
  <c r="C222" i="46" s="1"/>
  <c r="B222" i="46" a="1"/>
  <c r="B222" i="46" s="1"/>
  <c r="H222" i="46" s="1"/>
  <c r="C221" i="46" a="1"/>
  <c r="C221" i="46" s="1"/>
  <c r="B221" i="46" a="1"/>
  <c r="B221" i="46" s="1"/>
  <c r="C220" i="46" a="1"/>
  <c r="C220" i="46" s="1"/>
  <c r="B220" i="46" a="1"/>
  <c r="B220" i="46" s="1"/>
  <c r="F220" i="46" s="1"/>
  <c r="C219" i="46" a="1"/>
  <c r="C219" i="46" s="1"/>
  <c r="B219" i="46" a="1"/>
  <c r="B219" i="46" s="1"/>
  <c r="C218" i="46" a="1"/>
  <c r="C218" i="46" s="1"/>
  <c r="B218" i="46" a="1"/>
  <c r="B218" i="46" s="1"/>
  <c r="H218" i="46" s="1"/>
  <c r="C217" i="46" a="1"/>
  <c r="C217" i="46" s="1"/>
  <c r="B217" i="46" a="1"/>
  <c r="B217" i="46" s="1"/>
  <c r="C216" i="46" a="1"/>
  <c r="C216" i="46" s="1"/>
  <c r="B216" i="46" a="1"/>
  <c r="B216" i="46" s="1"/>
  <c r="F216" i="46" s="1"/>
  <c r="C215" i="46" a="1"/>
  <c r="C215" i="46" s="1"/>
  <c r="B215" i="46" a="1"/>
  <c r="B215" i="46" s="1"/>
  <c r="C214" i="46" a="1"/>
  <c r="C214" i="46" s="1"/>
  <c r="B214" i="46" a="1"/>
  <c r="B214" i="46" s="1"/>
  <c r="H214" i="46" s="1"/>
  <c r="C213" i="46" a="1"/>
  <c r="C213" i="46" s="1"/>
  <c r="B213" i="46" a="1"/>
  <c r="B213" i="46" s="1"/>
  <c r="C212" i="46" a="1"/>
  <c r="C212" i="46" s="1"/>
  <c r="B212" i="46" a="1"/>
  <c r="B212" i="46" s="1"/>
  <c r="F212" i="46" s="1"/>
  <c r="C211" i="46" a="1"/>
  <c r="C211" i="46" s="1"/>
  <c r="B211" i="46" a="1"/>
  <c r="B211" i="46" s="1"/>
  <c r="C210" i="46" a="1"/>
  <c r="C210" i="46" s="1"/>
  <c r="B210" i="46" a="1"/>
  <c r="B210" i="46" s="1"/>
  <c r="H210" i="46" s="1"/>
  <c r="C209" i="46" a="1"/>
  <c r="C209" i="46" s="1"/>
  <c r="B209" i="46" a="1"/>
  <c r="B209" i="46" s="1"/>
  <c r="C208" i="46" a="1"/>
  <c r="C208" i="46" s="1"/>
  <c r="B208" i="46" a="1"/>
  <c r="B208" i="46" s="1"/>
  <c r="F208" i="46" s="1"/>
  <c r="C207" i="46" a="1"/>
  <c r="C207" i="46" s="1"/>
  <c r="B207" i="46" a="1"/>
  <c r="B207" i="46" s="1"/>
  <c r="C206" i="46" a="1"/>
  <c r="C206" i="46" s="1"/>
  <c r="B206" i="46" a="1"/>
  <c r="B206" i="46" s="1"/>
  <c r="H206" i="46" s="1"/>
  <c r="C205" i="46" a="1"/>
  <c r="C205" i="46" s="1"/>
  <c r="B205" i="46" a="1"/>
  <c r="B205" i="46" s="1"/>
  <c r="C204" i="46" a="1"/>
  <c r="C204" i="46" s="1"/>
  <c r="B204" i="46" a="1"/>
  <c r="B204" i="46" s="1"/>
  <c r="F204" i="46" s="1"/>
  <c r="C203" i="46" a="1"/>
  <c r="C203" i="46" s="1"/>
  <c r="B203" i="46" a="1"/>
  <c r="B203" i="46" s="1"/>
  <c r="C202" i="46" a="1"/>
  <c r="C202" i="46" s="1"/>
  <c r="B202" i="46" a="1"/>
  <c r="B202" i="46" s="1"/>
  <c r="H202" i="46" s="1"/>
  <c r="C201" i="46" a="1"/>
  <c r="C201" i="46" s="1"/>
  <c r="B201" i="46" a="1"/>
  <c r="B201" i="46" s="1"/>
  <c r="C200" i="46" a="1"/>
  <c r="C200" i="46" s="1"/>
  <c r="B200" i="46" a="1"/>
  <c r="B200" i="46" s="1"/>
  <c r="F200" i="46" s="1"/>
  <c r="C199" i="46" a="1"/>
  <c r="C199" i="46" s="1"/>
  <c r="B199" i="46" a="1"/>
  <c r="B199" i="46" s="1"/>
  <c r="C198" i="46" a="1"/>
  <c r="C198" i="46" s="1"/>
  <c r="B198" i="46" a="1"/>
  <c r="B198" i="46" s="1"/>
  <c r="H198" i="46" s="1"/>
  <c r="C197" i="46" a="1"/>
  <c r="C197" i="46" s="1"/>
  <c r="B197" i="46" a="1"/>
  <c r="B197" i="46" s="1"/>
  <c r="C196" i="46" a="1"/>
  <c r="C196" i="46" s="1"/>
  <c r="B196" i="46" a="1"/>
  <c r="B196" i="46" s="1"/>
  <c r="F196" i="46" s="1"/>
  <c r="C195" i="46" a="1"/>
  <c r="C195" i="46" s="1"/>
  <c r="B195" i="46" a="1"/>
  <c r="B195" i="46" s="1"/>
  <c r="C194" i="46" a="1"/>
  <c r="C194" i="46" s="1"/>
  <c r="B194" i="46" a="1"/>
  <c r="B194" i="46" s="1"/>
  <c r="H194" i="46" s="1"/>
  <c r="C193" i="46" a="1"/>
  <c r="C193" i="46" s="1"/>
  <c r="B193" i="46" a="1"/>
  <c r="B193" i="46" s="1"/>
  <c r="C192" i="46" a="1"/>
  <c r="C192" i="46" s="1"/>
  <c r="B192" i="46" a="1"/>
  <c r="B192" i="46" s="1"/>
  <c r="F192" i="46" s="1"/>
  <c r="C191" i="46" a="1"/>
  <c r="C191" i="46" s="1"/>
  <c r="B191" i="46" a="1"/>
  <c r="B191" i="46" s="1"/>
  <c r="C190" i="46" a="1"/>
  <c r="C190" i="46" s="1"/>
  <c r="B190" i="46" a="1"/>
  <c r="B190" i="46" s="1"/>
  <c r="H190" i="46" s="1"/>
  <c r="C189" i="46" a="1"/>
  <c r="C189" i="46" s="1"/>
  <c r="B189" i="46" a="1"/>
  <c r="B189" i="46" s="1"/>
  <c r="C188" i="46" a="1"/>
  <c r="C188" i="46" s="1"/>
  <c r="B188" i="46" a="1"/>
  <c r="B188" i="46" s="1"/>
  <c r="F188" i="46" s="1"/>
  <c r="C187" i="46" a="1"/>
  <c r="C187" i="46" s="1"/>
  <c r="B187" i="46" a="1"/>
  <c r="B187" i="46" s="1"/>
  <c r="C186" i="46" a="1"/>
  <c r="C186" i="46" s="1"/>
  <c r="B186" i="46" a="1"/>
  <c r="B186" i="46" s="1"/>
  <c r="H186" i="46" s="1"/>
  <c r="C185" i="46" a="1"/>
  <c r="C185" i="46" s="1"/>
  <c r="B185" i="46" a="1"/>
  <c r="B185" i="46" s="1"/>
  <c r="C184" i="46" a="1"/>
  <c r="C184" i="46" s="1"/>
  <c r="B184" i="46" a="1"/>
  <c r="B184" i="46" s="1"/>
  <c r="F184" i="46" s="1"/>
  <c r="C183" i="46" a="1"/>
  <c r="C183" i="46" s="1"/>
  <c r="B183" i="46" a="1"/>
  <c r="B183" i="46" s="1"/>
  <c r="C182" i="46" a="1"/>
  <c r="C182" i="46" s="1"/>
  <c r="B182" i="46" a="1"/>
  <c r="B182" i="46" s="1"/>
  <c r="H182" i="46" s="1"/>
  <c r="C181" i="46" a="1"/>
  <c r="C181" i="46" s="1"/>
  <c r="B181" i="46" a="1"/>
  <c r="B181" i="46" s="1"/>
  <c r="C180" i="46" a="1"/>
  <c r="C180" i="46" s="1"/>
  <c r="B180" i="46" a="1"/>
  <c r="B180" i="46" s="1"/>
  <c r="F180" i="46" s="1"/>
  <c r="C179" i="46" a="1"/>
  <c r="C179" i="46" s="1"/>
  <c r="B179" i="46" a="1"/>
  <c r="B179" i="46" s="1"/>
  <c r="C178" i="46" a="1"/>
  <c r="C178" i="46" s="1"/>
  <c r="B178" i="46" a="1"/>
  <c r="B178" i="46" s="1"/>
  <c r="H178" i="46" s="1"/>
  <c r="C177" i="46" a="1"/>
  <c r="C177" i="46" s="1"/>
  <c r="B177" i="46" a="1"/>
  <c r="B177" i="46" s="1"/>
  <c r="C176" i="46" a="1"/>
  <c r="C176" i="46" s="1"/>
  <c r="B176" i="46" a="1"/>
  <c r="B176" i="46" s="1"/>
  <c r="F176" i="46" s="1"/>
  <c r="C175" i="46" a="1"/>
  <c r="C175" i="46" s="1"/>
  <c r="B175" i="46" a="1"/>
  <c r="B175" i="46" s="1"/>
  <c r="C174" i="46" a="1"/>
  <c r="C174" i="46" s="1"/>
  <c r="B174" i="46" a="1"/>
  <c r="B174" i="46" s="1"/>
  <c r="H174" i="46" s="1"/>
  <c r="C173" i="46" a="1"/>
  <c r="C173" i="46" s="1"/>
  <c r="B173" i="46" a="1"/>
  <c r="B173" i="46" s="1"/>
  <c r="C172" i="46" a="1"/>
  <c r="C172" i="46" s="1"/>
  <c r="B172" i="46" a="1"/>
  <c r="B172" i="46" s="1"/>
  <c r="F172" i="46" s="1"/>
  <c r="C171" i="46" a="1"/>
  <c r="C171" i="46" s="1"/>
  <c r="B171" i="46" a="1"/>
  <c r="B171" i="46" s="1"/>
  <c r="H171" i="46" s="1"/>
  <c r="C170" i="46" a="1"/>
  <c r="C170" i="46" s="1"/>
  <c r="B170" i="46" a="1"/>
  <c r="B170" i="46" s="1"/>
  <c r="E170" i="46" s="1"/>
  <c r="C169" i="46" a="1"/>
  <c r="C169" i="46" s="1"/>
  <c r="B169" i="46" a="1"/>
  <c r="B169" i="46" s="1"/>
  <c r="C168" i="46" a="1"/>
  <c r="C168" i="46" s="1"/>
  <c r="B168" i="46" a="1"/>
  <c r="B168" i="46" s="1"/>
  <c r="E168" i="46" s="1"/>
  <c r="C167" i="46" a="1"/>
  <c r="C167" i="46" s="1"/>
  <c r="B167" i="46" a="1"/>
  <c r="B167" i="46" s="1"/>
  <c r="E167" i="46" s="1"/>
  <c r="C166" i="46" a="1"/>
  <c r="C166" i="46" s="1"/>
  <c r="B166" i="46" a="1"/>
  <c r="B166" i="46" s="1"/>
  <c r="E166" i="46" s="1"/>
  <c r="C165" i="46" a="1"/>
  <c r="C165" i="46" s="1"/>
  <c r="B165" i="46" a="1"/>
  <c r="B165" i="46" s="1"/>
  <c r="E165" i="46" s="1"/>
  <c r="C164" i="46" a="1"/>
  <c r="C164" i="46" s="1"/>
  <c r="B164" i="46" a="1"/>
  <c r="B164" i="46" s="1"/>
  <c r="C163" i="46" a="1"/>
  <c r="C163" i="46" s="1"/>
  <c r="B163" i="46" a="1"/>
  <c r="B163" i="46" s="1"/>
  <c r="C162" i="46" a="1"/>
  <c r="C162" i="46" s="1"/>
  <c r="B162" i="46" a="1"/>
  <c r="B162" i="46" s="1"/>
  <c r="F162" i="46" s="1"/>
  <c r="C161" i="46" a="1"/>
  <c r="C161" i="46" s="1"/>
  <c r="B161" i="46" a="1"/>
  <c r="B161" i="46" s="1"/>
  <c r="C160" i="46" a="1"/>
  <c r="C160" i="46" s="1"/>
  <c r="B160" i="46" a="1"/>
  <c r="B160" i="46" s="1"/>
  <c r="E160" i="46" s="1"/>
  <c r="C159" i="46" a="1"/>
  <c r="C159" i="46" s="1"/>
  <c r="B159" i="46" a="1"/>
  <c r="B159" i="46" s="1"/>
  <c r="C158" i="46" a="1"/>
  <c r="C158" i="46" s="1"/>
  <c r="B158" i="46" a="1"/>
  <c r="B158" i="46" s="1"/>
  <c r="F158" i="46" s="1"/>
  <c r="C157" i="46" a="1"/>
  <c r="C157" i="46" s="1"/>
  <c r="B157" i="46" a="1"/>
  <c r="B157" i="46" s="1"/>
  <c r="C156" i="46" a="1"/>
  <c r="C156" i="46" s="1"/>
  <c r="B156" i="46" a="1"/>
  <c r="B156" i="46" s="1"/>
  <c r="E156" i="46" s="1"/>
  <c r="C155" i="46" a="1"/>
  <c r="C155" i="46" s="1"/>
  <c r="B155" i="46" a="1"/>
  <c r="B155" i="46" s="1"/>
  <c r="C154" i="46" a="1"/>
  <c r="C154" i="46" s="1"/>
  <c r="B154" i="46" a="1"/>
  <c r="B154" i="46" s="1"/>
  <c r="F154" i="46" s="1"/>
  <c r="C153" i="46" a="1"/>
  <c r="C153" i="46" s="1"/>
  <c r="B153" i="46" a="1"/>
  <c r="B153" i="46" s="1"/>
  <c r="C152" i="46" a="1"/>
  <c r="C152" i="46" s="1"/>
  <c r="B152" i="46" a="1"/>
  <c r="B152" i="46" s="1"/>
  <c r="C151" i="46" a="1"/>
  <c r="C151" i="46" s="1"/>
  <c r="B151" i="46" a="1"/>
  <c r="B151" i="46" s="1"/>
  <c r="C150" i="46" a="1"/>
  <c r="C150" i="46" s="1"/>
  <c r="B150" i="46" a="1"/>
  <c r="B150" i="46" s="1"/>
  <c r="F150" i="46" s="1"/>
  <c r="C149" i="46" a="1"/>
  <c r="C149" i="46" s="1"/>
  <c r="B149" i="46" a="1"/>
  <c r="B149" i="46" s="1"/>
  <c r="C148" i="46" a="1"/>
  <c r="C148" i="46" s="1"/>
  <c r="B148" i="46" a="1"/>
  <c r="B148" i="46" s="1"/>
  <c r="C147" i="46" a="1"/>
  <c r="C147" i="46" s="1"/>
  <c r="B147" i="46" a="1"/>
  <c r="B147" i="46" s="1"/>
  <c r="C146" i="46" a="1"/>
  <c r="C146" i="46" s="1"/>
  <c r="B146" i="46" a="1"/>
  <c r="B146" i="46" s="1"/>
  <c r="F146" i="46" s="1"/>
  <c r="C145" i="46" a="1"/>
  <c r="C145" i="46" s="1"/>
  <c r="B145" i="46" a="1"/>
  <c r="B145" i="46" s="1"/>
  <c r="C144" i="46" a="1"/>
  <c r="C144" i="46" s="1"/>
  <c r="B144" i="46" a="1"/>
  <c r="B144" i="46" s="1"/>
  <c r="C143" i="46" a="1"/>
  <c r="C143" i="46" s="1"/>
  <c r="B143" i="46" a="1"/>
  <c r="B143" i="46" s="1"/>
  <c r="C142" i="46" a="1"/>
  <c r="C142" i="46" s="1"/>
  <c r="B142" i="46" a="1"/>
  <c r="B142" i="46" s="1"/>
  <c r="F142" i="46" s="1"/>
  <c r="C141" i="46" a="1"/>
  <c r="C141" i="46" s="1"/>
  <c r="B141" i="46" a="1"/>
  <c r="B141" i="46" s="1"/>
  <c r="C140" i="46" a="1"/>
  <c r="C140" i="46" s="1"/>
  <c r="B140" i="46" a="1"/>
  <c r="B140" i="46" s="1"/>
  <c r="C139" i="46" a="1"/>
  <c r="C139" i="46" s="1"/>
  <c r="B139" i="46" a="1"/>
  <c r="B139" i="46" s="1"/>
  <c r="C138" i="46" a="1"/>
  <c r="C138" i="46" s="1"/>
  <c r="B138" i="46" a="1"/>
  <c r="B138" i="46" s="1"/>
  <c r="F138" i="46" s="1"/>
  <c r="C137" i="46" a="1"/>
  <c r="C137" i="46" s="1"/>
  <c r="B137" i="46" a="1"/>
  <c r="B137" i="46" s="1"/>
  <c r="C136" i="46" a="1"/>
  <c r="C136" i="46" s="1"/>
  <c r="B136" i="46" a="1"/>
  <c r="B136" i="46" s="1"/>
  <c r="C135" i="46" a="1"/>
  <c r="C135" i="46" s="1"/>
  <c r="B135" i="46" a="1"/>
  <c r="B135" i="46" s="1"/>
  <c r="C134" i="46" a="1"/>
  <c r="C134" i="46" s="1"/>
  <c r="B134" i="46" a="1"/>
  <c r="B134" i="46" s="1"/>
  <c r="F134" i="46" s="1"/>
  <c r="C133" i="46" a="1"/>
  <c r="C133" i="46" s="1"/>
  <c r="B133" i="46" a="1"/>
  <c r="B133" i="46" s="1"/>
  <c r="C132" i="46" a="1"/>
  <c r="C132" i="46" s="1"/>
  <c r="B132" i="46" a="1"/>
  <c r="B132" i="46" s="1"/>
  <c r="C131" i="46" a="1"/>
  <c r="C131" i="46" s="1"/>
  <c r="B131" i="46" a="1"/>
  <c r="B131" i="46" s="1"/>
  <c r="C130" i="46" a="1"/>
  <c r="C130" i="46" s="1"/>
  <c r="B130" i="46" a="1"/>
  <c r="B130" i="46" s="1"/>
  <c r="F130" i="46" s="1"/>
  <c r="C129" i="46" a="1"/>
  <c r="C129" i="46" s="1"/>
  <c r="B129" i="46" a="1"/>
  <c r="B129" i="46" s="1"/>
  <c r="C128" i="46" a="1"/>
  <c r="C128" i="46" s="1"/>
  <c r="B128" i="46" a="1"/>
  <c r="B128" i="46" s="1"/>
  <c r="C127" i="46" a="1"/>
  <c r="C127" i="46" s="1"/>
  <c r="B127" i="46" a="1"/>
  <c r="B127" i="46" s="1"/>
  <c r="C126" i="46" a="1"/>
  <c r="C126" i="46" s="1"/>
  <c r="B126" i="46" a="1"/>
  <c r="B126" i="46" s="1"/>
  <c r="F126" i="46" s="1"/>
  <c r="C125" i="46" a="1"/>
  <c r="C125" i="46" s="1"/>
  <c r="B125" i="46" a="1"/>
  <c r="B125" i="46" s="1"/>
  <c r="C124" i="46" a="1"/>
  <c r="C124" i="46" s="1"/>
  <c r="B124" i="46" a="1"/>
  <c r="B124" i="46" s="1"/>
  <c r="C123" i="46" a="1"/>
  <c r="C123" i="46" s="1"/>
  <c r="B123" i="46" a="1"/>
  <c r="B123" i="46" s="1"/>
  <c r="C122" i="46" a="1"/>
  <c r="C122" i="46" s="1"/>
  <c r="B122" i="46" a="1"/>
  <c r="B122" i="46" s="1"/>
  <c r="F122" i="46" s="1"/>
  <c r="C121" i="46" a="1"/>
  <c r="C121" i="46" s="1"/>
  <c r="B121" i="46" a="1"/>
  <c r="B121" i="46" s="1"/>
  <c r="C120" i="46" a="1"/>
  <c r="C120" i="46" s="1"/>
  <c r="B120" i="46" a="1"/>
  <c r="B120" i="46" s="1"/>
  <c r="C119" i="46" a="1"/>
  <c r="C119" i="46" s="1"/>
  <c r="B119" i="46" a="1"/>
  <c r="B119" i="46" s="1"/>
  <c r="C118" i="46" a="1"/>
  <c r="C118" i="46" s="1"/>
  <c r="B118" i="46" a="1"/>
  <c r="B118" i="46" s="1"/>
  <c r="F118" i="46" s="1"/>
  <c r="C117" i="46" a="1"/>
  <c r="C117" i="46" s="1"/>
  <c r="B117" i="46" a="1"/>
  <c r="B117" i="46" s="1"/>
  <c r="C116" i="46" a="1"/>
  <c r="C116" i="46" s="1"/>
  <c r="B116" i="46" a="1"/>
  <c r="B116" i="46" s="1"/>
  <c r="C115" i="46" a="1"/>
  <c r="C115" i="46" s="1"/>
  <c r="B115" i="46" a="1"/>
  <c r="B115" i="46" s="1"/>
  <c r="C114" i="46" a="1"/>
  <c r="C114" i="46" s="1"/>
  <c r="B114" i="46" a="1"/>
  <c r="B114" i="46" s="1"/>
  <c r="F114" i="46" s="1"/>
  <c r="C113" i="46" a="1"/>
  <c r="C113" i="46" s="1"/>
  <c r="B113" i="46" a="1"/>
  <c r="B113" i="46" s="1"/>
  <c r="C112" i="46" a="1"/>
  <c r="C112" i="46" s="1"/>
  <c r="B112" i="46" a="1"/>
  <c r="B112" i="46" s="1"/>
  <c r="C111" i="46" a="1"/>
  <c r="C111" i="46" s="1"/>
  <c r="B111" i="46" a="1"/>
  <c r="B111" i="46" s="1"/>
  <c r="C110" i="46" a="1"/>
  <c r="C110" i="46" s="1"/>
  <c r="B110" i="46" a="1"/>
  <c r="B110" i="46" s="1"/>
  <c r="F110" i="46" s="1"/>
  <c r="C109" i="46" a="1"/>
  <c r="C109" i="46" s="1"/>
  <c r="B109" i="46" a="1"/>
  <c r="B109" i="46" s="1"/>
  <c r="C108" i="46" a="1"/>
  <c r="C108" i="46" s="1"/>
  <c r="B108" i="46" a="1"/>
  <c r="B108" i="46" s="1"/>
  <c r="E108" i="46" s="1"/>
  <c r="C107" i="46" a="1"/>
  <c r="C107" i="46" s="1"/>
  <c r="B107" i="46" a="1"/>
  <c r="B107" i="46" s="1"/>
  <c r="C106" i="46" a="1"/>
  <c r="C106" i="46" s="1"/>
  <c r="B106" i="46" a="1"/>
  <c r="B106" i="46" s="1"/>
  <c r="F106" i="46" s="1"/>
  <c r="C105" i="46" a="1"/>
  <c r="C105" i="46" s="1"/>
  <c r="B105" i="46" a="1"/>
  <c r="B105" i="46" s="1"/>
  <c r="C104" i="46" a="1"/>
  <c r="C104" i="46" s="1"/>
  <c r="B104" i="46" a="1"/>
  <c r="B104" i="46" s="1"/>
  <c r="E104" i="46" s="1"/>
  <c r="C103" i="46" a="1"/>
  <c r="C103" i="46" s="1"/>
  <c r="B103" i="46" a="1"/>
  <c r="B103" i="46" s="1"/>
  <c r="C102" i="46" a="1"/>
  <c r="C102" i="46" s="1"/>
  <c r="B102" i="46" a="1"/>
  <c r="B102" i="46" s="1"/>
  <c r="F102" i="46" s="1"/>
  <c r="C101" i="46" a="1"/>
  <c r="C101" i="46" s="1"/>
  <c r="B101" i="46" a="1"/>
  <c r="B101" i="46" s="1"/>
  <c r="C100" i="46" a="1"/>
  <c r="C100" i="46" s="1"/>
  <c r="B100" i="46" a="1"/>
  <c r="B100" i="46" s="1"/>
  <c r="E100" i="46" s="1"/>
  <c r="C99" i="46" a="1"/>
  <c r="C99" i="46" s="1"/>
  <c r="B99" i="46" a="1"/>
  <c r="B99" i="46" s="1"/>
  <c r="C98" i="46" a="1"/>
  <c r="C98" i="46" s="1"/>
  <c r="B98" i="46" a="1"/>
  <c r="B98" i="46" s="1"/>
  <c r="F98" i="46" s="1"/>
  <c r="C97" i="46" a="1"/>
  <c r="C97" i="46" s="1"/>
  <c r="B97" i="46" a="1"/>
  <c r="B97" i="46" s="1"/>
  <c r="C96" i="46" a="1"/>
  <c r="C96" i="46" s="1"/>
  <c r="B96" i="46" a="1"/>
  <c r="B96" i="46" s="1"/>
  <c r="E96" i="46" s="1"/>
  <c r="C95" i="46" a="1"/>
  <c r="C95" i="46" s="1"/>
  <c r="B95" i="46" a="1"/>
  <c r="B95" i="46" s="1"/>
  <c r="C94" i="46" a="1"/>
  <c r="C94" i="46" s="1"/>
  <c r="B94" i="46" a="1"/>
  <c r="B94" i="46" s="1"/>
  <c r="F94" i="46" s="1"/>
  <c r="C93" i="46" a="1"/>
  <c r="C93" i="46" s="1"/>
  <c r="B93" i="46" a="1"/>
  <c r="B93" i="46" s="1"/>
  <c r="C92" i="46" a="1"/>
  <c r="C92" i="46" s="1"/>
  <c r="B92" i="46" a="1"/>
  <c r="B92" i="46" s="1"/>
  <c r="E92" i="46" s="1"/>
  <c r="C91" i="46" a="1"/>
  <c r="C91" i="46" s="1"/>
  <c r="B91" i="46" a="1"/>
  <c r="B91" i="46" s="1"/>
  <c r="C90" i="46" a="1"/>
  <c r="C90" i="46" s="1"/>
  <c r="B90" i="46" a="1"/>
  <c r="B90" i="46" s="1"/>
  <c r="F90" i="46" s="1"/>
  <c r="C89" i="46" a="1"/>
  <c r="C89" i="46" s="1"/>
  <c r="B89" i="46" a="1"/>
  <c r="B89" i="46" s="1"/>
  <c r="C88" i="46" a="1"/>
  <c r="C88" i="46" s="1"/>
  <c r="B88" i="46" a="1"/>
  <c r="B88" i="46" s="1"/>
  <c r="E88" i="46" s="1"/>
  <c r="C87" i="46" a="1"/>
  <c r="C87" i="46" s="1"/>
  <c r="B87" i="46" a="1"/>
  <c r="B87" i="46" s="1"/>
  <c r="C86" i="46" a="1"/>
  <c r="C86" i="46" s="1"/>
  <c r="B86" i="46" a="1"/>
  <c r="B86" i="46" s="1"/>
  <c r="F86" i="46" s="1"/>
  <c r="C85" i="46" a="1"/>
  <c r="C85" i="46" s="1"/>
  <c r="B85" i="46" a="1"/>
  <c r="B85" i="46" s="1"/>
  <c r="C84" i="46" a="1"/>
  <c r="C84" i="46" s="1"/>
  <c r="B84" i="46" a="1"/>
  <c r="B84" i="46" s="1"/>
  <c r="E84" i="46" s="1"/>
  <c r="C83" i="46" a="1"/>
  <c r="C83" i="46" s="1"/>
  <c r="B83" i="46" a="1"/>
  <c r="B83" i="46" s="1"/>
  <c r="C82" i="46" a="1"/>
  <c r="C82" i="46" s="1"/>
  <c r="B82" i="46" a="1"/>
  <c r="B82" i="46" s="1"/>
  <c r="F82" i="46" s="1"/>
  <c r="C81" i="46" a="1"/>
  <c r="C81" i="46" s="1"/>
  <c r="B81" i="46" a="1"/>
  <c r="B81" i="46" s="1"/>
  <c r="C80" i="46" a="1"/>
  <c r="C80" i="46" s="1"/>
  <c r="B80" i="46" a="1"/>
  <c r="B80" i="46" s="1"/>
  <c r="E80" i="46" s="1"/>
  <c r="C79" i="46" a="1"/>
  <c r="C79" i="46" s="1"/>
  <c r="B79" i="46" a="1"/>
  <c r="B79" i="46" s="1"/>
  <c r="C78" i="46" a="1"/>
  <c r="C78" i="46" s="1"/>
  <c r="B78" i="46" a="1"/>
  <c r="B78" i="46" s="1"/>
  <c r="F78" i="46" s="1"/>
  <c r="C77" i="46" a="1"/>
  <c r="C77" i="46" s="1"/>
  <c r="B77" i="46" a="1"/>
  <c r="B77" i="46" s="1"/>
  <c r="C76" i="46" a="1"/>
  <c r="C76" i="46" s="1"/>
  <c r="B76" i="46" a="1"/>
  <c r="B76" i="46" s="1"/>
  <c r="C75" i="46" a="1"/>
  <c r="C75" i="46" s="1"/>
  <c r="B75" i="46" a="1"/>
  <c r="B75" i="46" s="1"/>
  <c r="C74" i="46" a="1"/>
  <c r="C74" i="46" s="1"/>
  <c r="B74" i="46" a="1"/>
  <c r="B74" i="46" s="1"/>
  <c r="E74" i="46" s="1"/>
  <c r="C73" i="46" a="1"/>
  <c r="C73" i="46" s="1"/>
  <c r="B73" i="46" a="1"/>
  <c r="B73" i="46" s="1"/>
  <c r="E73" i="46" s="1"/>
  <c r="C72" i="46" a="1"/>
  <c r="C72" i="46" s="1"/>
  <c r="B72" i="46" a="1"/>
  <c r="B72" i="46" s="1"/>
  <c r="C71" i="46" a="1"/>
  <c r="C71" i="46" s="1"/>
  <c r="B71" i="46" a="1"/>
  <c r="B71" i="46" s="1"/>
  <c r="C70" i="46" a="1"/>
  <c r="C70" i="46" s="1"/>
  <c r="B70" i="46" a="1"/>
  <c r="B70" i="46" s="1"/>
  <c r="E70" i="46" s="1"/>
  <c r="C69" i="46" a="1"/>
  <c r="C69" i="46" s="1"/>
  <c r="B69" i="46" a="1"/>
  <c r="B69" i="46" s="1"/>
  <c r="E69" i="46" s="1"/>
  <c r="C68" i="46" a="1"/>
  <c r="C68" i="46" s="1"/>
  <c r="B68" i="46" a="1"/>
  <c r="B68" i="46" s="1"/>
  <c r="C67" i="46" a="1"/>
  <c r="C67" i="46" s="1"/>
  <c r="B67" i="46" a="1"/>
  <c r="B67" i="46" s="1"/>
  <c r="C66" i="46" a="1"/>
  <c r="C66" i="46" s="1"/>
  <c r="B66" i="46" a="1"/>
  <c r="B66" i="46" s="1"/>
  <c r="C65" i="46" a="1"/>
  <c r="C65" i="46" s="1"/>
  <c r="B65" i="46" a="1"/>
  <c r="B65" i="46" s="1"/>
  <c r="C64" i="46" a="1"/>
  <c r="C64" i="46" s="1"/>
  <c r="B64" i="46" a="1"/>
  <c r="B64" i="46" s="1"/>
  <c r="C63" i="46" a="1"/>
  <c r="C63" i="46" s="1"/>
  <c r="B63" i="46" a="1"/>
  <c r="B63" i="46" s="1"/>
  <c r="F63" i="46" s="1"/>
  <c r="C62" i="46" a="1"/>
  <c r="C62" i="46" s="1"/>
  <c r="B62" i="46" a="1"/>
  <c r="B62" i="46" s="1"/>
  <c r="C61" i="46" a="1"/>
  <c r="C61" i="46" s="1"/>
  <c r="B61" i="46" a="1"/>
  <c r="B61" i="46" s="1"/>
  <c r="C60" i="46" a="1"/>
  <c r="C60" i="46" s="1"/>
  <c r="B60" i="46" a="1"/>
  <c r="B60" i="46" s="1"/>
  <c r="C59" i="46" a="1"/>
  <c r="C59" i="46" s="1"/>
  <c r="B59" i="46" a="1"/>
  <c r="B59" i="46" s="1"/>
  <c r="F59" i="46" s="1"/>
  <c r="C58" i="46" a="1"/>
  <c r="C58" i="46" s="1"/>
  <c r="B58" i="46" a="1"/>
  <c r="B58" i="46" s="1"/>
  <c r="C57" i="46" a="1"/>
  <c r="C57" i="46" s="1"/>
  <c r="B57" i="46" a="1"/>
  <c r="B57" i="46" s="1"/>
  <c r="C56" i="46" a="1"/>
  <c r="C56" i="46" s="1"/>
  <c r="B56" i="46" a="1"/>
  <c r="B56" i="46" s="1"/>
  <c r="C55" i="46" a="1"/>
  <c r="C55" i="46" s="1"/>
  <c r="B55" i="46" a="1"/>
  <c r="B55" i="46" s="1"/>
  <c r="F55" i="46" s="1"/>
  <c r="C54" i="46" a="1"/>
  <c r="C54" i="46" s="1"/>
  <c r="B54" i="46" a="1"/>
  <c r="B54" i="46" s="1"/>
  <c r="C53" i="46" a="1"/>
  <c r="C53" i="46" s="1"/>
  <c r="B53" i="46" a="1"/>
  <c r="B53" i="46" s="1"/>
  <c r="C52" i="46" a="1"/>
  <c r="C52" i="46" s="1"/>
  <c r="B52" i="46" a="1"/>
  <c r="B52" i="46" s="1"/>
  <c r="C51" i="46" a="1"/>
  <c r="C51" i="46" s="1"/>
  <c r="B51" i="46" a="1"/>
  <c r="B51" i="46" s="1"/>
  <c r="F51" i="46" s="1"/>
  <c r="C50" i="46" a="1"/>
  <c r="C50" i="46" s="1"/>
  <c r="B50" i="46" a="1"/>
  <c r="B50" i="46" s="1"/>
  <c r="C49" i="46" a="1"/>
  <c r="C49" i="46" s="1"/>
  <c r="B49" i="46" a="1"/>
  <c r="B49" i="46" s="1"/>
  <c r="C48" i="46" a="1"/>
  <c r="C48" i="46" s="1"/>
  <c r="B48" i="46" a="1"/>
  <c r="B48" i="46" s="1"/>
  <c r="C47" i="46" a="1"/>
  <c r="C47" i="46" s="1"/>
  <c r="B47" i="46" a="1"/>
  <c r="B47" i="46" s="1"/>
  <c r="F47" i="46" s="1"/>
  <c r="C46" i="46" a="1"/>
  <c r="C46" i="46" s="1"/>
  <c r="B46" i="46" a="1"/>
  <c r="B46" i="46" s="1"/>
  <c r="C45" i="46" a="1"/>
  <c r="C45" i="46" s="1"/>
  <c r="B45" i="46" a="1"/>
  <c r="B45" i="46" s="1"/>
  <c r="C44" i="46" a="1"/>
  <c r="C44" i="46" s="1"/>
  <c r="B44" i="46" a="1"/>
  <c r="B44" i="46" s="1"/>
  <c r="C43" i="46" a="1"/>
  <c r="C43" i="46" s="1"/>
  <c r="B43" i="46" a="1"/>
  <c r="B43" i="46" s="1"/>
  <c r="F43" i="46" s="1"/>
  <c r="C42" i="46" a="1"/>
  <c r="C42" i="46" s="1"/>
  <c r="B42" i="46" a="1"/>
  <c r="B42" i="46" s="1"/>
  <c r="C41" i="46" a="1"/>
  <c r="C41" i="46" s="1"/>
  <c r="B41" i="46" a="1"/>
  <c r="B41" i="46" s="1"/>
  <c r="C40" i="46" a="1"/>
  <c r="C40" i="46" s="1"/>
  <c r="B40" i="46" a="1"/>
  <c r="B40" i="46" s="1"/>
  <c r="C39" i="46" a="1"/>
  <c r="C39" i="46" s="1"/>
  <c r="B39" i="46" a="1"/>
  <c r="B39" i="46" s="1"/>
  <c r="F39" i="46" s="1"/>
  <c r="C38" i="46" a="1"/>
  <c r="C38" i="46" s="1"/>
  <c r="B38" i="46" a="1"/>
  <c r="B38" i="46" s="1"/>
  <c r="C37" i="46" a="1"/>
  <c r="C37" i="46" s="1"/>
  <c r="B37" i="46" a="1"/>
  <c r="B37" i="46" s="1"/>
  <c r="C36" i="46" a="1"/>
  <c r="C36" i="46" s="1"/>
  <c r="B36" i="46" a="1"/>
  <c r="B36" i="46" s="1"/>
  <c r="C35" i="46" a="1"/>
  <c r="C35" i="46" s="1"/>
  <c r="B35" i="46" a="1"/>
  <c r="B35" i="46" s="1"/>
  <c r="F35" i="46" s="1"/>
  <c r="C34" i="46" a="1"/>
  <c r="C34" i="46" s="1"/>
  <c r="B34" i="46" a="1"/>
  <c r="B34" i="46" s="1"/>
  <c r="C33" i="46" a="1"/>
  <c r="C33" i="46" s="1"/>
  <c r="B33" i="46" a="1"/>
  <c r="B33" i="46" s="1"/>
  <c r="C32" i="46" a="1"/>
  <c r="C32" i="46" s="1"/>
  <c r="B32" i="46" a="1"/>
  <c r="B32" i="46" s="1"/>
  <c r="C31" i="46" a="1"/>
  <c r="C31" i="46" s="1"/>
  <c r="B31" i="46" a="1"/>
  <c r="B31" i="46" s="1"/>
  <c r="F31" i="46" s="1"/>
  <c r="C30" i="46" a="1"/>
  <c r="C30" i="46" s="1"/>
  <c r="B30" i="46" a="1"/>
  <c r="B30" i="46" s="1"/>
  <c r="C29" i="46" a="1"/>
  <c r="C29" i="46" s="1"/>
  <c r="B29" i="46" a="1"/>
  <c r="B29" i="46" s="1"/>
  <c r="C28" i="46" a="1"/>
  <c r="C28" i="46" s="1"/>
  <c r="B28" i="46" a="1"/>
  <c r="B28" i="46" s="1"/>
  <c r="F28" i="46" s="1"/>
  <c r="C27" i="46" a="1"/>
  <c r="C27" i="46" s="1"/>
  <c r="B27" i="46" a="1"/>
  <c r="B27" i="46" s="1"/>
  <c r="C26" i="46" a="1"/>
  <c r="C26" i="46" s="1"/>
  <c r="B26" i="46" a="1"/>
  <c r="B26" i="46" s="1"/>
  <c r="C25" i="46" a="1"/>
  <c r="C25" i="46" s="1"/>
  <c r="B25" i="46" a="1"/>
  <c r="B25" i="46" s="1"/>
  <c r="C24" i="46" a="1"/>
  <c r="C24" i="46" s="1"/>
  <c r="B24" i="46" a="1"/>
  <c r="B24" i="46" s="1"/>
  <c r="F24" i="46" s="1"/>
  <c r="C23" i="46" a="1"/>
  <c r="C23" i="46" s="1"/>
  <c r="B23" i="46" a="1"/>
  <c r="B23" i="46" s="1"/>
  <c r="E23" i="46" s="1"/>
  <c r="C22" i="46" a="1"/>
  <c r="C22" i="46" s="1"/>
  <c r="B22" i="46" a="1"/>
  <c r="B22" i="46" s="1"/>
  <c r="C21" i="46" a="1"/>
  <c r="C21" i="46" s="1"/>
  <c r="B21" i="46" a="1"/>
  <c r="B21" i="46" s="1"/>
  <c r="C20" i="46" a="1"/>
  <c r="C20" i="46" s="1"/>
  <c r="B20" i="46" a="1"/>
  <c r="B20" i="46" s="1"/>
  <c r="F20" i="46" s="1"/>
  <c r="C19" i="46" a="1"/>
  <c r="C19" i="46" s="1"/>
  <c r="B19" i="46" a="1"/>
  <c r="B19" i="46" s="1"/>
  <c r="C18" i="46" a="1"/>
  <c r="C18" i="46" s="1"/>
  <c r="B18" i="46" a="1"/>
  <c r="B18" i="46" s="1"/>
  <c r="C17" i="46" a="1"/>
  <c r="C17" i="46" s="1"/>
  <c r="B17" i="46" a="1"/>
  <c r="B17" i="46" s="1"/>
  <c r="C16" i="46" a="1"/>
  <c r="C16" i="46" s="1"/>
  <c r="B16" i="46" a="1"/>
  <c r="B16" i="46" s="1"/>
  <c r="F16" i="46" s="1"/>
  <c r="C15" i="46" a="1"/>
  <c r="C15" i="46" s="1"/>
  <c r="B15" i="46" a="1"/>
  <c r="B15" i="46" s="1"/>
  <c r="E15" i="46" s="1"/>
  <c r="C14" i="46" a="1"/>
  <c r="C14" i="46" s="1"/>
  <c r="B14" i="46" a="1"/>
  <c r="B14" i="46" s="1"/>
  <c r="C13" i="46" a="1"/>
  <c r="C13" i="46" s="1"/>
  <c r="B13" i="46" a="1"/>
  <c r="B13" i="46" s="1"/>
  <c r="C12" i="46" a="1"/>
  <c r="C12" i="46" s="1"/>
  <c r="B12" i="46" a="1"/>
  <c r="B12" i="46" s="1"/>
  <c r="F12" i="46" s="1"/>
  <c r="C11" i="46" a="1"/>
  <c r="C11" i="46" s="1"/>
  <c r="B11" i="46" a="1"/>
  <c r="B11" i="46" s="1"/>
  <c r="C10" i="46" a="1"/>
  <c r="C10" i="46" s="1"/>
  <c r="B10" i="46" a="1"/>
  <c r="B10" i="46" s="1"/>
  <c r="C9" i="46" a="1"/>
  <c r="C9" i="46" s="1"/>
  <c r="B9" i="46" a="1"/>
  <c r="B9" i="46" s="1"/>
  <c r="C8" i="46" a="1"/>
  <c r="C8" i="46" s="1"/>
  <c r="B8" i="46" a="1"/>
  <c r="B8" i="46" s="1"/>
  <c r="C7" i="46" a="1"/>
  <c r="C7" i="46" s="1"/>
  <c r="B7" i="46" a="1"/>
  <c r="B7" i="46" s="1"/>
  <c r="C6" i="46" a="1"/>
  <c r="C6" i="46" s="1"/>
  <c r="B6" i="46" a="1"/>
  <c r="B6" i="46" s="1"/>
  <c r="C5" i="46" a="1"/>
  <c r="C5" i="46" s="1"/>
  <c r="B5" i="46" a="1"/>
  <c r="B5" i="46" s="1"/>
  <c r="C4" i="46" a="1"/>
  <c r="C4" i="46" s="1"/>
  <c r="B4" i="46" a="1"/>
  <c r="B4" i="46" s="1"/>
  <c r="C3" i="46" a="1"/>
  <c r="C3" i="46" s="1"/>
  <c r="B3" i="46" a="1"/>
  <c r="B3" i="46" s="1"/>
  <c r="C2" i="46" a="1"/>
  <c r="C2" i="46" s="1"/>
  <c r="B2" i="46" a="1"/>
  <c r="B2" i="46" s="1"/>
  <c r="C501" i="45" a="1"/>
  <c r="C501" i="45" s="1"/>
  <c r="B501" i="45" a="1"/>
  <c r="B501" i="45" s="1"/>
  <c r="H501" i="45" s="1"/>
  <c r="C500" i="45" a="1"/>
  <c r="C500" i="45" s="1"/>
  <c r="B500" i="45" a="1"/>
  <c r="B500" i="45" s="1"/>
  <c r="C499" i="45" a="1"/>
  <c r="C499" i="45" s="1"/>
  <c r="B499" i="45" a="1"/>
  <c r="B499" i="45" s="1"/>
  <c r="C498" i="45" a="1"/>
  <c r="C498" i="45" s="1"/>
  <c r="B498" i="45" a="1"/>
  <c r="B498" i="45" s="1"/>
  <c r="C497" i="45" a="1"/>
  <c r="C497" i="45" s="1"/>
  <c r="B497" i="45" a="1"/>
  <c r="B497" i="45" s="1"/>
  <c r="H497" i="45" s="1"/>
  <c r="C496" i="45" a="1"/>
  <c r="C496" i="45" s="1"/>
  <c r="B496" i="45" a="1"/>
  <c r="B496" i="45" s="1"/>
  <c r="C495" i="45" a="1"/>
  <c r="C495" i="45" s="1"/>
  <c r="B495" i="45" a="1"/>
  <c r="B495" i="45" s="1"/>
  <c r="C494" i="45" a="1"/>
  <c r="C494" i="45" s="1"/>
  <c r="B494" i="45" a="1"/>
  <c r="B494" i="45" s="1"/>
  <c r="C493" i="45" a="1"/>
  <c r="C493" i="45" s="1"/>
  <c r="B493" i="45" a="1"/>
  <c r="B493" i="45" s="1"/>
  <c r="H493" i="45" s="1"/>
  <c r="C492" i="45" a="1"/>
  <c r="C492" i="45" s="1"/>
  <c r="B492" i="45" a="1"/>
  <c r="B492" i="45" s="1"/>
  <c r="C491" i="45" a="1"/>
  <c r="C491" i="45" s="1"/>
  <c r="B491" i="45" a="1"/>
  <c r="B491" i="45" s="1"/>
  <c r="C490" i="45" a="1"/>
  <c r="C490" i="45" s="1"/>
  <c r="B490" i="45" a="1"/>
  <c r="B490" i="45" s="1"/>
  <c r="C489" i="45" a="1"/>
  <c r="C489" i="45" s="1"/>
  <c r="B489" i="45" a="1"/>
  <c r="B489" i="45" s="1"/>
  <c r="H489" i="45" s="1"/>
  <c r="C488" i="45" a="1"/>
  <c r="C488" i="45" s="1"/>
  <c r="B488" i="45" a="1"/>
  <c r="B488" i="45" s="1"/>
  <c r="C487" i="45" a="1"/>
  <c r="C487" i="45" s="1"/>
  <c r="B487" i="45" a="1"/>
  <c r="B487" i="45" s="1"/>
  <c r="C486" i="45" a="1"/>
  <c r="C486" i="45" s="1"/>
  <c r="B486" i="45" a="1"/>
  <c r="B486" i="45" s="1"/>
  <c r="C485" i="45" a="1"/>
  <c r="C485" i="45" s="1"/>
  <c r="B485" i="45" a="1"/>
  <c r="B485" i="45" s="1"/>
  <c r="H485" i="45" s="1"/>
  <c r="C484" i="45" a="1"/>
  <c r="C484" i="45" s="1"/>
  <c r="B484" i="45" a="1"/>
  <c r="B484" i="45" s="1"/>
  <c r="C483" i="45" a="1"/>
  <c r="C483" i="45" s="1"/>
  <c r="B483" i="45" a="1"/>
  <c r="B483" i="45" s="1"/>
  <c r="C482" i="45" a="1"/>
  <c r="C482" i="45" s="1"/>
  <c r="B482" i="45" a="1"/>
  <c r="B482" i="45" s="1"/>
  <c r="C481" i="45" a="1"/>
  <c r="C481" i="45" s="1"/>
  <c r="B481" i="45" a="1"/>
  <c r="B481" i="45" s="1"/>
  <c r="H481" i="45" s="1"/>
  <c r="C480" i="45" a="1"/>
  <c r="C480" i="45" s="1"/>
  <c r="B480" i="45" a="1"/>
  <c r="B480" i="45" s="1"/>
  <c r="C479" i="45" a="1"/>
  <c r="C479" i="45" s="1"/>
  <c r="B479" i="45" a="1"/>
  <c r="B479" i="45" s="1"/>
  <c r="C478" i="45" a="1"/>
  <c r="C478" i="45" s="1"/>
  <c r="B478" i="45" a="1"/>
  <c r="B478" i="45" s="1"/>
  <c r="C477" i="45" a="1"/>
  <c r="C477" i="45" s="1"/>
  <c r="B477" i="45" a="1"/>
  <c r="B477" i="45" s="1"/>
  <c r="H477" i="45" s="1"/>
  <c r="C476" i="45" a="1"/>
  <c r="C476" i="45" s="1"/>
  <c r="B476" i="45" a="1"/>
  <c r="B476" i="45" s="1"/>
  <c r="C475" i="45" a="1"/>
  <c r="C475" i="45" s="1"/>
  <c r="B475" i="45" a="1"/>
  <c r="B475" i="45" s="1"/>
  <c r="C474" i="45" a="1"/>
  <c r="C474" i="45" s="1"/>
  <c r="B474" i="45" a="1"/>
  <c r="B474" i="45" s="1"/>
  <c r="C473" i="45" a="1"/>
  <c r="C473" i="45" s="1"/>
  <c r="B473" i="45" a="1"/>
  <c r="B473" i="45" s="1"/>
  <c r="H473" i="45" s="1"/>
  <c r="C472" i="45" a="1"/>
  <c r="C472" i="45" s="1"/>
  <c r="B472" i="45" a="1"/>
  <c r="B472" i="45" s="1"/>
  <c r="C471" i="45" a="1"/>
  <c r="C471" i="45" s="1"/>
  <c r="B471" i="45" a="1"/>
  <c r="B471" i="45" s="1"/>
  <c r="C470" i="45" a="1"/>
  <c r="C470" i="45" s="1"/>
  <c r="B470" i="45" a="1"/>
  <c r="B470" i="45" s="1"/>
  <c r="C469" i="45" a="1"/>
  <c r="C469" i="45" s="1"/>
  <c r="B469" i="45" a="1"/>
  <c r="B469" i="45" s="1"/>
  <c r="E469" i="45" s="1"/>
  <c r="C468" i="45" a="1"/>
  <c r="C468" i="45" s="1"/>
  <c r="B468" i="45" a="1"/>
  <c r="B468" i="45" s="1"/>
  <c r="C467" i="45" a="1"/>
  <c r="C467" i="45" s="1"/>
  <c r="B467" i="45" a="1"/>
  <c r="B467" i="45" s="1"/>
  <c r="C466" i="45" a="1"/>
  <c r="C466" i="45" s="1"/>
  <c r="B466" i="45" a="1"/>
  <c r="B466" i="45" s="1"/>
  <c r="D466" i="45" s="1"/>
  <c r="G466" i="45" s="1"/>
  <c r="C465" i="45" a="1"/>
  <c r="C465" i="45" s="1"/>
  <c r="B465" i="45" a="1"/>
  <c r="B465" i="45" s="1"/>
  <c r="E465" i="45" s="1"/>
  <c r="C464" i="45" a="1"/>
  <c r="C464" i="45" s="1"/>
  <c r="B464" i="45" a="1"/>
  <c r="B464" i="45" s="1"/>
  <c r="E464" i="45" s="1"/>
  <c r="C463" i="45" a="1"/>
  <c r="C463" i="45" s="1"/>
  <c r="B463" i="45" a="1"/>
  <c r="B463" i="45" s="1"/>
  <c r="C462" i="45" a="1"/>
  <c r="C462" i="45" s="1"/>
  <c r="B462" i="45" a="1"/>
  <c r="B462" i="45" s="1"/>
  <c r="D462" i="45" s="1"/>
  <c r="G462" i="45" s="1"/>
  <c r="C461" i="45" a="1"/>
  <c r="C461" i="45" s="1"/>
  <c r="B461" i="45" a="1"/>
  <c r="B461" i="45" s="1"/>
  <c r="E461" i="45" s="1"/>
  <c r="C460" i="45" a="1"/>
  <c r="C460" i="45" s="1"/>
  <c r="B460" i="45" a="1"/>
  <c r="B460" i="45" s="1"/>
  <c r="C459" i="45" a="1"/>
  <c r="C459" i="45" s="1"/>
  <c r="B459" i="45" a="1"/>
  <c r="B459" i="45" s="1"/>
  <c r="C458" i="45" a="1"/>
  <c r="C458" i="45" s="1"/>
  <c r="B458" i="45" a="1"/>
  <c r="B458" i="45" s="1"/>
  <c r="D458" i="45" s="1"/>
  <c r="G458" i="45" s="1"/>
  <c r="C457" i="45" a="1"/>
  <c r="C457" i="45" s="1"/>
  <c r="B457" i="45" a="1"/>
  <c r="B457" i="45" s="1"/>
  <c r="E457" i="45" s="1"/>
  <c r="C456" i="45" a="1"/>
  <c r="C456" i="45" s="1"/>
  <c r="B456" i="45" a="1"/>
  <c r="B456" i="45" s="1"/>
  <c r="C455" i="45" a="1"/>
  <c r="C455" i="45" s="1"/>
  <c r="B455" i="45" a="1"/>
  <c r="B455" i="45" s="1"/>
  <c r="C454" i="45" a="1"/>
  <c r="C454" i="45" s="1"/>
  <c r="B454" i="45" a="1"/>
  <c r="B454" i="45" s="1"/>
  <c r="D454" i="45" s="1"/>
  <c r="G454" i="45" s="1"/>
  <c r="C453" i="45" a="1"/>
  <c r="C453" i="45" s="1"/>
  <c r="B453" i="45" a="1"/>
  <c r="B453" i="45" s="1"/>
  <c r="C452" i="45" a="1"/>
  <c r="C452" i="45" s="1"/>
  <c r="B452" i="45" a="1"/>
  <c r="B452" i="45" s="1"/>
  <c r="E452" i="45" s="1"/>
  <c r="C451" i="45" a="1"/>
  <c r="C451" i="45" s="1"/>
  <c r="B451" i="45" a="1"/>
  <c r="B451" i="45" s="1"/>
  <c r="C450" i="45" a="1"/>
  <c r="C450" i="45" s="1"/>
  <c r="B450" i="45" a="1"/>
  <c r="B450" i="45" s="1"/>
  <c r="C449" i="45" a="1"/>
  <c r="C449" i="45" s="1"/>
  <c r="B449" i="45" a="1"/>
  <c r="B449" i="45" s="1"/>
  <c r="H449" i="45" s="1"/>
  <c r="C448" i="45" a="1"/>
  <c r="C448" i="45" s="1"/>
  <c r="B448" i="45" a="1"/>
  <c r="B448" i="45" s="1"/>
  <c r="C447" i="45" a="1"/>
  <c r="C447" i="45" s="1"/>
  <c r="B447" i="45" a="1"/>
  <c r="B447" i="45" s="1"/>
  <c r="C446" i="45" a="1"/>
  <c r="C446" i="45" s="1"/>
  <c r="B446" i="45" a="1"/>
  <c r="B446" i="45" s="1"/>
  <c r="C445" i="45" a="1"/>
  <c r="C445" i="45" s="1"/>
  <c r="B445" i="45" a="1"/>
  <c r="B445" i="45" s="1"/>
  <c r="H445" i="45" s="1"/>
  <c r="C444" i="45" a="1"/>
  <c r="C444" i="45" s="1"/>
  <c r="B444" i="45" a="1"/>
  <c r="B444" i="45" s="1"/>
  <c r="C443" i="45" a="1"/>
  <c r="C443" i="45" s="1"/>
  <c r="B443" i="45" a="1"/>
  <c r="B443" i="45" s="1"/>
  <c r="F443" i="45" s="1"/>
  <c r="C442" i="45" a="1"/>
  <c r="C442" i="45" s="1"/>
  <c r="B442" i="45" a="1"/>
  <c r="B442" i="45" s="1"/>
  <c r="C441" i="45" a="1"/>
  <c r="C441" i="45" s="1"/>
  <c r="B441" i="45" a="1"/>
  <c r="B441" i="45" s="1"/>
  <c r="E441" i="45" s="1"/>
  <c r="C440" i="45" a="1"/>
  <c r="C440" i="45" s="1"/>
  <c r="B440" i="45" a="1"/>
  <c r="B440" i="45" s="1"/>
  <c r="F440" i="45" s="1"/>
  <c r="C439" i="45" a="1"/>
  <c r="C439" i="45" s="1"/>
  <c r="B439" i="45" a="1"/>
  <c r="B439" i="45" s="1"/>
  <c r="F439" i="45" s="1"/>
  <c r="C438" i="45" a="1"/>
  <c r="C438" i="45" s="1"/>
  <c r="B438" i="45" a="1"/>
  <c r="B438" i="45" s="1"/>
  <c r="H438" i="45" s="1"/>
  <c r="C437" i="45" a="1"/>
  <c r="C437" i="45" s="1"/>
  <c r="B437" i="45" a="1"/>
  <c r="B437" i="45" s="1"/>
  <c r="E437" i="45" s="1"/>
  <c r="C436" i="45" a="1"/>
  <c r="C436" i="45" s="1"/>
  <c r="B436" i="45" a="1"/>
  <c r="B436" i="45" s="1"/>
  <c r="C435" i="45" a="1"/>
  <c r="C435" i="45" s="1"/>
  <c r="B435" i="45" a="1"/>
  <c r="B435" i="45" s="1"/>
  <c r="F435" i="45" s="1"/>
  <c r="C434" i="45" a="1"/>
  <c r="C434" i="45" s="1"/>
  <c r="B434" i="45" a="1"/>
  <c r="B434" i="45" s="1"/>
  <c r="C433" i="45" a="1"/>
  <c r="C433" i="45" s="1"/>
  <c r="B433" i="45" a="1"/>
  <c r="B433" i="45" s="1"/>
  <c r="C432" i="45" a="1"/>
  <c r="C432" i="45" s="1"/>
  <c r="B432" i="45" a="1"/>
  <c r="B432" i="45" s="1"/>
  <c r="C431" i="45" a="1"/>
  <c r="C431" i="45" s="1"/>
  <c r="B431" i="45" a="1"/>
  <c r="B431" i="45" s="1"/>
  <c r="F431" i="45" s="1"/>
  <c r="C430" i="45" a="1"/>
  <c r="C430" i="45" s="1"/>
  <c r="B430" i="45" a="1"/>
  <c r="B430" i="45" s="1"/>
  <c r="H430" i="45" s="1"/>
  <c r="C429" i="45" a="1"/>
  <c r="C429" i="45" s="1"/>
  <c r="B429" i="45" a="1"/>
  <c r="B429" i="45" s="1"/>
  <c r="E429" i="45" s="1"/>
  <c r="C428" i="45" a="1"/>
  <c r="C428" i="45" s="1"/>
  <c r="B428" i="45" a="1"/>
  <c r="B428" i="45" s="1"/>
  <c r="F428" i="45" s="1"/>
  <c r="C427" i="45" a="1"/>
  <c r="C427" i="45" s="1"/>
  <c r="B427" i="45" a="1"/>
  <c r="B427" i="45" s="1"/>
  <c r="F427" i="45" s="1"/>
  <c r="C426" i="45" a="1"/>
  <c r="C426" i="45" s="1"/>
  <c r="B426" i="45" a="1"/>
  <c r="B426" i="45" s="1"/>
  <c r="H426" i="45" s="1"/>
  <c r="C425" i="45" a="1"/>
  <c r="C425" i="45" s="1"/>
  <c r="B425" i="45" a="1"/>
  <c r="B425" i="45" s="1"/>
  <c r="E425" i="45" s="1"/>
  <c r="C424" i="45" a="1"/>
  <c r="C424" i="45" s="1"/>
  <c r="B424" i="45" a="1"/>
  <c r="B424" i="45" s="1"/>
  <c r="E424" i="45" s="1"/>
  <c r="C423" i="45" a="1"/>
  <c r="C423" i="45" s="1"/>
  <c r="B423" i="45" a="1"/>
  <c r="B423" i="45" s="1"/>
  <c r="E423" i="45" s="1"/>
  <c r="C422" i="45" a="1"/>
  <c r="C422" i="45" s="1"/>
  <c r="B422" i="45" a="1"/>
  <c r="B422" i="45" s="1"/>
  <c r="D422" i="45" s="1"/>
  <c r="G422" i="45" s="1"/>
  <c r="C421" i="45" a="1"/>
  <c r="C421" i="45" s="1"/>
  <c r="B421" i="45" a="1"/>
  <c r="B421" i="45" s="1"/>
  <c r="E421" i="45" s="1"/>
  <c r="C420" i="45" a="1"/>
  <c r="C420" i="45" s="1"/>
  <c r="B420" i="45" a="1"/>
  <c r="B420" i="45" s="1"/>
  <c r="E420" i="45" s="1"/>
  <c r="C419" i="45" a="1"/>
  <c r="C419" i="45" s="1"/>
  <c r="B419" i="45" a="1"/>
  <c r="B419" i="45" s="1"/>
  <c r="E419" i="45" s="1"/>
  <c r="C418" i="45" a="1"/>
  <c r="C418" i="45" s="1"/>
  <c r="B418" i="45" a="1"/>
  <c r="B418" i="45" s="1"/>
  <c r="D418" i="45" s="1"/>
  <c r="G418" i="45" s="1"/>
  <c r="C417" i="45" a="1"/>
  <c r="C417" i="45" s="1"/>
  <c r="B417" i="45" a="1"/>
  <c r="B417" i="45" s="1"/>
  <c r="E417" i="45" s="1"/>
  <c r="C416" i="45" a="1"/>
  <c r="C416" i="45" s="1"/>
  <c r="B416" i="45" a="1"/>
  <c r="B416" i="45" s="1"/>
  <c r="E416" i="45" s="1"/>
  <c r="C415" i="45" a="1"/>
  <c r="C415" i="45" s="1"/>
  <c r="B415" i="45" a="1"/>
  <c r="B415" i="45" s="1"/>
  <c r="E415" i="45" s="1"/>
  <c r="C414" i="45" a="1"/>
  <c r="C414" i="45" s="1"/>
  <c r="B414" i="45" a="1"/>
  <c r="B414" i="45" s="1"/>
  <c r="D414" i="45" s="1"/>
  <c r="G414" i="45" s="1"/>
  <c r="C413" i="45" a="1"/>
  <c r="C413" i="45" s="1"/>
  <c r="B413" i="45" a="1"/>
  <c r="B413" i="45" s="1"/>
  <c r="E413" i="45" s="1"/>
  <c r="C412" i="45" a="1"/>
  <c r="C412" i="45" s="1"/>
  <c r="B412" i="45" a="1"/>
  <c r="B412" i="45" s="1"/>
  <c r="E412" i="45" s="1"/>
  <c r="C411" i="45" a="1"/>
  <c r="C411" i="45" s="1"/>
  <c r="B411" i="45" a="1"/>
  <c r="B411" i="45" s="1"/>
  <c r="E411" i="45" s="1"/>
  <c r="C410" i="45" a="1"/>
  <c r="C410" i="45" s="1"/>
  <c r="B410" i="45" a="1"/>
  <c r="B410" i="45" s="1"/>
  <c r="D410" i="45" s="1"/>
  <c r="G410" i="45" s="1"/>
  <c r="C409" i="45" a="1"/>
  <c r="C409" i="45" s="1"/>
  <c r="B409" i="45" a="1"/>
  <c r="B409" i="45" s="1"/>
  <c r="E409" i="45" s="1"/>
  <c r="C408" i="45" a="1"/>
  <c r="C408" i="45" s="1"/>
  <c r="B408" i="45" a="1"/>
  <c r="B408" i="45" s="1"/>
  <c r="E408" i="45" s="1"/>
  <c r="C407" i="45" a="1"/>
  <c r="C407" i="45" s="1"/>
  <c r="B407" i="45" a="1"/>
  <c r="B407" i="45" s="1"/>
  <c r="E407" i="45" s="1"/>
  <c r="C406" i="45" a="1"/>
  <c r="C406" i="45" s="1"/>
  <c r="B406" i="45" a="1"/>
  <c r="B406" i="45" s="1"/>
  <c r="D406" i="45" s="1"/>
  <c r="G406" i="45" s="1"/>
  <c r="C405" i="45" a="1"/>
  <c r="C405" i="45" s="1"/>
  <c r="B405" i="45" a="1"/>
  <c r="B405" i="45" s="1"/>
  <c r="E405" i="45" s="1"/>
  <c r="C404" i="45" a="1"/>
  <c r="C404" i="45" s="1"/>
  <c r="B404" i="45" a="1"/>
  <c r="B404" i="45" s="1"/>
  <c r="E404" i="45" s="1"/>
  <c r="C403" i="45" a="1"/>
  <c r="C403" i="45" s="1"/>
  <c r="B403" i="45" a="1"/>
  <c r="B403" i="45" s="1"/>
  <c r="E403" i="45" s="1"/>
  <c r="C402" i="45" a="1"/>
  <c r="C402" i="45" s="1"/>
  <c r="B402" i="45" a="1"/>
  <c r="B402" i="45" s="1"/>
  <c r="C401" i="45" a="1"/>
  <c r="C401" i="45" s="1"/>
  <c r="B401" i="45" a="1"/>
  <c r="B401" i="45" s="1"/>
  <c r="F401" i="45" s="1"/>
  <c r="C400" i="45" a="1"/>
  <c r="C400" i="45" s="1"/>
  <c r="B400" i="45" a="1"/>
  <c r="B400" i="45" s="1"/>
  <c r="E400" i="45" s="1"/>
  <c r="C399" i="45" a="1"/>
  <c r="C399" i="45" s="1"/>
  <c r="B399" i="45" a="1"/>
  <c r="B399" i="45" s="1"/>
  <c r="E399" i="45" s="1"/>
  <c r="C398" i="45" a="1"/>
  <c r="C398" i="45" s="1"/>
  <c r="B398" i="45" a="1"/>
  <c r="B398" i="45" s="1"/>
  <c r="C397" i="45" a="1"/>
  <c r="C397" i="45" s="1"/>
  <c r="B397" i="45" a="1"/>
  <c r="B397" i="45" s="1"/>
  <c r="F397" i="45" s="1"/>
  <c r="C396" i="45" a="1"/>
  <c r="C396" i="45" s="1"/>
  <c r="B396" i="45" a="1"/>
  <c r="B396" i="45" s="1"/>
  <c r="E396" i="45" s="1"/>
  <c r="C395" i="45" a="1"/>
  <c r="C395" i="45" s="1"/>
  <c r="B395" i="45" a="1"/>
  <c r="B395" i="45" s="1"/>
  <c r="E395" i="45" s="1"/>
  <c r="C394" i="45" a="1"/>
  <c r="C394" i="45" s="1"/>
  <c r="B394" i="45" a="1"/>
  <c r="B394" i="45" s="1"/>
  <c r="C393" i="45" a="1"/>
  <c r="C393" i="45" s="1"/>
  <c r="B393" i="45" a="1"/>
  <c r="B393" i="45" s="1"/>
  <c r="D393" i="45" s="1"/>
  <c r="G393" i="45" s="1"/>
  <c r="C392" i="45" a="1"/>
  <c r="C392" i="45" s="1"/>
  <c r="B392" i="45" a="1"/>
  <c r="B392" i="45" s="1"/>
  <c r="E392" i="45" s="1"/>
  <c r="C391" i="45" a="1"/>
  <c r="C391" i="45" s="1"/>
  <c r="B391" i="45" a="1"/>
  <c r="B391" i="45" s="1"/>
  <c r="C390" i="45" a="1"/>
  <c r="C390" i="45" s="1"/>
  <c r="B390" i="45" a="1"/>
  <c r="B390" i="45" s="1"/>
  <c r="F390" i="45" s="1"/>
  <c r="C389" i="45" a="1"/>
  <c r="C389" i="45" s="1"/>
  <c r="B389" i="45" a="1"/>
  <c r="B389" i="45" s="1"/>
  <c r="C388" i="45" a="1"/>
  <c r="C388" i="45" s="1"/>
  <c r="B388" i="45" a="1"/>
  <c r="B388" i="45" s="1"/>
  <c r="C387" i="45" a="1"/>
  <c r="C387" i="45" s="1"/>
  <c r="B387" i="45" a="1"/>
  <c r="B387" i="45" s="1"/>
  <c r="C386" i="45" a="1"/>
  <c r="C386" i="45" s="1"/>
  <c r="B386" i="45" a="1"/>
  <c r="B386" i="45" s="1"/>
  <c r="F386" i="45" s="1"/>
  <c r="C385" i="45" a="1"/>
  <c r="C385" i="45" s="1"/>
  <c r="B385" i="45" a="1"/>
  <c r="B385" i="45" s="1"/>
  <c r="H385" i="45" s="1"/>
  <c r="C384" i="45" a="1"/>
  <c r="C384" i="45" s="1"/>
  <c r="B384" i="45" a="1"/>
  <c r="B384" i="45" s="1"/>
  <c r="E384" i="45" s="1"/>
  <c r="C383" i="45" a="1"/>
  <c r="C383" i="45" s="1"/>
  <c r="B383" i="45" a="1"/>
  <c r="B383" i="45" s="1"/>
  <c r="F383" i="45" s="1"/>
  <c r="C382" i="45" a="1"/>
  <c r="C382" i="45" s="1"/>
  <c r="B382" i="45" a="1"/>
  <c r="B382" i="45" s="1"/>
  <c r="F382" i="45" s="1"/>
  <c r="C381" i="45" a="1"/>
  <c r="C381" i="45" s="1"/>
  <c r="B381" i="45" a="1"/>
  <c r="B381" i="45" s="1"/>
  <c r="H381" i="45" s="1"/>
  <c r="C380" i="45" a="1"/>
  <c r="C380" i="45" s="1"/>
  <c r="B380" i="45" a="1"/>
  <c r="B380" i="45" s="1"/>
  <c r="E380" i="45" s="1"/>
  <c r="C379" i="45" a="1"/>
  <c r="C379" i="45" s="1"/>
  <c r="B379" i="45" a="1"/>
  <c r="B379" i="45" s="1"/>
  <c r="F379" i="45" s="1"/>
  <c r="C378" i="45" a="1"/>
  <c r="C378" i="45" s="1"/>
  <c r="B378" i="45" a="1"/>
  <c r="B378" i="45" s="1"/>
  <c r="E378" i="45" s="1"/>
  <c r="C377" i="45" a="1"/>
  <c r="C377" i="45" s="1"/>
  <c r="B377" i="45" a="1"/>
  <c r="B377" i="45" s="1"/>
  <c r="E377" i="45" s="1"/>
  <c r="C376" i="45" a="1"/>
  <c r="C376" i="45" s="1"/>
  <c r="B376" i="45" a="1"/>
  <c r="B376" i="45" s="1"/>
  <c r="E376" i="45" s="1"/>
  <c r="C375" i="45" a="1"/>
  <c r="C375" i="45" s="1"/>
  <c r="B375" i="45" a="1"/>
  <c r="B375" i="45" s="1"/>
  <c r="E375" i="45" s="1"/>
  <c r="C374" i="45" a="1"/>
  <c r="C374" i="45" s="1"/>
  <c r="B374" i="45" a="1"/>
  <c r="B374" i="45" s="1"/>
  <c r="E374" i="45" s="1"/>
  <c r="C373" i="45" a="1"/>
  <c r="C373" i="45" s="1"/>
  <c r="B373" i="45" a="1"/>
  <c r="B373" i="45" s="1"/>
  <c r="E373" i="45" s="1"/>
  <c r="C372" i="45" a="1"/>
  <c r="C372" i="45" s="1"/>
  <c r="B372" i="45" a="1"/>
  <c r="B372" i="45" s="1"/>
  <c r="C371" i="45" a="1"/>
  <c r="C371" i="45" s="1"/>
  <c r="B371" i="45" a="1"/>
  <c r="B371" i="45" s="1"/>
  <c r="E371" i="45" s="1"/>
  <c r="C370" i="45" a="1"/>
  <c r="C370" i="45" s="1"/>
  <c r="B370" i="45" a="1"/>
  <c r="B370" i="45" s="1"/>
  <c r="E370" i="45" s="1"/>
  <c r="C369" i="45" a="1"/>
  <c r="C369" i="45" s="1"/>
  <c r="B369" i="45" a="1"/>
  <c r="B369" i="45" s="1"/>
  <c r="E369" i="45" s="1"/>
  <c r="C368" i="45" a="1"/>
  <c r="C368" i="45" s="1"/>
  <c r="B368" i="45" a="1"/>
  <c r="B368" i="45" s="1"/>
  <c r="E368" i="45" s="1"/>
  <c r="C367" i="45" a="1"/>
  <c r="C367" i="45" s="1"/>
  <c r="B367" i="45" a="1"/>
  <c r="B367" i="45" s="1"/>
  <c r="E367" i="45" s="1"/>
  <c r="C366" i="45" a="1"/>
  <c r="C366" i="45" s="1"/>
  <c r="B366" i="45" a="1"/>
  <c r="B366" i="45" s="1"/>
  <c r="E366" i="45" s="1"/>
  <c r="C365" i="45" a="1"/>
  <c r="C365" i="45" s="1"/>
  <c r="B365" i="45" a="1"/>
  <c r="B365" i="45" s="1"/>
  <c r="E365" i="45" s="1"/>
  <c r="C364" i="45" a="1"/>
  <c r="C364" i="45" s="1"/>
  <c r="B364" i="45" a="1"/>
  <c r="B364" i="45" s="1"/>
  <c r="C363" i="45" a="1"/>
  <c r="C363" i="45" s="1"/>
  <c r="B363" i="45" a="1"/>
  <c r="B363" i="45" s="1"/>
  <c r="E363" i="45" s="1"/>
  <c r="C362" i="45" a="1"/>
  <c r="C362" i="45" s="1"/>
  <c r="B362" i="45" a="1"/>
  <c r="B362" i="45" s="1"/>
  <c r="E362" i="45" s="1"/>
  <c r="C361" i="45" a="1"/>
  <c r="C361" i="45" s="1"/>
  <c r="B361" i="45" a="1"/>
  <c r="B361" i="45" s="1"/>
  <c r="E361" i="45" s="1"/>
  <c r="C360" i="45" a="1"/>
  <c r="C360" i="45" s="1"/>
  <c r="B360" i="45" a="1"/>
  <c r="B360" i="45" s="1"/>
  <c r="E360" i="45" s="1"/>
  <c r="C359" i="45" a="1"/>
  <c r="C359" i="45" s="1"/>
  <c r="B359" i="45" a="1"/>
  <c r="B359" i="45" s="1"/>
  <c r="E359" i="45" s="1"/>
  <c r="C358" i="45" a="1"/>
  <c r="C358" i="45" s="1"/>
  <c r="B358" i="45" a="1"/>
  <c r="B358" i="45" s="1"/>
  <c r="E358" i="45" s="1"/>
  <c r="C357" i="45" a="1"/>
  <c r="C357" i="45" s="1"/>
  <c r="B357" i="45" a="1"/>
  <c r="B357" i="45" s="1"/>
  <c r="E357" i="45" s="1"/>
  <c r="C356" i="45" a="1"/>
  <c r="C356" i="45" s="1"/>
  <c r="B356" i="45" a="1"/>
  <c r="B356" i="45" s="1"/>
  <c r="C355" i="45" a="1"/>
  <c r="C355" i="45" s="1"/>
  <c r="B355" i="45" a="1"/>
  <c r="B355" i="45" s="1"/>
  <c r="E355" i="45" s="1"/>
  <c r="C354" i="45" a="1"/>
  <c r="C354" i="45" s="1"/>
  <c r="B354" i="45" a="1"/>
  <c r="B354" i="45" s="1"/>
  <c r="C353" i="45" a="1"/>
  <c r="C353" i="45" s="1"/>
  <c r="B353" i="45" a="1"/>
  <c r="B353" i="45" s="1"/>
  <c r="C352" i="45" a="1"/>
  <c r="C352" i="45" s="1"/>
  <c r="B352" i="45" a="1"/>
  <c r="B352" i="45" s="1"/>
  <c r="C351" i="45" a="1"/>
  <c r="C351" i="45" s="1"/>
  <c r="B351" i="45" a="1"/>
  <c r="B351" i="45" s="1"/>
  <c r="H351" i="45" s="1"/>
  <c r="C350" i="45" a="1"/>
  <c r="C350" i="45" s="1"/>
  <c r="B350" i="45" a="1"/>
  <c r="B350" i="45" s="1"/>
  <c r="E350" i="45" s="1"/>
  <c r="C349" i="45" a="1"/>
  <c r="C349" i="45" s="1"/>
  <c r="B349" i="45" a="1"/>
  <c r="B349" i="45" s="1"/>
  <c r="C348" i="45" a="1"/>
  <c r="C348" i="45" s="1"/>
  <c r="B348" i="45" a="1"/>
  <c r="B348" i="45" s="1"/>
  <c r="C347" i="45" a="1"/>
  <c r="C347" i="45" s="1"/>
  <c r="B347" i="45" a="1"/>
  <c r="B347" i="45" s="1"/>
  <c r="H347" i="45" s="1"/>
  <c r="C346" i="45" a="1"/>
  <c r="C346" i="45" s="1"/>
  <c r="B346" i="45" a="1"/>
  <c r="B346" i="45" s="1"/>
  <c r="C345" i="45" a="1"/>
  <c r="C345" i="45" s="1"/>
  <c r="B345" i="45" a="1"/>
  <c r="B345" i="45" s="1"/>
  <c r="C344" i="45" a="1"/>
  <c r="C344" i="45" s="1"/>
  <c r="B344" i="45" a="1"/>
  <c r="B344" i="45" s="1"/>
  <c r="C343" i="45" a="1"/>
  <c r="C343" i="45" s="1"/>
  <c r="B343" i="45" a="1"/>
  <c r="B343" i="45" s="1"/>
  <c r="H343" i="45" s="1"/>
  <c r="C342" i="45" a="1"/>
  <c r="C342" i="45" s="1"/>
  <c r="B342" i="45" a="1"/>
  <c r="B342" i="45" s="1"/>
  <c r="C341" i="45" a="1"/>
  <c r="C341" i="45" s="1"/>
  <c r="B341" i="45" a="1"/>
  <c r="B341" i="45" s="1"/>
  <c r="C340" i="45" a="1"/>
  <c r="C340" i="45" s="1"/>
  <c r="B340" i="45" a="1"/>
  <c r="B340" i="45" s="1"/>
  <c r="C339" i="45" a="1"/>
  <c r="C339" i="45" s="1"/>
  <c r="B339" i="45" a="1"/>
  <c r="B339" i="45" s="1"/>
  <c r="H339" i="45" s="1"/>
  <c r="C338" i="45" a="1"/>
  <c r="C338" i="45" s="1"/>
  <c r="B338" i="45" a="1"/>
  <c r="B338" i="45" s="1"/>
  <c r="E338" i="45" s="1"/>
  <c r="C337" i="45" a="1"/>
  <c r="C337" i="45" s="1"/>
  <c r="B337" i="45" a="1"/>
  <c r="B337" i="45" s="1"/>
  <c r="C336" i="45" a="1"/>
  <c r="C336" i="45" s="1"/>
  <c r="B336" i="45" a="1"/>
  <c r="B336" i="45" s="1"/>
  <c r="C335" i="45" a="1"/>
  <c r="C335" i="45" s="1"/>
  <c r="B335" i="45" a="1"/>
  <c r="B335" i="45" s="1"/>
  <c r="H335" i="45" s="1"/>
  <c r="C334" i="45" a="1"/>
  <c r="C334" i="45" s="1"/>
  <c r="B334" i="45" a="1"/>
  <c r="B334" i="45" s="1"/>
  <c r="E334" i="45" s="1"/>
  <c r="C333" i="45" a="1"/>
  <c r="C333" i="45" s="1"/>
  <c r="B333" i="45" a="1"/>
  <c r="B333" i="45" s="1"/>
  <c r="C332" i="45" a="1"/>
  <c r="C332" i="45" s="1"/>
  <c r="B332" i="45" a="1"/>
  <c r="B332" i="45" s="1"/>
  <c r="C331" i="45" a="1"/>
  <c r="C331" i="45" s="1"/>
  <c r="B331" i="45" a="1"/>
  <c r="B331" i="45" s="1"/>
  <c r="H331" i="45" s="1"/>
  <c r="C330" i="45" a="1"/>
  <c r="C330" i="45" s="1"/>
  <c r="B330" i="45" a="1"/>
  <c r="B330" i="45" s="1"/>
  <c r="C329" i="45" a="1"/>
  <c r="C329" i="45" s="1"/>
  <c r="B329" i="45" a="1"/>
  <c r="B329" i="45" s="1"/>
  <c r="C328" i="45" a="1"/>
  <c r="C328" i="45" s="1"/>
  <c r="B328" i="45" a="1"/>
  <c r="B328" i="45" s="1"/>
  <c r="C327" i="45" a="1"/>
  <c r="C327" i="45" s="1"/>
  <c r="B327" i="45" a="1"/>
  <c r="B327" i="45" s="1"/>
  <c r="H327" i="45" s="1"/>
  <c r="C326" i="45" a="1"/>
  <c r="C326" i="45" s="1"/>
  <c r="B326" i="45" a="1"/>
  <c r="B326" i="45" s="1"/>
  <c r="C325" i="45" a="1"/>
  <c r="C325" i="45" s="1"/>
  <c r="B325" i="45" a="1"/>
  <c r="B325" i="45" s="1"/>
  <c r="C324" i="45" a="1"/>
  <c r="C324" i="45" s="1"/>
  <c r="B324" i="45" a="1"/>
  <c r="B324" i="45" s="1"/>
  <c r="C323" i="45" a="1"/>
  <c r="C323" i="45" s="1"/>
  <c r="B323" i="45" a="1"/>
  <c r="B323" i="45" s="1"/>
  <c r="H323" i="45" s="1"/>
  <c r="C322" i="45" a="1"/>
  <c r="C322" i="45" s="1"/>
  <c r="B322" i="45" a="1"/>
  <c r="B322" i="45" s="1"/>
  <c r="E322" i="45" s="1"/>
  <c r="C321" i="45" a="1"/>
  <c r="C321" i="45" s="1"/>
  <c r="B321" i="45" a="1"/>
  <c r="B321" i="45" s="1"/>
  <c r="C320" i="45" a="1"/>
  <c r="C320" i="45" s="1"/>
  <c r="B320" i="45" a="1"/>
  <c r="B320" i="45" s="1"/>
  <c r="C319" i="45" a="1"/>
  <c r="C319" i="45" s="1"/>
  <c r="B319" i="45" a="1"/>
  <c r="B319" i="45" s="1"/>
  <c r="H319" i="45" s="1"/>
  <c r="C318" i="45" a="1"/>
  <c r="C318" i="45" s="1"/>
  <c r="B318" i="45" a="1"/>
  <c r="B318" i="45" s="1"/>
  <c r="E318" i="45" s="1"/>
  <c r="C317" i="45" a="1"/>
  <c r="C317" i="45" s="1"/>
  <c r="B317" i="45" a="1"/>
  <c r="B317" i="45" s="1"/>
  <c r="C316" i="45" a="1"/>
  <c r="C316" i="45" s="1"/>
  <c r="B316" i="45" a="1"/>
  <c r="B316" i="45" s="1"/>
  <c r="C315" i="45" a="1"/>
  <c r="C315" i="45" s="1"/>
  <c r="B315" i="45" a="1"/>
  <c r="B315" i="45" s="1"/>
  <c r="H315" i="45" s="1"/>
  <c r="C314" i="45" a="1"/>
  <c r="C314" i="45" s="1"/>
  <c r="B314" i="45" a="1"/>
  <c r="B314" i="45" s="1"/>
  <c r="C313" i="45" a="1"/>
  <c r="C313" i="45" s="1"/>
  <c r="B313" i="45" a="1"/>
  <c r="B313" i="45" s="1"/>
  <c r="C312" i="45" a="1"/>
  <c r="C312" i="45" s="1"/>
  <c r="B312" i="45" a="1"/>
  <c r="B312" i="45" s="1"/>
  <c r="C311" i="45" a="1"/>
  <c r="C311" i="45" s="1"/>
  <c r="B311" i="45" a="1"/>
  <c r="B311" i="45" s="1"/>
  <c r="H311" i="45" s="1"/>
  <c r="C310" i="45" a="1"/>
  <c r="C310" i="45" s="1"/>
  <c r="B310" i="45" a="1"/>
  <c r="B310" i="45" s="1"/>
  <c r="C309" i="45" a="1"/>
  <c r="C309" i="45" s="1"/>
  <c r="B309" i="45" a="1"/>
  <c r="B309" i="45" s="1"/>
  <c r="C308" i="45" a="1"/>
  <c r="C308" i="45" s="1"/>
  <c r="B308" i="45" a="1"/>
  <c r="B308" i="45" s="1"/>
  <c r="C307" i="45" a="1"/>
  <c r="C307" i="45" s="1"/>
  <c r="B307" i="45" a="1"/>
  <c r="B307" i="45" s="1"/>
  <c r="H307" i="45" s="1"/>
  <c r="C306" i="45" a="1"/>
  <c r="C306" i="45" s="1"/>
  <c r="B306" i="45" a="1"/>
  <c r="B306" i="45" s="1"/>
  <c r="C305" i="45" a="1"/>
  <c r="C305" i="45" s="1"/>
  <c r="B305" i="45" a="1"/>
  <c r="B305" i="45" s="1"/>
  <c r="C304" i="45" a="1"/>
  <c r="C304" i="45" s="1"/>
  <c r="B304" i="45" a="1"/>
  <c r="B304" i="45" s="1"/>
  <c r="F304" i="45" s="1"/>
  <c r="C303" i="45" a="1"/>
  <c r="C303" i="45" s="1"/>
  <c r="B303" i="45" a="1"/>
  <c r="B303" i="45" s="1"/>
  <c r="H303" i="45" s="1"/>
  <c r="C302" i="45" a="1"/>
  <c r="C302" i="45" s="1"/>
  <c r="B302" i="45" a="1"/>
  <c r="B302" i="45" s="1"/>
  <c r="E302" i="45" s="1"/>
  <c r="C301" i="45" a="1"/>
  <c r="C301" i="45" s="1"/>
  <c r="B301" i="45" a="1"/>
  <c r="B301" i="45" s="1"/>
  <c r="C300" i="45" a="1"/>
  <c r="C300" i="45" s="1"/>
  <c r="B300" i="45" a="1"/>
  <c r="B300" i="45" s="1"/>
  <c r="F300" i="45" s="1"/>
  <c r="C299" i="45" a="1"/>
  <c r="C299" i="45" s="1"/>
  <c r="B299" i="45" a="1"/>
  <c r="B299" i="45" s="1"/>
  <c r="C298" i="45" a="1"/>
  <c r="C298" i="45" s="1"/>
  <c r="B298" i="45" a="1"/>
  <c r="B298" i="45" s="1"/>
  <c r="E298" i="45" s="1"/>
  <c r="C297" i="45" a="1"/>
  <c r="C297" i="45" s="1"/>
  <c r="B297" i="45" a="1"/>
  <c r="B297" i="45" s="1"/>
  <c r="C296" i="45" a="1"/>
  <c r="C296" i="45" s="1"/>
  <c r="B296" i="45" a="1"/>
  <c r="B296" i="45" s="1"/>
  <c r="C295" i="45" a="1"/>
  <c r="C295" i="45" s="1"/>
  <c r="B295" i="45" a="1"/>
  <c r="B295" i="45" s="1"/>
  <c r="E295" i="45" s="1"/>
  <c r="C294" i="45" a="1"/>
  <c r="C294" i="45" s="1"/>
  <c r="B294" i="45" a="1"/>
  <c r="B294" i="45" s="1"/>
  <c r="E294" i="45" s="1"/>
  <c r="C293" i="45" a="1"/>
  <c r="C293" i="45" s="1"/>
  <c r="B293" i="45" a="1"/>
  <c r="B293" i="45" s="1"/>
  <c r="E293" i="45" s="1"/>
  <c r="C292" i="45" a="1"/>
  <c r="C292" i="45" s="1"/>
  <c r="B292" i="45" a="1"/>
  <c r="B292" i="45" s="1"/>
  <c r="C291" i="45" a="1"/>
  <c r="C291" i="45" s="1"/>
  <c r="B291" i="45" a="1"/>
  <c r="B291" i="45" s="1"/>
  <c r="C290" i="45" a="1"/>
  <c r="C290" i="45" s="1"/>
  <c r="B290" i="45" a="1"/>
  <c r="B290" i="45" s="1"/>
  <c r="H290" i="45" s="1"/>
  <c r="C289" i="45" a="1"/>
  <c r="C289" i="45" s="1"/>
  <c r="B289" i="45" a="1"/>
  <c r="B289" i="45" s="1"/>
  <c r="C288" i="45" a="1"/>
  <c r="C288" i="45" s="1"/>
  <c r="B288" i="45" a="1"/>
  <c r="B288" i="45" s="1"/>
  <c r="C287" i="45" a="1"/>
  <c r="C287" i="45" s="1"/>
  <c r="B287" i="45" a="1"/>
  <c r="B287" i="45" s="1"/>
  <c r="C286" i="45" a="1"/>
  <c r="C286" i="45" s="1"/>
  <c r="B286" i="45" a="1"/>
  <c r="B286" i="45" s="1"/>
  <c r="H286" i="45" s="1"/>
  <c r="C285" i="45" a="1"/>
  <c r="C285" i="45" s="1"/>
  <c r="B285" i="45" a="1"/>
  <c r="B285" i="45" s="1"/>
  <c r="C284" i="45" a="1"/>
  <c r="C284" i="45" s="1"/>
  <c r="B284" i="45" a="1"/>
  <c r="B284" i="45" s="1"/>
  <c r="C283" i="45" a="1"/>
  <c r="C283" i="45" s="1"/>
  <c r="B283" i="45" a="1"/>
  <c r="B283" i="45" s="1"/>
  <c r="C282" i="45" a="1"/>
  <c r="C282" i="45" s="1"/>
  <c r="B282" i="45" a="1"/>
  <c r="B282" i="45" s="1"/>
  <c r="H282" i="45" s="1"/>
  <c r="C281" i="45" a="1"/>
  <c r="C281" i="45" s="1"/>
  <c r="B281" i="45" a="1"/>
  <c r="B281" i="45" s="1"/>
  <c r="C280" i="45" a="1"/>
  <c r="C280" i="45" s="1"/>
  <c r="B280" i="45" a="1"/>
  <c r="B280" i="45" s="1"/>
  <c r="C279" i="45" a="1"/>
  <c r="C279" i="45" s="1"/>
  <c r="B279" i="45" a="1"/>
  <c r="B279" i="45" s="1"/>
  <c r="C278" i="45" a="1"/>
  <c r="C278" i="45" s="1"/>
  <c r="B278" i="45" a="1"/>
  <c r="B278" i="45" s="1"/>
  <c r="H278" i="45" s="1"/>
  <c r="C277" i="45" a="1"/>
  <c r="C277" i="45" s="1"/>
  <c r="B277" i="45" a="1"/>
  <c r="B277" i="45" s="1"/>
  <c r="C276" i="45" a="1"/>
  <c r="C276" i="45" s="1"/>
  <c r="B276" i="45" a="1"/>
  <c r="B276" i="45" s="1"/>
  <c r="C275" i="45" a="1"/>
  <c r="C275" i="45" s="1"/>
  <c r="B275" i="45" a="1"/>
  <c r="B275" i="45" s="1"/>
  <c r="C274" i="45" a="1"/>
  <c r="C274" i="45" s="1"/>
  <c r="B274" i="45" a="1"/>
  <c r="B274" i="45" s="1"/>
  <c r="H274" i="45" s="1"/>
  <c r="C273" i="45" a="1"/>
  <c r="C273" i="45" s="1"/>
  <c r="B273" i="45" a="1"/>
  <c r="B273" i="45" s="1"/>
  <c r="C272" i="45" a="1"/>
  <c r="C272" i="45" s="1"/>
  <c r="B272" i="45" a="1"/>
  <c r="B272" i="45" s="1"/>
  <c r="C271" i="45" a="1"/>
  <c r="C271" i="45" s="1"/>
  <c r="B271" i="45" a="1"/>
  <c r="B271" i="45" s="1"/>
  <c r="C270" i="45" a="1"/>
  <c r="C270" i="45" s="1"/>
  <c r="B270" i="45" a="1"/>
  <c r="B270" i="45" s="1"/>
  <c r="H270" i="45" s="1"/>
  <c r="C269" i="45" a="1"/>
  <c r="C269" i="45" s="1"/>
  <c r="B269" i="45" a="1"/>
  <c r="B269" i="45" s="1"/>
  <c r="C268" i="45" a="1"/>
  <c r="C268" i="45" s="1"/>
  <c r="B268" i="45" a="1"/>
  <c r="B268" i="45" s="1"/>
  <c r="C267" i="45" a="1"/>
  <c r="C267" i="45" s="1"/>
  <c r="B267" i="45" a="1"/>
  <c r="B267" i="45" s="1"/>
  <c r="C266" i="45" a="1"/>
  <c r="C266" i="45" s="1"/>
  <c r="B266" i="45" a="1"/>
  <c r="B266" i="45" s="1"/>
  <c r="H266" i="45" s="1"/>
  <c r="C265" i="45" a="1"/>
  <c r="C265" i="45" s="1"/>
  <c r="B265" i="45" a="1"/>
  <c r="B265" i="45" s="1"/>
  <c r="C264" i="45" a="1"/>
  <c r="C264" i="45" s="1"/>
  <c r="B264" i="45" a="1"/>
  <c r="B264" i="45" s="1"/>
  <c r="C263" i="45" a="1"/>
  <c r="C263" i="45" s="1"/>
  <c r="B263" i="45" a="1"/>
  <c r="B263" i="45" s="1"/>
  <c r="C262" i="45" a="1"/>
  <c r="C262" i="45" s="1"/>
  <c r="B262" i="45" a="1"/>
  <c r="B262" i="45" s="1"/>
  <c r="H262" i="45" s="1"/>
  <c r="C261" i="45" a="1"/>
  <c r="C261" i="45" s="1"/>
  <c r="B261" i="45" a="1"/>
  <c r="B261" i="45" s="1"/>
  <c r="C260" i="45" a="1"/>
  <c r="C260" i="45" s="1"/>
  <c r="B260" i="45" a="1"/>
  <c r="B260" i="45" s="1"/>
  <c r="C259" i="45" a="1"/>
  <c r="C259" i="45" s="1"/>
  <c r="B259" i="45" a="1"/>
  <c r="B259" i="45" s="1"/>
  <c r="C258" i="45" a="1"/>
  <c r="C258" i="45" s="1"/>
  <c r="B258" i="45" a="1"/>
  <c r="B258" i="45" s="1"/>
  <c r="H258" i="45" s="1"/>
  <c r="C257" i="45" a="1"/>
  <c r="C257" i="45" s="1"/>
  <c r="B257" i="45" a="1"/>
  <c r="B257" i="45" s="1"/>
  <c r="C256" i="45" a="1"/>
  <c r="C256" i="45" s="1"/>
  <c r="B256" i="45" a="1"/>
  <c r="B256" i="45" s="1"/>
  <c r="C255" i="45" a="1"/>
  <c r="C255" i="45" s="1"/>
  <c r="B255" i="45" a="1"/>
  <c r="B255" i="45" s="1"/>
  <c r="C254" i="45" a="1"/>
  <c r="C254" i="45" s="1"/>
  <c r="B254" i="45" a="1"/>
  <c r="B254" i="45" s="1"/>
  <c r="H254" i="45" s="1"/>
  <c r="C253" i="45" a="1"/>
  <c r="C253" i="45" s="1"/>
  <c r="B253" i="45" a="1"/>
  <c r="B253" i="45" s="1"/>
  <c r="C252" i="45" a="1"/>
  <c r="C252" i="45" s="1"/>
  <c r="B252" i="45" a="1"/>
  <c r="B252" i="45" s="1"/>
  <c r="C251" i="45" a="1"/>
  <c r="C251" i="45" s="1"/>
  <c r="B251" i="45" a="1"/>
  <c r="B251" i="45" s="1"/>
  <c r="C250" i="45" a="1"/>
  <c r="C250" i="45" s="1"/>
  <c r="B250" i="45" a="1"/>
  <c r="B250" i="45" s="1"/>
  <c r="H250" i="45" s="1"/>
  <c r="C249" i="45" a="1"/>
  <c r="C249" i="45" s="1"/>
  <c r="B249" i="45" a="1"/>
  <c r="B249" i="45" s="1"/>
  <c r="C248" i="45" a="1"/>
  <c r="C248" i="45" s="1"/>
  <c r="B248" i="45" a="1"/>
  <c r="B248" i="45" s="1"/>
  <c r="C247" i="45" a="1"/>
  <c r="C247" i="45" s="1"/>
  <c r="B247" i="45" a="1"/>
  <c r="B247" i="45" s="1"/>
  <c r="C246" i="45" a="1"/>
  <c r="C246" i="45" s="1"/>
  <c r="B246" i="45" a="1"/>
  <c r="B246" i="45" s="1"/>
  <c r="H246" i="45" s="1"/>
  <c r="C245" i="45" a="1"/>
  <c r="C245" i="45" s="1"/>
  <c r="B245" i="45" a="1"/>
  <c r="B245" i="45" s="1"/>
  <c r="C244" i="45" a="1"/>
  <c r="C244" i="45" s="1"/>
  <c r="B244" i="45" a="1"/>
  <c r="B244" i="45" s="1"/>
  <c r="C243" i="45" a="1"/>
  <c r="C243" i="45" s="1"/>
  <c r="B243" i="45" a="1"/>
  <c r="B243" i="45" s="1"/>
  <c r="C242" i="45" a="1"/>
  <c r="C242" i="45" s="1"/>
  <c r="B242" i="45" a="1"/>
  <c r="B242" i="45" s="1"/>
  <c r="H242" i="45" s="1"/>
  <c r="C241" i="45" a="1"/>
  <c r="C241" i="45" s="1"/>
  <c r="B241" i="45" a="1"/>
  <c r="B241" i="45" s="1"/>
  <c r="C240" i="45" a="1"/>
  <c r="C240" i="45" s="1"/>
  <c r="B240" i="45" a="1"/>
  <c r="B240" i="45" s="1"/>
  <c r="C239" i="45" a="1"/>
  <c r="C239" i="45" s="1"/>
  <c r="B239" i="45" a="1"/>
  <c r="B239" i="45" s="1"/>
  <c r="C238" i="45" a="1"/>
  <c r="C238" i="45" s="1"/>
  <c r="B238" i="45" a="1"/>
  <c r="B238" i="45" s="1"/>
  <c r="H238" i="45" s="1"/>
  <c r="C237" i="45" a="1"/>
  <c r="C237" i="45" s="1"/>
  <c r="B237" i="45" a="1"/>
  <c r="B237" i="45" s="1"/>
  <c r="C236" i="45" a="1"/>
  <c r="C236" i="45" s="1"/>
  <c r="B236" i="45" a="1"/>
  <c r="B236" i="45" s="1"/>
  <c r="C235" i="45" a="1"/>
  <c r="C235" i="45" s="1"/>
  <c r="B235" i="45" a="1"/>
  <c r="B235" i="45" s="1"/>
  <c r="C234" i="45" a="1"/>
  <c r="C234" i="45" s="1"/>
  <c r="B234" i="45" a="1"/>
  <c r="B234" i="45" s="1"/>
  <c r="H234" i="45" s="1"/>
  <c r="C233" i="45" a="1"/>
  <c r="C233" i="45" s="1"/>
  <c r="B233" i="45" a="1"/>
  <c r="B233" i="45" s="1"/>
  <c r="C232" i="45" a="1"/>
  <c r="C232" i="45" s="1"/>
  <c r="B232" i="45" a="1"/>
  <c r="B232" i="45" s="1"/>
  <c r="C231" i="45" a="1"/>
  <c r="C231" i="45" s="1"/>
  <c r="B231" i="45" a="1"/>
  <c r="B231" i="45" s="1"/>
  <c r="C230" i="45" a="1"/>
  <c r="C230" i="45" s="1"/>
  <c r="B230" i="45" a="1"/>
  <c r="B230" i="45" s="1"/>
  <c r="H230" i="45" s="1"/>
  <c r="C229" i="45" a="1"/>
  <c r="C229" i="45" s="1"/>
  <c r="B229" i="45" a="1"/>
  <c r="B229" i="45" s="1"/>
  <c r="C228" i="45" a="1"/>
  <c r="C228" i="45" s="1"/>
  <c r="B228" i="45" a="1"/>
  <c r="B228" i="45" s="1"/>
  <c r="C227" i="45" a="1"/>
  <c r="C227" i="45" s="1"/>
  <c r="B227" i="45" a="1"/>
  <c r="B227" i="45" s="1"/>
  <c r="C226" i="45" a="1"/>
  <c r="C226" i="45" s="1"/>
  <c r="B226" i="45" a="1"/>
  <c r="B226" i="45" s="1"/>
  <c r="H226" i="45" s="1"/>
  <c r="C225" i="45" a="1"/>
  <c r="C225" i="45" s="1"/>
  <c r="B225" i="45" a="1"/>
  <c r="B225" i="45" s="1"/>
  <c r="C224" i="45" a="1"/>
  <c r="C224" i="45" s="1"/>
  <c r="B224" i="45" a="1"/>
  <c r="B224" i="45" s="1"/>
  <c r="C223" i="45" a="1"/>
  <c r="C223" i="45" s="1"/>
  <c r="B223" i="45" a="1"/>
  <c r="B223" i="45" s="1"/>
  <c r="C222" i="45" a="1"/>
  <c r="C222" i="45" s="1"/>
  <c r="B222" i="45" a="1"/>
  <c r="B222" i="45" s="1"/>
  <c r="H222" i="45" s="1"/>
  <c r="C221" i="45" a="1"/>
  <c r="C221" i="45" s="1"/>
  <c r="B221" i="45" a="1"/>
  <c r="B221" i="45" s="1"/>
  <c r="C220" i="45" a="1"/>
  <c r="C220" i="45" s="1"/>
  <c r="B220" i="45" a="1"/>
  <c r="B220" i="45" s="1"/>
  <c r="C219" i="45" a="1"/>
  <c r="C219" i="45" s="1"/>
  <c r="B219" i="45" a="1"/>
  <c r="B219" i="45" s="1"/>
  <c r="C218" i="45" a="1"/>
  <c r="C218" i="45" s="1"/>
  <c r="B218" i="45" a="1"/>
  <c r="B218" i="45" s="1"/>
  <c r="H218" i="45" s="1"/>
  <c r="C217" i="45" a="1"/>
  <c r="C217" i="45" s="1"/>
  <c r="B217" i="45" a="1"/>
  <c r="B217" i="45" s="1"/>
  <c r="C216" i="45" a="1"/>
  <c r="C216" i="45" s="1"/>
  <c r="B216" i="45" a="1"/>
  <c r="B216" i="45" s="1"/>
  <c r="C215" i="45" a="1"/>
  <c r="C215" i="45" s="1"/>
  <c r="B215" i="45" a="1"/>
  <c r="B215" i="45" s="1"/>
  <c r="C214" i="45" a="1"/>
  <c r="C214" i="45" s="1"/>
  <c r="B214" i="45" a="1"/>
  <c r="B214" i="45" s="1"/>
  <c r="H214" i="45" s="1"/>
  <c r="C213" i="45" a="1"/>
  <c r="C213" i="45" s="1"/>
  <c r="B213" i="45" a="1"/>
  <c r="B213" i="45" s="1"/>
  <c r="C212" i="45" a="1"/>
  <c r="C212" i="45" s="1"/>
  <c r="B212" i="45" a="1"/>
  <c r="B212" i="45" s="1"/>
  <c r="C211" i="45" a="1"/>
  <c r="C211" i="45" s="1"/>
  <c r="B211" i="45" a="1"/>
  <c r="B211" i="45" s="1"/>
  <c r="H211" i="45" s="1"/>
  <c r="C210" i="45" a="1"/>
  <c r="C210" i="45" s="1"/>
  <c r="B210" i="45" a="1"/>
  <c r="B210" i="45" s="1"/>
  <c r="E210" i="45" s="1"/>
  <c r="C209" i="45" a="1"/>
  <c r="C209" i="45" s="1"/>
  <c r="B209" i="45" a="1"/>
  <c r="B209" i="45" s="1"/>
  <c r="F209" i="45" s="1"/>
  <c r="C208" i="45" a="1"/>
  <c r="C208" i="45" s="1"/>
  <c r="B208" i="45" a="1"/>
  <c r="B208" i="45" s="1"/>
  <c r="D208" i="45" s="1"/>
  <c r="G208" i="45" s="1"/>
  <c r="C207" i="45" a="1"/>
  <c r="C207" i="45" s="1"/>
  <c r="B207" i="45" a="1"/>
  <c r="B207" i="45" s="1"/>
  <c r="F207" i="45" s="1"/>
  <c r="C206" i="45" a="1"/>
  <c r="C206" i="45" s="1"/>
  <c r="B206" i="45" a="1"/>
  <c r="B206" i="45" s="1"/>
  <c r="E206" i="45" s="1"/>
  <c r="C205" i="45" a="1"/>
  <c r="C205" i="45" s="1"/>
  <c r="B205" i="45" a="1"/>
  <c r="B205" i="45" s="1"/>
  <c r="E205" i="45" s="1"/>
  <c r="C204" i="45" a="1"/>
  <c r="C204" i="45" s="1"/>
  <c r="B204" i="45" a="1"/>
  <c r="B204" i="45" s="1"/>
  <c r="C203" i="45" a="1"/>
  <c r="C203" i="45" s="1"/>
  <c r="B203" i="45" a="1"/>
  <c r="B203" i="45" s="1"/>
  <c r="C202" i="45" a="1"/>
  <c r="C202" i="45" s="1"/>
  <c r="B202" i="45" a="1"/>
  <c r="B202" i="45" s="1"/>
  <c r="E202" i="45" s="1"/>
  <c r="C201" i="45" a="1"/>
  <c r="C201" i="45" s="1"/>
  <c r="B201" i="45" a="1"/>
  <c r="B201" i="45" s="1"/>
  <c r="E201" i="45" s="1"/>
  <c r="C200" i="45" a="1"/>
  <c r="C200" i="45" s="1"/>
  <c r="B200" i="45" a="1"/>
  <c r="B200" i="45" s="1"/>
  <c r="C199" i="45" a="1"/>
  <c r="C199" i="45" s="1"/>
  <c r="B199" i="45" a="1"/>
  <c r="B199" i="45" s="1"/>
  <c r="E199" i="45" s="1"/>
  <c r="C198" i="45" a="1"/>
  <c r="C198" i="45" s="1"/>
  <c r="B198" i="45" a="1"/>
  <c r="B198" i="45" s="1"/>
  <c r="C197" i="45" a="1"/>
  <c r="C197" i="45" s="1"/>
  <c r="B197" i="45" a="1"/>
  <c r="B197" i="45" s="1"/>
  <c r="C196" i="45" a="1"/>
  <c r="C196" i="45" s="1"/>
  <c r="B196" i="45" a="1"/>
  <c r="B196" i="45" s="1"/>
  <c r="C195" i="45" a="1"/>
  <c r="C195" i="45" s="1"/>
  <c r="B195" i="45" a="1"/>
  <c r="B195" i="45" s="1"/>
  <c r="E195" i="45" s="1"/>
  <c r="C194" i="45" a="1"/>
  <c r="C194" i="45" s="1"/>
  <c r="B194" i="45" a="1"/>
  <c r="B194" i="45" s="1"/>
  <c r="C193" i="45" a="1"/>
  <c r="C193" i="45" s="1"/>
  <c r="B193" i="45" a="1"/>
  <c r="B193" i="45" s="1"/>
  <c r="C192" i="45" a="1"/>
  <c r="C192" i="45" s="1"/>
  <c r="B192" i="45" a="1"/>
  <c r="B192" i="45" s="1"/>
  <c r="C191" i="45" a="1"/>
  <c r="C191" i="45" s="1"/>
  <c r="B191" i="45" a="1"/>
  <c r="B191" i="45" s="1"/>
  <c r="E191" i="45" s="1"/>
  <c r="C190" i="45" a="1"/>
  <c r="C190" i="45" s="1"/>
  <c r="B190" i="45" a="1"/>
  <c r="B190" i="45" s="1"/>
  <c r="C189" i="45" a="1"/>
  <c r="C189" i="45" s="1"/>
  <c r="B189" i="45" a="1"/>
  <c r="B189" i="45" s="1"/>
  <c r="C188" i="45" a="1"/>
  <c r="C188" i="45" s="1"/>
  <c r="B188" i="45" a="1"/>
  <c r="B188" i="45" s="1"/>
  <c r="C187" i="45" a="1"/>
  <c r="C187" i="45" s="1"/>
  <c r="B187" i="45" a="1"/>
  <c r="B187" i="45" s="1"/>
  <c r="E187" i="45" s="1"/>
  <c r="C186" i="45" a="1"/>
  <c r="C186" i="45" s="1"/>
  <c r="B186" i="45" a="1"/>
  <c r="B186" i="45" s="1"/>
  <c r="C185" i="45" a="1"/>
  <c r="C185" i="45" s="1"/>
  <c r="B185" i="45" a="1"/>
  <c r="B185" i="45" s="1"/>
  <c r="C184" i="45" a="1"/>
  <c r="C184" i="45" s="1"/>
  <c r="B184" i="45" a="1"/>
  <c r="B184" i="45" s="1"/>
  <c r="C183" i="45" a="1"/>
  <c r="C183" i="45" s="1"/>
  <c r="B183" i="45" a="1"/>
  <c r="B183" i="45" s="1"/>
  <c r="E183" i="45" s="1"/>
  <c r="C182" i="45" a="1"/>
  <c r="C182" i="45" s="1"/>
  <c r="B182" i="45" a="1"/>
  <c r="B182" i="45" s="1"/>
  <c r="C181" i="45" a="1"/>
  <c r="C181" i="45" s="1"/>
  <c r="B181" i="45" a="1"/>
  <c r="B181" i="45" s="1"/>
  <c r="C180" i="45" a="1"/>
  <c r="C180" i="45" s="1"/>
  <c r="B180" i="45" a="1"/>
  <c r="B180" i="45" s="1"/>
  <c r="C179" i="45" a="1"/>
  <c r="C179" i="45" s="1"/>
  <c r="B179" i="45" a="1"/>
  <c r="B179" i="45" s="1"/>
  <c r="E179" i="45" s="1"/>
  <c r="C178" i="45" a="1"/>
  <c r="C178" i="45" s="1"/>
  <c r="B178" i="45" a="1"/>
  <c r="B178" i="45" s="1"/>
  <c r="C177" i="45" a="1"/>
  <c r="C177" i="45" s="1"/>
  <c r="B177" i="45" a="1"/>
  <c r="B177" i="45" s="1"/>
  <c r="C176" i="45" a="1"/>
  <c r="C176" i="45" s="1"/>
  <c r="B176" i="45" a="1"/>
  <c r="B176" i="45" s="1"/>
  <c r="C175" i="45" a="1"/>
  <c r="C175" i="45" s="1"/>
  <c r="B175" i="45" a="1"/>
  <c r="B175" i="45" s="1"/>
  <c r="E175" i="45" s="1"/>
  <c r="C174" i="45" a="1"/>
  <c r="C174" i="45" s="1"/>
  <c r="B174" i="45" a="1"/>
  <c r="B174" i="45" s="1"/>
  <c r="C173" i="45" a="1"/>
  <c r="C173" i="45" s="1"/>
  <c r="B173" i="45" a="1"/>
  <c r="B173" i="45" s="1"/>
  <c r="C172" i="45" a="1"/>
  <c r="C172" i="45" s="1"/>
  <c r="B172" i="45" a="1"/>
  <c r="B172" i="45" s="1"/>
  <c r="C171" i="45" a="1"/>
  <c r="C171" i="45" s="1"/>
  <c r="B171" i="45" a="1"/>
  <c r="B171" i="45" s="1"/>
  <c r="E171" i="45" s="1"/>
  <c r="C170" i="45" a="1"/>
  <c r="C170" i="45" s="1"/>
  <c r="B170" i="45" a="1"/>
  <c r="B170" i="45" s="1"/>
  <c r="C169" i="45" a="1"/>
  <c r="C169" i="45" s="1"/>
  <c r="B169" i="45" a="1"/>
  <c r="B169" i="45" s="1"/>
  <c r="C168" i="45" a="1"/>
  <c r="C168" i="45" s="1"/>
  <c r="B168" i="45" a="1"/>
  <c r="B168" i="45" s="1"/>
  <c r="C167" i="45" a="1"/>
  <c r="C167" i="45" s="1"/>
  <c r="B167" i="45" a="1"/>
  <c r="B167" i="45" s="1"/>
  <c r="E167" i="45" s="1"/>
  <c r="C166" i="45" a="1"/>
  <c r="C166" i="45" s="1"/>
  <c r="B166" i="45" a="1"/>
  <c r="B166" i="45" s="1"/>
  <c r="C165" i="45" a="1"/>
  <c r="C165" i="45" s="1"/>
  <c r="B165" i="45" a="1"/>
  <c r="B165" i="45" s="1"/>
  <c r="C164" i="45" a="1"/>
  <c r="C164" i="45" s="1"/>
  <c r="B164" i="45" a="1"/>
  <c r="B164" i="45" s="1"/>
  <c r="C163" i="45" a="1"/>
  <c r="C163" i="45" s="1"/>
  <c r="B163" i="45" a="1"/>
  <c r="B163" i="45" s="1"/>
  <c r="E163" i="45" s="1"/>
  <c r="C162" i="45" a="1"/>
  <c r="C162" i="45" s="1"/>
  <c r="B162" i="45" a="1"/>
  <c r="B162" i="45" s="1"/>
  <c r="C161" i="45" a="1"/>
  <c r="C161" i="45" s="1"/>
  <c r="B161" i="45" a="1"/>
  <c r="B161" i="45" s="1"/>
  <c r="C160" i="45" a="1"/>
  <c r="C160" i="45" s="1"/>
  <c r="B160" i="45" a="1"/>
  <c r="B160" i="45" s="1"/>
  <c r="C159" i="45" a="1"/>
  <c r="C159" i="45" s="1"/>
  <c r="B159" i="45" a="1"/>
  <c r="B159" i="45" s="1"/>
  <c r="E159" i="45" s="1"/>
  <c r="C158" i="45" a="1"/>
  <c r="C158" i="45" s="1"/>
  <c r="B158" i="45" a="1"/>
  <c r="B158" i="45" s="1"/>
  <c r="C157" i="45" a="1"/>
  <c r="C157" i="45" s="1"/>
  <c r="B157" i="45" a="1"/>
  <c r="B157" i="45" s="1"/>
  <c r="C156" i="45" a="1"/>
  <c r="C156" i="45" s="1"/>
  <c r="B156" i="45" a="1"/>
  <c r="B156" i="45" s="1"/>
  <c r="C155" i="45" a="1"/>
  <c r="C155" i="45" s="1"/>
  <c r="B155" i="45" a="1"/>
  <c r="B155" i="45" s="1"/>
  <c r="E155" i="45" s="1"/>
  <c r="C154" i="45" a="1"/>
  <c r="C154" i="45" s="1"/>
  <c r="B154" i="45" a="1"/>
  <c r="B154" i="45" s="1"/>
  <c r="C153" i="45" a="1"/>
  <c r="C153" i="45" s="1"/>
  <c r="B153" i="45" a="1"/>
  <c r="B153" i="45" s="1"/>
  <c r="C152" i="45" a="1"/>
  <c r="C152" i="45" s="1"/>
  <c r="B152" i="45" a="1"/>
  <c r="B152" i="45" s="1"/>
  <c r="C151" i="45" a="1"/>
  <c r="C151" i="45" s="1"/>
  <c r="B151" i="45" a="1"/>
  <c r="B151" i="45" s="1"/>
  <c r="E151" i="45" s="1"/>
  <c r="C150" i="45" a="1"/>
  <c r="C150" i="45" s="1"/>
  <c r="B150" i="45" a="1"/>
  <c r="B150" i="45" s="1"/>
  <c r="C149" i="45" a="1"/>
  <c r="C149" i="45" s="1"/>
  <c r="B149" i="45" a="1"/>
  <c r="B149" i="45" s="1"/>
  <c r="C148" i="45" a="1"/>
  <c r="C148" i="45" s="1"/>
  <c r="B148" i="45" a="1"/>
  <c r="B148" i="45" s="1"/>
  <c r="C147" i="45" a="1"/>
  <c r="C147" i="45" s="1"/>
  <c r="B147" i="45" a="1"/>
  <c r="B147" i="45" s="1"/>
  <c r="E147" i="45" s="1"/>
  <c r="C146" i="45" a="1"/>
  <c r="C146" i="45" s="1"/>
  <c r="B146" i="45" a="1"/>
  <c r="B146" i="45" s="1"/>
  <c r="C145" i="45" a="1"/>
  <c r="C145" i="45" s="1"/>
  <c r="B145" i="45" a="1"/>
  <c r="B145" i="45" s="1"/>
  <c r="C144" i="45" a="1"/>
  <c r="C144" i="45" s="1"/>
  <c r="B144" i="45" a="1"/>
  <c r="B144" i="45" s="1"/>
  <c r="C143" i="45" a="1"/>
  <c r="C143" i="45" s="1"/>
  <c r="B143" i="45" a="1"/>
  <c r="B143" i="45" s="1"/>
  <c r="E143" i="45" s="1"/>
  <c r="C142" i="45" a="1"/>
  <c r="C142" i="45" s="1"/>
  <c r="B142" i="45" a="1"/>
  <c r="B142" i="45" s="1"/>
  <c r="C141" i="45" a="1"/>
  <c r="C141" i="45" s="1"/>
  <c r="B141" i="45" a="1"/>
  <c r="B141" i="45" s="1"/>
  <c r="C140" i="45" a="1"/>
  <c r="C140" i="45" s="1"/>
  <c r="B140" i="45" a="1"/>
  <c r="B140" i="45" s="1"/>
  <c r="C139" i="45" a="1"/>
  <c r="C139" i="45" s="1"/>
  <c r="B139" i="45" a="1"/>
  <c r="B139" i="45" s="1"/>
  <c r="E139" i="45" s="1"/>
  <c r="C138" i="45" a="1"/>
  <c r="C138" i="45" s="1"/>
  <c r="B138" i="45" a="1"/>
  <c r="B138" i="45" s="1"/>
  <c r="C137" i="45" a="1"/>
  <c r="C137" i="45" s="1"/>
  <c r="B137" i="45" a="1"/>
  <c r="B137" i="45" s="1"/>
  <c r="C136" i="45" a="1"/>
  <c r="C136" i="45" s="1"/>
  <c r="B136" i="45" a="1"/>
  <c r="B136" i="45" s="1"/>
  <c r="C135" i="45" a="1"/>
  <c r="C135" i="45" s="1"/>
  <c r="B135" i="45" a="1"/>
  <c r="B135" i="45" s="1"/>
  <c r="E135" i="45" s="1"/>
  <c r="C134" i="45" a="1"/>
  <c r="C134" i="45" s="1"/>
  <c r="B134" i="45" a="1"/>
  <c r="B134" i="45" s="1"/>
  <c r="C133" i="45" a="1"/>
  <c r="C133" i="45" s="1"/>
  <c r="B133" i="45" a="1"/>
  <c r="B133" i="45" s="1"/>
  <c r="C132" i="45" a="1"/>
  <c r="C132" i="45" s="1"/>
  <c r="B132" i="45" a="1"/>
  <c r="B132" i="45" s="1"/>
  <c r="H132" i="45" s="1"/>
  <c r="C131" i="45" a="1"/>
  <c r="C131" i="45" s="1"/>
  <c r="B131" i="45" a="1"/>
  <c r="B131" i="45" s="1"/>
  <c r="E131" i="45" s="1"/>
  <c r="C130" i="45" a="1"/>
  <c r="C130" i="45" s="1"/>
  <c r="B130" i="45" a="1"/>
  <c r="B130" i="45" s="1"/>
  <c r="F130" i="45" s="1"/>
  <c r="C129" i="45" a="1"/>
  <c r="C129" i="45" s="1"/>
  <c r="B129" i="45" a="1"/>
  <c r="B129" i="45" s="1"/>
  <c r="C128" i="45" a="1"/>
  <c r="C128" i="45" s="1"/>
  <c r="B128" i="45" a="1"/>
  <c r="B128" i="45" s="1"/>
  <c r="H128" i="45" s="1"/>
  <c r="C127" i="45" a="1"/>
  <c r="C127" i="45" s="1"/>
  <c r="B127" i="45" a="1"/>
  <c r="B127" i="45" s="1"/>
  <c r="E127" i="45" s="1"/>
  <c r="C126" i="45" a="1"/>
  <c r="C126" i="45" s="1"/>
  <c r="B126" i="45" a="1"/>
  <c r="B126" i="45" s="1"/>
  <c r="F126" i="45" s="1"/>
  <c r="C125" i="45" a="1"/>
  <c r="C125" i="45" s="1"/>
  <c r="B125" i="45" a="1"/>
  <c r="B125" i="45" s="1"/>
  <c r="C124" i="45" a="1"/>
  <c r="C124" i="45" s="1"/>
  <c r="B124" i="45" a="1"/>
  <c r="B124" i="45" s="1"/>
  <c r="H124" i="45" s="1"/>
  <c r="C123" i="45" a="1"/>
  <c r="C123" i="45" s="1"/>
  <c r="B123" i="45" a="1"/>
  <c r="B123" i="45" s="1"/>
  <c r="E123" i="45" s="1"/>
  <c r="C122" i="45" a="1"/>
  <c r="C122" i="45" s="1"/>
  <c r="B122" i="45" a="1"/>
  <c r="B122" i="45" s="1"/>
  <c r="F122" i="45" s="1"/>
  <c r="C121" i="45" a="1"/>
  <c r="C121" i="45" s="1"/>
  <c r="B121" i="45" a="1"/>
  <c r="B121" i="45" s="1"/>
  <c r="D121" i="45" s="1"/>
  <c r="G121" i="45" s="1"/>
  <c r="C120" i="45" a="1"/>
  <c r="C120" i="45" s="1"/>
  <c r="B120" i="45" a="1"/>
  <c r="B120" i="45" s="1"/>
  <c r="F120" i="45" s="1"/>
  <c r="C119" i="45" a="1"/>
  <c r="C119" i="45" s="1"/>
  <c r="B119" i="45" a="1"/>
  <c r="B119" i="45" s="1"/>
  <c r="F119" i="45" s="1"/>
  <c r="C118" i="45" a="1"/>
  <c r="C118" i="45" s="1"/>
  <c r="B118" i="45" a="1"/>
  <c r="B118" i="45" s="1"/>
  <c r="F118" i="45" s="1"/>
  <c r="C117" i="45" a="1"/>
  <c r="C117" i="45" s="1"/>
  <c r="B117" i="45" a="1"/>
  <c r="B117" i="45" s="1"/>
  <c r="D117" i="45" s="1"/>
  <c r="G117" i="45" s="1"/>
  <c r="C116" i="45" a="1"/>
  <c r="C116" i="45" s="1"/>
  <c r="B116" i="45" a="1"/>
  <c r="B116" i="45" s="1"/>
  <c r="C115" i="45" a="1"/>
  <c r="C115" i="45" s="1"/>
  <c r="B115" i="45" a="1"/>
  <c r="B115" i="45" s="1"/>
  <c r="E115" i="45" s="1"/>
  <c r="C114" i="45" a="1"/>
  <c r="C114" i="45" s="1"/>
  <c r="B114" i="45" a="1"/>
  <c r="B114" i="45" s="1"/>
  <c r="E114" i="45" s="1"/>
  <c r="C113" i="45" a="1"/>
  <c r="C113" i="45" s="1"/>
  <c r="B113" i="45" a="1"/>
  <c r="B113" i="45" s="1"/>
  <c r="C112" i="45" a="1"/>
  <c r="C112" i="45" s="1"/>
  <c r="B112" i="45" a="1"/>
  <c r="B112" i="45" s="1"/>
  <c r="C111" i="45" a="1"/>
  <c r="C111" i="45" s="1"/>
  <c r="B111" i="45" a="1"/>
  <c r="B111" i="45" s="1"/>
  <c r="E111" i="45" s="1"/>
  <c r="C110" i="45" a="1"/>
  <c r="C110" i="45" s="1"/>
  <c r="B110" i="45" a="1"/>
  <c r="B110" i="45" s="1"/>
  <c r="C109" i="45" a="1"/>
  <c r="C109" i="45" s="1"/>
  <c r="B109" i="45" a="1"/>
  <c r="B109" i="45" s="1"/>
  <c r="C108" i="45" a="1"/>
  <c r="C108" i="45" s="1"/>
  <c r="B108" i="45" a="1"/>
  <c r="B108" i="45" s="1"/>
  <c r="C107" i="45" a="1"/>
  <c r="C107" i="45" s="1"/>
  <c r="B107" i="45" a="1"/>
  <c r="B107" i="45" s="1"/>
  <c r="E107" i="45" s="1"/>
  <c r="C106" i="45" a="1"/>
  <c r="C106" i="45" s="1"/>
  <c r="B106" i="45" a="1"/>
  <c r="B106" i="45" s="1"/>
  <c r="C105" i="45" a="1"/>
  <c r="C105" i="45" s="1"/>
  <c r="B105" i="45" a="1"/>
  <c r="B105" i="45" s="1"/>
  <c r="C104" i="45" a="1"/>
  <c r="C104" i="45" s="1"/>
  <c r="B104" i="45" a="1"/>
  <c r="B104" i="45" s="1"/>
  <c r="C103" i="45" a="1"/>
  <c r="C103" i="45" s="1"/>
  <c r="B103" i="45" a="1"/>
  <c r="B103" i="45" s="1"/>
  <c r="E103" i="45" s="1"/>
  <c r="C102" i="45" a="1"/>
  <c r="C102" i="45" s="1"/>
  <c r="B102" i="45" a="1"/>
  <c r="B102" i="45" s="1"/>
  <c r="C101" i="45" a="1"/>
  <c r="C101" i="45" s="1"/>
  <c r="B101" i="45" a="1"/>
  <c r="B101" i="45" s="1"/>
  <c r="C100" i="45" a="1"/>
  <c r="C100" i="45" s="1"/>
  <c r="B100" i="45" a="1"/>
  <c r="B100" i="45" s="1"/>
  <c r="C99" i="45" a="1"/>
  <c r="C99" i="45" s="1"/>
  <c r="B99" i="45" a="1"/>
  <c r="B99" i="45" s="1"/>
  <c r="E99" i="45" s="1"/>
  <c r="C98" i="45" a="1"/>
  <c r="C98" i="45" s="1"/>
  <c r="B98" i="45" a="1"/>
  <c r="B98" i="45" s="1"/>
  <c r="C97" i="45" a="1"/>
  <c r="C97" i="45" s="1"/>
  <c r="B97" i="45" a="1"/>
  <c r="B97" i="45" s="1"/>
  <c r="C96" i="45" a="1"/>
  <c r="C96" i="45" s="1"/>
  <c r="B96" i="45" a="1"/>
  <c r="B96" i="45" s="1"/>
  <c r="C95" i="45" a="1"/>
  <c r="C95" i="45" s="1"/>
  <c r="B95" i="45" a="1"/>
  <c r="B95" i="45" s="1"/>
  <c r="E95" i="45" s="1"/>
  <c r="C94" i="45" a="1"/>
  <c r="C94" i="45" s="1"/>
  <c r="B94" i="45" a="1"/>
  <c r="B94" i="45" s="1"/>
  <c r="C93" i="45" a="1"/>
  <c r="C93" i="45" s="1"/>
  <c r="B93" i="45" a="1"/>
  <c r="B93" i="45" s="1"/>
  <c r="C92" i="45" a="1"/>
  <c r="C92" i="45" s="1"/>
  <c r="B92" i="45" a="1"/>
  <c r="B92" i="45" s="1"/>
  <c r="C91" i="45" a="1"/>
  <c r="C91" i="45" s="1"/>
  <c r="B91" i="45" a="1"/>
  <c r="B91" i="45" s="1"/>
  <c r="E91" i="45" s="1"/>
  <c r="C90" i="45" a="1"/>
  <c r="C90" i="45" s="1"/>
  <c r="B90" i="45" a="1"/>
  <c r="B90" i="45" s="1"/>
  <c r="C89" i="45" a="1"/>
  <c r="C89" i="45" s="1"/>
  <c r="B89" i="45" a="1"/>
  <c r="B89" i="45" s="1"/>
  <c r="C88" i="45" a="1"/>
  <c r="C88" i="45" s="1"/>
  <c r="B88" i="45" a="1"/>
  <c r="B88" i="45" s="1"/>
  <c r="C87" i="45" a="1"/>
  <c r="C87" i="45" s="1"/>
  <c r="B87" i="45" a="1"/>
  <c r="B87" i="45" s="1"/>
  <c r="E87" i="45" s="1"/>
  <c r="C86" i="45" a="1"/>
  <c r="C86" i="45" s="1"/>
  <c r="B86" i="45" a="1"/>
  <c r="B86" i="45" s="1"/>
  <c r="C85" i="45" a="1"/>
  <c r="C85" i="45" s="1"/>
  <c r="B85" i="45" a="1"/>
  <c r="B85" i="45" s="1"/>
  <c r="C84" i="45" a="1"/>
  <c r="C84" i="45" s="1"/>
  <c r="B84" i="45" a="1"/>
  <c r="B84" i="45" s="1"/>
  <c r="C83" i="45" a="1"/>
  <c r="C83" i="45" s="1"/>
  <c r="B83" i="45" a="1"/>
  <c r="B83" i="45" s="1"/>
  <c r="E83" i="45" s="1"/>
  <c r="C82" i="45" a="1"/>
  <c r="C82" i="45" s="1"/>
  <c r="B82" i="45" a="1"/>
  <c r="B82" i="45" s="1"/>
  <c r="C81" i="45" a="1"/>
  <c r="C81" i="45" s="1"/>
  <c r="B81" i="45" a="1"/>
  <c r="B81" i="45" s="1"/>
  <c r="C80" i="45" a="1"/>
  <c r="C80" i="45" s="1"/>
  <c r="B80" i="45" a="1"/>
  <c r="B80" i="45" s="1"/>
  <c r="C79" i="45" a="1"/>
  <c r="C79" i="45" s="1"/>
  <c r="B79" i="45" a="1"/>
  <c r="B79" i="45" s="1"/>
  <c r="E79" i="45" s="1"/>
  <c r="C78" i="45" a="1"/>
  <c r="C78" i="45" s="1"/>
  <c r="B78" i="45" a="1"/>
  <c r="B78" i="45" s="1"/>
  <c r="C77" i="45" a="1"/>
  <c r="C77" i="45" s="1"/>
  <c r="B77" i="45" a="1"/>
  <c r="B77" i="45" s="1"/>
  <c r="C76" i="45" a="1"/>
  <c r="C76" i="45" s="1"/>
  <c r="B76" i="45" a="1"/>
  <c r="B76" i="45" s="1"/>
  <c r="C75" i="45" a="1"/>
  <c r="C75" i="45" s="1"/>
  <c r="B75" i="45" a="1"/>
  <c r="B75" i="45" s="1"/>
  <c r="E75" i="45" s="1"/>
  <c r="C74" i="45" a="1"/>
  <c r="C74" i="45" s="1"/>
  <c r="B74" i="45" a="1"/>
  <c r="B74" i="45" s="1"/>
  <c r="C73" i="45" a="1"/>
  <c r="C73" i="45" s="1"/>
  <c r="B73" i="45" a="1"/>
  <c r="B73" i="45" s="1"/>
  <c r="C72" i="45" a="1"/>
  <c r="C72" i="45" s="1"/>
  <c r="B72" i="45" a="1"/>
  <c r="B72" i="45" s="1"/>
  <c r="C71" i="45" a="1"/>
  <c r="C71" i="45" s="1"/>
  <c r="B71" i="45" a="1"/>
  <c r="B71" i="45" s="1"/>
  <c r="E71" i="45" s="1"/>
  <c r="C70" i="45" a="1"/>
  <c r="C70" i="45" s="1"/>
  <c r="B70" i="45" a="1"/>
  <c r="B70" i="45" s="1"/>
  <c r="C69" i="45" a="1"/>
  <c r="C69" i="45" s="1"/>
  <c r="B69" i="45" a="1"/>
  <c r="B69" i="45" s="1"/>
  <c r="C68" i="45" a="1"/>
  <c r="C68" i="45" s="1"/>
  <c r="B68" i="45" a="1"/>
  <c r="B68" i="45" s="1"/>
  <c r="C67" i="45" a="1"/>
  <c r="C67" i="45" s="1"/>
  <c r="B67" i="45" a="1"/>
  <c r="B67" i="45" s="1"/>
  <c r="E67" i="45" s="1"/>
  <c r="C66" i="45" a="1"/>
  <c r="C66" i="45" s="1"/>
  <c r="B66" i="45" a="1"/>
  <c r="B66" i="45" s="1"/>
  <c r="C65" i="45" a="1"/>
  <c r="C65" i="45" s="1"/>
  <c r="B65" i="45" a="1"/>
  <c r="B65" i="45" s="1"/>
  <c r="C64" i="45" a="1"/>
  <c r="C64" i="45" s="1"/>
  <c r="B64" i="45" a="1"/>
  <c r="B64" i="45" s="1"/>
  <c r="H64" i="45" s="1"/>
  <c r="C63" i="45" a="1"/>
  <c r="C63" i="45" s="1"/>
  <c r="B63" i="45" a="1"/>
  <c r="B63" i="45" s="1"/>
  <c r="C62" i="45" a="1"/>
  <c r="C62" i="45" s="1"/>
  <c r="B62" i="45" a="1"/>
  <c r="B62" i="45" s="1"/>
  <c r="C61" i="45" a="1"/>
  <c r="C61" i="45" s="1"/>
  <c r="B61" i="45" a="1"/>
  <c r="B61" i="45" s="1"/>
  <c r="C60" i="45" a="1"/>
  <c r="C60" i="45" s="1"/>
  <c r="B60" i="45" a="1"/>
  <c r="B60" i="45" s="1"/>
  <c r="H60" i="45" s="1"/>
  <c r="C59" i="45" a="1"/>
  <c r="C59" i="45" s="1"/>
  <c r="B59" i="45" a="1"/>
  <c r="B59" i="45" s="1"/>
  <c r="C58" i="45" a="1"/>
  <c r="C58" i="45" s="1"/>
  <c r="B58" i="45" a="1"/>
  <c r="B58" i="45" s="1"/>
  <c r="C57" i="45" a="1"/>
  <c r="C57" i="45" s="1"/>
  <c r="B57" i="45" a="1"/>
  <c r="B57" i="45" s="1"/>
  <c r="C56" i="45" a="1"/>
  <c r="C56" i="45" s="1"/>
  <c r="B56" i="45" a="1"/>
  <c r="B56" i="45" s="1"/>
  <c r="H56" i="45" s="1"/>
  <c r="C55" i="45" a="1"/>
  <c r="C55" i="45" s="1"/>
  <c r="B55" i="45" a="1"/>
  <c r="B55" i="45" s="1"/>
  <c r="C54" i="45" a="1"/>
  <c r="C54" i="45" s="1"/>
  <c r="B54" i="45" a="1"/>
  <c r="B54" i="45" s="1"/>
  <c r="C53" i="45" a="1"/>
  <c r="C53" i="45" s="1"/>
  <c r="B53" i="45" a="1"/>
  <c r="B53" i="45" s="1"/>
  <c r="C52" i="45" a="1"/>
  <c r="C52" i="45" s="1"/>
  <c r="B52" i="45" a="1"/>
  <c r="B52" i="45" s="1"/>
  <c r="H52" i="45" s="1"/>
  <c r="C51" i="45" a="1"/>
  <c r="C51" i="45" s="1"/>
  <c r="B51" i="45" a="1"/>
  <c r="B51" i="45" s="1"/>
  <c r="C50" i="45" a="1"/>
  <c r="C50" i="45" s="1"/>
  <c r="B50" i="45" a="1"/>
  <c r="B50" i="45" s="1"/>
  <c r="C49" i="45" a="1"/>
  <c r="C49" i="45" s="1"/>
  <c r="B49" i="45" a="1"/>
  <c r="B49" i="45" s="1"/>
  <c r="C48" i="45" a="1"/>
  <c r="C48" i="45" s="1"/>
  <c r="B48" i="45" a="1"/>
  <c r="B48" i="45" s="1"/>
  <c r="H48" i="45" s="1"/>
  <c r="C47" i="45" a="1"/>
  <c r="C47" i="45" s="1"/>
  <c r="B47" i="45" a="1"/>
  <c r="B47" i="45" s="1"/>
  <c r="C46" i="45" a="1"/>
  <c r="C46" i="45" s="1"/>
  <c r="B46" i="45" a="1"/>
  <c r="B46" i="45" s="1"/>
  <c r="C45" i="45" a="1"/>
  <c r="C45" i="45" s="1"/>
  <c r="B45" i="45" a="1"/>
  <c r="B45" i="45" s="1"/>
  <c r="C44" i="45" a="1"/>
  <c r="C44" i="45" s="1"/>
  <c r="B44" i="45" a="1"/>
  <c r="B44" i="45" s="1"/>
  <c r="H44" i="45" s="1"/>
  <c r="C43" i="45" a="1"/>
  <c r="C43" i="45" s="1"/>
  <c r="B43" i="45" a="1"/>
  <c r="B43" i="45" s="1"/>
  <c r="C42" i="45" a="1"/>
  <c r="C42" i="45" s="1"/>
  <c r="B42" i="45" a="1"/>
  <c r="B42" i="45" s="1"/>
  <c r="C41" i="45" a="1"/>
  <c r="C41" i="45" s="1"/>
  <c r="B41" i="45" a="1"/>
  <c r="B41" i="45" s="1"/>
  <c r="C40" i="45" a="1"/>
  <c r="C40" i="45" s="1"/>
  <c r="B40" i="45" a="1"/>
  <c r="B40" i="45" s="1"/>
  <c r="H40" i="45" s="1"/>
  <c r="C39" i="45" a="1"/>
  <c r="C39" i="45" s="1"/>
  <c r="B39" i="45" a="1"/>
  <c r="B39" i="45" s="1"/>
  <c r="C38" i="45" a="1"/>
  <c r="C38" i="45" s="1"/>
  <c r="B38" i="45" a="1"/>
  <c r="B38" i="45" s="1"/>
  <c r="C37" i="45" a="1"/>
  <c r="C37" i="45" s="1"/>
  <c r="B37" i="45" a="1"/>
  <c r="B37" i="45" s="1"/>
  <c r="C36" i="45" a="1"/>
  <c r="C36" i="45" s="1"/>
  <c r="B36" i="45" a="1"/>
  <c r="B36" i="45" s="1"/>
  <c r="H36" i="45" s="1"/>
  <c r="C35" i="45" a="1"/>
  <c r="C35" i="45" s="1"/>
  <c r="B35" i="45" a="1"/>
  <c r="B35" i="45" s="1"/>
  <c r="C34" i="45" a="1"/>
  <c r="C34" i="45" s="1"/>
  <c r="B34" i="45" a="1"/>
  <c r="B34" i="45" s="1"/>
  <c r="C33" i="45" a="1"/>
  <c r="C33" i="45" s="1"/>
  <c r="B33" i="45" a="1"/>
  <c r="B33" i="45" s="1"/>
  <c r="C32" i="45" a="1"/>
  <c r="C32" i="45" s="1"/>
  <c r="B32" i="45" a="1"/>
  <c r="B32" i="45" s="1"/>
  <c r="H32" i="45" s="1"/>
  <c r="C31" i="45" a="1"/>
  <c r="C31" i="45" s="1"/>
  <c r="B31" i="45" a="1"/>
  <c r="B31" i="45" s="1"/>
  <c r="C30" i="45" a="1"/>
  <c r="C30" i="45" s="1"/>
  <c r="B30" i="45" a="1"/>
  <c r="B30" i="45" s="1"/>
  <c r="C29" i="45" a="1"/>
  <c r="C29" i="45" s="1"/>
  <c r="B29" i="45" a="1"/>
  <c r="B29" i="45" s="1"/>
  <c r="C28" i="45" a="1"/>
  <c r="C28" i="45" s="1"/>
  <c r="B28" i="45" a="1"/>
  <c r="B28" i="45" s="1"/>
  <c r="E28" i="45" s="1"/>
  <c r="C27" i="45" a="1"/>
  <c r="C27" i="45" s="1"/>
  <c r="B27" i="45" a="1"/>
  <c r="B27" i="45" s="1"/>
  <c r="E27" i="45" s="1"/>
  <c r="C26" i="45" a="1"/>
  <c r="C26" i="45" s="1"/>
  <c r="B26" i="45" a="1"/>
  <c r="B26" i="45" s="1"/>
  <c r="D26" i="45" s="1"/>
  <c r="G26" i="45" s="1"/>
  <c r="C25" i="45" a="1"/>
  <c r="C25" i="45" s="1"/>
  <c r="B25" i="45" a="1"/>
  <c r="B25" i="45" s="1"/>
  <c r="C24" i="45" a="1"/>
  <c r="C24" i="45" s="1"/>
  <c r="B24" i="45" a="1"/>
  <c r="B24" i="45" s="1"/>
  <c r="F24" i="45" s="1"/>
  <c r="C23" i="45" a="1"/>
  <c r="C23" i="45" s="1"/>
  <c r="B23" i="45" a="1"/>
  <c r="B23" i="45" s="1"/>
  <c r="C22" i="45" a="1"/>
  <c r="C22" i="45" s="1"/>
  <c r="B22" i="45" a="1"/>
  <c r="B22" i="45" s="1"/>
  <c r="C21" i="45" a="1"/>
  <c r="C21" i="45" s="1"/>
  <c r="B21" i="45" a="1"/>
  <c r="B21" i="45" s="1"/>
  <c r="C20" i="45" a="1"/>
  <c r="C20" i="45" s="1"/>
  <c r="B20" i="45" a="1"/>
  <c r="B20" i="45" s="1"/>
  <c r="F20" i="45" s="1"/>
  <c r="C19" i="45" a="1"/>
  <c r="C19" i="45" s="1"/>
  <c r="B19" i="45" a="1"/>
  <c r="B19" i="45" s="1"/>
  <c r="C18" i="45" a="1"/>
  <c r="C18" i="45" s="1"/>
  <c r="B18" i="45" a="1"/>
  <c r="B18" i="45" s="1"/>
  <c r="C17" i="45" a="1"/>
  <c r="C17" i="45" s="1"/>
  <c r="B17" i="45" a="1"/>
  <c r="B17" i="45" s="1"/>
  <c r="C16" i="45" a="1"/>
  <c r="C16" i="45" s="1"/>
  <c r="B16" i="45" a="1"/>
  <c r="B16" i="45" s="1"/>
  <c r="F16" i="45" s="1"/>
  <c r="C15" i="45" a="1"/>
  <c r="C15" i="45" s="1"/>
  <c r="B15" i="45" a="1"/>
  <c r="B15" i="45" s="1"/>
  <c r="C14" i="45" a="1"/>
  <c r="C14" i="45" s="1"/>
  <c r="B14" i="45" a="1"/>
  <c r="B14" i="45" s="1"/>
  <c r="C13" i="45" a="1"/>
  <c r="C13" i="45" s="1"/>
  <c r="B13" i="45" a="1"/>
  <c r="B13" i="45" s="1"/>
  <c r="C12" i="45" a="1"/>
  <c r="C12" i="45" s="1"/>
  <c r="B12" i="45" a="1"/>
  <c r="B12" i="45" s="1"/>
  <c r="C11" i="45" a="1"/>
  <c r="C11" i="45" s="1"/>
  <c r="B11" i="45" a="1"/>
  <c r="B11" i="45" s="1"/>
  <c r="C10" i="45" a="1"/>
  <c r="C10" i="45" s="1"/>
  <c r="B10" i="45" a="1"/>
  <c r="B10" i="45" s="1"/>
  <c r="C9" i="45" a="1"/>
  <c r="C9" i="45" s="1"/>
  <c r="B9" i="45" a="1"/>
  <c r="B9" i="45" s="1"/>
  <c r="C8" i="45" a="1"/>
  <c r="C8" i="45" s="1"/>
  <c r="B8" i="45" a="1"/>
  <c r="B8" i="45" s="1"/>
  <c r="C7" i="45" a="1"/>
  <c r="C7" i="45" s="1"/>
  <c r="B7" i="45" a="1"/>
  <c r="B7" i="45" s="1"/>
  <c r="H7" i="45" s="1"/>
  <c r="C6" i="45" a="1"/>
  <c r="C6" i="45" s="1"/>
  <c r="B6" i="45" a="1"/>
  <c r="B6" i="45" s="1"/>
  <c r="C5" i="45" a="1"/>
  <c r="C5" i="45" s="1"/>
  <c r="B5" i="45" a="1"/>
  <c r="B5" i="45" s="1"/>
  <c r="C4" i="45" a="1"/>
  <c r="C4" i="45" s="1"/>
  <c r="B4" i="45" a="1"/>
  <c r="B4" i="45" s="1"/>
  <c r="C3" i="45" a="1"/>
  <c r="C3" i="45" s="1"/>
  <c r="B3" i="45" a="1"/>
  <c r="B3" i="45" s="1"/>
  <c r="H3" i="45" s="1"/>
  <c r="C2" i="45" a="1"/>
  <c r="C2" i="45" s="1"/>
  <c r="B2" i="45" a="1"/>
  <c r="B2" i="45" s="1"/>
  <c r="C501" i="44" a="1"/>
  <c r="C501" i="44" s="1"/>
  <c r="B501" i="44" a="1"/>
  <c r="B501" i="44" s="1"/>
  <c r="H501" i="44" s="1"/>
  <c r="C500" i="44" a="1"/>
  <c r="C500" i="44" s="1"/>
  <c r="B500" i="44" a="1"/>
  <c r="B500" i="44" s="1"/>
  <c r="C499" i="44" a="1"/>
  <c r="C499" i="44" s="1"/>
  <c r="B499" i="44" a="1"/>
  <c r="B499" i="44" s="1"/>
  <c r="C498" i="44" a="1"/>
  <c r="C498" i="44" s="1"/>
  <c r="B498" i="44" a="1"/>
  <c r="B498" i="44" s="1"/>
  <c r="C497" i="44" a="1"/>
  <c r="C497" i="44" s="1"/>
  <c r="B497" i="44" a="1"/>
  <c r="B497" i="44" s="1"/>
  <c r="H497" i="44" s="1"/>
  <c r="C496" i="44" a="1"/>
  <c r="C496" i="44" s="1"/>
  <c r="B496" i="44" a="1"/>
  <c r="B496" i="44" s="1"/>
  <c r="C495" i="44" a="1"/>
  <c r="C495" i="44" s="1"/>
  <c r="B495" i="44" a="1"/>
  <c r="B495" i="44" s="1"/>
  <c r="C494" i="44" a="1"/>
  <c r="C494" i="44" s="1"/>
  <c r="B494" i="44" a="1"/>
  <c r="B494" i="44" s="1"/>
  <c r="C493" i="44" a="1"/>
  <c r="C493" i="44" s="1"/>
  <c r="B493" i="44" a="1"/>
  <c r="B493" i="44" s="1"/>
  <c r="H493" i="44" s="1"/>
  <c r="C492" i="44" a="1"/>
  <c r="C492" i="44" s="1"/>
  <c r="B492" i="44" a="1"/>
  <c r="B492" i="44" s="1"/>
  <c r="C491" i="44" a="1"/>
  <c r="C491" i="44" s="1"/>
  <c r="B491" i="44" a="1"/>
  <c r="B491" i="44" s="1"/>
  <c r="C490" i="44" a="1"/>
  <c r="C490" i="44" s="1"/>
  <c r="B490" i="44" a="1"/>
  <c r="B490" i="44" s="1"/>
  <c r="C489" i="44" a="1"/>
  <c r="C489" i="44" s="1"/>
  <c r="B489" i="44" a="1"/>
  <c r="B489" i="44" s="1"/>
  <c r="H489" i="44" s="1"/>
  <c r="C488" i="44" a="1"/>
  <c r="C488" i="44" s="1"/>
  <c r="B488" i="44" a="1"/>
  <c r="B488" i="44" s="1"/>
  <c r="C487" i="44" a="1"/>
  <c r="C487" i="44" s="1"/>
  <c r="B487" i="44" a="1"/>
  <c r="B487" i="44" s="1"/>
  <c r="C486" i="44" a="1"/>
  <c r="C486" i="44" s="1"/>
  <c r="B486" i="44" a="1"/>
  <c r="B486" i="44" s="1"/>
  <c r="C485" i="44" a="1"/>
  <c r="C485" i="44" s="1"/>
  <c r="B485" i="44" a="1"/>
  <c r="B485" i="44" s="1"/>
  <c r="H485" i="44" s="1"/>
  <c r="C484" i="44" a="1"/>
  <c r="C484" i="44" s="1"/>
  <c r="B484" i="44" a="1"/>
  <c r="B484" i="44" s="1"/>
  <c r="C483" i="44" a="1"/>
  <c r="C483" i="44" s="1"/>
  <c r="B483" i="44" a="1"/>
  <c r="B483" i="44" s="1"/>
  <c r="C482" i="44" a="1"/>
  <c r="C482" i="44" s="1"/>
  <c r="B482" i="44" a="1"/>
  <c r="B482" i="44" s="1"/>
  <c r="C481" i="44" a="1"/>
  <c r="C481" i="44" s="1"/>
  <c r="B481" i="44" a="1"/>
  <c r="B481" i="44" s="1"/>
  <c r="H481" i="44" s="1"/>
  <c r="C480" i="44" a="1"/>
  <c r="C480" i="44" s="1"/>
  <c r="B480" i="44" a="1"/>
  <c r="B480" i="44" s="1"/>
  <c r="C479" i="44" a="1"/>
  <c r="C479" i="44" s="1"/>
  <c r="B479" i="44" a="1"/>
  <c r="B479" i="44" s="1"/>
  <c r="C478" i="44" a="1"/>
  <c r="C478" i="44" s="1"/>
  <c r="B478" i="44" a="1"/>
  <c r="B478" i="44" s="1"/>
  <c r="C477" i="44" a="1"/>
  <c r="C477" i="44" s="1"/>
  <c r="B477" i="44" a="1"/>
  <c r="B477" i="44" s="1"/>
  <c r="H477" i="44" s="1"/>
  <c r="C476" i="44" a="1"/>
  <c r="C476" i="44" s="1"/>
  <c r="B476" i="44" a="1"/>
  <c r="B476" i="44" s="1"/>
  <c r="C475" i="44" a="1"/>
  <c r="C475" i="44" s="1"/>
  <c r="B475" i="44" a="1"/>
  <c r="B475" i="44" s="1"/>
  <c r="C474" i="44" a="1"/>
  <c r="C474" i="44" s="1"/>
  <c r="B474" i="44" a="1"/>
  <c r="B474" i="44" s="1"/>
  <c r="C473" i="44" a="1"/>
  <c r="C473" i="44" s="1"/>
  <c r="B473" i="44" a="1"/>
  <c r="B473" i="44" s="1"/>
  <c r="H473" i="44" s="1"/>
  <c r="C472" i="44" a="1"/>
  <c r="C472" i="44" s="1"/>
  <c r="B472" i="44" a="1"/>
  <c r="B472" i="44" s="1"/>
  <c r="E472" i="44" s="1"/>
  <c r="C471" i="44" a="1"/>
  <c r="C471" i="44" s="1"/>
  <c r="B471" i="44" a="1"/>
  <c r="B471" i="44" s="1"/>
  <c r="C470" i="44" a="1"/>
  <c r="C470" i="44" s="1"/>
  <c r="B470" i="44" a="1"/>
  <c r="B470" i="44" s="1"/>
  <c r="D470" i="44" s="1"/>
  <c r="G470" i="44" s="1"/>
  <c r="C469" i="44" a="1"/>
  <c r="C469" i="44" s="1"/>
  <c r="B469" i="44" a="1"/>
  <c r="B469" i="44" s="1"/>
  <c r="E469" i="44" s="1"/>
  <c r="C468" i="44" a="1"/>
  <c r="C468" i="44" s="1"/>
  <c r="B468" i="44" a="1"/>
  <c r="B468" i="44" s="1"/>
  <c r="C467" i="44" a="1"/>
  <c r="C467" i="44" s="1"/>
  <c r="B467" i="44" a="1"/>
  <c r="B467" i="44" s="1"/>
  <c r="C466" i="44" a="1"/>
  <c r="C466" i="44" s="1"/>
  <c r="B466" i="44" a="1"/>
  <c r="B466" i="44" s="1"/>
  <c r="C465" i="44" a="1"/>
  <c r="C465" i="44" s="1"/>
  <c r="B465" i="44" a="1"/>
  <c r="B465" i="44" s="1"/>
  <c r="E465" i="44" s="1"/>
  <c r="C464" i="44" a="1"/>
  <c r="C464" i="44" s="1"/>
  <c r="B464" i="44" a="1"/>
  <c r="B464" i="44" s="1"/>
  <c r="C463" i="44" a="1"/>
  <c r="C463" i="44" s="1"/>
  <c r="B463" i="44" a="1"/>
  <c r="B463" i="44" s="1"/>
  <c r="C462" i="44" a="1"/>
  <c r="C462" i="44" s="1"/>
  <c r="B462" i="44" a="1"/>
  <c r="B462" i="44" s="1"/>
  <c r="D462" i="44" s="1"/>
  <c r="G462" i="44" s="1"/>
  <c r="C461" i="44" a="1"/>
  <c r="C461" i="44" s="1"/>
  <c r="B461" i="44" a="1"/>
  <c r="B461" i="44" s="1"/>
  <c r="C460" i="44" a="1"/>
  <c r="C460" i="44" s="1"/>
  <c r="B460" i="44" a="1"/>
  <c r="B460" i="44" s="1"/>
  <c r="E460" i="44" s="1"/>
  <c r="C459" i="44" a="1"/>
  <c r="C459" i="44" s="1"/>
  <c r="B459" i="44" a="1"/>
  <c r="B459" i="44" s="1"/>
  <c r="C458" i="44" a="1"/>
  <c r="C458" i="44" s="1"/>
  <c r="B458" i="44" a="1"/>
  <c r="B458" i="44" s="1"/>
  <c r="D458" i="44" s="1"/>
  <c r="G458" i="44" s="1"/>
  <c r="C457" i="44" a="1"/>
  <c r="C457" i="44" s="1"/>
  <c r="B457" i="44" a="1"/>
  <c r="B457" i="44" s="1"/>
  <c r="E457" i="44" s="1"/>
  <c r="C456" i="44" a="1"/>
  <c r="C456" i="44" s="1"/>
  <c r="B456" i="44" a="1"/>
  <c r="B456" i="44" s="1"/>
  <c r="C455" i="44" a="1"/>
  <c r="C455" i="44" s="1"/>
  <c r="B455" i="44" a="1"/>
  <c r="B455" i="44" s="1"/>
  <c r="C454" i="44" a="1"/>
  <c r="C454" i="44" s="1"/>
  <c r="B454" i="44" a="1"/>
  <c r="B454" i="44" s="1"/>
  <c r="F454" i="44" s="1"/>
  <c r="C453" i="44" a="1"/>
  <c r="C453" i="44" s="1"/>
  <c r="B453" i="44" a="1"/>
  <c r="B453" i="44" s="1"/>
  <c r="C452" i="44" a="1"/>
  <c r="C452" i="44" s="1"/>
  <c r="B452" i="44" a="1"/>
  <c r="B452" i="44" s="1"/>
  <c r="H452" i="44" s="1"/>
  <c r="C451" i="44" a="1"/>
  <c r="C451" i="44" s="1"/>
  <c r="B451" i="44" a="1"/>
  <c r="B451" i="44" s="1"/>
  <c r="E451" i="44" s="1"/>
  <c r="C450" i="44" a="1"/>
  <c r="C450" i="44" s="1"/>
  <c r="B450" i="44" a="1"/>
  <c r="B450" i="44" s="1"/>
  <c r="C449" i="44" a="1"/>
  <c r="C449" i="44" s="1"/>
  <c r="B449" i="44" a="1"/>
  <c r="B449" i="44" s="1"/>
  <c r="F449" i="44" s="1"/>
  <c r="C448" i="44" a="1"/>
  <c r="C448" i="44" s="1"/>
  <c r="B448" i="44" a="1"/>
  <c r="B448" i="44" s="1"/>
  <c r="C447" i="44" a="1"/>
  <c r="C447" i="44" s="1"/>
  <c r="B447" i="44" a="1"/>
  <c r="B447" i="44" s="1"/>
  <c r="E447" i="44" s="1"/>
  <c r="C446" i="44" a="1"/>
  <c r="C446" i="44" s="1"/>
  <c r="B446" i="44" a="1"/>
  <c r="B446" i="44" s="1"/>
  <c r="C445" i="44" a="1"/>
  <c r="C445" i="44" s="1"/>
  <c r="B445" i="44" a="1"/>
  <c r="B445" i="44" s="1"/>
  <c r="F445" i="44" s="1"/>
  <c r="C444" i="44" a="1"/>
  <c r="C444" i="44" s="1"/>
  <c r="B444" i="44" a="1"/>
  <c r="B444" i="44" s="1"/>
  <c r="C443" i="44" a="1"/>
  <c r="C443" i="44" s="1"/>
  <c r="B443" i="44" a="1"/>
  <c r="B443" i="44" s="1"/>
  <c r="E443" i="44" s="1"/>
  <c r="C442" i="44" a="1"/>
  <c r="C442" i="44" s="1"/>
  <c r="B442" i="44" a="1"/>
  <c r="B442" i="44" s="1"/>
  <c r="C441" i="44" a="1"/>
  <c r="C441" i="44" s="1"/>
  <c r="B441" i="44" a="1"/>
  <c r="B441" i="44" s="1"/>
  <c r="F441" i="44" s="1"/>
  <c r="C440" i="44" a="1"/>
  <c r="C440" i="44" s="1"/>
  <c r="B440" i="44" a="1"/>
  <c r="B440" i="44" s="1"/>
  <c r="C439" i="44" a="1"/>
  <c r="C439" i="44" s="1"/>
  <c r="B439" i="44" a="1"/>
  <c r="B439" i="44" s="1"/>
  <c r="E439" i="44" s="1"/>
  <c r="C438" i="44" a="1"/>
  <c r="C438" i="44" s="1"/>
  <c r="B438" i="44" a="1"/>
  <c r="B438" i="44" s="1"/>
  <c r="C437" i="44" a="1"/>
  <c r="C437" i="44" s="1"/>
  <c r="B437" i="44" a="1"/>
  <c r="B437" i="44" s="1"/>
  <c r="F437" i="44" s="1"/>
  <c r="C436" i="44" a="1"/>
  <c r="C436" i="44" s="1"/>
  <c r="B436" i="44" a="1"/>
  <c r="B436" i="44" s="1"/>
  <c r="C435" i="44" a="1"/>
  <c r="C435" i="44" s="1"/>
  <c r="B435" i="44" a="1"/>
  <c r="B435" i="44" s="1"/>
  <c r="E435" i="44" s="1"/>
  <c r="C434" i="44" a="1"/>
  <c r="C434" i="44" s="1"/>
  <c r="B434" i="44" a="1"/>
  <c r="B434" i="44" s="1"/>
  <c r="C433" i="44" a="1"/>
  <c r="C433" i="44" s="1"/>
  <c r="B433" i="44" a="1"/>
  <c r="B433" i="44" s="1"/>
  <c r="F433" i="44" s="1"/>
  <c r="C432" i="44" a="1"/>
  <c r="C432" i="44" s="1"/>
  <c r="B432" i="44" a="1"/>
  <c r="B432" i="44" s="1"/>
  <c r="C431" i="44" a="1"/>
  <c r="C431" i="44" s="1"/>
  <c r="B431" i="44" a="1"/>
  <c r="B431" i="44" s="1"/>
  <c r="C430" i="44" a="1"/>
  <c r="C430" i="44" s="1"/>
  <c r="B430" i="44" a="1"/>
  <c r="B430" i="44" s="1"/>
  <c r="C429" i="44" a="1"/>
  <c r="C429" i="44" s="1"/>
  <c r="B429" i="44" a="1"/>
  <c r="B429" i="44" s="1"/>
  <c r="F429" i="44" s="1"/>
  <c r="C428" i="44" a="1"/>
  <c r="C428" i="44" s="1"/>
  <c r="B428" i="44" a="1"/>
  <c r="B428" i="44" s="1"/>
  <c r="C427" i="44" a="1"/>
  <c r="C427" i="44" s="1"/>
  <c r="B427" i="44" a="1"/>
  <c r="B427" i="44" s="1"/>
  <c r="E427" i="44" s="1"/>
  <c r="C426" i="44" a="1"/>
  <c r="C426" i="44" s="1"/>
  <c r="B426" i="44" a="1"/>
  <c r="B426" i="44" s="1"/>
  <c r="C425" i="44" a="1"/>
  <c r="C425" i="44" s="1"/>
  <c r="B425" i="44" a="1"/>
  <c r="B425" i="44" s="1"/>
  <c r="F425" i="44" s="1"/>
  <c r="C424" i="44" a="1"/>
  <c r="C424" i="44" s="1"/>
  <c r="B424" i="44" a="1"/>
  <c r="B424" i="44" s="1"/>
  <c r="H424" i="44" s="1"/>
  <c r="C423" i="44" a="1"/>
  <c r="C423" i="44" s="1"/>
  <c r="B423" i="44" a="1"/>
  <c r="B423" i="44" s="1"/>
  <c r="E423" i="44" s="1"/>
  <c r="C422" i="44" a="1"/>
  <c r="C422" i="44" s="1"/>
  <c r="B422" i="44" a="1"/>
  <c r="B422" i="44" s="1"/>
  <c r="F422" i="44" s="1"/>
  <c r="C421" i="44" a="1"/>
  <c r="C421" i="44" s="1"/>
  <c r="B421" i="44" a="1"/>
  <c r="B421" i="44" s="1"/>
  <c r="F421" i="44" s="1"/>
  <c r="C420" i="44" a="1"/>
  <c r="C420" i="44" s="1"/>
  <c r="B420" i="44" a="1"/>
  <c r="B420" i="44" s="1"/>
  <c r="H420" i="44" s="1"/>
  <c r="C419" i="44" a="1"/>
  <c r="C419" i="44" s="1"/>
  <c r="B419" i="44" a="1"/>
  <c r="B419" i="44" s="1"/>
  <c r="E419" i="44" s="1"/>
  <c r="C418" i="44" a="1"/>
  <c r="C418" i="44" s="1"/>
  <c r="B418" i="44" a="1"/>
  <c r="B418" i="44" s="1"/>
  <c r="F418" i="44" s="1"/>
  <c r="C417" i="44" a="1"/>
  <c r="C417" i="44" s="1"/>
  <c r="B417" i="44" a="1"/>
  <c r="B417" i="44" s="1"/>
  <c r="F417" i="44" s="1"/>
  <c r="C416" i="44" a="1"/>
  <c r="C416" i="44" s="1"/>
  <c r="B416" i="44" a="1"/>
  <c r="B416" i="44" s="1"/>
  <c r="H416" i="44" s="1"/>
  <c r="C415" i="44" a="1"/>
  <c r="C415" i="44" s="1"/>
  <c r="B415" i="44" a="1"/>
  <c r="B415" i="44" s="1"/>
  <c r="E415" i="44" s="1"/>
  <c r="C414" i="44" a="1"/>
  <c r="C414" i="44" s="1"/>
  <c r="B414" i="44" a="1"/>
  <c r="B414" i="44" s="1"/>
  <c r="E414" i="44" s="1"/>
  <c r="C413" i="44" a="1"/>
  <c r="C413" i="44" s="1"/>
  <c r="B413" i="44" a="1"/>
  <c r="B413" i="44" s="1"/>
  <c r="E413" i="44" s="1"/>
  <c r="C412" i="44" a="1"/>
  <c r="C412" i="44" s="1"/>
  <c r="B412" i="44" a="1"/>
  <c r="B412" i="44" s="1"/>
  <c r="E412" i="44" s="1"/>
  <c r="C411" i="44" a="1"/>
  <c r="C411" i="44" s="1"/>
  <c r="B411" i="44" a="1"/>
  <c r="B411" i="44" s="1"/>
  <c r="E411" i="44" s="1"/>
  <c r="C410" i="44" a="1"/>
  <c r="C410" i="44" s="1"/>
  <c r="B410" i="44" a="1"/>
  <c r="B410" i="44" s="1"/>
  <c r="E410" i="44" s="1"/>
  <c r="C409" i="44" a="1"/>
  <c r="C409" i="44" s="1"/>
  <c r="B409" i="44" a="1"/>
  <c r="B409" i="44" s="1"/>
  <c r="E409" i="44" s="1"/>
  <c r="C408" i="44" a="1"/>
  <c r="C408" i="44" s="1"/>
  <c r="B408" i="44" a="1"/>
  <c r="B408" i="44" s="1"/>
  <c r="E408" i="44" s="1"/>
  <c r="C407" i="44" a="1"/>
  <c r="C407" i="44" s="1"/>
  <c r="B407" i="44" a="1"/>
  <c r="B407" i="44" s="1"/>
  <c r="E407" i="44" s="1"/>
  <c r="C406" i="44" a="1"/>
  <c r="C406" i="44" s="1"/>
  <c r="B406" i="44" a="1"/>
  <c r="B406" i="44" s="1"/>
  <c r="E406" i="44" s="1"/>
  <c r="C405" i="44" a="1"/>
  <c r="C405" i="44" s="1"/>
  <c r="B405" i="44" a="1"/>
  <c r="B405" i="44" s="1"/>
  <c r="E405" i="44" s="1"/>
  <c r="C404" i="44" a="1"/>
  <c r="C404" i="44" s="1"/>
  <c r="B404" i="44" a="1"/>
  <c r="B404" i="44" s="1"/>
  <c r="E404" i="44" s="1"/>
  <c r="C403" i="44" a="1"/>
  <c r="C403" i="44" s="1"/>
  <c r="B403" i="44" a="1"/>
  <c r="B403" i="44" s="1"/>
  <c r="E403" i="44" s="1"/>
  <c r="C402" i="44" a="1"/>
  <c r="C402" i="44" s="1"/>
  <c r="B402" i="44" a="1"/>
  <c r="B402" i="44" s="1"/>
  <c r="E402" i="44" s="1"/>
  <c r="C401" i="44" a="1"/>
  <c r="C401" i="44" s="1"/>
  <c r="B401" i="44" a="1"/>
  <c r="B401" i="44" s="1"/>
  <c r="E401" i="44" s="1"/>
  <c r="C400" i="44" a="1"/>
  <c r="C400" i="44" s="1"/>
  <c r="B400" i="44" a="1"/>
  <c r="B400" i="44" s="1"/>
  <c r="E400" i="44" s="1"/>
  <c r="C399" i="44" a="1"/>
  <c r="C399" i="44" s="1"/>
  <c r="B399" i="44" a="1"/>
  <c r="B399" i="44" s="1"/>
  <c r="E399" i="44" s="1"/>
  <c r="C398" i="44" a="1"/>
  <c r="C398" i="44" s="1"/>
  <c r="B398" i="44" a="1"/>
  <c r="B398" i="44" s="1"/>
  <c r="E398" i="44" s="1"/>
  <c r="C397" i="44" a="1"/>
  <c r="C397" i="44" s="1"/>
  <c r="B397" i="44" a="1"/>
  <c r="B397" i="44" s="1"/>
  <c r="F397" i="44" s="1"/>
  <c r="C396" i="44" a="1"/>
  <c r="C396" i="44" s="1"/>
  <c r="B396" i="44" a="1"/>
  <c r="B396" i="44" s="1"/>
  <c r="C395" i="44" a="1"/>
  <c r="C395" i="44" s="1"/>
  <c r="B395" i="44" a="1"/>
  <c r="B395" i="44" s="1"/>
  <c r="E395" i="44" s="1"/>
  <c r="C394" i="44" a="1"/>
  <c r="C394" i="44" s="1"/>
  <c r="B394" i="44" a="1"/>
  <c r="B394" i="44" s="1"/>
  <c r="E394" i="44" s="1"/>
  <c r="C393" i="44" a="1"/>
  <c r="C393" i="44" s="1"/>
  <c r="B393" i="44" a="1"/>
  <c r="B393" i="44" s="1"/>
  <c r="C392" i="44" a="1"/>
  <c r="C392" i="44" s="1"/>
  <c r="B392" i="44" a="1"/>
  <c r="B392" i="44" s="1"/>
  <c r="F392" i="44" s="1"/>
  <c r="C391" i="44" a="1"/>
  <c r="C391" i="44" s="1"/>
  <c r="B391" i="44" a="1"/>
  <c r="B391" i="44" s="1"/>
  <c r="E391" i="44" s="1"/>
  <c r="C390" i="44" a="1"/>
  <c r="C390" i="44" s="1"/>
  <c r="B390" i="44" a="1"/>
  <c r="B390" i="44" s="1"/>
  <c r="E390" i="44" s="1"/>
  <c r="C389" i="44" a="1"/>
  <c r="C389" i="44" s="1"/>
  <c r="B389" i="44" a="1"/>
  <c r="B389" i="44" s="1"/>
  <c r="C388" i="44" a="1"/>
  <c r="C388" i="44" s="1"/>
  <c r="B388" i="44" a="1"/>
  <c r="B388" i="44" s="1"/>
  <c r="C387" i="44" a="1"/>
  <c r="C387" i="44" s="1"/>
  <c r="B387" i="44" a="1"/>
  <c r="B387" i="44" s="1"/>
  <c r="E387" i="44" s="1"/>
  <c r="C386" i="44" a="1"/>
  <c r="C386" i="44" s="1"/>
  <c r="B386" i="44" a="1"/>
  <c r="B386" i="44" s="1"/>
  <c r="C385" i="44" a="1"/>
  <c r="C385" i="44" s="1"/>
  <c r="B385" i="44" a="1"/>
  <c r="B385" i="44" s="1"/>
  <c r="C384" i="44" a="1"/>
  <c r="C384" i="44" s="1"/>
  <c r="B384" i="44" a="1"/>
  <c r="B384" i="44" s="1"/>
  <c r="C383" i="44" a="1"/>
  <c r="C383" i="44" s="1"/>
  <c r="B383" i="44" a="1"/>
  <c r="B383" i="44" s="1"/>
  <c r="E383" i="44" s="1"/>
  <c r="C382" i="44" a="1"/>
  <c r="C382" i="44" s="1"/>
  <c r="B382" i="44" a="1"/>
  <c r="B382" i="44" s="1"/>
  <c r="F382" i="44" s="1"/>
  <c r="C381" i="44" a="1"/>
  <c r="C381" i="44" s="1"/>
  <c r="B381" i="44" a="1"/>
  <c r="B381" i="44" s="1"/>
  <c r="D381" i="44" s="1"/>
  <c r="G381" i="44" s="1"/>
  <c r="C380" i="44" a="1"/>
  <c r="C380" i="44" s="1"/>
  <c r="B380" i="44" a="1"/>
  <c r="B380" i="44" s="1"/>
  <c r="E380" i="44" s="1"/>
  <c r="C379" i="44" a="1"/>
  <c r="C379" i="44" s="1"/>
  <c r="B379" i="44" a="1"/>
  <c r="B379" i="44" s="1"/>
  <c r="F379" i="44" s="1"/>
  <c r="C378" i="44" a="1"/>
  <c r="C378" i="44" s="1"/>
  <c r="B378" i="44" a="1"/>
  <c r="B378" i="44" s="1"/>
  <c r="F378" i="44" s="1"/>
  <c r="C377" i="44" a="1"/>
  <c r="C377" i="44" s="1"/>
  <c r="B377" i="44" a="1"/>
  <c r="B377" i="44" s="1"/>
  <c r="H377" i="44" s="1"/>
  <c r="C376" i="44" a="1"/>
  <c r="C376" i="44" s="1"/>
  <c r="B376" i="44" a="1"/>
  <c r="B376" i="44" s="1"/>
  <c r="E376" i="44" s="1"/>
  <c r="C375" i="44" a="1"/>
  <c r="C375" i="44" s="1"/>
  <c r="B375" i="44" a="1"/>
  <c r="B375" i="44" s="1"/>
  <c r="C374" i="44" a="1"/>
  <c r="C374" i="44" s="1"/>
  <c r="B374" i="44" a="1"/>
  <c r="B374" i="44" s="1"/>
  <c r="F374" i="44" s="1"/>
  <c r="C373" i="44" a="1"/>
  <c r="C373" i="44" s="1"/>
  <c r="B373" i="44" a="1"/>
  <c r="B373" i="44" s="1"/>
  <c r="D373" i="44" s="1"/>
  <c r="G373" i="44" s="1"/>
  <c r="C372" i="44" a="1"/>
  <c r="C372" i="44" s="1"/>
  <c r="B372" i="44" a="1"/>
  <c r="B372" i="44" s="1"/>
  <c r="C371" i="44" a="1"/>
  <c r="C371" i="44" s="1"/>
  <c r="B371" i="44" a="1"/>
  <c r="B371" i="44" s="1"/>
  <c r="F371" i="44" s="1"/>
  <c r="C370" i="44" a="1"/>
  <c r="C370" i="44" s="1"/>
  <c r="B370" i="44" a="1"/>
  <c r="B370" i="44" s="1"/>
  <c r="F370" i="44" s="1"/>
  <c r="C369" i="44" a="1"/>
  <c r="C369" i="44" s="1"/>
  <c r="B369" i="44" a="1"/>
  <c r="B369" i="44" s="1"/>
  <c r="H369" i="44" s="1"/>
  <c r="C368" i="44" a="1"/>
  <c r="C368" i="44" s="1"/>
  <c r="B368" i="44" a="1"/>
  <c r="B368" i="44" s="1"/>
  <c r="E368" i="44" s="1"/>
  <c r="C367" i="44" a="1"/>
  <c r="C367" i="44" s="1"/>
  <c r="B367" i="44" a="1"/>
  <c r="B367" i="44" s="1"/>
  <c r="F367" i="44" s="1"/>
  <c r="C366" i="44" a="1"/>
  <c r="C366" i="44" s="1"/>
  <c r="B366" i="44" a="1"/>
  <c r="B366" i="44" s="1"/>
  <c r="F366" i="44" s="1"/>
  <c r="C365" i="44" a="1"/>
  <c r="C365" i="44" s="1"/>
  <c r="B365" i="44" a="1"/>
  <c r="B365" i="44" s="1"/>
  <c r="D365" i="44" s="1"/>
  <c r="G365" i="44" s="1"/>
  <c r="C364" i="44" a="1"/>
  <c r="C364" i="44" s="1"/>
  <c r="B364" i="44" a="1"/>
  <c r="B364" i="44" s="1"/>
  <c r="E364" i="44" s="1"/>
  <c r="C363" i="44" a="1"/>
  <c r="C363" i="44" s="1"/>
  <c r="B363" i="44" a="1"/>
  <c r="B363" i="44" s="1"/>
  <c r="F363" i="44" s="1"/>
  <c r="C362" i="44" a="1"/>
  <c r="C362" i="44" s="1"/>
  <c r="B362" i="44" a="1"/>
  <c r="B362" i="44" s="1"/>
  <c r="F362" i="44" s="1"/>
  <c r="C361" i="44" a="1"/>
  <c r="C361" i="44" s="1"/>
  <c r="B361" i="44" a="1"/>
  <c r="B361" i="44" s="1"/>
  <c r="H361" i="44" s="1"/>
  <c r="C360" i="44" a="1"/>
  <c r="C360" i="44" s="1"/>
  <c r="B360" i="44" a="1"/>
  <c r="B360" i="44" s="1"/>
  <c r="E360" i="44" s="1"/>
  <c r="C359" i="44" a="1"/>
  <c r="C359" i="44" s="1"/>
  <c r="B359" i="44" a="1"/>
  <c r="B359" i="44" s="1"/>
  <c r="C358" i="44" a="1"/>
  <c r="C358" i="44" s="1"/>
  <c r="B358" i="44" a="1"/>
  <c r="B358" i="44" s="1"/>
  <c r="F358" i="44" s="1"/>
  <c r="C357" i="44" a="1"/>
  <c r="C357" i="44" s="1"/>
  <c r="B357" i="44" a="1"/>
  <c r="B357" i="44" s="1"/>
  <c r="D357" i="44" s="1"/>
  <c r="G357" i="44" s="1"/>
  <c r="C356" i="44" a="1"/>
  <c r="C356" i="44" s="1"/>
  <c r="B356" i="44" a="1"/>
  <c r="B356" i="44" s="1"/>
  <c r="C355" i="44" a="1"/>
  <c r="C355" i="44" s="1"/>
  <c r="B355" i="44" a="1"/>
  <c r="B355" i="44" s="1"/>
  <c r="F355" i="44" s="1"/>
  <c r="C354" i="44" a="1"/>
  <c r="C354" i="44" s="1"/>
  <c r="B354" i="44" a="1"/>
  <c r="B354" i="44" s="1"/>
  <c r="F354" i="44" s="1"/>
  <c r="C353" i="44" a="1"/>
  <c r="C353" i="44" s="1"/>
  <c r="B353" i="44" a="1"/>
  <c r="B353" i="44" s="1"/>
  <c r="H353" i="44" s="1"/>
  <c r="C352" i="44" a="1"/>
  <c r="C352" i="44" s="1"/>
  <c r="B352" i="44" a="1"/>
  <c r="B352" i="44" s="1"/>
  <c r="E352" i="44" s="1"/>
  <c r="C351" i="44" a="1"/>
  <c r="C351" i="44" s="1"/>
  <c r="B351" i="44" a="1"/>
  <c r="B351" i="44" s="1"/>
  <c r="F351" i="44" s="1"/>
  <c r="C350" i="44" a="1"/>
  <c r="C350" i="44" s="1"/>
  <c r="B350" i="44" a="1"/>
  <c r="B350" i="44" s="1"/>
  <c r="F350" i="44" s="1"/>
  <c r="C349" i="44" a="1"/>
  <c r="C349" i="44" s="1"/>
  <c r="B349" i="44" a="1"/>
  <c r="B349" i="44" s="1"/>
  <c r="D349" i="44" s="1"/>
  <c r="G349" i="44" s="1"/>
  <c r="C348" i="44" a="1"/>
  <c r="C348" i="44" s="1"/>
  <c r="B348" i="44" a="1"/>
  <c r="B348" i="44" s="1"/>
  <c r="E348" i="44" s="1"/>
  <c r="C347" i="44" a="1"/>
  <c r="C347" i="44" s="1"/>
  <c r="B347" i="44" a="1"/>
  <c r="B347" i="44" s="1"/>
  <c r="F347" i="44" s="1"/>
  <c r="C346" i="44" a="1"/>
  <c r="C346" i="44" s="1"/>
  <c r="B346" i="44" a="1"/>
  <c r="B346" i="44" s="1"/>
  <c r="F346" i="44" s="1"/>
  <c r="C345" i="44" a="1"/>
  <c r="C345" i="44" s="1"/>
  <c r="B345" i="44" a="1"/>
  <c r="B345" i="44" s="1"/>
  <c r="H345" i="44" s="1"/>
  <c r="C344" i="44" a="1"/>
  <c r="C344" i="44" s="1"/>
  <c r="B344" i="44" a="1"/>
  <c r="B344" i="44" s="1"/>
  <c r="E344" i="44" s="1"/>
  <c r="C343" i="44" a="1"/>
  <c r="C343" i="44" s="1"/>
  <c r="B343" i="44" a="1"/>
  <c r="B343" i="44" s="1"/>
  <c r="C342" i="44" a="1"/>
  <c r="C342" i="44" s="1"/>
  <c r="B342" i="44" a="1"/>
  <c r="B342" i="44" s="1"/>
  <c r="E342" i="44" s="1"/>
  <c r="C341" i="44" a="1"/>
  <c r="C341" i="44" s="1"/>
  <c r="B341" i="44" a="1"/>
  <c r="B341" i="44" s="1"/>
  <c r="E341" i="44" s="1"/>
  <c r="C340" i="44" a="1"/>
  <c r="C340" i="44" s="1"/>
  <c r="B340" i="44" a="1"/>
  <c r="B340" i="44" s="1"/>
  <c r="E340" i="44" s="1"/>
  <c r="C339" i="44" a="1"/>
  <c r="C339" i="44" s="1"/>
  <c r="B339" i="44" a="1"/>
  <c r="B339" i="44" s="1"/>
  <c r="E339" i="44" s="1"/>
  <c r="C338" i="44" a="1"/>
  <c r="C338" i="44" s="1"/>
  <c r="B338" i="44" a="1"/>
  <c r="B338" i="44" s="1"/>
  <c r="E338" i="44" s="1"/>
  <c r="C337" i="44" a="1"/>
  <c r="C337" i="44" s="1"/>
  <c r="B337" i="44" a="1"/>
  <c r="B337" i="44" s="1"/>
  <c r="E337" i="44" s="1"/>
  <c r="C336" i="44" a="1"/>
  <c r="C336" i="44" s="1"/>
  <c r="B336" i="44" a="1"/>
  <c r="B336" i="44" s="1"/>
  <c r="E336" i="44" s="1"/>
  <c r="C335" i="44" a="1"/>
  <c r="C335" i="44" s="1"/>
  <c r="B335" i="44" a="1"/>
  <c r="B335" i="44" s="1"/>
  <c r="E335" i="44" s="1"/>
  <c r="C334" i="44" a="1"/>
  <c r="C334" i="44" s="1"/>
  <c r="B334" i="44" a="1"/>
  <c r="B334" i="44" s="1"/>
  <c r="E334" i="44" s="1"/>
  <c r="C333" i="44" a="1"/>
  <c r="C333" i="44" s="1"/>
  <c r="B333" i="44" a="1"/>
  <c r="B333" i="44" s="1"/>
  <c r="E333" i="44" s="1"/>
  <c r="C332" i="44" a="1"/>
  <c r="C332" i="44" s="1"/>
  <c r="B332" i="44" a="1"/>
  <c r="B332" i="44" s="1"/>
  <c r="E332" i="44" s="1"/>
  <c r="C331" i="44" a="1"/>
  <c r="C331" i="44" s="1"/>
  <c r="B331" i="44" a="1"/>
  <c r="B331" i="44" s="1"/>
  <c r="E331" i="44" s="1"/>
  <c r="C330" i="44" a="1"/>
  <c r="C330" i="44" s="1"/>
  <c r="B330" i="44" a="1"/>
  <c r="B330" i="44" s="1"/>
  <c r="E330" i="44" s="1"/>
  <c r="C329" i="44" a="1"/>
  <c r="C329" i="44" s="1"/>
  <c r="B329" i="44" a="1"/>
  <c r="B329" i="44" s="1"/>
  <c r="E329" i="44" s="1"/>
  <c r="C328" i="44" a="1"/>
  <c r="C328" i="44" s="1"/>
  <c r="B328" i="44" a="1"/>
  <c r="B328" i="44" s="1"/>
  <c r="E328" i="44" s="1"/>
  <c r="C327" i="44" a="1"/>
  <c r="C327" i="44" s="1"/>
  <c r="B327" i="44" a="1"/>
  <c r="B327" i="44" s="1"/>
  <c r="E327" i="44" s="1"/>
  <c r="C326" i="44" a="1"/>
  <c r="C326" i="44" s="1"/>
  <c r="B326" i="44" a="1"/>
  <c r="B326" i="44" s="1"/>
  <c r="E326" i="44" s="1"/>
  <c r="C325" i="44" a="1"/>
  <c r="C325" i="44" s="1"/>
  <c r="B325" i="44" a="1"/>
  <c r="B325" i="44" s="1"/>
  <c r="E325" i="44" s="1"/>
  <c r="C324" i="44" a="1"/>
  <c r="C324" i="44" s="1"/>
  <c r="B324" i="44" a="1"/>
  <c r="B324" i="44" s="1"/>
  <c r="E324" i="44" s="1"/>
  <c r="C323" i="44" a="1"/>
  <c r="C323" i="44" s="1"/>
  <c r="B323" i="44" a="1"/>
  <c r="B323" i="44" s="1"/>
  <c r="E323" i="44" s="1"/>
  <c r="C322" i="44" a="1"/>
  <c r="C322" i="44" s="1"/>
  <c r="B322" i="44" a="1"/>
  <c r="B322" i="44" s="1"/>
  <c r="E322" i="44" s="1"/>
  <c r="C321" i="44" a="1"/>
  <c r="C321" i="44" s="1"/>
  <c r="B321" i="44" a="1"/>
  <c r="B321" i="44" s="1"/>
  <c r="E321" i="44" s="1"/>
  <c r="C320" i="44" a="1"/>
  <c r="C320" i="44" s="1"/>
  <c r="B320" i="44" a="1"/>
  <c r="B320" i="44" s="1"/>
  <c r="E320" i="44" s="1"/>
  <c r="C319" i="44" a="1"/>
  <c r="C319" i="44" s="1"/>
  <c r="B319" i="44" a="1"/>
  <c r="B319" i="44" s="1"/>
  <c r="E319" i="44" s="1"/>
  <c r="C318" i="44" a="1"/>
  <c r="C318" i="44" s="1"/>
  <c r="B318" i="44" a="1"/>
  <c r="B318" i="44" s="1"/>
  <c r="E318" i="44" s="1"/>
  <c r="C317" i="44" a="1"/>
  <c r="C317" i="44" s="1"/>
  <c r="B317" i="44" a="1"/>
  <c r="B317" i="44" s="1"/>
  <c r="E317" i="44" s="1"/>
  <c r="C316" i="44" a="1"/>
  <c r="C316" i="44" s="1"/>
  <c r="B316" i="44" a="1"/>
  <c r="B316" i="44" s="1"/>
  <c r="E316" i="44" s="1"/>
  <c r="C315" i="44" a="1"/>
  <c r="C315" i="44" s="1"/>
  <c r="B315" i="44" a="1"/>
  <c r="B315" i="44" s="1"/>
  <c r="E315" i="44" s="1"/>
  <c r="C314" i="44" a="1"/>
  <c r="C314" i="44" s="1"/>
  <c r="B314" i="44" a="1"/>
  <c r="B314" i="44" s="1"/>
  <c r="E314" i="44" s="1"/>
  <c r="C313" i="44" a="1"/>
  <c r="C313" i="44" s="1"/>
  <c r="B313" i="44" a="1"/>
  <c r="B313" i="44" s="1"/>
  <c r="E313" i="44" s="1"/>
  <c r="C312" i="44" a="1"/>
  <c r="C312" i="44" s="1"/>
  <c r="B312" i="44" a="1"/>
  <c r="B312" i="44" s="1"/>
  <c r="E312" i="44" s="1"/>
  <c r="C311" i="44" a="1"/>
  <c r="C311" i="44" s="1"/>
  <c r="B311" i="44" a="1"/>
  <c r="B311" i="44" s="1"/>
  <c r="E311" i="44" s="1"/>
  <c r="C310" i="44" a="1"/>
  <c r="C310" i="44" s="1"/>
  <c r="B310" i="44" a="1"/>
  <c r="B310" i="44" s="1"/>
  <c r="C309" i="44" a="1"/>
  <c r="C309" i="44" s="1"/>
  <c r="B309" i="44" a="1"/>
  <c r="B309" i="44" s="1"/>
  <c r="D309" i="44" s="1"/>
  <c r="G309" i="44" s="1"/>
  <c r="C308" i="44" a="1"/>
  <c r="C308" i="44" s="1"/>
  <c r="B308" i="44" a="1"/>
  <c r="B308" i="44" s="1"/>
  <c r="E308" i="44" s="1"/>
  <c r="C307" i="44" a="1"/>
  <c r="C307" i="44" s="1"/>
  <c r="B307" i="44" a="1"/>
  <c r="B307" i="44" s="1"/>
  <c r="E307" i="44" s="1"/>
  <c r="C306" i="44" a="1"/>
  <c r="C306" i="44" s="1"/>
  <c r="B306" i="44" a="1"/>
  <c r="B306" i="44" s="1"/>
  <c r="F306" i="44" s="1"/>
  <c r="C305" i="44" a="1"/>
  <c r="C305" i="44" s="1"/>
  <c r="B305" i="44" a="1"/>
  <c r="B305" i="44" s="1"/>
  <c r="C304" i="44" a="1"/>
  <c r="C304" i="44" s="1"/>
  <c r="B304" i="44" a="1"/>
  <c r="B304" i="44" s="1"/>
  <c r="E304" i="44" s="1"/>
  <c r="C303" i="44" a="1"/>
  <c r="C303" i="44" s="1"/>
  <c r="B303" i="44" a="1"/>
  <c r="B303" i="44" s="1"/>
  <c r="C302" i="44" a="1"/>
  <c r="C302" i="44" s="1"/>
  <c r="B302" i="44" a="1"/>
  <c r="B302" i="44" s="1"/>
  <c r="C301" i="44" a="1"/>
  <c r="C301" i="44" s="1"/>
  <c r="B301" i="44" a="1"/>
  <c r="B301" i="44" s="1"/>
  <c r="C300" i="44" a="1"/>
  <c r="C300" i="44" s="1"/>
  <c r="B300" i="44" a="1"/>
  <c r="B300" i="44" s="1"/>
  <c r="E300" i="44" s="1"/>
  <c r="C299" i="44" a="1"/>
  <c r="C299" i="44" s="1"/>
  <c r="B299" i="44" a="1"/>
  <c r="B299" i="44" s="1"/>
  <c r="C298" i="44" a="1"/>
  <c r="C298" i="44" s="1"/>
  <c r="B298" i="44" a="1"/>
  <c r="B298" i="44" s="1"/>
  <c r="C297" i="44" a="1"/>
  <c r="C297" i="44" s="1"/>
  <c r="B297" i="44" a="1"/>
  <c r="B297" i="44" s="1"/>
  <c r="C296" i="44" a="1"/>
  <c r="C296" i="44" s="1"/>
  <c r="B296" i="44" a="1"/>
  <c r="B296" i="44" s="1"/>
  <c r="E296" i="44" s="1"/>
  <c r="C295" i="44" a="1"/>
  <c r="C295" i="44" s="1"/>
  <c r="B295" i="44" a="1"/>
  <c r="B295" i="44" s="1"/>
  <c r="E295" i="44" s="1"/>
  <c r="C294" i="44" a="1"/>
  <c r="C294" i="44" s="1"/>
  <c r="B294" i="44" a="1"/>
  <c r="B294" i="44" s="1"/>
  <c r="E294" i="44" s="1"/>
  <c r="C293" i="44" a="1"/>
  <c r="C293" i="44" s="1"/>
  <c r="B293" i="44" a="1"/>
  <c r="B293" i="44" s="1"/>
  <c r="C292" i="44" a="1"/>
  <c r="C292" i="44" s="1"/>
  <c r="B292" i="44" a="1"/>
  <c r="B292" i="44" s="1"/>
  <c r="E292" i="44" s="1"/>
  <c r="C291" i="44" a="1"/>
  <c r="C291" i="44" s="1"/>
  <c r="B291" i="44" a="1"/>
  <c r="B291" i="44" s="1"/>
  <c r="C290" i="44" a="1"/>
  <c r="C290" i="44" s="1"/>
  <c r="B290" i="44" a="1"/>
  <c r="B290" i="44" s="1"/>
  <c r="E290" i="44" s="1"/>
  <c r="C289" i="44" a="1"/>
  <c r="C289" i="44" s="1"/>
  <c r="B289" i="44" a="1"/>
  <c r="B289" i="44" s="1"/>
  <c r="C288" i="44" a="1"/>
  <c r="C288" i="44" s="1"/>
  <c r="B288" i="44" a="1"/>
  <c r="B288" i="44" s="1"/>
  <c r="E288" i="44" s="1"/>
  <c r="C287" i="44" a="1"/>
  <c r="C287" i="44" s="1"/>
  <c r="B287" i="44" a="1"/>
  <c r="B287" i="44" s="1"/>
  <c r="C286" i="44" a="1"/>
  <c r="C286" i="44" s="1"/>
  <c r="B286" i="44" a="1"/>
  <c r="B286" i="44" s="1"/>
  <c r="E286" i="44" s="1"/>
  <c r="C285" i="44" a="1"/>
  <c r="C285" i="44" s="1"/>
  <c r="B285" i="44" a="1"/>
  <c r="B285" i="44" s="1"/>
  <c r="C284" i="44" a="1"/>
  <c r="C284" i="44" s="1"/>
  <c r="B284" i="44" a="1"/>
  <c r="B284" i="44" s="1"/>
  <c r="E284" i="44" s="1"/>
  <c r="C283" i="44" a="1"/>
  <c r="C283" i="44" s="1"/>
  <c r="B283" i="44" a="1"/>
  <c r="B283" i="44" s="1"/>
  <c r="C282" i="44" a="1"/>
  <c r="C282" i="44" s="1"/>
  <c r="B282" i="44" a="1"/>
  <c r="B282" i="44" s="1"/>
  <c r="E282" i="44" s="1"/>
  <c r="C281" i="44" a="1"/>
  <c r="C281" i="44" s="1"/>
  <c r="B281" i="44" a="1"/>
  <c r="B281" i="44" s="1"/>
  <c r="C280" i="44" a="1"/>
  <c r="C280" i="44" s="1"/>
  <c r="B280" i="44" a="1"/>
  <c r="B280" i="44" s="1"/>
  <c r="E280" i="44" s="1"/>
  <c r="C279" i="44" a="1"/>
  <c r="C279" i="44" s="1"/>
  <c r="B279" i="44" a="1"/>
  <c r="B279" i="44" s="1"/>
  <c r="C278" i="44" a="1"/>
  <c r="C278" i="44" s="1"/>
  <c r="B278" i="44" a="1"/>
  <c r="B278" i="44" s="1"/>
  <c r="E278" i="44" s="1"/>
  <c r="C277" i="44" a="1"/>
  <c r="C277" i="44" s="1"/>
  <c r="B277" i="44" a="1"/>
  <c r="B277" i="44" s="1"/>
  <c r="D277" i="44" s="1"/>
  <c r="G277" i="44" s="1"/>
  <c r="C276" i="44" a="1"/>
  <c r="C276" i="44" s="1"/>
  <c r="B276" i="44" a="1"/>
  <c r="B276" i="44" s="1"/>
  <c r="E276" i="44" s="1"/>
  <c r="C275" i="44" a="1"/>
  <c r="C275" i="44" s="1"/>
  <c r="B275" i="44" a="1"/>
  <c r="B275" i="44" s="1"/>
  <c r="C274" i="44" a="1"/>
  <c r="C274" i="44" s="1"/>
  <c r="B274" i="44" a="1"/>
  <c r="B274" i="44" s="1"/>
  <c r="E274" i="44" s="1"/>
  <c r="C273" i="44" a="1"/>
  <c r="C273" i="44" s="1"/>
  <c r="B273" i="44" a="1"/>
  <c r="B273" i="44" s="1"/>
  <c r="D273" i="44" s="1"/>
  <c r="G273" i="44" s="1"/>
  <c r="C272" i="44" a="1"/>
  <c r="C272" i="44" s="1"/>
  <c r="B272" i="44" a="1"/>
  <c r="B272" i="44" s="1"/>
  <c r="E272" i="44" s="1"/>
  <c r="C271" i="44" a="1"/>
  <c r="C271" i="44" s="1"/>
  <c r="B271" i="44" a="1"/>
  <c r="B271" i="44" s="1"/>
  <c r="C270" i="44" a="1"/>
  <c r="C270" i="44" s="1"/>
  <c r="B270" i="44" a="1"/>
  <c r="B270" i="44" s="1"/>
  <c r="E270" i="44" s="1"/>
  <c r="C269" i="44" a="1"/>
  <c r="C269" i="44" s="1"/>
  <c r="B269" i="44" a="1"/>
  <c r="B269" i="44" s="1"/>
  <c r="D269" i="44" s="1"/>
  <c r="G269" i="44" s="1"/>
  <c r="C268" i="44" a="1"/>
  <c r="C268" i="44" s="1"/>
  <c r="B268" i="44" a="1"/>
  <c r="B268" i="44" s="1"/>
  <c r="E268" i="44" s="1"/>
  <c r="C267" i="44" a="1"/>
  <c r="C267" i="44" s="1"/>
  <c r="B267" i="44" a="1"/>
  <c r="B267" i="44" s="1"/>
  <c r="F267" i="44" s="1"/>
  <c r="C266" i="44" a="1"/>
  <c r="C266" i="44" s="1"/>
  <c r="B266" i="44" a="1"/>
  <c r="B266" i="44" s="1"/>
  <c r="E266" i="44" s="1"/>
  <c r="C265" i="44" a="1"/>
  <c r="C265" i="44" s="1"/>
  <c r="B265" i="44" a="1"/>
  <c r="B265" i="44" s="1"/>
  <c r="D265" i="44" s="1"/>
  <c r="G265" i="44" s="1"/>
  <c r="C264" i="44" a="1"/>
  <c r="C264" i="44" s="1"/>
  <c r="B264" i="44" a="1"/>
  <c r="B264" i="44" s="1"/>
  <c r="F264" i="44" s="1"/>
  <c r="C263" i="44" a="1"/>
  <c r="C263" i="44" s="1"/>
  <c r="B263" i="44" a="1"/>
  <c r="B263" i="44" s="1"/>
  <c r="C262" i="44" a="1"/>
  <c r="C262" i="44" s="1"/>
  <c r="B262" i="44" a="1"/>
  <c r="B262" i="44" s="1"/>
  <c r="F262" i="44" s="1"/>
  <c r="C261" i="44" a="1"/>
  <c r="C261" i="44" s="1"/>
  <c r="B261" i="44" a="1"/>
  <c r="B261" i="44" s="1"/>
  <c r="E261" i="44" s="1"/>
  <c r="C260" i="44" a="1"/>
  <c r="C260" i="44" s="1"/>
  <c r="B260" i="44" a="1"/>
  <c r="B260" i="44" s="1"/>
  <c r="C259" i="44" a="1"/>
  <c r="C259" i="44" s="1"/>
  <c r="B259" i="44" a="1"/>
  <c r="B259" i="44" s="1"/>
  <c r="C258" i="44" a="1"/>
  <c r="C258" i="44" s="1"/>
  <c r="B258" i="44" a="1"/>
  <c r="B258" i="44" s="1"/>
  <c r="E258" i="44" s="1"/>
  <c r="C257" i="44" a="1"/>
  <c r="C257" i="44" s="1"/>
  <c r="B257" i="44" a="1"/>
  <c r="B257" i="44" s="1"/>
  <c r="C256" i="44" a="1"/>
  <c r="C256" i="44" s="1"/>
  <c r="B256" i="44" a="1"/>
  <c r="B256" i="44" s="1"/>
  <c r="C255" i="44" a="1"/>
  <c r="C255" i="44" s="1"/>
  <c r="B255" i="44" a="1"/>
  <c r="B255" i="44" s="1"/>
  <c r="C254" i="44" a="1"/>
  <c r="C254" i="44" s="1"/>
  <c r="B254" i="44" a="1"/>
  <c r="B254" i="44" s="1"/>
  <c r="E254" i="44" s="1"/>
  <c r="C253" i="44" a="1"/>
  <c r="C253" i="44" s="1"/>
  <c r="B253" i="44" a="1"/>
  <c r="B253" i="44" s="1"/>
  <c r="C252" i="44" a="1"/>
  <c r="C252" i="44" s="1"/>
  <c r="B252" i="44" a="1"/>
  <c r="B252" i="44" s="1"/>
  <c r="C251" i="44" a="1"/>
  <c r="C251" i="44" s="1"/>
  <c r="B251" i="44" a="1"/>
  <c r="B251" i="44" s="1"/>
  <c r="C250" i="44" a="1"/>
  <c r="C250" i="44" s="1"/>
  <c r="B250" i="44" a="1"/>
  <c r="B250" i="44" s="1"/>
  <c r="E250" i="44" s="1"/>
  <c r="C249" i="44" a="1"/>
  <c r="C249" i="44" s="1"/>
  <c r="B249" i="44" a="1"/>
  <c r="B249" i="44" s="1"/>
  <c r="C248" i="44" a="1"/>
  <c r="C248" i="44" s="1"/>
  <c r="B248" i="44" a="1"/>
  <c r="B248" i="44" s="1"/>
  <c r="C247" i="44" a="1"/>
  <c r="C247" i="44" s="1"/>
  <c r="B247" i="44" a="1"/>
  <c r="B247" i="44" s="1"/>
  <c r="C246" i="44" a="1"/>
  <c r="C246" i="44" s="1"/>
  <c r="B246" i="44" a="1"/>
  <c r="B246" i="44" s="1"/>
  <c r="E246" i="44" s="1"/>
  <c r="C245" i="44" a="1"/>
  <c r="C245" i="44" s="1"/>
  <c r="B245" i="44" a="1"/>
  <c r="B245" i="44" s="1"/>
  <c r="C244" i="44" a="1"/>
  <c r="C244" i="44" s="1"/>
  <c r="B244" i="44" a="1"/>
  <c r="B244" i="44" s="1"/>
  <c r="C243" i="44" a="1"/>
  <c r="C243" i="44" s="1"/>
  <c r="B243" i="44" a="1"/>
  <c r="B243" i="44" s="1"/>
  <c r="C242" i="44" a="1"/>
  <c r="C242" i="44" s="1"/>
  <c r="B242" i="44" a="1"/>
  <c r="B242" i="44" s="1"/>
  <c r="E242" i="44" s="1"/>
  <c r="C241" i="44" a="1"/>
  <c r="C241" i="44" s="1"/>
  <c r="B241" i="44" a="1"/>
  <c r="B241" i="44" s="1"/>
  <c r="C240" i="44" a="1"/>
  <c r="C240" i="44" s="1"/>
  <c r="B240" i="44" a="1"/>
  <c r="B240" i="44" s="1"/>
  <c r="C239" i="44" a="1"/>
  <c r="C239" i="44" s="1"/>
  <c r="B239" i="44" a="1"/>
  <c r="B239" i="44" s="1"/>
  <c r="C238" i="44" a="1"/>
  <c r="C238" i="44" s="1"/>
  <c r="B238" i="44" a="1"/>
  <c r="B238" i="44" s="1"/>
  <c r="E238" i="44" s="1"/>
  <c r="C237" i="44" a="1"/>
  <c r="C237" i="44" s="1"/>
  <c r="B237" i="44" a="1"/>
  <c r="B237" i="44" s="1"/>
  <c r="C236" i="44" a="1"/>
  <c r="C236" i="44" s="1"/>
  <c r="B236" i="44" a="1"/>
  <c r="B236" i="44" s="1"/>
  <c r="C235" i="44" a="1"/>
  <c r="C235" i="44" s="1"/>
  <c r="B235" i="44" a="1"/>
  <c r="B235" i="44" s="1"/>
  <c r="C234" i="44" a="1"/>
  <c r="C234" i="44" s="1"/>
  <c r="B234" i="44" a="1"/>
  <c r="B234" i="44" s="1"/>
  <c r="E234" i="44" s="1"/>
  <c r="C233" i="44" a="1"/>
  <c r="C233" i="44" s="1"/>
  <c r="B233" i="44" a="1"/>
  <c r="B233" i="44" s="1"/>
  <c r="C232" i="44" a="1"/>
  <c r="C232" i="44" s="1"/>
  <c r="B232" i="44" a="1"/>
  <c r="B232" i="44" s="1"/>
  <c r="C231" i="44" a="1"/>
  <c r="C231" i="44" s="1"/>
  <c r="B231" i="44" a="1"/>
  <c r="B231" i="44" s="1"/>
  <c r="C230" i="44" a="1"/>
  <c r="C230" i="44" s="1"/>
  <c r="B230" i="44" a="1"/>
  <c r="B230" i="44" s="1"/>
  <c r="E230" i="44" s="1"/>
  <c r="C229" i="44" a="1"/>
  <c r="C229" i="44" s="1"/>
  <c r="B229" i="44" a="1"/>
  <c r="B229" i="44" s="1"/>
  <c r="C228" i="44" a="1"/>
  <c r="C228" i="44" s="1"/>
  <c r="B228" i="44" a="1"/>
  <c r="B228" i="44" s="1"/>
  <c r="C227" i="44" a="1"/>
  <c r="C227" i="44" s="1"/>
  <c r="B227" i="44" a="1"/>
  <c r="B227" i="44" s="1"/>
  <c r="C226" i="44" a="1"/>
  <c r="C226" i="44" s="1"/>
  <c r="B226" i="44" a="1"/>
  <c r="B226" i="44" s="1"/>
  <c r="E226" i="44" s="1"/>
  <c r="C225" i="44" a="1"/>
  <c r="C225" i="44" s="1"/>
  <c r="B225" i="44" a="1"/>
  <c r="B225" i="44" s="1"/>
  <c r="C224" i="44" a="1"/>
  <c r="C224" i="44" s="1"/>
  <c r="B224" i="44" a="1"/>
  <c r="B224" i="44" s="1"/>
  <c r="C223" i="44" a="1"/>
  <c r="C223" i="44" s="1"/>
  <c r="B223" i="44" a="1"/>
  <c r="B223" i="44" s="1"/>
  <c r="C222" i="44" a="1"/>
  <c r="C222" i="44" s="1"/>
  <c r="B222" i="44" a="1"/>
  <c r="B222" i="44" s="1"/>
  <c r="E222" i="44" s="1"/>
  <c r="C221" i="44" a="1"/>
  <c r="C221" i="44" s="1"/>
  <c r="B221" i="44" a="1"/>
  <c r="B221" i="44" s="1"/>
  <c r="C220" i="44" a="1"/>
  <c r="C220" i="44" s="1"/>
  <c r="B220" i="44" a="1"/>
  <c r="B220" i="44" s="1"/>
  <c r="C219" i="44" a="1"/>
  <c r="C219" i="44" s="1"/>
  <c r="B219" i="44" a="1"/>
  <c r="B219" i="44" s="1"/>
  <c r="C218" i="44" a="1"/>
  <c r="C218" i="44" s="1"/>
  <c r="B218" i="44" a="1"/>
  <c r="B218" i="44" s="1"/>
  <c r="E218" i="44" s="1"/>
  <c r="C217" i="44" a="1"/>
  <c r="C217" i="44" s="1"/>
  <c r="B217" i="44" a="1"/>
  <c r="B217" i="44" s="1"/>
  <c r="C216" i="44" a="1"/>
  <c r="C216" i="44" s="1"/>
  <c r="B216" i="44" a="1"/>
  <c r="B216" i="44" s="1"/>
  <c r="C215" i="44" a="1"/>
  <c r="C215" i="44" s="1"/>
  <c r="B215" i="44" a="1"/>
  <c r="B215" i="44" s="1"/>
  <c r="C214" i="44" a="1"/>
  <c r="C214" i="44" s="1"/>
  <c r="B214" i="44" a="1"/>
  <c r="B214" i="44" s="1"/>
  <c r="E214" i="44" s="1"/>
  <c r="C213" i="44" a="1"/>
  <c r="C213" i="44" s="1"/>
  <c r="B213" i="44" a="1"/>
  <c r="B213" i="44" s="1"/>
  <c r="C212" i="44" a="1"/>
  <c r="C212" i="44" s="1"/>
  <c r="B212" i="44" a="1"/>
  <c r="B212" i="44" s="1"/>
  <c r="C211" i="44" a="1"/>
  <c r="C211" i="44" s="1"/>
  <c r="B211" i="44" a="1"/>
  <c r="B211" i="44" s="1"/>
  <c r="C210" i="44" a="1"/>
  <c r="C210" i="44" s="1"/>
  <c r="B210" i="44" a="1"/>
  <c r="B210" i="44" s="1"/>
  <c r="E210" i="44" s="1"/>
  <c r="C209" i="44" a="1"/>
  <c r="C209" i="44" s="1"/>
  <c r="B209" i="44" a="1"/>
  <c r="B209" i="44" s="1"/>
  <c r="C208" i="44" a="1"/>
  <c r="C208" i="44" s="1"/>
  <c r="B208" i="44" a="1"/>
  <c r="B208" i="44" s="1"/>
  <c r="C207" i="44" a="1"/>
  <c r="C207" i="44" s="1"/>
  <c r="B207" i="44" a="1"/>
  <c r="B207" i="44" s="1"/>
  <c r="C206" i="44" a="1"/>
  <c r="C206" i="44" s="1"/>
  <c r="B206" i="44" a="1"/>
  <c r="B206" i="44" s="1"/>
  <c r="E206" i="44" s="1"/>
  <c r="C205" i="44" a="1"/>
  <c r="C205" i="44" s="1"/>
  <c r="B205" i="44" a="1"/>
  <c r="B205" i="44" s="1"/>
  <c r="C204" i="44" a="1"/>
  <c r="C204" i="44" s="1"/>
  <c r="B204" i="44" a="1"/>
  <c r="B204" i="44" s="1"/>
  <c r="C203" i="44" a="1"/>
  <c r="C203" i="44" s="1"/>
  <c r="B203" i="44" a="1"/>
  <c r="B203" i="44" s="1"/>
  <c r="C202" i="44" a="1"/>
  <c r="C202" i="44" s="1"/>
  <c r="B202" i="44" a="1"/>
  <c r="B202" i="44" s="1"/>
  <c r="E202" i="44" s="1"/>
  <c r="C201" i="44" a="1"/>
  <c r="C201" i="44" s="1"/>
  <c r="B201" i="44" a="1"/>
  <c r="B201" i="44" s="1"/>
  <c r="C200" i="44" a="1"/>
  <c r="C200" i="44" s="1"/>
  <c r="B200" i="44" a="1"/>
  <c r="B200" i="44" s="1"/>
  <c r="C199" i="44" a="1"/>
  <c r="C199" i="44" s="1"/>
  <c r="B199" i="44" a="1"/>
  <c r="B199" i="44" s="1"/>
  <c r="H199" i="44" s="1"/>
  <c r="C198" i="44" a="1"/>
  <c r="C198" i="44" s="1"/>
  <c r="B198" i="44" a="1"/>
  <c r="B198" i="44" s="1"/>
  <c r="E198" i="44" s="1"/>
  <c r="C197" i="44" a="1"/>
  <c r="C197" i="44" s="1"/>
  <c r="B197" i="44" a="1"/>
  <c r="B197" i="44" s="1"/>
  <c r="F197" i="44" s="1"/>
  <c r="C196" i="44" a="1"/>
  <c r="C196" i="44" s="1"/>
  <c r="B196" i="44" a="1"/>
  <c r="B196" i="44" s="1"/>
  <c r="C195" i="44" a="1"/>
  <c r="C195" i="44" s="1"/>
  <c r="B195" i="44" a="1"/>
  <c r="B195" i="44" s="1"/>
  <c r="D195" i="44" s="1"/>
  <c r="G195" i="44" s="1"/>
  <c r="C194" i="44" a="1"/>
  <c r="C194" i="44" s="1"/>
  <c r="B194" i="44" a="1"/>
  <c r="B194" i="44" s="1"/>
  <c r="E194" i="44" s="1"/>
  <c r="C193" i="44" a="1"/>
  <c r="C193" i="44" s="1"/>
  <c r="B193" i="44" a="1"/>
  <c r="B193" i="44" s="1"/>
  <c r="F193" i="44" s="1"/>
  <c r="C192" i="44" a="1"/>
  <c r="C192" i="44" s="1"/>
  <c r="B192" i="44" a="1"/>
  <c r="B192" i="44" s="1"/>
  <c r="C191" i="44" a="1"/>
  <c r="C191" i="44" s="1"/>
  <c r="B191" i="44" a="1"/>
  <c r="B191" i="44" s="1"/>
  <c r="H191" i="44" s="1"/>
  <c r="C190" i="44" a="1"/>
  <c r="C190" i="44" s="1"/>
  <c r="B190" i="44" a="1"/>
  <c r="B190" i="44" s="1"/>
  <c r="C189" i="44" a="1"/>
  <c r="C189" i="44" s="1"/>
  <c r="B189" i="44" a="1"/>
  <c r="B189" i="44" s="1"/>
  <c r="C188" i="44" a="1"/>
  <c r="C188" i="44" s="1"/>
  <c r="B188" i="44" a="1"/>
  <c r="B188" i="44" s="1"/>
  <c r="C187" i="44" a="1"/>
  <c r="C187" i="44" s="1"/>
  <c r="B187" i="44" a="1"/>
  <c r="B187" i="44" s="1"/>
  <c r="C186" i="44" a="1"/>
  <c r="C186" i="44" s="1"/>
  <c r="B186" i="44" a="1"/>
  <c r="B186" i="44" s="1"/>
  <c r="F186" i="44" s="1"/>
  <c r="C185" i="44" a="1"/>
  <c r="C185" i="44" s="1"/>
  <c r="B185" i="44" a="1"/>
  <c r="B185" i="44" s="1"/>
  <c r="F185" i="44" s="1"/>
  <c r="C184" i="44" a="1"/>
  <c r="C184" i="44" s="1"/>
  <c r="B184" i="44" a="1"/>
  <c r="B184" i="44" s="1"/>
  <c r="D184" i="44" s="1"/>
  <c r="G184" i="44" s="1"/>
  <c r="C183" i="44" a="1"/>
  <c r="C183" i="44" s="1"/>
  <c r="B183" i="44" a="1"/>
  <c r="B183" i="44" s="1"/>
  <c r="C182" i="44" a="1"/>
  <c r="C182" i="44" s="1"/>
  <c r="B182" i="44" a="1"/>
  <c r="B182" i="44" s="1"/>
  <c r="E182" i="44" s="1"/>
  <c r="C181" i="44" a="1"/>
  <c r="C181" i="44" s="1"/>
  <c r="B181" i="44" a="1"/>
  <c r="B181" i="44" s="1"/>
  <c r="E181" i="44" s="1"/>
  <c r="C180" i="44" a="1"/>
  <c r="C180" i="44" s="1"/>
  <c r="B180" i="44" a="1"/>
  <c r="B180" i="44" s="1"/>
  <c r="C179" i="44" a="1"/>
  <c r="C179" i="44" s="1"/>
  <c r="B179" i="44" a="1"/>
  <c r="B179" i="44" s="1"/>
  <c r="C178" i="44" a="1"/>
  <c r="C178" i="44" s="1"/>
  <c r="B178" i="44" a="1"/>
  <c r="B178" i="44" s="1"/>
  <c r="E178" i="44" s="1"/>
  <c r="C177" i="44" a="1"/>
  <c r="C177" i="44" s="1"/>
  <c r="B177" i="44" a="1"/>
  <c r="B177" i="44" s="1"/>
  <c r="E177" i="44" s="1"/>
  <c r="C176" i="44" a="1"/>
  <c r="C176" i="44" s="1"/>
  <c r="B176" i="44" a="1"/>
  <c r="B176" i="44" s="1"/>
  <c r="F176" i="44" s="1"/>
  <c r="C175" i="44" a="1"/>
  <c r="C175" i="44" s="1"/>
  <c r="B175" i="44" a="1"/>
  <c r="B175" i="44" s="1"/>
  <c r="E175" i="44" s="1"/>
  <c r="C174" i="44" a="1"/>
  <c r="C174" i="44" s="1"/>
  <c r="B174" i="44" a="1"/>
  <c r="B174" i="44" s="1"/>
  <c r="C173" i="44" a="1"/>
  <c r="C173" i="44" s="1"/>
  <c r="B173" i="44" a="1"/>
  <c r="B173" i="44" s="1"/>
  <c r="C172" i="44" a="1"/>
  <c r="C172" i="44" s="1"/>
  <c r="B172" i="44" a="1"/>
  <c r="B172" i="44" s="1"/>
  <c r="E172" i="44" s="1"/>
  <c r="C171" i="44" a="1"/>
  <c r="C171" i="44" s="1"/>
  <c r="B171" i="44" a="1"/>
  <c r="B171" i="44" s="1"/>
  <c r="C170" i="44" a="1"/>
  <c r="C170" i="44" s="1"/>
  <c r="B170" i="44" a="1"/>
  <c r="B170" i="44" s="1"/>
  <c r="C169" i="44" a="1"/>
  <c r="C169" i="44" s="1"/>
  <c r="B169" i="44" a="1"/>
  <c r="B169" i="44" s="1"/>
  <c r="C168" i="44" a="1"/>
  <c r="C168" i="44" s="1"/>
  <c r="B168" i="44" a="1"/>
  <c r="B168" i="44" s="1"/>
  <c r="E168" i="44" s="1"/>
  <c r="C167" i="44" a="1"/>
  <c r="C167" i="44" s="1"/>
  <c r="B167" i="44" a="1"/>
  <c r="B167" i="44" s="1"/>
  <c r="C166" i="44" a="1"/>
  <c r="C166" i="44" s="1"/>
  <c r="B166" i="44" a="1"/>
  <c r="B166" i="44" s="1"/>
  <c r="C165" i="44" a="1"/>
  <c r="C165" i="44" s="1"/>
  <c r="B165" i="44" a="1"/>
  <c r="B165" i="44" s="1"/>
  <c r="C164" i="44" a="1"/>
  <c r="C164" i="44" s="1"/>
  <c r="B164" i="44" a="1"/>
  <c r="B164" i="44" s="1"/>
  <c r="E164" i="44" s="1"/>
  <c r="C163" i="44" a="1"/>
  <c r="C163" i="44" s="1"/>
  <c r="B163" i="44" a="1"/>
  <c r="B163" i="44" s="1"/>
  <c r="E163" i="44" s="1"/>
  <c r="C162" i="44" a="1"/>
  <c r="C162" i="44" s="1"/>
  <c r="B162" i="44" a="1"/>
  <c r="B162" i="44" s="1"/>
  <c r="C161" i="44" a="1"/>
  <c r="C161" i="44" s="1"/>
  <c r="B161" i="44" a="1"/>
  <c r="B161" i="44" s="1"/>
  <c r="C160" i="44" a="1"/>
  <c r="C160" i="44" s="1"/>
  <c r="B160" i="44" a="1"/>
  <c r="B160" i="44" s="1"/>
  <c r="E160" i="44" s="1"/>
  <c r="C159" i="44" a="1"/>
  <c r="C159" i="44" s="1"/>
  <c r="B159" i="44" a="1"/>
  <c r="B159" i="44" s="1"/>
  <c r="E159" i="44" s="1"/>
  <c r="C158" i="44" a="1"/>
  <c r="C158" i="44" s="1"/>
  <c r="B158" i="44" a="1"/>
  <c r="B158" i="44" s="1"/>
  <c r="C157" i="44" a="1"/>
  <c r="C157" i="44" s="1"/>
  <c r="B157" i="44" a="1"/>
  <c r="B157" i="44" s="1"/>
  <c r="C156" i="44" a="1"/>
  <c r="C156" i="44" s="1"/>
  <c r="B156" i="44" a="1"/>
  <c r="B156" i="44" s="1"/>
  <c r="E156" i="44" s="1"/>
  <c r="C155" i="44" a="1"/>
  <c r="C155" i="44" s="1"/>
  <c r="B155" i="44" a="1"/>
  <c r="B155" i="44" s="1"/>
  <c r="E155" i="44" s="1"/>
  <c r="C154" i="44" a="1"/>
  <c r="C154" i="44" s="1"/>
  <c r="B154" i="44" a="1"/>
  <c r="B154" i="44" s="1"/>
  <c r="C153" i="44" a="1"/>
  <c r="C153" i="44" s="1"/>
  <c r="B153" i="44" a="1"/>
  <c r="B153" i="44" s="1"/>
  <c r="C152" i="44" a="1"/>
  <c r="C152" i="44" s="1"/>
  <c r="B152" i="44" a="1"/>
  <c r="B152" i="44" s="1"/>
  <c r="E152" i="44" s="1"/>
  <c r="C151" i="44" a="1"/>
  <c r="C151" i="44" s="1"/>
  <c r="B151" i="44" a="1"/>
  <c r="B151" i="44" s="1"/>
  <c r="C150" i="44" a="1"/>
  <c r="C150" i="44" s="1"/>
  <c r="B150" i="44" a="1"/>
  <c r="B150" i="44" s="1"/>
  <c r="C149" i="44" a="1"/>
  <c r="C149" i="44" s="1"/>
  <c r="B149" i="44" a="1"/>
  <c r="B149" i="44" s="1"/>
  <c r="C148" i="44" a="1"/>
  <c r="C148" i="44" s="1"/>
  <c r="B148" i="44" a="1"/>
  <c r="B148" i="44" s="1"/>
  <c r="E148" i="44" s="1"/>
  <c r="C147" i="44" a="1"/>
  <c r="C147" i="44" s="1"/>
  <c r="B147" i="44" a="1"/>
  <c r="B147" i="44" s="1"/>
  <c r="E147" i="44" s="1"/>
  <c r="C146" i="44" a="1"/>
  <c r="C146" i="44" s="1"/>
  <c r="B146" i="44" a="1"/>
  <c r="B146" i="44" s="1"/>
  <c r="C145" i="44" a="1"/>
  <c r="C145" i="44" s="1"/>
  <c r="B145" i="44" a="1"/>
  <c r="B145" i="44" s="1"/>
  <c r="C144" i="44" a="1"/>
  <c r="C144" i="44" s="1"/>
  <c r="B144" i="44" a="1"/>
  <c r="B144" i="44" s="1"/>
  <c r="E144" i="44" s="1"/>
  <c r="C143" i="44" a="1"/>
  <c r="C143" i="44" s="1"/>
  <c r="B143" i="44" a="1"/>
  <c r="B143" i="44" s="1"/>
  <c r="E143" i="44" s="1"/>
  <c r="C142" i="44" a="1"/>
  <c r="C142" i="44" s="1"/>
  <c r="B142" i="44" a="1"/>
  <c r="B142" i="44" s="1"/>
  <c r="C141" i="44" a="1"/>
  <c r="C141" i="44" s="1"/>
  <c r="B141" i="44" a="1"/>
  <c r="B141" i="44" s="1"/>
  <c r="C140" i="44" a="1"/>
  <c r="C140" i="44" s="1"/>
  <c r="B140" i="44" a="1"/>
  <c r="B140" i="44" s="1"/>
  <c r="E140" i="44" s="1"/>
  <c r="C139" i="44" a="1"/>
  <c r="C139" i="44" s="1"/>
  <c r="B139" i="44" a="1"/>
  <c r="B139" i="44" s="1"/>
  <c r="C138" i="44" a="1"/>
  <c r="C138" i="44" s="1"/>
  <c r="B138" i="44" a="1"/>
  <c r="B138" i="44" s="1"/>
  <c r="C137" i="44" a="1"/>
  <c r="C137" i="44" s="1"/>
  <c r="B137" i="44" a="1"/>
  <c r="B137" i="44" s="1"/>
  <c r="C136" i="44" a="1"/>
  <c r="C136" i="44" s="1"/>
  <c r="B136" i="44" a="1"/>
  <c r="B136" i="44" s="1"/>
  <c r="E136" i="44" s="1"/>
  <c r="C135" i="44" a="1"/>
  <c r="C135" i="44" s="1"/>
  <c r="B135" i="44" a="1"/>
  <c r="B135" i="44" s="1"/>
  <c r="C134" i="44" a="1"/>
  <c r="C134" i="44" s="1"/>
  <c r="B134" i="44" a="1"/>
  <c r="B134" i="44" s="1"/>
  <c r="C133" i="44" a="1"/>
  <c r="C133" i="44" s="1"/>
  <c r="B133" i="44" a="1"/>
  <c r="B133" i="44" s="1"/>
  <c r="C132" i="44" a="1"/>
  <c r="C132" i="44" s="1"/>
  <c r="B132" i="44" a="1"/>
  <c r="B132" i="44" s="1"/>
  <c r="E132" i="44" s="1"/>
  <c r="C131" i="44" a="1"/>
  <c r="C131" i="44" s="1"/>
  <c r="B131" i="44" a="1"/>
  <c r="B131" i="44" s="1"/>
  <c r="E131" i="44" s="1"/>
  <c r="C130" i="44" a="1"/>
  <c r="C130" i="44" s="1"/>
  <c r="B130" i="44" a="1"/>
  <c r="B130" i="44" s="1"/>
  <c r="C129" i="44" a="1"/>
  <c r="C129" i="44" s="1"/>
  <c r="B129" i="44" a="1"/>
  <c r="B129" i="44" s="1"/>
  <c r="C128" i="44" a="1"/>
  <c r="C128" i="44" s="1"/>
  <c r="B128" i="44" a="1"/>
  <c r="B128" i="44" s="1"/>
  <c r="E128" i="44" s="1"/>
  <c r="C127" i="44" a="1"/>
  <c r="C127" i="44" s="1"/>
  <c r="B127" i="44" a="1"/>
  <c r="B127" i="44" s="1"/>
  <c r="E127" i="44" s="1"/>
  <c r="C126" i="44" a="1"/>
  <c r="C126" i="44" s="1"/>
  <c r="B126" i="44" a="1"/>
  <c r="B126" i="44" s="1"/>
  <c r="C125" i="44" a="1"/>
  <c r="C125" i="44" s="1"/>
  <c r="B125" i="44" a="1"/>
  <c r="B125" i="44" s="1"/>
  <c r="C124" i="44" a="1"/>
  <c r="C124" i="44" s="1"/>
  <c r="B124" i="44" a="1"/>
  <c r="B124" i="44" s="1"/>
  <c r="E124" i="44" s="1"/>
  <c r="C123" i="44" a="1"/>
  <c r="C123" i="44" s="1"/>
  <c r="B123" i="44" a="1"/>
  <c r="B123" i="44" s="1"/>
  <c r="E123" i="44" s="1"/>
  <c r="C122" i="44" a="1"/>
  <c r="C122" i="44" s="1"/>
  <c r="B122" i="44" a="1"/>
  <c r="B122" i="44" s="1"/>
  <c r="C121" i="44" a="1"/>
  <c r="C121" i="44" s="1"/>
  <c r="B121" i="44" a="1"/>
  <c r="B121" i="44" s="1"/>
  <c r="C120" i="44" a="1"/>
  <c r="C120" i="44" s="1"/>
  <c r="B120" i="44" a="1"/>
  <c r="B120" i="44" s="1"/>
  <c r="E120" i="44" s="1"/>
  <c r="C119" i="44" a="1"/>
  <c r="C119" i="44" s="1"/>
  <c r="B119" i="44" a="1"/>
  <c r="B119" i="44" s="1"/>
  <c r="E119" i="44" s="1"/>
  <c r="C118" i="44" a="1"/>
  <c r="C118" i="44" s="1"/>
  <c r="B118" i="44" a="1"/>
  <c r="B118" i="44" s="1"/>
  <c r="C117" i="44" a="1"/>
  <c r="C117" i="44" s="1"/>
  <c r="B117" i="44" a="1"/>
  <c r="B117" i="44" s="1"/>
  <c r="C116" i="44" a="1"/>
  <c r="C116" i="44" s="1"/>
  <c r="B116" i="44" a="1"/>
  <c r="B116" i="44" s="1"/>
  <c r="E116" i="44" s="1"/>
  <c r="C115" i="44" a="1"/>
  <c r="C115" i="44" s="1"/>
  <c r="B115" i="44" a="1"/>
  <c r="B115" i="44" s="1"/>
  <c r="E115" i="44" s="1"/>
  <c r="C114" i="44" a="1"/>
  <c r="C114" i="44" s="1"/>
  <c r="B114" i="44" a="1"/>
  <c r="B114" i="44" s="1"/>
  <c r="C113" i="44" a="1"/>
  <c r="C113" i="44" s="1"/>
  <c r="B113" i="44" a="1"/>
  <c r="B113" i="44" s="1"/>
  <c r="C112" i="44" a="1"/>
  <c r="C112" i="44" s="1"/>
  <c r="B112" i="44" a="1"/>
  <c r="B112" i="44" s="1"/>
  <c r="E112" i="44" s="1"/>
  <c r="C111" i="44" a="1"/>
  <c r="C111" i="44" s="1"/>
  <c r="B111" i="44" a="1"/>
  <c r="B111" i="44" s="1"/>
  <c r="E111" i="44" s="1"/>
  <c r="C110" i="44" a="1"/>
  <c r="C110" i="44" s="1"/>
  <c r="B110" i="44" a="1"/>
  <c r="B110" i="44" s="1"/>
  <c r="C109" i="44" a="1"/>
  <c r="C109" i="44" s="1"/>
  <c r="B109" i="44" a="1"/>
  <c r="B109" i="44" s="1"/>
  <c r="C108" i="44" a="1"/>
  <c r="C108" i="44" s="1"/>
  <c r="B108" i="44" a="1"/>
  <c r="B108" i="44" s="1"/>
  <c r="C107" i="44" a="1"/>
  <c r="C107" i="44" s="1"/>
  <c r="B107" i="44" a="1"/>
  <c r="B107" i="44" s="1"/>
  <c r="E107" i="44" s="1"/>
  <c r="C106" i="44" a="1"/>
  <c r="C106" i="44" s="1"/>
  <c r="B106" i="44" a="1"/>
  <c r="B106" i="44" s="1"/>
  <c r="C105" i="44" a="1"/>
  <c r="C105" i="44" s="1"/>
  <c r="B105" i="44" a="1"/>
  <c r="B105" i="44" s="1"/>
  <c r="C104" i="44" a="1"/>
  <c r="C104" i="44" s="1"/>
  <c r="B104" i="44" a="1"/>
  <c r="B104" i="44" s="1"/>
  <c r="C103" i="44" a="1"/>
  <c r="C103" i="44" s="1"/>
  <c r="B103" i="44" a="1"/>
  <c r="B103" i="44" s="1"/>
  <c r="C102" i="44" a="1"/>
  <c r="C102" i="44" s="1"/>
  <c r="B102" i="44" a="1"/>
  <c r="B102" i="44" s="1"/>
  <c r="C101" i="44" a="1"/>
  <c r="C101" i="44" s="1"/>
  <c r="B101" i="44" a="1"/>
  <c r="B101" i="44" s="1"/>
  <c r="C100" i="44" a="1"/>
  <c r="C100" i="44" s="1"/>
  <c r="B100" i="44" a="1"/>
  <c r="B100" i="44" s="1"/>
  <c r="C99" i="44" a="1"/>
  <c r="C99" i="44" s="1"/>
  <c r="B99" i="44" a="1"/>
  <c r="B99" i="44" s="1"/>
  <c r="C98" i="44" a="1"/>
  <c r="C98" i="44" s="1"/>
  <c r="B98" i="44" a="1"/>
  <c r="B98" i="44" s="1"/>
  <c r="D98" i="44" s="1"/>
  <c r="G98" i="44" s="1"/>
  <c r="C97" i="44" a="1"/>
  <c r="C97" i="44" s="1"/>
  <c r="B97" i="44" a="1"/>
  <c r="B97" i="44" s="1"/>
  <c r="F97" i="44" s="1"/>
  <c r="C96" i="44" a="1"/>
  <c r="C96" i="44" s="1"/>
  <c r="B96" i="44" a="1"/>
  <c r="B96" i="44" s="1"/>
  <c r="C95" i="44" a="1"/>
  <c r="C95" i="44" s="1"/>
  <c r="B95" i="44" a="1"/>
  <c r="B95" i="44" s="1"/>
  <c r="C94" i="44" a="1"/>
  <c r="C94" i="44" s="1"/>
  <c r="B94" i="44" a="1"/>
  <c r="B94" i="44" s="1"/>
  <c r="D94" i="44" s="1"/>
  <c r="G94" i="44" s="1"/>
  <c r="C93" i="44" a="1"/>
  <c r="C93" i="44" s="1"/>
  <c r="B93" i="44" a="1"/>
  <c r="B93" i="44" s="1"/>
  <c r="C92" i="44" a="1"/>
  <c r="C92" i="44" s="1"/>
  <c r="B92" i="44" a="1"/>
  <c r="B92" i="44" s="1"/>
  <c r="E92" i="44" s="1"/>
  <c r="C91" i="44" a="1"/>
  <c r="C91" i="44" s="1"/>
  <c r="B91" i="44" a="1"/>
  <c r="B91" i="44" s="1"/>
  <c r="C90" i="44" a="1"/>
  <c r="C90" i="44" s="1"/>
  <c r="B90" i="44" a="1"/>
  <c r="B90" i="44" s="1"/>
  <c r="H90" i="44" s="1"/>
  <c r="C89" i="44" a="1"/>
  <c r="C89" i="44" s="1"/>
  <c r="B89" i="44" a="1"/>
  <c r="B89" i="44" s="1"/>
  <c r="C88" i="44" a="1"/>
  <c r="C88" i="44" s="1"/>
  <c r="B88" i="44" a="1"/>
  <c r="B88" i="44" s="1"/>
  <c r="C87" i="44" a="1"/>
  <c r="C87" i="44" s="1"/>
  <c r="B87" i="44" a="1"/>
  <c r="B87" i="44" s="1"/>
  <c r="C86" i="44" a="1"/>
  <c r="C86" i="44" s="1"/>
  <c r="B86" i="44" a="1"/>
  <c r="B86" i="44" s="1"/>
  <c r="H86" i="44" s="1"/>
  <c r="C85" i="44" a="1"/>
  <c r="C85" i="44" s="1"/>
  <c r="B85" i="44" a="1"/>
  <c r="B85" i="44" s="1"/>
  <c r="C84" i="44" a="1"/>
  <c r="C84" i="44" s="1"/>
  <c r="B84" i="44" a="1"/>
  <c r="B84" i="44" s="1"/>
  <c r="C83" i="44" a="1"/>
  <c r="C83" i="44" s="1"/>
  <c r="B83" i="44" a="1"/>
  <c r="B83" i="44" s="1"/>
  <c r="C82" i="44" a="1"/>
  <c r="C82" i="44" s="1"/>
  <c r="B82" i="44" a="1"/>
  <c r="B82" i="44" s="1"/>
  <c r="H82" i="44" s="1"/>
  <c r="C81" i="44" a="1"/>
  <c r="C81" i="44" s="1"/>
  <c r="B81" i="44" a="1"/>
  <c r="B81" i="44" s="1"/>
  <c r="C80" i="44" a="1"/>
  <c r="C80" i="44" s="1"/>
  <c r="B80" i="44" a="1"/>
  <c r="B80" i="44" s="1"/>
  <c r="C79" i="44" a="1"/>
  <c r="C79" i="44" s="1"/>
  <c r="B79" i="44" a="1"/>
  <c r="B79" i="44" s="1"/>
  <c r="C78" i="44" a="1"/>
  <c r="C78" i="44" s="1"/>
  <c r="B78" i="44" a="1"/>
  <c r="B78" i="44" s="1"/>
  <c r="H78" i="44" s="1"/>
  <c r="C77" i="44" a="1"/>
  <c r="C77" i="44" s="1"/>
  <c r="B77" i="44" a="1"/>
  <c r="B77" i="44" s="1"/>
  <c r="C76" i="44" a="1"/>
  <c r="C76" i="44" s="1"/>
  <c r="B76" i="44" a="1"/>
  <c r="B76" i="44" s="1"/>
  <c r="C75" i="44" a="1"/>
  <c r="C75" i="44" s="1"/>
  <c r="B75" i="44" a="1"/>
  <c r="B75" i="44" s="1"/>
  <c r="C74" i="44" a="1"/>
  <c r="C74" i="44" s="1"/>
  <c r="B74" i="44" a="1"/>
  <c r="B74" i="44" s="1"/>
  <c r="H74" i="44" s="1"/>
  <c r="C73" i="44" a="1"/>
  <c r="C73" i="44" s="1"/>
  <c r="B73" i="44" a="1"/>
  <c r="B73" i="44" s="1"/>
  <c r="C72" i="44" a="1"/>
  <c r="C72" i="44" s="1"/>
  <c r="B72" i="44" a="1"/>
  <c r="B72" i="44" s="1"/>
  <c r="C71" i="44" a="1"/>
  <c r="C71" i="44" s="1"/>
  <c r="B71" i="44" a="1"/>
  <c r="B71" i="44" s="1"/>
  <c r="C70" i="44" a="1"/>
  <c r="C70" i="44" s="1"/>
  <c r="B70" i="44" a="1"/>
  <c r="B70" i="44" s="1"/>
  <c r="H70" i="44" s="1"/>
  <c r="C69" i="44" a="1"/>
  <c r="C69" i="44" s="1"/>
  <c r="B69" i="44" a="1"/>
  <c r="B69" i="44" s="1"/>
  <c r="C68" i="44" a="1"/>
  <c r="C68" i="44" s="1"/>
  <c r="B68" i="44" a="1"/>
  <c r="B68" i="44" s="1"/>
  <c r="C67" i="44" a="1"/>
  <c r="C67" i="44" s="1"/>
  <c r="B67" i="44" a="1"/>
  <c r="B67" i="44" s="1"/>
  <c r="C66" i="44" a="1"/>
  <c r="C66" i="44" s="1"/>
  <c r="B66" i="44" a="1"/>
  <c r="B66" i="44" s="1"/>
  <c r="H66" i="44" s="1"/>
  <c r="C65" i="44" a="1"/>
  <c r="C65" i="44" s="1"/>
  <c r="B65" i="44" a="1"/>
  <c r="B65" i="44" s="1"/>
  <c r="C64" i="44" a="1"/>
  <c r="C64" i="44" s="1"/>
  <c r="B64" i="44" a="1"/>
  <c r="B64" i="44" s="1"/>
  <c r="C63" i="44" a="1"/>
  <c r="C63" i="44" s="1"/>
  <c r="B63" i="44" a="1"/>
  <c r="B63" i="44" s="1"/>
  <c r="C62" i="44" a="1"/>
  <c r="C62" i="44" s="1"/>
  <c r="B62" i="44" a="1"/>
  <c r="B62" i="44" s="1"/>
  <c r="H62" i="44" s="1"/>
  <c r="C61" i="44" a="1"/>
  <c r="C61" i="44" s="1"/>
  <c r="B61" i="44" a="1"/>
  <c r="B61" i="44" s="1"/>
  <c r="C60" i="44" a="1"/>
  <c r="C60" i="44" s="1"/>
  <c r="B60" i="44" a="1"/>
  <c r="B60" i="44" s="1"/>
  <c r="C59" i="44" a="1"/>
  <c r="C59" i="44" s="1"/>
  <c r="B59" i="44" a="1"/>
  <c r="B59" i="44" s="1"/>
  <c r="C58" i="44" a="1"/>
  <c r="C58" i="44" s="1"/>
  <c r="B58" i="44" a="1"/>
  <c r="B58" i="44" s="1"/>
  <c r="H58" i="44" s="1"/>
  <c r="C57" i="44" a="1"/>
  <c r="C57" i="44" s="1"/>
  <c r="B57" i="44" a="1"/>
  <c r="B57" i="44" s="1"/>
  <c r="C56" i="44" a="1"/>
  <c r="C56" i="44" s="1"/>
  <c r="B56" i="44" a="1"/>
  <c r="B56" i="44" s="1"/>
  <c r="C55" i="44" a="1"/>
  <c r="C55" i="44" s="1"/>
  <c r="B55" i="44" a="1"/>
  <c r="B55" i="44" s="1"/>
  <c r="C54" i="44" a="1"/>
  <c r="C54" i="44" s="1"/>
  <c r="B54" i="44" a="1"/>
  <c r="B54" i="44" s="1"/>
  <c r="H54" i="44" s="1"/>
  <c r="C53" i="44" a="1"/>
  <c r="C53" i="44" s="1"/>
  <c r="B53" i="44" a="1"/>
  <c r="B53" i="44" s="1"/>
  <c r="C52" i="44" a="1"/>
  <c r="C52" i="44" s="1"/>
  <c r="B52" i="44" a="1"/>
  <c r="B52" i="44" s="1"/>
  <c r="C51" i="44" a="1"/>
  <c r="C51" i="44" s="1"/>
  <c r="B51" i="44" a="1"/>
  <c r="B51" i="44" s="1"/>
  <c r="C50" i="44" a="1"/>
  <c r="C50" i="44" s="1"/>
  <c r="B50" i="44" a="1"/>
  <c r="B50" i="44" s="1"/>
  <c r="H50" i="44" s="1"/>
  <c r="C49" i="44" a="1"/>
  <c r="C49" i="44" s="1"/>
  <c r="B49" i="44" a="1"/>
  <c r="B49" i="44" s="1"/>
  <c r="C48" i="44" a="1"/>
  <c r="C48" i="44" s="1"/>
  <c r="B48" i="44" a="1"/>
  <c r="B48" i="44" s="1"/>
  <c r="C47" i="44" a="1"/>
  <c r="C47" i="44" s="1"/>
  <c r="B47" i="44" a="1"/>
  <c r="B47" i="44" s="1"/>
  <c r="C46" i="44" a="1"/>
  <c r="C46" i="44" s="1"/>
  <c r="B46" i="44" a="1"/>
  <c r="B46" i="44" s="1"/>
  <c r="H46" i="44" s="1"/>
  <c r="C45" i="44" a="1"/>
  <c r="C45" i="44" s="1"/>
  <c r="B45" i="44" a="1"/>
  <c r="B45" i="44" s="1"/>
  <c r="C44" i="44" a="1"/>
  <c r="C44" i="44" s="1"/>
  <c r="B44" i="44" a="1"/>
  <c r="B44" i="44" s="1"/>
  <c r="C43" i="44" a="1"/>
  <c r="C43" i="44" s="1"/>
  <c r="B43" i="44" a="1"/>
  <c r="B43" i="44" s="1"/>
  <c r="C42" i="44" a="1"/>
  <c r="C42" i="44" s="1"/>
  <c r="B42" i="44" a="1"/>
  <c r="B42" i="44" s="1"/>
  <c r="H42" i="44" s="1"/>
  <c r="C41" i="44" a="1"/>
  <c r="C41" i="44" s="1"/>
  <c r="B41" i="44" a="1"/>
  <c r="B41" i="44" s="1"/>
  <c r="C40" i="44" a="1"/>
  <c r="C40" i="44" s="1"/>
  <c r="B40" i="44" a="1"/>
  <c r="B40" i="44" s="1"/>
  <c r="C39" i="44" a="1"/>
  <c r="C39" i="44" s="1"/>
  <c r="B39" i="44" a="1"/>
  <c r="B39" i="44" s="1"/>
  <c r="C38" i="44" a="1"/>
  <c r="C38" i="44" s="1"/>
  <c r="B38" i="44" a="1"/>
  <c r="B38" i="44" s="1"/>
  <c r="H38" i="44" s="1"/>
  <c r="C37" i="44" a="1"/>
  <c r="C37" i="44" s="1"/>
  <c r="B37" i="44" a="1"/>
  <c r="B37" i="44" s="1"/>
  <c r="C36" i="44" a="1"/>
  <c r="C36" i="44" s="1"/>
  <c r="B36" i="44" a="1"/>
  <c r="B36" i="44" s="1"/>
  <c r="C35" i="44" a="1"/>
  <c r="C35" i="44" s="1"/>
  <c r="B35" i="44" a="1"/>
  <c r="B35" i="44" s="1"/>
  <c r="C34" i="44" a="1"/>
  <c r="C34" i="44" s="1"/>
  <c r="B34" i="44" a="1"/>
  <c r="B34" i="44" s="1"/>
  <c r="H34" i="44" s="1"/>
  <c r="C33" i="44" a="1"/>
  <c r="C33" i="44" s="1"/>
  <c r="B33" i="44" a="1"/>
  <c r="B33" i="44" s="1"/>
  <c r="C32" i="44" a="1"/>
  <c r="C32" i="44" s="1"/>
  <c r="B32" i="44" a="1"/>
  <c r="B32" i="44" s="1"/>
  <c r="C31" i="44" a="1"/>
  <c r="C31" i="44" s="1"/>
  <c r="B31" i="44" a="1"/>
  <c r="B31" i="44" s="1"/>
  <c r="C30" i="44" a="1"/>
  <c r="C30" i="44" s="1"/>
  <c r="B30" i="44" a="1"/>
  <c r="B30" i="44" s="1"/>
  <c r="H30" i="44" s="1"/>
  <c r="C29" i="44" a="1"/>
  <c r="C29" i="44" s="1"/>
  <c r="B29" i="44" a="1"/>
  <c r="B29" i="44" s="1"/>
  <c r="C28" i="44" a="1"/>
  <c r="C28" i="44" s="1"/>
  <c r="B28" i="44" a="1"/>
  <c r="B28" i="44" s="1"/>
  <c r="C27" i="44" a="1"/>
  <c r="C27" i="44" s="1"/>
  <c r="B27" i="44" a="1"/>
  <c r="B27" i="44" s="1"/>
  <c r="C26" i="44" a="1"/>
  <c r="C26" i="44" s="1"/>
  <c r="B26" i="44" a="1"/>
  <c r="B26" i="44" s="1"/>
  <c r="H26" i="44" s="1"/>
  <c r="C25" i="44" a="1"/>
  <c r="C25" i="44" s="1"/>
  <c r="B25" i="44" a="1"/>
  <c r="B25" i="44" s="1"/>
  <c r="C24" i="44" a="1"/>
  <c r="C24" i="44" s="1"/>
  <c r="B24" i="44" a="1"/>
  <c r="B24" i="44" s="1"/>
  <c r="C23" i="44" a="1"/>
  <c r="C23" i="44" s="1"/>
  <c r="B23" i="44" a="1"/>
  <c r="B23" i="44" s="1"/>
  <c r="C22" i="44" a="1"/>
  <c r="C22" i="44" s="1"/>
  <c r="B22" i="44" a="1"/>
  <c r="B22" i="44" s="1"/>
  <c r="C21" i="44" a="1"/>
  <c r="C21" i="44" s="1"/>
  <c r="B21" i="44" a="1"/>
  <c r="B21" i="44" s="1"/>
  <c r="C20" i="44" a="1"/>
  <c r="C20" i="44" s="1"/>
  <c r="B20" i="44" a="1"/>
  <c r="B20" i="44" s="1"/>
  <c r="C19" i="44" a="1"/>
  <c r="C19" i="44" s="1"/>
  <c r="B19" i="44" a="1"/>
  <c r="B19" i="44" s="1"/>
  <c r="C18" i="44" a="1"/>
  <c r="C18" i="44" s="1"/>
  <c r="B18" i="44" a="1"/>
  <c r="B18" i="44" s="1"/>
  <c r="E18" i="44" s="1"/>
  <c r="C17" i="44" a="1"/>
  <c r="C17" i="44" s="1"/>
  <c r="B17" i="44" a="1"/>
  <c r="B17" i="44" s="1"/>
  <c r="F17" i="44" s="1"/>
  <c r="C16" i="44" a="1"/>
  <c r="C16" i="44" s="1"/>
  <c r="B16" i="44" a="1"/>
  <c r="B16" i="44" s="1"/>
  <c r="D16" i="44" s="1"/>
  <c r="G16" i="44" s="1"/>
  <c r="C15" i="44" a="1"/>
  <c r="C15" i="44" s="1"/>
  <c r="B15" i="44" a="1"/>
  <c r="B15" i="44" s="1"/>
  <c r="F15" i="44" s="1"/>
  <c r="C14" i="44" a="1"/>
  <c r="C14" i="44" s="1"/>
  <c r="B14" i="44" a="1"/>
  <c r="B14" i="44" s="1"/>
  <c r="E14" i="44" s="1"/>
  <c r="C13" i="44" a="1"/>
  <c r="C13" i="44" s="1"/>
  <c r="B13" i="44" a="1"/>
  <c r="B13" i="44" s="1"/>
  <c r="E13" i="44" s="1"/>
  <c r="C12" i="44" a="1"/>
  <c r="C12" i="44" s="1"/>
  <c r="B12" i="44" a="1"/>
  <c r="B12" i="44" s="1"/>
  <c r="C11" i="44" a="1"/>
  <c r="C11" i="44" s="1"/>
  <c r="B11" i="44" a="1"/>
  <c r="B11" i="44" s="1"/>
  <c r="C10" i="44" a="1"/>
  <c r="C10" i="44" s="1"/>
  <c r="B10" i="44" a="1"/>
  <c r="B10" i="44" s="1"/>
  <c r="E10" i="44" s="1"/>
  <c r="C9" i="44" a="1"/>
  <c r="C9" i="44" s="1"/>
  <c r="B9" i="44" a="1"/>
  <c r="B9" i="44" s="1"/>
  <c r="C8" i="44" a="1"/>
  <c r="C8" i="44" s="1"/>
  <c r="B8" i="44" a="1"/>
  <c r="B8" i="44" s="1"/>
  <c r="C7" i="44" a="1"/>
  <c r="C7" i="44" s="1"/>
  <c r="B7" i="44" a="1"/>
  <c r="B7" i="44" s="1"/>
  <c r="C6" i="44" a="1"/>
  <c r="C6" i="44" s="1"/>
  <c r="B6" i="44" a="1"/>
  <c r="B6" i="44" s="1"/>
  <c r="C5" i="44" a="1"/>
  <c r="C5" i="44" s="1"/>
  <c r="B5" i="44" a="1"/>
  <c r="B5" i="44" s="1"/>
  <c r="C4" i="44" a="1"/>
  <c r="C4" i="44" s="1"/>
  <c r="B4" i="44" a="1"/>
  <c r="B4" i="44" s="1"/>
  <c r="C3" i="44" a="1"/>
  <c r="C3" i="44" s="1"/>
  <c r="B3" i="44" a="1"/>
  <c r="B3" i="44" s="1"/>
  <c r="C2" i="44" a="1"/>
  <c r="C2" i="44" s="1"/>
  <c r="B2" i="44" a="1"/>
  <c r="B2" i="44" s="1"/>
  <c r="C501" i="43" a="1"/>
  <c r="C501" i="43" s="1"/>
  <c r="B501" i="43" a="1"/>
  <c r="B501" i="43" s="1"/>
  <c r="C500" i="43" a="1"/>
  <c r="C500" i="43" s="1"/>
  <c r="B500" i="43" a="1"/>
  <c r="B500" i="43" s="1"/>
  <c r="E500" i="43" s="1"/>
  <c r="C499" i="43" a="1"/>
  <c r="C499" i="43" s="1"/>
  <c r="B499" i="43" a="1"/>
  <c r="B499" i="43" s="1"/>
  <c r="F499" i="43" s="1"/>
  <c r="C498" i="43" a="1"/>
  <c r="C498" i="43" s="1"/>
  <c r="B498" i="43" a="1"/>
  <c r="B498" i="43" s="1"/>
  <c r="C497" i="43" a="1"/>
  <c r="C497" i="43" s="1"/>
  <c r="B497" i="43" a="1"/>
  <c r="B497" i="43" s="1"/>
  <c r="F497" i="43" s="1"/>
  <c r="C496" i="43" a="1"/>
  <c r="C496" i="43" s="1"/>
  <c r="B496" i="43" a="1"/>
  <c r="B496" i="43" s="1"/>
  <c r="C495" i="43" a="1"/>
  <c r="C495" i="43" s="1"/>
  <c r="B495" i="43" a="1"/>
  <c r="B495" i="43" s="1"/>
  <c r="C494" i="43" a="1"/>
  <c r="C494" i="43" s="1"/>
  <c r="B494" i="43" a="1"/>
  <c r="B494" i="43" s="1"/>
  <c r="D494" i="43" s="1"/>
  <c r="G494" i="43" s="1"/>
  <c r="C493" i="43" a="1"/>
  <c r="C493" i="43" s="1"/>
  <c r="B493" i="43" a="1"/>
  <c r="B493" i="43" s="1"/>
  <c r="E493" i="43" s="1"/>
  <c r="C492" i="43" a="1"/>
  <c r="C492" i="43" s="1"/>
  <c r="B492" i="43" a="1"/>
  <c r="B492" i="43" s="1"/>
  <c r="C491" i="43" a="1"/>
  <c r="C491" i="43" s="1"/>
  <c r="B491" i="43" a="1"/>
  <c r="B491" i="43" s="1"/>
  <c r="F491" i="43" s="1"/>
  <c r="C490" i="43" a="1"/>
  <c r="C490" i="43" s="1"/>
  <c r="B490" i="43" a="1"/>
  <c r="B490" i="43" s="1"/>
  <c r="C489" i="43" a="1"/>
  <c r="C489" i="43" s="1"/>
  <c r="B489" i="43" a="1"/>
  <c r="B489" i="43" s="1"/>
  <c r="F489" i="43" s="1"/>
  <c r="C488" i="43" a="1"/>
  <c r="C488" i="43" s="1"/>
  <c r="B488" i="43" a="1"/>
  <c r="B488" i="43" s="1"/>
  <c r="C487" i="43" a="1"/>
  <c r="C487" i="43" s="1"/>
  <c r="B487" i="43" a="1"/>
  <c r="B487" i="43" s="1"/>
  <c r="C486" i="43" a="1"/>
  <c r="C486" i="43" s="1"/>
  <c r="B486" i="43" a="1"/>
  <c r="B486" i="43" s="1"/>
  <c r="D486" i="43" s="1"/>
  <c r="G486" i="43" s="1"/>
  <c r="C485" i="43" a="1"/>
  <c r="C485" i="43" s="1"/>
  <c r="B485" i="43" a="1"/>
  <c r="B485" i="43" s="1"/>
  <c r="E485" i="43" s="1"/>
  <c r="C484" i="43" a="1"/>
  <c r="C484" i="43" s="1"/>
  <c r="B484" i="43" a="1"/>
  <c r="B484" i="43" s="1"/>
  <c r="C483" i="43" a="1"/>
  <c r="C483" i="43" s="1"/>
  <c r="B483" i="43" a="1"/>
  <c r="B483" i="43" s="1"/>
  <c r="F483" i="43" s="1"/>
  <c r="C482" i="43" a="1"/>
  <c r="C482" i="43" s="1"/>
  <c r="B482" i="43" a="1"/>
  <c r="B482" i="43" s="1"/>
  <c r="C481" i="43" a="1"/>
  <c r="C481" i="43" s="1"/>
  <c r="B481" i="43" a="1"/>
  <c r="B481" i="43" s="1"/>
  <c r="F481" i="43" s="1"/>
  <c r="C480" i="43" a="1"/>
  <c r="C480" i="43" s="1"/>
  <c r="B480" i="43" a="1"/>
  <c r="B480" i="43" s="1"/>
  <c r="C479" i="43" a="1"/>
  <c r="C479" i="43" s="1"/>
  <c r="B479" i="43" a="1"/>
  <c r="B479" i="43" s="1"/>
  <c r="C478" i="43" a="1"/>
  <c r="C478" i="43" s="1"/>
  <c r="B478" i="43" a="1"/>
  <c r="B478" i="43" s="1"/>
  <c r="D478" i="43" s="1"/>
  <c r="G478" i="43" s="1"/>
  <c r="C477" i="43" a="1"/>
  <c r="C477" i="43" s="1"/>
  <c r="B477" i="43" a="1"/>
  <c r="B477" i="43" s="1"/>
  <c r="E477" i="43" s="1"/>
  <c r="C476" i="43" a="1"/>
  <c r="C476" i="43" s="1"/>
  <c r="B476" i="43" a="1"/>
  <c r="B476" i="43" s="1"/>
  <c r="C475" i="43" a="1"/>
  <c r="C475" i="43" s="1"/>
  <c r="B475" i="43" a="1"/>
  <c r="B475" i="43" s="1"/>
  <c r="F475" i="43" s="1"/>
  <c r="C474" i="43" a="1"/>
  <c r="C474" i="43" s="1"/>
  <c r="B474" i="43" a="1"/>
  <c r="B474" i="43" s="1"/>
  <c r="C473" i="43" a="1"/>
  <c r="C473" i="43" s="1"/>
  <c r="B473" i="43" a="1"/>
  <c r="B473" i="43" s="1"/>
  <c r="F473" i="43" s="1"/>
  <c r="C472" i="43" a="1"/>
  <c r="C472" i="43" s="1"/>
  <c r="B472" i="43" a="1"/>
  <c r="B472" i="43" s="1"/>
  <c r="C471" i="43" a="1"/>
  <c r="C471" i="43" s="1"/>
  <c r="B471" i="43" a="1"/>
  <c r="B471" i="43" s="1"/>
  <c r="C470" i="43" a="1"/>
  <c r="C470" i="43" s="1"/>
  <c r="B470" i="43" a="1"/>
  <c r="B470" i="43" s="1"/>
  <c r="D470" i="43" s="1"/>
  <c r="G470" i="43" s="1"/>
  <c r="C469" i="43" a="1"/>
  <c r="C469" i="43" s="1"/>
  <c r="B469" i="43" a="1"/>
  <c r="B469" i="43" s="1"/>
  <c r="E469" i="43" s="1"/>
  <c r="C468" i="43" a="1"/>
  <c r="C468" i="43" s="1"/>
  <c r="B468" i="43" a="1"/>
  <c r="B468" i="43" s="1"/>
  <c r="C467" i="43" a="1"/>
  <c r="C467" i="43" s="1"/>
  <c r="B467" i="43" a="1"/>
  <c r="B467" i="43" s="1"/>
  <c r="F467" i="43" s="1"/>
  <c r="C466" i="43" a="1"/>
  <c r="C466" i="43" s="1"/>
  <c r="B466" i="43" a="1"/>
  <c r="B466" i="43" s="1"/>
  <c r="C465" i="43" a="1"/>
  <c r="C465" i="43" s="1"/>
  <c r="B465" i="43" a="1"/>
  <c r="B465" i="43" s="1"/>
  <c r="F465" i="43" s="1"/>
  <c r="C464" i="43" a="1"/>
  <c r="C464" i="43" s="1"/>
  <c r="B464" i="43" a="1"/>
  <c r="B464" i="43" s="1"/>
  <c r="C463" i="43" a="1"/>
  <c r="C463" i="43" s="1"/>
  <c r="B463" i="43" a="1"/>
  <c r="B463" i="43" s="1"/>
  <c r="C462" i="43" a="1"/>
  <c r="C462" i="43" s="1"/>
  <c r="B462" i="43" a="1"/>
  <c r="B462" i="43" s="1"/>
  <c r="D462" i="43" s="1"/>
  <c r="G462" i="43" s="1"/>
  <c r="C461" i="43" a="1"/>
  <c r="C461" i="43" s="1"/>
  <c r="B461" i="43" a="1"/>
  <c r="B461" i="43" s="1"/>
  <c r="E461" i="43" s="1"/>
  <c r="C460" i="43" a="1"/>
  <c r="C460" i="43" s="1"/>
  <c r="B460" i="43" a="1"/>
  <c r="B460" i="43" s="1"/>
  <c r="C459" i="43" a="1"/>
  <c r="C459" i="43" s="1"/>
  <c r="B459" i="43" a="1"/>
  <c r="B459" i="43" s="1"/>
  <c r="F459" i="43" s="1"/>
  <c r="C458" i="43" a="1"/>
  <c r="C458" i="43" s="1"/>
  <c r="B458" i="43" a="1"/>
  <c r="B458" i="43" s="1"/>
  <c r="C457" i="43" a="1"/>
  <c r="C457" i="43" s="1"/>
  <c r="B457" i="43" a="1"/>
  <c r="B457" i="43" s="1"/>
  <c r="F457" i="43" s="1"/>
  <c r="C456" i="43" a="1"/>
  <c r="C456" i="43" s="1"/>
  <c r="B456" i="43" a="1"/>
  <c r="B456" i="43" s="1"/>
  <c r="C455" i="43" a="1"/>
  <c r="C455" i="43" s="1"/>
  <c r="B455" i="43" a="1"/>
  <c r="B455" i="43" s="1"/>
  <c r="C454" i="43" a="1"/>
  <c r="C454" i="43" s="1"/>
  <c r="B454" i="43" a="1"/>
  <c r="B454" i="43" s="1"/>
  <c r="D454" i="43" s="1"/>
  <c r="G454" i="43" s="1"/>
  <c r="C453" i="43" a="1"/>
  <c r="C453" i="43" s="1"/>
  <c r="B453" i="43" a="1"/>
  <c r="B453" i="43" s="1"/>
  <c r="D453" i="43" s="1"/>
  <c r="G453" i="43" s="1"/>
  <c r="C452" i="43" a="1"/>
  <c r="C452" i="43" s="1"/>
  <c r="B452" i="43" a="1"/>
  <c r="B452" i="43" s="1"/>
  <c r="E452" i="43" s="1"/>
  <c r="C451" i="43" a="1"/>
  <c r="C451" i="43" s="1"/>
  <c r="B451" i="43" a="1"/>
  <c r="B451" i="43" s="1"/>
  <c r="C450" i="43" a="1"/>
  <c r="C450" i="43" s="1"/>
  <c r="B450" i="43" a="1"/>
  <c r="B450" i="43" s="1"/>
  <c r="C449" i="43" a="1"/>
  <c r="C449" i="43" s="1"/>
  <c r="B449" i="43" a="1"/>
  <c r="B449" i="43" s="1"/>
  <c r="D449" i="43" s="1"/>
  <c r="G449" i="43" s="1"/>
  <c r="C448" i="43" a="1"/>
  <c r="C448" i="43" s="1"/>
  <c r="B448" i="43" a="1"/>
  <c r="B448" i="43" s="1"/>
  <c r="E448" i="43" s="1"/>
  <c r="C447" i="43" a="1"/>
  <c r="C447" i="43" s="1"/>
  <c r="B447" i="43" a="1"/>
  <c r="B447" i="43" s="1"/>
  <c r="E447" i="43" s="1"/>
  <c r="C446" i="43" a="1"/>
  <c r="C446" i="43" s="1"/>
  <c r="B446" i="43" a="1"/>
  <c r="B446" i="43" s="1"/>
  <c r="C445" i="43" a="1"/>
  <c r="C445" i="43" s="1"/>
  <c r="B445" i="43" a="1"/>
  <c r="B445" i="43" s="1"/>
  <c r="C444" i="43" a="1"/>
  <c r="C444" i="43" s="1"/>
  <c r="B444" i="43" a="1"/>
  <c r="B444" i="43" s="1"/>
  <c r="E444" i="43" s="1"/>
  <c r="C443" i="43" a="1"/>
  <c r="C443" i="43" s="1"/>
  <c r="B443" i="43" a="1"/>
  <c r="B443" i="43" s="1"/>
  <c r="C442" i="43" a="1"/>
  <c r="C442" i="43" s="1"/>
  <c r="B442" i="43" a="1"/>
  <c r="B442" i="43" s="1"/>
  <c r="C441" i="43" a="1"/>
  <c r="C441" i="43" s="1"/>
  <c r="B441" i="43" a="1"/>
  <c r="B441" i="43" s="1"/>
  <c r="D441" i="43" s="1"/>
  <c r="G441" i="43" s="1"/>
  <c r="C440" i="43" a="1"/>
  <c r="C440" i="43" s="1"/>
  <c r="B440" i="43" a="1"/>
  <c r="B440" i="43" s="1"/>
  <c r="C439" i="43" a="1"/>
  <c r="C439" i="43" s="1"/>
  <c r="B439" i="43" a="1"/>
  <c r="B439" i="43" s="1"/>
  <c r="E439" i="43" s="1"/>
  <c r="C438" i="43" a="1"/>
  <c r="C438" i="43" s="1"/>
  <c r="B438" i="43" a="1"/>
  <c r="B438" i="43" s="1"/>
  <c r="C437" i="43" a="1"/>
  <c r="C437" i="43" s="1"/>
  <c r="B437" i="43" a="1"/>
  <c r="B437" i="43" s="1"/>
  <c r="D437" i="43" s="1"/>
  <c r="G437" i="43" s="1"/>
  <c r="C436" i="43" a="1"/>
  <c r="C436" i="43" s="1"/>
  <c r="B436" i="43" a="1"/>
  <c r="B436" i="43" s="1"/>
  <c r="E436" i="43" s="1"/>
  <c r="C435" i="43" a="1"/>
  <c r="C435" i="43" s="1"/>
  <c r="B435" i="43" a="1"/>
  <c r="B435" i="43" s="1"/>
  <c r="E435" i="43" s="1"/>
  <c r="C434" i="43" a="1"/>
  <c r="C434" i="43" s="1"/>
  <c r="B434" i="43" a="1"/>
  <c r="B434" i="43" s="1"/>
  <c r="C433" i="43" a="1"/>
  <c r="C433" i="43" s="1"/>
  <c r="B433" i="43" a="1"/>
  <c r="B433" i="43" s="1"/>
  <c r="D433" i="43" s="1"/>
  <c r="G433" i="43" s="1"/>
  <c r="C432" i="43" a="1"/>
  <c r="C432" i="43" s="1"/>
  <c r="B432" i="43" a="1"/>
  <c r="B432" i="43" s="1"/>
  <c r="E432" i="43" s="1"/>
  <c r="C431" i="43" a="1"/>
  <c r="C431" i="43" s="1"/>
  <c r="B431" i="43" a="1"/>
  <c r="B431" i="43" s="1"/>
  <c r="E431" i="43" s="1"/>
  <c r="C430" i="43" a="1"/>
  <c r="C430" i="43" s="1"/>
  <c r="B430" i="43" a="1"/>
  <c r="B430" i="43" s="1"/>
  <c r="C429" i="43" a="1"/>
  <c r="C429" i="43" s="1"/>
  <c r="B429" i="43" a="1"/>
  <c r="B429" i="43" s="1"/>
  <c r="C428" i="43" a="1"/>
  <c r="C428" i="43" s="1"/>
  <c r="B428" i="43" a="1"/>
  <c r="B428" i="43" s="1"/>
  <c r="E428" i="43" s="1"/>
  <c r="C427" i="43" a="1"/>
  <c r="C427" i="43" s="1"/>
  <c r="B427" i="43" a="1"/>
  <c r="B427" i="43" s="1"/>
  <c r="E427" i="43" s="1"/>
  <c r="C426" i="43" a="1"/>
  <c r="C426" i="43" s="1"/>
  <c r="B426" i="43" a="1"/>
  <c r="B426" i="43" s="1"/>
  <c r="E426" i="43" s="1"/>
  <c r="C425" i="43" a="1"/>
  <c r="C425" i="43" s="1"/>
  <c r="B425" i="43" a="1"/>
  <c r="B425" i="43" s="1"/>
  <c r="F425" i="43" s="1"/>
  <c r="C424" i="43" a="1"/>
  <c r="C424" i="43" s="1"/>
  <c r="B424" i="43" a="1"/>
  <c r="B424" i="43" s="1"/>
  <c r="E424" i="43" s="1"/>
  <c r="C423" i="43" a="1"/>
  <c r="C423" i="43" s="1"/>
  <c r="B423" i="43" a="1"/>
  <c r="B423" i="43" s="1"/>
  <c r="C422" i="43" a="1"/>
  <c r="C422" i="43" s="1"/>
  <c r="B422" i="43" a="1"/>
  <c r="B422" i="43" s="1"/>
  <c r="H422" i="43" s="1"/>
  <c r="C421" i="43" a="1"/>
  <c r="C421" i="43" s="1"/>
  <c r="B421" i="43" a="1"/>
  <c r="B421" i="43" s="1"/>
  <c r="E421" i="43" s="1"/>
  <c r="C420" i="43" a="1"/>
  <c r="C420" i="43" s="1"/>
  <c r="B420" i="43" a="1"/>
  <c r="B420" i="43" s="1"/>
  <c r="E420" i="43" s="1"/>
  <c r="C419" i="43" a="1"/>
  <c r="C419" i="43" s="1"/>
  <c r="B419" i="43" a="1"/>
  <c r="B419" i="43" s="1"/>
  <c r="C418" i="43" a="1"/>
  <c r="C418" i="43" s="1"/>
  <c r="B418" i="43" a="1"/>
  <c r="B418" i="43" s="1"/>
  <c r="H418" i="43" s="1"/>
  <c r="C417" i="43" a="1"/>
  <c r="C417" i="43" s="1"/>
  <c r="B417" i="43" a="1"/>
  <c r="B417" i="43" s="1"/>
  <c r="E417" i="43" s="1"/>
  <c r="C416" i="43" a="1"/>
  <c r="C416" i="43" s="1"/>
  <c r="B416" i="43" a="1"/>
  <c r="B416" i="43" s="1"/>
  <c r="E416" i="43" s="1"/>
  <c r="C415" i="43" a="1"/>
  <c r="C415" i="43" s="1"/>
  <c r="B415" i="43" a="1"/>
  <c r="B415" i="43" s="1"/>
  <c r="C414" i="43" a="1"/>
  <c r="C414" i="43" s="1"/>
  <c r="B414" i="43" a="1"/>
  <c r="B414" i="43" s="1"/>
  <c r="H414" i="43" s="1"/>
  <c r="C413" i="43" a="1"/>
  <c r="C413" i="43" s="1"/>
  <c r="B413" i="43" a="1"/>
  <c r="B413" i="43" s="1"/>
  <c r="E413" i="43" s="1"/>
  <c r="C412" i="43" a="1"/>
  <c r="C412" i="43" s="1"/>
  <c r="B412" i="43" a="1"/>
  <c r="B412" i="43" s="1"/>
  <c r="E412" i="43" s="1"/>
  <c r="C411" i="43" a="1"/>
  <c r="C411" i="43" s="1"/>
  <c r="B411" i="43" a="1"/>
  <c r="B411" i="43" s="1"/>
  <c r="C410" i="43" a="1"/>
  <c r="C410" i="43" s="1"/>
  <c r="B410" i="43" a="1"/>
  <c r="B410" i="43" s="1"/>
  <c r="H410" i="43" s="1"/>
  <c r="C409" i="43" a="1"/>
  <c r="C409" i="43" s="1"/>
  <c r="B409" i="43" a="1"/>
  <c r="B409" i="43" s="1"/>
  <c r="E409" i="43" s="1"/>
  <c r="C408" i="43" a="1"/>
  <c r="C408" i="43" s="1"/>
  <c r="B408" i="43" a="1"/>
  <c r="B408" i="43" s="1"/>
  <c r="E408" i="43" s="1"/>
  <c r="C407" i="43" a="1"/>
  <c r="C407" i="43" s="1"/>
  <c r="B407" i="43" a="1"/>
  <c r="B407" i="43" s="1"/>
  <c r="C406" i="43" a="1"/>
  <c r="C406" i="43" s="1"/>
  <c r="B406" i="43" a="1"/>
  <c r="B406" i="43" s="1"/>
  <c r="H406" i="43" s="1"/>
  <c r="C405" i="43" a="1"/>
  <c r="C405" i="43" s="1"/>
  <c r="B405" i="43" a="1"/>
  <c r="B405" i="43" s="1"/>
  <c r="C404" i="43" a="1"/>
  <c r="C404" i="43" s="1"/>
  <c r="B404" i="43" a="1"/>
  <c r="B404" i="43" s="1"/>
  <c r="E404" i="43" s="1"/>
  <c r="C403" i="43" a="1"/>
  <c r="C403" i="43" s="1"/>
  <c r="B403" i="43" a="1"/>
  <c r="B403" i="43" s="1"/>
  <c r="C402" i="43" a="1"/>
  <c r="C402" i="43" s="1"/>
  <c r="B402" i="43" a="1"/>
  <c r="B402" i="43" s="1"/>
  <c r="H402" i="43" s="1"/>
  <c r="C401" i="43" a="1"/>
  <c r="C401" i="43" s="1"/>
  <c r="B401" i="43" a="1"/>
  <c r="B401" i="43" s="1"/>
  <c r="C400" i="43" a="1"/>
  <c r="C400" i="43" s="1"/>
  <c r="B400" i="43" a="1"/>
  <c r="B400" i="43" s="1"/>
  <c r="E400" i="43" s="1"/>
  <c r="C399" i="43" a="1"/>
  <c r="C399" i="43" s="1"/>
  <c r="B399" i="43" a="1"/>
  <c r="B399" i="43" s="1"/>
  <c r="C398" i="43" a="1"/>
  <c r="C398" i="43" s="1"/>
  <c r="B398" i="43" a="1"/>
  <c r="B398" i="43" s="1"/>
  <c r="H398" i="43" s="1"/>
  <c r="C397" i="43" a="1"/>
  <c r="C397" i="43" s="1"/>
  <c r="B397" i="43" a="1"/>
  <c r="B397" i="43" s="1"/>
  <c r="C396" i="43" a="1"/>
  <c r="C396" i="43" s="1"/>
  <c r="B396" i="43" a="1"/>
  <c r="B396" i="43" s="1"/>
  <c r="E396" i="43" s="1"/>
  <c r="C395" i="43" a="1"/>
  <c r="C395" i="43" s="1"/>
  <c r="B395" i="43" a="1"/>
  <c r="B395" i="43" s="1"/>
  <c r="C394" i="43" a="1"/>
  <c r="C394" i="43" s="1"/>
  <c r="B394" i="43" a="1"/>
  <c r="B394" i="43" s="1"/>
  <c r="H394" i="43" s="1"/>
  <c r="C393" i="43" a="1"/>
  <c r="C393" i="43" s="1"/>
  <c r="B393" i="43" a="1"/>
  <c r="B393" i="43" s="1"/>
  <c r="C392" i="43" a="1"/>
  <c r="C392" i="43" s="1"/>
  <c r="B392" i="43" a="1"/>
  <c r="B392" i="43" s="1"/>
  <c r="E392" i="43" s="1"/>
  <c r="C391" i="43" a="1"/>
  <c r="C391" i="43" s="1"/>
  <c r="B391" i="43" a="1"/>
  <c r="B391" i="43" s="1"/>
  <c r="C390" i="43" a="1"/>
  <c r="C390" i="43" s="1"/>
  <c r="B390" i="43" a="1"/>
  <c r="B390" i="43" s="1"/>
  <c r="H390" i="43" s="1"/>
  <c r="C389" i="43" a="1"/>
  <c r="C389" i="43" s="1"/>
  <c r="B389" i="43" a="1"/>
  <c r="B389" i="43" s="1"/>
  <c r="C388" i="43" a="1"/>
  <c r="C388" i="43" s="1"/>
  <c r="B388" i="43" a="1"/>
  <c r="B388" i="43" s="1"/>
  <c r="E388" i="43" s="1"/>
  <c r="C387" i="43" a="1"/>
  <c r="C387" i="43" s="1"/>
  <c r="B387" i="43" a="1"/>
  <c r="B387" i="43" s="1"/>
  <c r="C386" i="43" a="1"/>
  <c r="C386" i="43" s="1"/>
  <c r="B386" i="43" a="1"/>
  <c r="B386" i="43" s="1"/>
  <c r="H386" i="43" s="1"/>
  <c r="C385" i="43" a="1"/>
  <c r="C385" i="43" s="1"/>
  <c r="B385" i="43" a="1"/>
  <c r="B385" i="43" s="1"/>
  <c r="C384" i="43" a="1"/>
  <c r="C384" i="43" s="1"/>
  <c r="B384" i="43" a="1"/>
  <c r="B384" i="43" s="1"/>
  <c r="E384" i="43" s="1"/>
  <c r="C383" i="43" a="1"/>
  <c r="C383" i="43" s="1"/>
  <c r="B383" i="43" a="1"/>
  <c r="B383" i="43" s="1"/>
  <c r="C382" i="43" a="1"/>
  <c r="C382" i="43" s="1"/>
  <c r="B382" i="43" a="1"/>
  <c r="B382" i="43" s="1"/>
  <c r="H382" i="43" s="1"/>
  <c r="C381" i="43" a="1"/>
  <c r="C381" i="43" s="1"/>
  <c r="B381" i="43" a="1"/>
  <c r="B381" i="43" s="1"/>
  <c r="C380" i="43" a="1"/>
  <c r="C380" i="43" s="1"/>
  <c r="B380" i="43" a="1"/>
  <c r="B380" i="43" s="1"/>
  <c r="E380" i="43" s="1"/>
  <c r="C379" i="43" a="1"/>
  <c r="C379" i="43" s="1"/>
  <c r="B379" i="43" a="1"/>
  <c r="B379" i="43" s="1"/>
  <c r="C378" i="43" a="1"/>
  <c r="C378" i="43" s="1"/>
  <c r="B378" i="43" a="1"/>
  <c r="B378" i="43" s="1"/>
  <c r="H378" i="43" s="1"/>
  <c r="C377" i="43" a="1"/>
  <c r="C377" i="43" s="1"/>
  <c r="B377" i="43" a="1"/>
  <c r="B377" i="43" s="1"/>
  <c r="C376" i="43" a="1"/>
  <c r="C376" i="43" s="1"/>
  <c r="B376" i="43" a="1"/>
  <c r="B376" i="43" s="1"/>
  <c r="E376" i="43" s="1"/>
  <c r="C375" i="43" a="1"/>
  <c r="C375" i="43" s="1"/>
  <c r="B375" i="43" a="1"/>
  <c r="B375" i="43" s="1"/>
  <c r="C374" i="43" a="1"/>
  <c r="C374" i="43" s="1"/>
  <c r="B374" i="43" a="1"/>
  <c r="B374" i="43" s="1"/>
  <c r="H374" i="43" s="1"/>
  <c r="C373" i="43" a="1"/>
  <c r="C373" i="43" s="1"/>
  <c r="B373" i="43" a="1"/>
  <c r="B373" i="43" s="1"/>
  <c r="C372" i="43" a="1"/>
  <c r="C372" i="43" s="1"/>
  <c r="B372" i="43" a="1"/>
  <c r="B372" i="43" s="1"/>
  <c r="E372" i="43" s="1"/>
  <c r="C371" i="43" a="1"/>
  <c r="C371" i="43" s="1"/>
  <c r="B371" i="43" a="1"/>
  <c r="B371" i="43" s="1"/>
  <c r="C370" i="43" a="1"/>
  <c r="C370" i="43" s="1"/>
  <c r="B370" i="43" a="1"/>
  <c r="B370" i="43" s="1"/>
  <c r="H370" i="43" s="1"/>
  <c r="C369" i="43" a="1"/>
  <c r="C369" i="43" s="1"/>
  <c r="B369" i="43" a="1"/>
  <c r="B369" i="43" s="1"/>
  <c r="C368" i="43" a="1"/>
  <c r="C368" i="43" s="1"/>
  <c r="B368" i="43" a="1"/>
  <c r="B368" i="43" s="1"/>
  <c r="E368" i="43" s="1"/>
  <c r="C367" i="43" a="1"/>
  <c r="C367" i="43" s="1"/>
  <c r="B367" i="43" a="1"/>
  <c r="B367" i="43" s="1"/>
  <c r="C366" i="43" a="1"/>
  <c r="C366" i="43" s="1"/>
  <c r="B366" i="43" a="1"/>
  <c r="B366" i="43" s="1"/>
  <c r="H366" i="43" s="1"/>
  <c r="C365" i="43" a="1"/>
  <c r="C365" i="43" s="1"/>
  <c r="B365" i="43" a="1"/>
  <c r="B365" i="43" s="1"/>
  <c r="C364" i="43" a="1"/>
  <c r="C364" i="43" s="1"/>
  <c r="B364" i="43" a="1"/>
  <c r="B364" i="43" s="1"/>
  <c r="E364" i="43" s="1"/>
  <c r="C363" i="43" a="1"/>
  <c r="C363" i="43" s="1"/>
  <c r="B363" i="43" a="1"/>
  <c r="B363" i="43" s="1"/>
  <c r="C362" i="43" a="1"/>
  <c r="C362" i="43" s="1"/>
  <c r="B362" i="43" a="1"/>
  <c r="B362" i="43" s="1"/>
  <c r="H362" i="43" s="1"/>
  <c r="C361" i="43" a="1"/>
  <c r="C361" i="43" s="1"/>
  <c r="B361" i="43" a="1"/>
  <c r="B361" i="43" s="1"/>
  <c r="C360" i="43" a="1"/>
  <c r="C360" i="43" s="1"/>
  <c r="B360" i="43" a="1"/>
  <c r="B360" i="43" s="1"/>
  <c r="E360" i="43" s="1"/>
  <c r="C359" i="43" a="1"/>
  <c r="C359" i="43" s="1"/>
  <c r="B359" i="43" a="1"/>
  <c r="B359" i="43" s="1"/>
  <c r="C358" i="43" a="1"/>
  <c r="C358" i="43" s="1"/>
  <c r="B358" i="43" a="1"/>
  <c r="B358" i="43" s="1"/>
  <c r="E358" i="43" s="1"/>
  <c r="C357" i="43" a="1"/>
  <c r="C357" i="43" s="1"/>
  <c r="B357" i="43" a="1"/>
  <c r="B357" i="43" s="1"/>
  <c r="F357" i="43" s="1"/>
  <c r="C356" i="43" a="1"/>
  <c r="C356" i="43" s="1"/>
  <c r="B356" i="43" a="1"/>
  <c r="B356" i="43" s="1"/>
  <c r="E356" i="43" s="1"/>
  <c r="C355" i="43" a="1"/>
  <c r="C355" i="43" s="1"/>
  <c r="B355" i="43" a="1"/>
  <c r="B355" i="43" s="1"/>
  <c r="E355" i="43" s="1"/>
  <c r="C354" i="43" a="1"/>
  <c r="C354" i="43" s="1"/>
  <c r="B354" i="43" a="1"/>
  <c r="B354" i="43" s="1"/>
  <c r="F354" i="43" s="1"/>
  <c r="C353" i="43" a="1"/>
  <c r="C353" i="43" s="1"/>
  <c r="B353" i="43" a="1"/>
  <c r="B353" i="43" s="1"/>
  <c r="C352" i="43" a="1"/>
  <c r="C352" i="43" s="1"/>
  <c r="B352" i="43" a="1"/>
  <c r="B352" i="43" s="1"/>
  <c r="E352" i="43" s="1"/>
  <c r="C351" i="43" a="1"/>
  <c r="C351" i="43" s="1"/>
  <c r="B351" i="43" a="1"/>
  <c r="B351" i="43" s="1"/>
  <c r="E351" i="43" s="1"/>
  <c r="C350" i="43" a="1"/>
  <c r="C350" i="43" s="1"/>
  <c r="B350" i="43" a="1"/>
  <c r="B350" i="43" s="1"/>
  <c r="F350" i="43" s="1"/>
  <c r="C349" i="43" a="1"/>
  <c r="C349" i="43" s="1"/>
  <c r="B349" i="43" a="1"/>
  <c r="B349" i="43" s="1"/>
  <c r="C348" i="43" a="1"/>
  <c r="C348" i="43" s="1"/>
  <c r="B348" i="43" a="1"/>
  <c r="B348" i="43" s="1"/>
  <c r="E348" i="43" s="1"/>
  <c r="C347" i="43" a="1"/>
  <c r="C347" i="43" s="1"/>
  <c r="B347" i="43" a="1"/>
  <c r="B347" i="43" s="1"/>
  <c r="C346" i="43" a="1"/>
  <c r="C346" i="43" s="1"/>
  <c r="B346" i="43" a="1"/>
  <c r="B346" i="43" s="1"/>
  <c r="C345" i="43" a="1"/>
  <c r="C345" i="43" s="1"/>
  <c r="B345" i="43" a="1"/>
  <c r="B345" i="43" s="1"/>
  <c r="C344" i="43" a="1"/>
  <c r="C344" i="43" s="1"/>
  <c r="B344" i="43" a="1"/>
  <c r="B344" i="43" s="1"/>
  <c r="E344" i="43" s="1"/>
  <c r="C343" i="43" a="1"/>
  <c r="C343" i="43" s="1"/>
  <c r="B343" i="43" a="1"/>
  <c r="B343" i="43" s="1"/>
  <c r="C342" i="43" a="1"/>
  <c r="C342" i="43" s="1"/>
  <c r="B342" i="43" a="1"/>
  <c r="B342" i="43" s="1"/>
  <c r="C341" i="43" a="1"/>
  <c r="C341" i="43" s="1"/>
  <c r="B341" i="43" a="1"/>
  <c r="B341" i="43" s="1"/>
  <c r="E341" i="43" s="1"/>
  <c r="C340" i="43" a="1"/>
  <c r="C340" i="43" s="1"/>
  <c r="B340" i="43" a="1"/>
  <c r="B340" i="43" s="1"/>
  <c r="C339" i="43" a="1"/>
  <c r="C339" i="43" s="1"/>
  <c r="B339" i="43" a="1"/>
  <c r="B339" i="43" s="1"/>
  <c r="C338" i="43" a="1"/>
  <c r="C338" i="43" s="1"/>
  <c r="B338" i="43" a="1"/>
  <c r="B338" i="43" s="1"/>
  <c r="C337" i="43" a="1"/>
  <c r="C337" i="43" s="1"/>
  <c r="B337" i="43" a="1"/>
  <c r="B337" i="43" s="1"/>
  <c r="E337" i="43" s="1"/>
  <c r="C336" i="43" a="1"/>
  <c r="C336" i="43" s="1"/>
  <c r="B336" i="43" a="1"/>
  <c r="B336" i="43" s="1"/>
  <c r="C335" i="43" a="1"/>
  <c r="C335" i="43" s="1"/>
  <c r="B335" i="43" a="1"/>
  <c r="B335" i="43" s="1"/>
  <c r="C334" i="43" a="1"/>
  <c r="C334" i="43" s="1"/>
  <c r="B334" i="43" a="1"/>
  <c r="B334" i="43" s="1"/>
  <c r="C333" i="43" a="1"/>
  <c r="C333" i="43" s="1"/>
  <c r="B333" i="43" a="1"/>
  <c r="B333" i="43" s="1"/>
  <c r="E333" i="43" s="1"/>
  <c r="C332" i="43" a="1"/>
  <c r="C332" i="43" s="1"/>
  <c r="B332" i="43" a="1"/>
  <c r="B332" i="43" s="1"/>
  <c r="C331" i="43" a="1"/>
  <c r="C331" i="43" s="1"/>
  <c r="B331" i="43" a="1"/>
  <c r="B331" i="43" s="1"/>
  <c r="C330" i="43" a="1"/>
  <c r="C330" i="43" s="1"/>
  <c r="B330" i="43" a="1"/>
  <c r="B330" i="43" s="1"/>
  <c r="C329" i="43" a="1"/>
  <c r="C329" i="43" s="1"/>
  <c r="B329" i="43" a="1"/>
  <c r="B329" i="43" s="1"/>
  <c r="E329" i="43" s="1"/>
  <c r="C328" i="43" a="1"/>
  <c r="C328" i="43" s="1"/>
  <c r="B328" i="43" a="1"/>
  <c r="B328" i="43" s="1"/>
  <c r="C327" i="43" a="1"/>
  <c r="C327" i="43" s="1"/>
  <c r="B327" i="43" a="1"/>
  <c r="B327" i="43" s="1"/>
  <c r="C326" i="43" a="1"/>
  <c r="C326" i="43" s="1"/>
  <c r="B326" i="43" a="1"/>
  <c r="B326" i="43" s="1"/>
  <c r="C325" i="43" a="1"/>
  <c r="C325" i="43" s="1"/>
  <c r="B325" i="43" a="1"/>
  <c r="B325" i="43" s="1"/>
  <c r="E325" i="43" s="1"/>
  <c r="C324" i="43" a="1"/>
  <c r="C324" i="43" s="1"/>
  <c r="B324" i="43" a="1"/>
  <c r="B324" i="43" s="1"/>
  <c r="C323" i="43" a="1"/>
  <c r="C323" i="43" s="1"/>
  <c r="B323" i="43" a="1"/>
  <c r="B323" i="43" s="1"/>
  <c r="C322" i="43" a="1"/>
  <c r="C322" i="43" s="1"/>
  <c r="B322" i="43" a="1"/>
  <c r="B322" i="43" s="1"/>
  <c r="C321" i="43" a="1"/>
  <c r="C321" i="43" s="1"/>
  <c r="B321" i="43" a="1"/>
  <c r="B321" i="43" s="1"/>
  <c r="E321" i="43" s="1"/>
  <c r="C320" i="43" a="1"/>
  <c r="C320" i="43" s="1"/>
  <c r="B320" i="43" a="1"/>
  <c r="B320" i="43" s="1"/>
  <c r="C319" i="43" a="1"/>
  <c r="C319" i="43" s="1"/>
  <c r="B319" i="43" a="1"/>
  <c r="B319" i="43" s="1"/>
  <c r="C318" i="43" a="1"/>
  <c r="C318" i="43" s="1"/>
  <c r="B318" i="43" a="1"/>
  <c r="B318" i="43" s="1"/>
  <c r="C317" i="43" a="1"/>
  <c r="C317" i="43" s="1"/>
  <c r="B317" i="43" a="1"/>
  <c r="B317" i="43" s="1"/>
  <c r="E317" i="43" s="1"/>
  <c r="C316" i="43" a="1"/>
  <c r="C316" i="43" s="1"/>
  <c r="B316" i="43" a="1"/>
  <c r="B316" i="43" s="1"/>
  <c r="C315" i="43" a="1"/>
  <c r="C315" i="43" s="1"/>
  <c r="B315" i="43" a="1"/>
  <c r="B315" i="43" s="1"/>
  <c r="C314" i="43" a="1"/>
  <c r="C314" i="43" s="1"/>
  <c r="B314" i="43" a="1"/>
  <c r="B314" i="43" s="1"/>
  <c r="C313" i="43" a="1"/>
  <c r="C313" i="43" s="1"/>
  <c r="B313" i="43" a="1"/>
  <c r="B313" i="43" s="1"/>
  <c r="E313" i="43" s="1"/>
  <c r="C312" i="43" a="1"/>
  <c r="C312" i="43" s="1"/>
  <c r="B312" i="43" a="1"/>
  <c r="B312" i="43" s="1"/>
  <c r="C311" i="43" a="1"/>
  <c r="C311" i="43" s="1"/>
  <c r="B311" i="43" a="1"/>
  <c r="B311" i="43" s="1"/>
  <c r="C310" i="43" a="1"/>
  <c r="C310" i="43" s="1"/>
  <c r="B310" i="43" a="1"/>
  <c r="B310" i="43" s="1"/>
  <c r="C309" i="43" a="1"/>
  <c r="C309" i="43" s="1"/>
  <c r="B309" i="43" a="1"/>
  <c r="B309" i="43" s="1"/>
  <c r="E309" i="43" s="1"/>
  <c r="C308" i="43" a="1"/>
  <c r="C308" i="43" s="1"/>
  <c r="B308" i="43" a="1"/>
  <c r="B308" i="43" s="1"/>
  <c r="C307" i="43" a="1"/>
  <c r="C307" i="43" s="1"/>
  <c r="B307" i="43" a="1"/>
  <c r="B307" i="43" s="1"/>
  <c r="C306" i="43" a="1"/>
  <c r="C306" i="43" s="1"/>
  <c r="B306" i="43" a="1"/>
  <c r="B306" i="43" s="1"/>
  <c r="C305" i="43" a="1"/>
  <c r="C305" i="43" s="1"/>
  <c r="B305" i="43" a="1"/>
  <c r="B305" i="43" s="1"/>
  <c r="E305" i="43" s="1"/>
  <c r="C304" i="43" a="1"/>
  <c r="C304" i="43" s="1"/>
  <c r="B304" i="43" a="1"/>
  <c r="B304" i="43" s="1"/>
  <c r="C303" i="43" a="1"/>
  <c r="C303" i="43" s="1"/>
  <c r="B303" i="43" a="1"/>
  <c r="B303" i="43" s="1"/>
  <c r="D303" i="43" s="1"/>
  <c r="G303" i="43" s="1"/>
  <c r="C302" i="43" a="1"/>
  <c r="C302" i="43" s="1"/>
  <c r="B302" i="43" a="1"/>
  <c r="B302" i="43" s="1"/>
  <c r="C301" i="43" a="1"/>
  <c r="C301" i="43" s="1"/>
  <c r="B301" i="43" a="1"/>
  <c r="B301" i="43" s="1"/>
  <c r="E301" i="43" s="1"/>
  <c r="C300" i="43" a="1"/>
  <c r="C300" i="43" s="1"/>
  <c r="B300" i="43" a="1"/>
  <c r="B300" i="43" s="1"/>
  <c r="C299" i="43" a="1"/>
  <c r="C299" i="43" s="1"/>
  <c r="B299" i="43" a="1"/>
  <c r="B299" i="43" s="1"/>
  <c r="C298" i="43" a="1"/>
  <c r="C298" i="43" s="1"/>
  <c r="B298" i="43" a="1"/>
  <c r="B298" i="43" s="1"/>
  <c r="C297" i="43" a="1"/>
  <c r="C297" i="43" s="1"/>
  <c r="B297" i="43" a="1"/>
  <c r="B297" i="43" s="1"/>
  <c r="E297" i="43" s="1"/>
  <c r="C296" i="43" a="1"/>
  <c r="C296" i="43" s="1"/>
  <c r="B296" i="43" a="1"/>
  <c r="B296" i="43" s="1"/>
  <c r="C295" i="43" a="1"/>
  <c r="C295" i="43" s="1"/>
  <c r="B295" i="43" a="1"/>
  <c r="B295" i="43" s="1"/>
  <c r="F295" i="43" s="1"/>
  <c r="C294" i="43" a="1"/>
  <c r="C294" i="43" s="1"/>
  <c r="B294" i="43" a="1"/>
  <c r="B294" i="43" s="1"/>
  <c r="C293" i="43" a="1"/>
  <c r="C293" i="43" s="1"/>
  <c r="B293" i="43" a="1"/>
  <c r="B293" i="43" s="1"/>
  <c r="E293" i="43" s="1"/>
  <c r="C292" i="43" a="1"/>
  <c r="C292" i="43" s="1"/>
  <c r="B292" i="43" a="1"/>
  <c r="B292" i="43" s="1"/>
  <c r="C291" i="43" a="1"/>
  <c r="C291" i="43" s="1"/>
  <c r="B291" i="43" a="1"/>
  <c r="B291" i="43" s="1"/>
  <c r="F291" i="43" s="1"/>
  <c r="C290" i="43" a="1"/>
  <c r="C290" i="43" s="1"/>
  <c r="B290" i="43" a="1"/>
  <c r="B290" i="43" s="1"/>
  <c r="C289" i="43" a="1"/>
  <c r="C289" i="43" s="1"/>
  <c r="B289" i="43" a="1"/>
  <c r="B289" i="43" s="1"/>
  <c r="E289" i="43" s="1"/>
  <c r="C288" i="43" a="1"/>
  <c r="C288" i="43" s="1"/>
  <c r="B288" i="43" a="1"/>
  <c r="B288" i="43" s="1"/>
  <c r="C287" i="43" a="1"/>
  <c r="C287" i="43" s="1"/>
  <c r="B287" i="43" a="1"/>
  <c r="B287" i="43" s="1"/>
  <c r="F287" i="43" s="1"/>
  <c r="C286" i="43" a="1"/>
  <c r="C286" i="43" s="1"/>
  <c r="B286" i="43" a="1"/>
  <c r="B286" i="43" s="1"/>
  <c r="C285" i="43" a="1"/>
  <c r="C285" i="43" s="1"/>
  <c r="B285" i="43" a="1"/>
  <c r="B285" i="43" s="1"/>
  <c r="E285" i="43" s="1"/>
  <c r="C284" i="43" a="1"/>
  <c r="C284" i="43" s="1"/>
  <c r="B284" i="43" a="1"/>
  <c r="B284" i="43" s="1"/>
  <c r="C283" i="43" a="1"/>
  <c r="C283" i="43" s="1"/>
  <c r="B283" i="43" a="1"/>
  <c r="B283" i="43" s="1"/>
  <c r="F283" i="43" s="1"/>
  <c r="C282" i="43" a="1"/>
  <c r="C282" i="43" s="1"/>
  <c r="B282" i="43" a="1"/>
  <c r="B282" i="43" s="1"/>
  <c r="C281" i="43" a="1"/>
  <c r="C281" i="43" s="1"/>
  <c r="B281" i="43" a="1"/>
  <c r="B281" i="43" s="1"/>
  <c r="E281" i="43" s="1"/>
  <c r="C280" i="43" a="1"/>
  <c r="C280" i="43" s="1"/>
  <c r="B280" i="43" a="1"/>
  <c r="B280" i="43" s="1"/>
  <c r="C279" i="43" a="1"/>
  <c r="C279" i="43" s="1"/>
  <c r="B279" i="43" a="1"/>
  <c r="B279" i="43" s="1"/>
  <c r="F279" i="43" s="1"/>
  <c r="C278" i="43" a="1"/>
  <c r="C278" i="43" s="1"/>
  <c r="B278" i="43" a="1"/>
  <c r="B278" i="43" s="1"/>
  <c r="C277" i="43" a="1"/>
  <c r="C277" i="43" s="1"/>
  <c r="B277" i="43" a="1"/>
  <c r="B277" i="43" s="1"/>
  <c r="E277" i="43" s="1"/>
  <c r="C276" i="43" a="1"/>
  <c r="C276" i="43" s="1"/>
  <c r="B276" i="43" a="1"/>
  <c r="B276" i="43" s="1"/>
  <c r="C275" i="43" a="1"/>
  <c r="C275" i="43" s="1"/>
  <c r="B275" i="43" a="1"/>
  <c r="B275" i="43" s="1"/>
  <c r="F275" i="43" s="1"/>
  <c r="C274" i="43" a="1"/>
  <c r="C274" i="43" s="1"/>
  <c r="B274" i="43" a="1"/>
  <c r="B274" i="43" s="1"/>
  <c r="C273" i="43" a="1"/>
  <c r="C273" i="43" s="1"/>
  <c r="B273" i="43" a="1"/>
  <c r="B273" i="43" s="1"/>
  <c r="E273" i="43" s="1"/>
  <c r="C272" i="43" a="1"/>
  <c r="C272" i="43" s="1"/>
  <c r="B272" i="43" a="1"/>
  <c r="B272" i="43" s="1"/>
  <c r="C271" i="43" a="1"/>
  <c r="C271" i="43" s="1"/>
  <c r="B271" i="43" a="1"/>
  <c r="B271" i="43" s="1"/>
  <c r="F271" i="43" s="1"/>
  <c r="C270" i="43" a="1"/>
  <c r="C270" i="43" s="1"/>
  <c r="B270" i="43" a="1"/>
  <c r="B270" i="43" s="1"/>
  <c r="C269" i="43" a="1"/>
  <c r="C269" i="43" s="1"/>
  <c r="B269" i="43" a="1"/>
  <c r="B269" i="43" s="1"/>
  <c r="E269" i="43" s="1"/>
  <c r="C268" i="43" a="1"/>
  <c r="C268" i="43" s="1"/>
  <c r="B268" i="43" a="1"/>
  <c r="B268" i="43" s="1"/>
  <c r="C267" i="43" a="1"/>
  <c r="C267" i="43" s="1"/>
  <c r="B267" i="43" a="1"/>
  <c r="B267" i="43" s="1"/>
  <c r="F267" i="43" s="1"/>
  <c r="C266" i="43" a="1"/>
  <c r="C266" i="43" s="1"/>
  <c r="B266" i="43" a="1"/>
  <c r="B266" i="43" s="1"/>
  <c r="C265" i="43" a="1"/>
  <c r="C265" i="43" s="1"/>
  <c r="B265" i="43" a="1"/>
  <c r="B265" i="43" s="1"/>
  <c r="E265" i="43" s="1"/>
  <c r="C264" i="43" a="1"/>
  <c r="C264" i="43" s="1"/>
  <c r="B264" i="43" a="1"/>
  <c r="B264" i="43" s="1"/>
  <c r="C263" i="43" a="1"/>
  <c r="C263" i="43" s="1"/>
  <c r="B263" i="43" a="1"/>
  <c r="B263" i="43" s="1"/>
  <c r="F263" i="43" s="1"/>
  <c r="C262" i="43" a="1"/>
  <c r="C262" i="43" s="1"/>
  <c r="B262" i="43" a="1"/>
  <c r="B262" i="43" s="1"/>
  <c r="C261" i="43" a="1"/>
  <c r="C261" i="43" s="1"/>
  <c r="B261" i="43" a="1"/>
  <c r="B261" i="43" s="1"/>
  <c r="E261" i="43" s="1"/>
  <c r="C260" i="43" a="1"/>
  <c r="C260" i="43" s="1"/>
  <c r="B260" i="43" a="1"/>
  <c r="B260" i="43" s="1"/>
  <c r="C259" i="43" a="1"/>
  <c r="C259" i="43" s="1"/>
  <c r="B259" i="43" a="1"/>
  <c r="B259" i="43" s="1"/>
  <c r="F259" i="43" s="1"/>
  <c r="C258" i="43" a="1"/>
  <c r="C258" i="43" s="1"/>
  <c r="B258" i="43" a="1"/>
  <c r="B258" i="43" s="1"/>
  <c r="C257" i="43" a="1"/>
  <c r="C257" i="43" s="1"/>
  <c r="B257" i="43" a="1"/>
  <c r="B257" i="43" s="1"/>
  <c r="E257" i="43" s="1"/>
  <c r="C256" i="43" a="1"/>
  <c r="C256" i="43" s="1"/>
  <c r="B256" i="43" a="1"/>
  <c r="B256" i="43" s="1"/>
  <c r="C255" i="43" a="1"/>
  <c r="C255" i="43" s="1"/>
  <c r="B255" i="43" a="1"/>
  <c r="B255" i="43" s="1"/>
  <c r="F255" i="43" s="1"/>
  <c r="C254" i="43" a="1"/>
  <c r="C254" i="43" s="1"/>
  <c r="B254" i="43" a="1"/>
  <c r="B254" i="43" s="1"/>
  <c r="C253" i="43" a="1"/>
  <c r="C253" i="43" s="1"/>
  <c r="B253" i="43" a="1"/>
  <c r="B253" i="43" s="1"/>
  <c r="E253" i="43" s="1"/>
  <c r="C252" i="43" a="1"/>
  <c r="C252" i="43" s="1"/>
  <c r="B252" i="43" a="1"/>
  <c r="B252" i="43" s="1"/>
  <c r="C251" i="43" a="1"/>
  <c r="C251" i="43" s="1"/>
  <c r="B251" i="43" a="1"/>
  <c r="B251" i="43" s="1"/>
  <c r="F251" i="43" s="1"/>
  <c r="C250" i="43" a="1"/>
  <c r="C250" i="43" s="1"/>
  <c r="B250" i="43" a="1"/>
  <c r="B250" i="43" s="1"/>
  <c r="C249" i="43" a="1"/>
  <c r="C249" i="43" s="1"/>
  <c r="B249" i="43" a="1"/>
  <c r="B249" i="43" s="1"/>
  <c r="E249" i="43" s="1"/>
  <c r="C248" i="43" a="1"/>
  <c r="C248" i="43" s="1"/>
  <c r="B248" i="43" a="1"/>
  <c r="B248" i="43" s="1"/>
  <c r="C247" i="43" a="1"/>
  <c r="C247" i="43" s="1"/>
  <c r="B247" i="43" a="1"/>
  <c r="B247" i="43" s="1"/>
  <c r="F247" i="43" s="1"/>
  <c r="C246" i="43" a="1"/>
  <c r="C246" i="43" s="1"/>
  <c r="B246" i="43" a="1"/>
  <c r="B246" i="43" s="1"/>
  <c r="C245" i="43" a="1"/>
  <c r="C245" i="43" s="1"/>
  <c r="B245" i="43" a="1"/>
  <c r="B245" i="43" s="1"/>
  <c r="E245" i="43" s="1"/>
  <c r="C244" i="43" a="1"/>
  <c r="C244" i="43" s="1"/>
  <c r="B244" i="43" a="1"/>
  <c r="B244" i="43" s="1"/>
  <c r="C243" i="43" a="1"/>
  <c r="C243" i="43" s="1"/>
  <c r="B243" i="43" a="1"/>
  <c r="B243" i="43" s="1"/>
  <c r="F243" i="43" s="1"/>
  <c r="C242" i="43" a="1"/>
  <c r="C242" i="43" s="1"/>
  <c r="B242" i="43" a="1"/>
  <c r="B242" i="43" s="1"/>
  <c r="C241" i="43" a="1"/>
  <c r="C241" i="43" s="1"/>
  <c r="B241" i="43" a="1"/>
  <c r="B241" i="43" s="1"/>
  <c r="E241" i="43" s="1"/>
  <c r="C240" i="43" a="1"/>
  <c r="C240" i="43" s="1"/>
  <c r="B240" i="43" a="1"/>
  <c r="B240" i="43" s="1"/>
  <c r="C239" i="43" a="1"/>
  <c r="C239" i="43" s="1"/>
  <c r="B239" i="43" a="1"/>
  <c r="B239" i="43" s="1"/>
  <c r="F239" i="43" s="1"/>
  <c r="C238" i="43" a="1"/>
  <c r="C238" i="43" s="1"/>
  <c r="B238" i="43" a="1"/>
  <c r="B238" i="43" s="1"/>
  <c r="C237" i="43" a="1"/>
  <c r="C237" i="43" s="1"/>
  <c r="B237" i="43" a="1"/>
  <c r="B237" i="43" s="1"/>
  <c r="E237" i="43" s="1"/>
  <c r="C236" i="43" a="1"/>
  <c r="C236" i="43" s="1"/>
  <c r="B236" i="43" a="1"/>
  <c r="B236" i="43" s="1"/>
  <c r="C235" i="43" a="1"/>
  <c r="C235" i="43" s="1"/>
  <c r="B235" i="43" a="1"/>
  <c r="B235" i="43" s="1"/>
  <c r="F235" i="43" s="1"/>
  <c r="C234" i="43" a="1"/>
  <c r="C234" i="43" s="1"/>
  <c r="B234" i="43" a="1"/>
  <c r="B234" i="43" s="1"/>
  <c r="C233" i="43" a="1"/>
  <c r="C233" i="43" s="1"/>
  <c r="B233" i="43" a="1"/>
  <c r="B233" i="43" s="1"/>
  <c r="E233" i="43" s="1"/>
  <c r="C232" i="43" a="1"/>
  <c r="C232" i="43" s="1"/>
  <c r="B232" i="43" a="1"/>
  <c r="B232" i="43" s="1"/>
  <c r="C231" i="43" a="1"/>
  <c r="C231" i="43" s="1"/>
  <c r="B231" i="43" a="1"/>
  <c r="B231" i="43" s="1"/>
  <c r="F231" i="43" s="1"/>
  <c r="C230" i="43" a="1"/>
  <c r="C230" i="43" s="1"/>
  <c r="B230" i="43" a="1"/>
  <c r="B230" i="43" s="1"/>
  <c r="C229" i="43" a="1"/>
  <c r="C229" i="43" s="1"/>
  <c r="B229" i="43" a="1"/>
  <c r="B229" i="43" s="1"/>
  <c r="E229" i="43" s="1"/>
  <c r="C228" i="43" a="1"/>
  <c r="C228" i="43" s="1"/>
  <c r="B228" i="43" a="1"/>
  <c r="B228" i="43" s="1"/>
  <c r="C227" i="43" a="1"/>
  <c r="C227" i="43" s="1"/>
  <c r="B227" i="43" a="1"/>
  <c r="B227" i="43" s="1"/>
  <c r="F227" i="43" s="1"/>
  <c r="C226" i="43" a="1"/>
  <c r="C226" i="43" s="1"/>
  <c r="B226" i="43" a="1"/>
  <c r="B226" i="43" s="1"/>
  <c r="C225" i="43" a="1"/>
  <c r="C225" i="43" s="1"/>
  <c r="B225" i="43" a="1"/>
  <c r="B225" i="43" s="1"/>
  <c r="E225" i="43" s="1"/>
  <c r="C224" i="43" a="1"/>
  <c r="C224" i="43" s="1"/>
  <c r="B224" i="43" a="1"/>
  <c r="B224" i="43" s="1"/>
  <c r="C223" i="43" a="1"/>
  <c r="C223" i="43" s="1"/>
  <c r="B223" i="43" a="1"/>
  <c r="B223" i="43" s="1"/>
  <c r="F223" i="43" s="1"/>
  <c r="C222" i="43" a="1"/>
  <c r="C222" i="43" s="1"/>
  <c r="B222" i="43" a="1"/>
  <c r="B222" i="43" s="1"/>
  <c r="C221" i="43" a="1"/>
  <c r="C221" i="43" s="1"/>
  <c r="B221" i="43" a="1"/>
  <c r="B221" i="43" s="1"/>
  <c r="E221" i="43" s="1"/>
  <c r="C220" i="43" a="1"/>
  <c r="C220" i="43" s="1"/>
  <c r="B220" i="43" a="1"/>
  <c r="B220" i="43" s="1"/>
  <c r="C219" i="43" a="1"/>
  <c r="C219" i="43" s="1"/>
  <c r="B219" i="43" a="1"/>
  <c r="B219" i="43" s="1"/>
  <c r="F219" i="43" s="1"/>
  <c r="C218" i="43" a="1"/>
  <c r="C218" i="43" s="1"/>
  <c r="B218" i="43" a="1"/>
  <c r="B218" i="43" s="1"/>
  <c r="C217" i="43" a="1"/>
  <c r="C217" i="43" s="1"/>
  <c r="B217" i="43" a="1"/>
  <c r="B217" i="43" s="1"/>
  <c r="E217" i="43" s="1"/>
  <c r="C216" i="43" a="1"/>
  <c r="C216" i="43" s="1"/>
  <c r="B216" i="43" a="1"/>
  <c r="B216" i="43" s="1"/>
  <c r="C215" i="43" a="1"/>
  <c r="C215" i="43" s="1"/>
  <c r="B215" i="43" a="1"/>
  <c r="B215" i="43" s="1"/>
  <c r="F215" i="43" s="1"/>
  <c r="C214" i="43" a="1"/>
  <c r="C214" i="43" s="1"/>
  <c r="B214" i="43" a="1"/>
  <c r="B214" i="43" s="1"/>
  <c r="C213" i="43" a="1"/>
  <c r="C213" i="43" s="1"/>
  <c r="B213" i="43" a="1"/>
  <c r="B213" i="43" s="1"/>
  <c r="E213" i="43" s="1"/>
  <c r="C212" i="43" a="1"/>
  <c r="C212" i="43" s="1"/>
  <c r="B212" i="43" a="1"/>
  <c r="B212" i="43" s="1"/>
  <c r="F212" i="43" s="1"/>
  <c r="C211" i="43" a="1"/>
  <c r="C211" i="43" s="1"/>
  <c r="B211" i="43" a="1"/>
  <c r="B211" i="43" s="1"/>
  <c r="F211" i="43" s="1"/>
  <c r="C210" i="43" a="1"/>
  <c r="C210" i="43" s="1"/>
  <c r="B210" i="43" a="1"/>
  <c r="B210" i="43" s="1"/>
  <c r="H210" i="43" s="1"/>
  <c r="C209" i="43" a="1"/>
  <c r="C209" i="43" s="1"/>
  <c r="B209" i="43" a="1"/>
  <c r="B209" i="43" s="1"/>
  <c r="E209" i="43" s="1"/>
  <c r="C208" i="43" a="1"/>
  <c r="C208" i="43" s="1"/>
  <c r="B208" i="43" a="1"/>
  <c r="B208" i="43" s="1"/>
  <c r="C207" i="43" a="1"/>
  <c r="C207" i="43" s="1"/>
  <c r="B207" i="43" a="1"/>
  <c r="B207" i="43" s="1"/>
  <c r="C206" i="43" a="1"/>
  <c r="C206" i="43" s="1"/>
  <c r="B206" i="43" a="1"/>
  <c r="B206" i="43" s="1"/>
  <c r="H206" i="43" s="1"/>
  <c r="C205" i="43" a="1"/>
  <c r="C205" i="43" s="1"/>
  <c r="B205" i="43" a="1"/>
  <c r="B205" i="43" s="1"/>
  <c r="C204" i="43" a="1"/>
  <c r="C204" i="43" s="1"/>
  <c r="B204" i="43" a="1"/>
  <c r="B204" i="43" s="1"/>
  <c r="F204" i="43" s="1"/>
  <c r="C203" i="43" a="1"/>
  <c r="C203" i="43" s="1"/>
  <c r="B203" i="43" a="1"/>
  <c r="B203" i="43" s="1"/>
  <c r="C202" i="43" a="1"/>
  <c r="C202" i="43" s="1"/>
  <c r="B202" i="43" a="1"/>
  <c r="B202" i="43" s="1"/>
  <c r="H202" i="43" s="1"/>
  <c r="C201" i="43" a="1"/>
  <c r="C201" i="43" s="1"/>
  <c r="B201" i="43" a="1"/>
  <c r="B201" i="43" s="1"/>
  <c r="C200" i="43" a="1"/>
  <c r="C200" i="43" s="1"/>
  <c r="B200" i="43" a="1"/>
  <c r="B200" i="43" s="1"/>
  <c r="F200" i="43" s="1"/>
  <c r="C199" i="43" a="1"/>
  <c r="C199" i="43" s="1"/>
  <c r="B199" i="43" a="1"/>
  <c r="B199" i="43" s="1"/>
  <c r="C198" i="43" a="1"/>
  <c r="C198" i="43" s="1"/>
  <c r="B198" i="43" a="1"/>
  <c r="B198" i="43" s="1"/>
  <c r="H198" i="43" s="1"/>
  <c r="C197" i="43" a="1"/>
  <c r="C197" i="43" s="1"/>
  <c r="B197" i="43" a="1"/>
  <c r="B197" i="43" s="1"/>
  <c r="C196" i="43" a="1"/>
  <c r="C196" i="43" s="1"/>
  <c r="B196" i="43" a="1"/>
  <c r="B196" i="43" s="1"/>
  <c r="F196" i="43" s="1"/>
  <c r="C195" i="43" a="1"/>
  <c r="C195" i="43" s="1"/>
  <c r="B195" i="43" a="1"/>
  <c r="B195" i="43" s="1"/>
  <c r="C194" i="43" a="1"/>
  <c r="C194" i="43" s="1"/>
  <c r="B194" i="43" a="1"/>
  <c r="B194" i="43" s="1"/>
  <c r="H194" i="43" s="1"/>
  <c r="C193" i="43" a="1"/>
  <c r="C193" i="43" s="1"/>
  <c r="B193" i="43" a="1"/>
  <c r="B193" i="43" s="1"/>
  <c r="C192" i="43" a="1"/>
  <c r="C192" i="43" s="1"/>
  <c r="B192" i="43" a="1"/>
  <c r="B192" i="43" s="1"/>
  <c r="F192" i="43" s="1"/>
  <c r="C191" i="43" a="1"/>
  <c r="C191" i="43" s="1"/>
  <c r="B191" i="43" a="1"/>
  <c r="B191" i="43" s="1"/>
  <c r="C190" i="43" a="1"/>
  <c r="C190" i="43" s="1"/>
  <c r="B190" i="43" a="1"/>
  <c r="B190" i="43" s="1"/>
  <c r="H190" i="43" s="1"/>
  <c r="C189" i="43" a="1"/>
  <c r="C189" i="43" s="1"/>
  <c r="B189" i="43" a="1"/>
  <c r="B189" i="43" s="1"/>
  <c r="C188" i="43" a="1"/>
  <c r="C188" i="43" s="1"/>
  <c r="B188" i="43" a="1"/>
  <c r="B188" i="43" s="1"/>
  <c r="F188" i="43" s="1"/>
  <c r="C187" i="43" a="1"/>
  <c r="C187" i="43" s="1"/>
  <c r="B187" i="43" a="1"/>
  <c r="B187" i="43" s="1"/>
  <c r="C186" i="43" a="1"/>
  <c r="C186" i="43" s="1"/>
  <c r="B186" i="43" a="1"/>
  <c r="B186" i="43" s="1"/>
  <c r="H186" i="43" s="1"/>
  <c r="C185" i="43" a="1"/>
  <c r="C185" i="43" s="1"/>
  <c r="B185" i="43" a="1"/>
  <c r="B185" i="43" s="1"/>
  <c r="C184" i="43" a="1"/>
  <c r="C184" i="43" s="1"/>
  <c r="B184" i="43" a="1"/>
  <c r="B184" i="43" s="1"/>
  <c r="F184" i="43" s="1"/>
  <c r="C183" i="43" a="1"/>
  <c r="C183" i="43" s="1"/>
  <c r="B183" i="43" a="1"/>
  <c r="B183" i="43" s="1"/>
  <c r="C182" i="43" a="1"/>
  <c r="C182" i="43" s="1"/>
  <c r="B182" i="43" a="1"/>
  <c r="B182" i="43" s="1"/>
  <c r="H182" i="43" s="1"/>
  <c r="C181" i="43" a="1"/>
  <c r="C181" i="43" s="1"/>
  <c r="B181" i="43" a="1"/>
  <c r="B181" i="43" s="1"/>
  <c r="C180" i="43" a="1"/>
  <c r="C180" i="43" s="1"/>
  <c r="B180" i="43" a="1"/>
  <c r="B180" i="43" s="1"/>
  <c r="F180" i="43" s="1"/>
  <c r="C179" i="43" a="1"/>
  <c r="C179" i="43" s="1"/>
  <c r="B179" i="43" a="1"/>
  <c r="B179" i="43" s="1"/>
  <c r="C178" i="43" a="1"/>
  <c r="C178" i="43" s="1"/>
  <c r="B178" i="43" a="1"/>
  <c r="B178" i="43" s="1"/>
  <c r="H178" i="43" s="1"/>
  <c r="C177" i="43" a="1"/>
  <c r="C177" i="43" s="1"/>
  <c r="B177" i="43" a="1"/>
  <c r="B177" i="43" s="1"/>
  <c r="C176" i="43" a="1"/>
  <c r="C176" i="43" s="1"/>
  <c r="B176" i="43" a="1"/>
  <c r="B176" i="43" s="1"/>
  <c r="F176" i="43" s="1"/>
  <c r="C175" i="43" a="1"/>
  <c r="C175" i="43" s="1"/>
  <c r="B175" i="43" a="1"/>
  <c r="B175" i="43" s="1"/>
  <c r="C174" i="43" a="1"/>
  <c r="C174" i="43" s="1"/>
  <c r="B174" i="43" a="1"/>
  <c r="B174" i="43" s="1"/>
  <c r="H174" i="43" s="1"/>
  <c r="C173" i="43" a="1"/>
  <c r="C173" i="43" s="1"/>
  <c r="B173" i="43" a="1"/>
  <c r="B173" i="43" s="1"/>
  <c r="C172" i="43" a="1"/>
  <c r="C172" i="43" s="1"/>
  <c r="B172" i="43" a="1"/>
  <c r="B172" i="43" s="1"/>
  <c r="F172" i="43" s="1"/>
  <c r="C171" i="43" a="1"/>
  <c r="C171" i="43" s="1"/>
  <c r="B171" i="43" a="1"/>
  <c r="B171" i="43" s="1"/>
  <c r="C170" i="43" a="1"/>
  <c r="C170" i="43" s="1"/>
  <c r="B170" i="43" a="1"/>
  <c r="B170" i="43" s="1"/>
  <c r="H170" i="43" s="1"/>
  <c r="C169" i="43" a="1"/>
  <c r="C169" i="43" s="1"/>
  <c r="B169" i="43" a="1"/>
  <c r="B169" i="43" s="1"/>
  <c r="C168" i="43" a="1"/>
  <c r="C168" i="43" s="1"/>
  <c r="B168" i="43" a="1"/>
  <c r="B168" i="43" s="1"/>
  <c r="F168" i="43" s="1"/>
  <c r="C167" i="43" a="1"/>
  <c r="C167" i="43" s="1"/>
  <c r="B167" i="43" a="1"/>
  <c r="B167" i="43" s="1"/>
  <c r="C166" i="43" a="1"/>
  <c r="C166" i="43" s="1"/>
  <c r="B166" i="43" a="1"/>
  <c r="B166" i="43" s="1"/>
  <c r="H166" i="43" s="1"/>
  <c r="C165" i="43" a="1"/>
  <c r="C165" i="43" s="1"/>
  <c r="B165" i="43" a="1"/>
  <c r="B165" i="43" s="1"/>
  <c r="C164" i="43" a="1"/>
  <c r="C164" i="43" s="1"/>
  <c r="B164" i="43" a="1"/>
  <c r="B164" i="43" s="1"/>
  <c r="F164" i="43" s="1"/>
  <c r="C163" i="43" a="1"/>
  <c r="C163" i="43" s="1"/>
  <c r="B163" i="43" a="1"/>
  <c r="B163" i="43" s="1"/>
  <c r="C162" i="43" a="1"/>
  <c r="C162" i="43" s="1"/>
  <c r="B162" i="43" a="1"/>
  <c r="B162" i="43" s="1"/>
  <c r="H162" i="43" s="1"/>
  <c r="C161" i="43" a="1"/>
  <c r="C161" i="43" s="1"/>
  <c r="B161" i="43" a="1"/>
  <c r="B161" i="43" s="1"/>
  <c r="C160" i="43" a="1"/>
  <c r="C160" i="43" s="1"/>
  <c r="B160" i="43" a="1"/>
  <c r="B160" i="43" s="1"/>
  <c r="F160" i="43" s="1"/>
  <c r="C159" i="43" a="1"/>
  <c r="C159" i="43" s="1"/>
  <c r="B159" i="43" a="1"/>
  <c r="B159" i="43" s="1"/>
  <c r="C158" i="43" a="1"/>
  <c r="C158" i="43" s="1"/>
  <c r="B158" i="43" a="1"/>
  <c r="B158" i="43" s="1"/>
  <c r="H158" i="43" s="1"/>
  <c r="C157" i="43" a="1"/>
  <c r="C157" i="43" s="1"/>
  <c r="B157" i="43" a="1"/>
  <c r="B157" i="43" s="1"/>
  <c r="C156" i="43" a="1"/>
  <c r="C156" i="43" s="1"/>
  <c r="B156" i="43" a="1"/>
  <c r="B156" i="43" s="1"/>
  <c r="F156" i="43" s="1"/>
  <c r="C155" i="43" a="1"/>
  <c r="C155" i="43" s="1"/>
  <c r="B155" i="43" a="1"/>
  <c r="B155" i="43" s="1"/>
  <c r="C154" i="43" a="1"/>
  <c r="C154" i="43" s="1"/>
  <c r="B154" i="43" a="1"/>
  <c r="B154" i="43" s="1"/>
  <c r="H154" i="43" s="1"/>
  <c r="C153" i="43" a="1"/>
  <c r="C153" i="43" s="1"/>
  <c r="B153" i="43" a="1"/>
  <c r="B153" i="43" s="1"/>
  <c r="C152" i="43" a="1"/>
  <c r="C152" i="43" s="1"/>
  <c r="B152" i="43" a="1"/>
  <c r="B152" i="43" s="1"/>
  <c r="F152" i="43" s="1"/>
  <c r="C151" i="43" a="1"/>
  <c r="C151" i="43" s="1"/>
  <c r="B151" i="43" a="1"/>
  <c r="B151" i="43" s="1"/>
  <c r="C150" i="43" a="1"/>
  <c r="C150" i="43" s="1"/>
  <c r="B150" i="43" a="1"/>
  <c r="B150" i="43" s="1"/>
  <c r="H150" i="43" s="1"/>
  <c r="C149" i="43" a="1"/>
  <c r="C149" i="43" s="1"/>
  <c r="B149" i="43" a="1"/>
  <c r="B149" i="43" s="1"/>
  <c r="C148" i="43" a="1"/>
  <c r="C148" i="43" s="1"/>
  <c r="B148" i="43" a="1"/>
  <c r="B148" i="43" s="1"/>
  <c r="F148" i="43" s="1"/>
  <c r="C147" i="43" a="1"/>
  <c r="C147" i="43" s="1"/>
  <c r="B147" i="43" a="1"/>
  <c r="B147" i="43" s="1"/>
  <c r="C146" i="43" a="1"/>
  <c r="C146" i="43" s="1"/>
  <c r="B146" i="43" a="1"/>
  <c r="B146" i="43" s="1"/>
  <c r="H146" i="43" s="1"/>
  <c r="C145" i="43" a="1"/>
  <c r="C145" i="43" s="1"/>
  <c r="B145" i="43" a="1"/>
  <c r="B145" i="43" s="1"/>
  <c r="C144" i="43" a="1"/>
  <c r="C144" i="43" s="1"/>
  <c r="B144" i="43" a="1"/>
  <c r="B144" i="43" s="1"/>
  <c r="F144" i="43" s="1"/>
  <c r="C143" i="43" a="1"/>
  <c r="C143" i="43" s="1"/>
  <c r="B143" i="43" a="1"/>
  <c r="B143" i="43" s="1"/>
  <c r="C142" i="43" a="1"/>
  <c r="C142" i="43" s="1"/>
  <c r="B142" i="43" a="1"/>
  <c r="B142" i="43" s="1"/>
  <c r="H142" i="43" s="1"/>
  <c r="C141" i="43" a="1"/>
  <c r="C141" i="43" s="1"/>
  <c r="B141" i="43" a="1"/>
  <c r="B141" i="43" s="1"/>
  <c r="C140" i="43" a="1"/>
  <c r="C140" i="43" s="1"/>
  <c r="B140" i="43" a="1"/>
  <c r="B140" i="43" s="1"/>
  <c r="F140" i="43" s="1"/>
  <c r="C139" i="43" a="1"/>
  <c r="C139" i="43" s="1"/>
  <c r="B139" i="43" a="1"/>
  <c r="B139" i="43" s="1"/>
  <c r="C138" i="43" a="1"/>
  <c r="C138" i="43" s="1"/>
  <c r="B138" i="43" a="1"/>
  <c r="B138" i="43" s="1"/>
  <c r="H138" i="43" s="1"/>
  <c r="C137" i="43" a="1"/>
  <c r="C137" i="43" s="1"/>
  <c r="B137" i="43" a="1"/>
  <c r="B137" i="43" s="1"/>
  <c r="C136" i="43" a="1"/>
  <c r="C136" i="43" s="1"/>
  <c r="B136" i="43" a="1"/>
  <c r="B136" i="43" s="1"/>
  <c r="F136" i="43" s="1"/>
  <c r="C135" i="43" a="1"/>
  <c r="C135" i="43" s="1"/>
  <c r="B135" i="43" a="1"/>
  <c r="B135" i="43" s="1"/>
  <c r="C134" i="43" a="1"/>
  <c r="C134" i="43" s="1"/>
  <c r="B134" i="43" a="1"/>
  <c r="B134" i="43" s="1"/>
  <c r="H134" i="43" s="1"/>
  <c r="C133" i="43" a="1"/>
  <c r="C133" i="43" s="1"/>
  <c r="B133" i="43" a="1"/>
  <c r="B133" i="43" s="1"/>
  <c r="C132" i="43" a="1"/>
  <c r="C132" i="43" s="1"/>
  <c r="B132" i="43" a="1"/>
  <c r="B132" i="43" s="1"/>
  <c r="F132" i="43" s="1"/>
  <c r="C131" i="43" a="1"/>
  <c r="C131" i="43" s="1"/>
  <c r="B131" i="43" a="1"/>
  <c r="B131" i="43" s="1"/>
  <c r="C130" i="43" a="1"/>
  <c r="C130" i="43" s="1"/>
  <c r="B130" i="43" a="1"/>
  <c r="B130" i="43" s="1"/>
  <c r="H130" i="43" s="1"/>
  <c r="C129" i="43" a="1"/>
  <c r="C129" i="43" s="1"/>
  <c r="B129" i="43" a="1"/>
  <c r="B129" i="43" s="1"/>
  <c r="C128" i="43" a="1"/>
  <c r="C128" i="43" s="1"/>
  <c r="B128" i="43" a="1"/>
  <c r="B128" i="43" s="1"/>
  <c r="F128" i="43" s="1"/>
  <c r="C127" i="43" a="1"/>
  <c r="C127" i="43" s="1"/>
  <c r="B127" i="43" a="1"/>
  <c r="B127" i="43" s="1"/>
  <c r="C126" i="43" a="1"/>
  <c r="C126" i="43" s="1"/>
  <c r="B126" i="43" a="1"/>
  <c r="B126" i="43" s="1"/>
  <c r="H126" i="43" s="1"/>
  <c r="C125" i="43" a="1"/>
  <c r="C125" i="43" s="1"/>
  <c r="B125" i="43" a="1"/>
  <c r="B125" i="43" s="1"/>
  <c r="C124" i="43" a="1"/>
  <c r="C124" i="43" s="1"/>
  <c r="B124" i="43" a="1"/>
  <c r="B124" i="43" s="1"/>
  <c r="F124" i="43" s="1"/>
  <c r="C123" i="43" a="1"/>
  <c r="C123" i="43" s="1"/>
  <c r="B123" i="43" a="1"/>
  <c r="B123" i="43" s="1"/>
  <c r="C122" i="43" a="1"/>
  <c r="C122" i="43" s="1"/>
  <c r="B122" i="43" a="1"/>
  <c r="B122" i="43" s="1"/>
  <c r="H122" i="43" s="1"/>
  <c r="C121" i="43" a="1"/>
  <c r="C121" i="43" s="1"/>
  <c r="B121" i="43" a="1"/>
  <c r="B121" i="43" s="1"/>
  <c r="C120" i="43" a="1"/>
  <c r="C120" i="43" s="1"/>
  <c r="B120" i="43" a="1"/>
  <c r="B120" i="43" s="1"/>
  <c r="F120" i="43" s="1"/>
  <c r="C119" i="43" a="1"/>
  <c r="C119" i="43" s="1"/>
  <c r="B119" i="43" a="1"/>
  <c r="B119" i="43" s="1"/>
  <c r="C118" i="43" a="1"/>
  <c r="C118" i="43" s="1"/>
  <c r="B118" i="43" a="1"/>
  <c r="B118" i="43" s="1"/>
  <c r="H118" i="43" s="1"/>
  <c r="C117" i="43" a="1"/>
  <c r="C117" i="43" s="1"/>
  <c r="B117" i="43" a="1"/>
  <c r="B117" i="43" s="1"/>
  <c r="H117" i="43" s="1"/>
  <c r="C116" i="43" a="1"/>
  <c r="C116" i="43" s="1"/>
  <c r="B116" i="43" a="1"/>
  <c r="B116" i="43" s="1"/>
  <c r="E116" i="43" s="1"/>
  <c r="C115" i="43" a="1"/>
  <c r="C115" i="43" s="1"/>
  <c r="B115" i="43" a="1"/>
  <c r="B115" i="43" s="1"/>
  <c r="E115" i="43" s="1"/>
  <c r="C114" i="43" a="1"/>
  <c r="C114" i="43" s="1"/>
  <c r="B114" i="43" a="1"/>
  <c r="B114" i="43" s="1"/>
  <c r="E114" i="43" s="1"/>
  <c r="C113" i="43" a="1"/>
  <c r="C113" i="43" s="1"/>
  <c r="B113" i="43" a="1"/>
  <c r="B113" i="43" s="1"/>
  <c r="E113" i="43" s="1"/>
  <c r="C112" i="43" a="1"/>
  <c r="C112" i="43" s="1"/>
  <c r="B112" i="43" a="1"/>
  <c r="B112" i="43" s="1"/>
  <c r="H112" i="43" s="1"/>
  <c r="C111" i="43" a="1"/>
  <c r="C111" i="43" s="1"/>
  <c r="B111" i="43" a="1"/>
  <c r="B111" i="43" s="1"/>
  <c r="C110" i="43" a="1"/>
  <c r="C110" i="43" s="1"/>
  <c r="B110" i="43" a="1"/>
  <c r="B110" i="43" s="1"/>
  <c r="C109" i="43" a="1"/>
  <c r="C109" i="43" s="1"/>
  <c r="B109" i="43" a="1"/>
  <c r="B109" i="43" s="1"/>
  <c r="C108" i="43" a="1"/>
  <c r="C108" i="43" s="1"/>
  <c r="B108" i="43" a="1"/>
  <c r="B108" i="43" s="1"/>
  <c r="H108" i="43" s="1"/>
  <c r="C107" i="43" a="1"/>
  <c r="C107" i="43" s="1"/>
  <c r="B107" i="43" a="1"/>
  <c r="B107" i="43" s="1"/>
  <c r="C106" i="43" a="1"/>
  <c r="C106" i="43" s="1"/>
  <c r="B106" i="43" a="1"/>
  <c r="B106" i="43" s="1"/>
  <c r="C105" i="43" a="1"/>
  <c r="C105" i="43" s="1"/>
  <c r="B105" i="43" a="1"/>
  <c r="B105" i="43" s="1"/>
  <c r="C104" i="43" a="1"/>
  <c r="C104" i="43" s="1"/>
  <c r="B104" i="43" a="1"/>
  <c r="B104" i="43" s="1"/>
  <c r="H104" i="43" s="1"/>
  <c r="C103" i="43" a="1"/>
  <c r="C103" i="43" s="1"/>
  <c r="B103" i="43" a="1"/>
  <c r="B103" i="43" s="1"/>
  <c r="E103" i="43" s="1"/>
  <c r="C102" i="43" a="1"/>
  <c r="C102" i="43" s="1"/>
  <c r="B102" i="43" a="1"/>
  <c r="B102" i="43" s="1"/>
  <c r="C101" i="43" a="1"/>
  <c r="C101" i="43" s="1"/>
  <c r="B101" i="43" a="1"/>
  <c r="B101" i="43" s="1"/>
  <c r="C100" i="43" a="1"/>
  <c r="C100" i="43" s="1"/>
  <c r="B100" i="43" a="1"/>
  <c r="B100" i="43" s="1"/>
  <c r="H100" i="43" s="1"/>
  <c r="C99" i="43" a="1"/>
  <c r="C99" i="43" s="1"/>
  <c r="B99" i="43" a="1"/>
  <c r="B99" i="43" s="1"/>
  <c r="C98" i="43" a="1"/>
  <c r="C98" i="43" s="1"/>
  <c r="B98" i="43" a="1"/>
  <c r="B98" i="43" s="1"/>
  <c r="C97" i="43" a="1"/>
  <c r="C97" i="43" s="1"/>
  <c r="B97" i="43" a="1"/>
  <c r="B97" i="43" s="1"/>
  <c r="C96" i="43" a="1"/>
  <c r="C96" i="43" s="1"/>
  <c r="B96" i="43" a="1"/>
  <c r="B96" i="43" s="1"/>
  <c r="H96" i="43" s="1"/>
  <c r="C95" i="43" a="1"/>
  <c r="C95" i="43" s="1"/>
  <c r="B95" i="43" a="1"/>
  <c r="B95" i="43" s="1"/>
  <c r="C94" i="43" a="1"/>
  <c r="C94" i="43" s="1"/>
  <c r="B94" i="43" a="1"/>
  <c r="B94" i="43" s="1"/>
  <c r="C93" i="43" a="1"/>
  <c r="C93" i="43" s="1"/>
  <c r="B93" i="43" a="1"/>
  <c r="B93" i="43" s="1"/>
  <c r="C92" i="43" a="1"/>
  <c r="C92" i="43" s="1"/>
  <c r="B92" i="43" a="1"/>
  <c r="B92" i="43" s="1"/>
  <c r="H92" i="43" s="1"/>
  <c r="C91" i="43" a="1"/>
  <c r="C91" i="43" s="1"/>
  <c r="B91" i="43" a="1"/>
  <c r="B91" i="43" s="1"/>
  <c r="C90" i="43" a="1"/>
  <c r="C90" i="43" s="1"/>
  <c r="B90" i="43" a="1"/>
  <c r="B90" i="43" s="1"/>
  <c r="C89" i="43" a="1"/>
  <c r="C89" i="43" s="1"/>
  <c r="B89" i="43" a="1"/>
  <c r="B89" i="43" s="1"/>
  <c r="C88" i="43" a="1"/>
  <c r="C88" i="43" s="1"/>
  <c r="B88" i="43" a="1"/>
  <c r="B88" i="43" s="1"/>
  <c r="H88" i="43" s="1"/>
  <c r="C87" i="43" a="1"/>
  <c r="C87" i="43" s="1"/>
  <c r="B87" i="43" a="1"/>
  <c r="B87" i="43" s="1"/>
  <c r="C86" i="43" a="1"/>
  <c r="C86" i="43" s="1"/>
  <c r="B86" i="43" a="1"/>
  <c r="B86" i="43" s="1"/>
  <c r="C85" i="43" a="1"/>
  <c r="C85" i="43" s="1"/>
  <c r="B85" i="43" a="1"/>
  <c r="B85" i="43" s="1"/>
  <c r="C84" i="43" a="1"/>
  <c r="C84" i="43" s="1"/>
  <c r="B84" i="43" a="1"/>
  <c r="B84" i="43" s="1"/>
  <c r="H84" i="43" s="1"/>
  <c r="C83" i="43" a="1"/>
  <c r="C83" i="43" s="1"/>
  <c r="B83" i="43" a="1"/>
  <c r="B83" i="43" s="1"/>
  <c r="C82" i="43" a="1"/>
  <c r="C82" i="43" s="1"/>
  <c r="B82" i="43" a="1"/>
  <c r="B82" i="43" s="1"/>
  <c r="C81" i="43" a="1"/>
  <c r="C81" i="43" s="1"/>
  <c r="B81" i="43" a="1"/>
  <c r="B81" i="43" s="1"/>
  <c r="C80" i="43" a="1"/>
  <c r="C80" i="43" s="1"/>
  <c r="B80" i="43" a="1"/>
  <c r="B80" i="43" s="1"/>
  <c r="H80" i="43" s="1"/>
  <c r="C79" i="43" a="1"/>
  <c r="C79" i="43" s="1"/>
  <c r="B79" i="43" a="1"/>
  <c r="B79" i="43" s="1"/>
  <c r="E79" i="43" s="1"/>
  <c r="C78" i="43" a="1"/>
  <c r="C78" i="43" s="1"/>
  <c r="B78" i="43" a="1"/>
  <c r="B78" i="43" s="1"/>
  <c r="C77" i="43" a="1"/>
  <c r="C77" i="43" s="1"/>
  <c r="B77" i="43" a="1"/>
  <c r="B77" i="43" s="1"/>
  <c r="C76" i="43" a="1"/>
  <c r="C76" i="43" s="1"/>
  <c r="B76" i="43" a="1"/>
  <c r="B76" i="43" s="1"/>
  <c r="H76" i="43" s="1"/>
  <c r="C75" i="43" a="1"/>
  <c r="C75" i="43" s="1"/>
  <c r="B75" i="43" a="1"/>
  <c r="B75" i="43" s="1"/>
  <c r="C74" i="43" a="1"/>
  <c r="C74" i="43" s="1"/>
  <c r="B74" i="43" a="1"/>
  <c r="B74" i="43" s="1"/>
  <c r="C73" i="43" a="1"/>
  <c r="C73" i="43" s="1"/>
  <c r="B73" i="43" a="1"/>
  <c r="B73" i="43" s="1"/>
  <c r="C72" i="43" a="1"/>
  <c r="C72" i="43" s="1"/>
  <c r="B72" i="43" a="1"/>
  <c r="B72" i="43" s="1"/>
  <c r="E72" i="43" s="1"/>
  <c r="C71" i="43" a="1"/>
  <c r="C71" i="43" s="1"/>
  <c r="B71" i="43" a="1"/>
  <c r="B71" i="43" s="1"/>
  <c r="C70" i="43" a="1"/>
  <c r="C70" i="43" s="1"/>
  <c r="B70" i="43" a="1"/>
  <c r="B70" i="43" s="1"/>
  <c r="C69" i="43" a="1"/>
  <c r="C69" i="43" s="1"/>
  <c r="B69" i="43" a="1"/>
  <c r="B69" i="43" s="1"/>
  <c r="C68" i="43" a="1"/>
  <c r="C68" i="43" s="1"/>
  <c r="B68" i="43" a="1"/>
  <c r="B68" i="43" s="1"/>
  <c r="E68" i="43" s="1"/>
  <c r="C67" i="43" a="1"/>
  <c r="C67" i="43" s="1"/>
  <c r="B67" i="43" a="1"/>
  <c r="B67" i="43" s="1"/>
  <c r="C66" i="43" a="1"/>
  <c r="C66" i="43" s="1"/>
  <c r="B66" i="43" a="1"/>
  <c r="B66" i="43" s="1"/>
  <c r="C65" i="43" a="1"/>
  <c r="C65" i="43" s="1"/>
  <c r="B65" i="43" a="1"/>
  <c r="B65" i="43" s="1"/>
  <c r="D65" i="43" s="1"/>
  <c r="G65" i="43" s="1"/>
  <c r="C64" i="43" a="1"/>
  <c r="C64" i="43" s="1"/>
  <c r="B64" i="43" a="1"/>
  <c r="B64" i="43" s="1"/>
  <c r="C63" i="43" a="1"/>
  <c r="C63" i="43" s="1"/>
  <c r="B63" i="43" a="1"/>
  <c r="B63" i="43" s="1"/>
  <c r="C62" i="43" a="1"/>
  <c r="C62" i="43" s="1"/>
  <c r="B62" i="43" a="1"/>
  <c r="B62" i="43" s="1"/>
  <c r="C61" i="43" a="1"/>
  <c r="C61" i="43" s="1"/>
  <c r="B61" i="43" a="1"/>
  <c r="B61" i="43" s="1"/>
  <c r="D61" i="43" s="1"/>
  <c r="G61" i="43" s="1"/>
  <c r="C60" i="43" a="1"/>
  <c r="C60" i="43" s="1"/>
  <c r="B60" i="43" a="1"/>
  <c r="B60" i="43" s="1"/>
  <c r="E60" i="43" s="1"/>
  <c r="C59" i="43" a="1"/>
  <c r="C59" i="43" s="1"/>
  <c r="B59" i="43" a="1"/>
  <c r="B59" i="43" s="1"/>
  <c r="C58" i="43" a="1"/>
  <c r="C58" i="43" s="1"/>
  <c r="B58" i="43" a="1"/>
  <c r="B58" i="43" s="1"/>
  <c r="C57" i="43" a="1"/>
  <c r="C57" i="43" s="1"/>
  <c r="B57" i="43" a="1"/>
  <c r="B57" i="43" s="1"/>
  <c r="D57" i="43" s="1"/>
  <c r="G57" i="43" s="1"/>
  <c r="C56" i="43" a="1"/>
  <c r="C56" i="43" s="1"/>
  <c r="B56" i="43" a="1"/>
  <c r="B56" i="43" s="1"/>
  <c r="E56" i="43" s="1"/>
  <c r="C55" i="43" a="1"/>
  <c r="C55" i="43" s="1"/>
  <c r="B55" i="43" a="1"/>
  <c r="B55" i="43" s="1"/>
  <c r="C54" i="43" a="1"/>
  <c r="C54" i="43" s="1"/>
  <c r="B54" i="43" a="1"/>
  <c r="B54" i="43" s="1"/>
  <c r="C53" i="43" a="1"/>
  <c r="C53" i="43" s="1"/>
  <c r="B53" i="43" a="1"/>
  <c r="B53" i="43" s="1"/>
  <c r="D53" i="43" s="1"/>
  <c r="G53" i="43" s="1"/>
  <c r="C52" i="43" a="1"/>
  <c r="C52" i="43" s="1"/>
  <c r="B52" i="43" a="1"/>
  <c r="B52" i="43" s="1"/>
  <c r="E52" i="43" s="1"/>
  <c r="C51" i="43" a="1"/>
  <c r="C51" i="43" s="1"/>
  <c r="B51" i="43" a="1"/>
  <c r="B51" i="43" s="1"/>
  <c r="C50" i="43" a="1"/>
  <c r="C50" i="43" s="1"/>
  <c r="B50" i="43" a="1"/>
  <c r="B50" i="43" s="1"/>
  <c r="C49" i="43" a="1"/>
  <c r="C49" i="43" s="1"/>
  <c r="B49" i="43" a="1"/>
  <c r="B49" i="43" s="1"/>
  <c r="D49" i="43" s="1"/>
  <c r="G49" i="43" s="1"/>
  <c r="C48" i="43" a="1"/>
  <c r="C48" i="43" s="1"/>
  <c r="B48" i="43" a="1"/>
  <c r="B48" i="43" s="1"/>
  <c r="C47" i="43" a="1"/>
  <c r="C47" i="43" s="1"/>
  <c r="B47" i="43" a="1"/>
  <c r="B47" i="43" s="1"/>
  <c r="C46" i="43" a="1"/>
  <c r="C46" i="43" s="1"/>
  <c r="B46" i="43" a="1"/>
  <c r="B46" i="43" s="1"/>
  <c r="C45" i="43" a="1"/>
  <c r="C45" i="43" s="1"/>
  <c r="B45" i="43" a="1"/>
  <c r="B45" i="43" s="1"/>
  <c r="D45" i="43" s="1"/>
  <c r="G45" i="43" s="1"/>
  <c r="C44" i="43" a="1"/>
  <c r="C44" i="43" s="1"/>
  <c r="B44" i="43" a="1"/>
  <c r="B44" i="43" s="1"/>
  <c r="E44" i="43" s="1"/>
  <c r="C43" i="43" a="1"/>
  <c r="C43" i="43" s="1"/>
  <c r="B43" i="43" a="1"/>
  <c r="B43" i="43" s="1"/>
  <c r="C42" i="43" a="1"/>
  <c r="C42" i="43" s="1"/>
  <c r="B42" i="43" a="1"/>
  <c r="B42" i="43" s="1"/>
  <c r="C41" i="43" a="1"/>
  <c r="C41" i="43" s="1"/>
  <c r="B41" i="43" a="1"/>
  <c r="B41" i="43" s="1"/>
  <c r="D41" i="43" s="1"/>
  <c r="G41" i="43" s="1"/>
  <c r="C40" i="43" a="1"/>
  <c r="C40" i="43" s="1"/>
  <c r="B40" i="43" a="1"/>
  <c r="B40" i="43" s="1"/>
  <c r="E40" i="43" s="1"/>
  <c r="C39" i="43" a="1"/>
  <c r="C39" i="43" s="1"/>
  <c r="B39" i="43" a="1"/>
  <c r="B39" i="43" s="1"/>
  <c r="E39" i="43" s="1"/>
  <c r="C38" i="43" a="1"/>
  <c r="C38" i="43" s="1"/>
  <c r="B38" i="43" a="1"/>
  <c r="B38" i="43" s="1"/>
  <c r="C37" i="43" a="1"/>
  <c r="C37" i="43" s="1"/>
  <c r="B37" i="43" a="1"/>
  <c r="B37" i="43" s="1"/>
  <c r="D37" i="43" s="1"/>
  <c r="G37" i="43" s="1"/>
  <c r="C36" i="43" a="1"/>
  <c r="C36" i="43" s="1"/>
  <c r="B36" i="43" a="1"/>
  <c r="B36" i="43" s="1"/>
  <c r="E36" i="43" s="1"/>
  <c r="C35" i="43" a="1"/>
  <c r="C35" i="43" s="1"/>
  <c r="B35" i="43" a="1"/>
  <c r="B35" i="43" s="1"/>
  <c r="C34" i="43" a="1"/>
  <c r="C34" i="43" s="1"/>
  <c r="B34" i="43" a="1"/>
  <c r="B34" i="43" s="1"/>
  <c r="C33" i="43" a="1"/>
  <c r="C33" i="43" s="1"/>
  <c r="B33" i="43" a="1"/>
  <c r="B33" i="43" s="1"/>
  <c r="D33" i="43" s="1"/>
  <c r="G33" i="43" s="1"/>
  <c r="C32" i="43" a="1"/>
  <c r="C32" i="43" s="1"/>
  <c r="B32" i="43" a="1"/>
  <c r="B32" i="43" s="1"/>
  <c r="C31" i="43" a="1"/>
  <c r="C31" i="43" s="1"/>
  <c r="B31" i="43" a="1"/>
  <c r="B31" i="43" s="1"/>
  <c r="E31" i="43" s="1"/>
  <c r="C30" i="43" a="1"/>
  <c r="C30" i="43" s="1"/>
  <c r="B30" i="43" a="1"/>
  <c r="B30" i="43" s="1"/>
  <c r="D30" i="43" s="1"/>
  <c r="G30" i="43" s="1"/>
  <c r="C29" i="43" a="1"/>
  <c r="C29" i="43" s="1"/>
  <c r="B29" i="43" a="1"/>
  <c r="B29" i="43" s="1"/>
  <c r="C28" i="43" a="1"/>
  <c r="C28" i="43" s="1"/>
  <c r="B28" i="43" a="1"/>
  <c r="B28" i="43" s="1"/>
  <c r="F28" i="43" s="1"/>
  <c r="C27" i="43" a="1"/>
  <c r="C27" i="43" s="1"/>
  <c r="B27" i="43" a="1"/>
  <c r="B27" i="43" s="1"/>
  <c r="E27" i="43" s="1"/>
  <c r="C26" i="43" a="1"/>
  <c r="C26" i="43" s="1"/>
  <c r="B26" i="43" a="1"/>
  <c r="B26" i="43" s="1"/>
  <c r="E26" i="43" s="1"/>
  <c r="C25" i="43" a="1"/>
  <c r="C25" i="43" s="1"/>
  <c r="B25" i="43" a="1"/>
  <c r="B25" i="43" s="1"/>
  <c r="F25" i="43" s="1"/>
  <c r="C24" i="43" a="1"/>
  <c r="C24" i="43" s="1"/>
  <c r="B24" i="43" a="1"/>
  <c r="B24" i="43" s="1"/>
  <c r="F24" i="43" s="1"/>
  <c r="C23" i="43" a="1"/>
  <c r="C23" i="43" s="1"/>
  <c r="B23" i="43" a="1"/>
  <c r="B23" i="43" s="1"/>
  <c r="C22" i="43" a="1"/>
  <c r="C22" i="43" s="1"/>
  <c r="B22" i="43" a="1"/>
  <c r="B22" i="43" s="1"/>
  <c r="E22" i="43" s="1"/>
  <c r="C21" i="43" a="1"/>
  <c r="C21" i="43" s="1"/>
  <c r="B21" i="43" a="1"/>
  <c r="B21" i="43" s="1"/>
  <c r="C20" i="43" a="1"/>
  <c r="C20" i="43" s="1"/>
  <c r="B20" i="43" a="1"/>
  <c r="B20" i="43" s="1"/>
  <c r="C19" i="43" a="1"/>
  <c r="C19" i="43" s="1"/>
  <c r="B19" i="43" a="1"/>
  <c r="B19" i="43" s="1"/>
  <c r="C18" i="43" a="1"/>
  <c r="C18" i="43" s="1"/>
  <c r="B18" i="43" a="1"/>
  <c r="B18" i="43" s="1"/>
  <c r="E18" i="43" s="1"/>
  <c r="C17" i="43" a="1"/>
  <c r="C17" i="43" s="1"/>
  <c r="B17" i="43" a="1"/>
  <c r="B17" i="43" s="1"/>
  <c r="C16" i="43" a="1"/>
  <c r="C16" i="43" s="1"/>
  <c r="B16" i="43" a="1"/>
  <c r="B16" i="43" s="1"/>
  <c r="C15" i="43" a="1"/>
  <c r="C15" i="43" s="1"/>
  <c r="B15" i="43" a="1"/>
  <c r="B15" i="43" s="1"/>
  <c r="C14" i="43" a="1"/>
  <c r="C14" i="43" s="1"/>
  <c r="B14" i="43" a="1"/>
  <c r="B14" i="43" s="1"/>
  <c r="E14" i="43" s="1"/>
  <c r="C13" i="43" a="1"/>
  <c r="C13" i="43" s="1"/>
  <c r="B13" i="43" a="1"/>
  <c r="B13" i="43" s="1"/>
  <c r="E13" i="43" s="1"/>
  <c r="C12" i="43" a="1"/>
  <c r="C12" i="43" s="1"/>
  <c r="B12" i="43" a="1"/>
  <c r="B12" i="43" s="1"/>
  <c r="C11" i="43" a="1"/>
  <c r="C11" i="43" s="1"/>
  <c r="B11" i="43" a="1"/>
  <c r="B11" i="43" s="1"/>
  <c r="C10" i="43" a="1"/>
  <c r="C10" i="43" s="1"/>
  <c r="B10" i="43" a="1"/>
  <c r="B10" i="43" s="1"/>
  <c r="E10" i="43" s="1"/>
  <c r="C9" i="43" a="1"/>
  <c r="C9" i="43" s="1"/>
  <c r="B9" i="43" a="1"/>
  <c r="B9" i="43" s="1"/>
  <c r="C8" i="43" a="1"/>
  <c r="C8" i="43" s="1"/>
  <c r="B8" i="43" a="1"/>
  <c r="B8" i="43" s="1"/>
  <c r="C7" i="43" a="1"/>
  <c r="C7" i="43" s="1"/>
  <c r="B7" i="43" a="1"/>
  <c r="B7" i="43" s="1"/>
  <c r="C6" i="43" a="1"/>
  <c r="C6" i="43" s="1"/>
  <c r="B6" i="43" a="1"/>
  <c r="B6" i="43" s="1"/>
  <c r="C5" i="43" a="1"/>
  <c r="C5" i="43" s="1"/>
  <c r="B5" i="43" a="1"/>
  <c r="B5" i="43" s="1"/>
  <c r="C4" i="43" a="1"/>
  <c r="C4" i="43" s="1"/>
  <c r="B4" i="43" a="1"/>
  <c r="B4" i="43" s="1"/>
  <c r="C3" i="43" a="1"/>
  <c r="C3" i="43" s="1"/>
  <c r="B3" i="43" a="1"/>
  <c r="B3" i="43" s="1"/>
  <c r="C2" i="43" a="1"/>
  <c r="C2" i="43" s="1"/>
  <c r="B2" i="43" a="1"/>
  <c r="B2" i="43" s="1"/>
  <c r="C501" i="42" a="1"/>
  <c r="C501" i="42" s="1"/>
  <c r="B501" i="42" a="1"/>
  <c r="B501" i="42" s="1"/>
  <c r="C500" i="42" a="1"/>
  <c r="C500" i="42" s="1"/>
  <c r="B500" i="42" a="1"/>
  <c r="B500" i="42" s="1"/>
  <c r="C499" i="42" a="1"/>
  <c r="C499" i="42" s="1"/>
  <c r="B499" i="42" a="1"/>
  <c r="B499" i="42" s="1"/>
  <c r="C498" i="42" a="1"/>
  <c r="C498" i="42" s="1"/>
  <c r="B498" i="42" a="1"/>
  <c r="B498" i="42" s="1"/>
  <c r="D498" i="42" s="1"/>
  <c r="G498" i="42" s="1"/>
  <c r="C497" i="42" a="1"/>
  <c r="C497" i="42" s="1"/>
  <c r="B497" i="42" a="1"/>
  <c r="B497" i="42" s="1"/>
  <c r="C496" i="42" a="1"/>
  <c r="C496" i="42" s="1"/>
  <c r="B496" i="42" a="1"/>
  <c r="B496" i="42" s="1"/>
  <c r="C495" i="42" a="1"/>
  <c r="C495" i="42" s="1"/>
  <c r="B495" i="42" a="1"/>
  <c r="B495" i="42" s="1"/>
  <c r="C494" i="42" a="1"/>
  <c r="C494" i="42" s="1"/>
  <c r="B494" i="42" a="1"/>
  <c r="B494" i="42" s="1"/>
  <c r="D494" i="42" s="1"/>
  <c r="G494" i="42" s="1"/>
  <c r="C493" i="42" a="1"/>
  <c r="C493" i="42" s="1"/>
  <c r="B493" i="42" a="1"/>
  <c r="B493" i="42" s="1"/>
  <c r="E493" i="42" s="1"/>
  <c r="C492" i="42" a="1"/>
  <c r="C492" i="42" s="1"/>
  <c r="B492" i="42" a="1"/>
  <c r="B492" i="42" s="1"/>
  <c r="C491" i="42" a="1"/>
  <c r="C491" i="42" s="1"/>
  <c r="B491" i="42" a="1"/>
  <c r="B491" i="42" s="1"/>
  <c r="C490" i="42" a="1"/>
  <c r="C490" i="42" s="1"/>
  <c r="B490" i="42" a="1"/>
  <c r="B490" i="42" s="1"/>
  <c r="D490" i="42" s="1"/>
  <c r="G490" i="42" s="1"/>
  <c r="C489" i="42" a="1"/>
  <c r="C489" i="42" s="1"/>
  <c r="B489" i="42" a="1"/>
  <c r="B489" i="42" s="1"/>
  <c r="E489" i="42" s="1"/>
  <c r="C488" i="42" a="1"/>
  <c r="C488" i="42" s="1"/>
  <c r="B488" i="42" a="1"/>
  <c r="B488" i="42" s="1"/>
  <c r="E488" i="42" s="1"/>
  <c r="C487" i="42" a="1"/>
  <c r="C487" i="42" s="1"/>
  <c r="B487" i="42" a="1"/>
  <c r="B487" i="42" s="1"/>
  <c r="C486" i="42" a="1"/>
  <c r="C486" i="42" s="1"/>
  <c r="B486" i="42" a="1"/>
  <c r="B486" i="42" s="1"/>
  <c r="C485" i="42" a="1"/>
  <c r="C485" i="42" s="1"/>
  <c r="B485" i="42" a="1"/>
  <c r="B485" i="42" s="1"/>
  <c r="C484" i="42" a="1"/>
  <c r="C484" i="42" s="1"/>
  <c r="B484" i="42" a="1"/>
  <c r="B484" i="42" s="1"/>
  <c r="C483" i="42" a="1"/>
  <c r="C483" i="42" s="1"/>
  <c r="B483" i="42" a="1"/>
  <c r="B483" i="42" s="1"/>
  <c r="C482" i="42" a="1"/>
  <c r="C482" i="42" s="1"/>
  <c r="B482" i="42" a="1"/>
  <c r="B482" i="42" s="1"/>
  <c r="D482" i="42" s="1"/>
  <c r="G482" i="42" s="1"/>
  <c r="C481" i="42" a="1"/>
  <c r="C481" i="42" s="1"/>
  <c r="B481" i="42" a="1"/>
  <c r="B481" i="42" s="1"/>
  <c r="C480" i="42" a="1"/>
  <c r="C480" i="42" s="1"/>
  <c r="B480" i="42" a="1"/>
  <c r="B480" i="42" s="1"/>
  <c r="C479" i="42" a="1"/>
  <c r="C479" i="42" s="1"/>
  <c r="B479" i="42" a="1"/>
  <c r="B479" i="42" s="1"/>
  <c r="C478" i="42" a="1"/>
  <c r="C478" i="42" s="1"/>
  <c r="B478" i="42" a="1"/>
  <c r="B478" i="42" s="1"/>
  <c r="D478" i="42" s="1"/>
  <c r="G478" i="42" s="1"/>
  <c r="C477" i="42" a="1"/>
  <c r="C477" i="42" s="1"/>
  <c r="B477" i="42" a="1"/>
  <c r="B477" i="42" s="1"/>
  <c r="E477" i="42" s="1"/>
  <c r="C476" i="42" a="1"/>
  <c r="C476" i="42" s="1"/>
  <c r="B476" i="42" a="1"/>
  <c r="B476" i="42" s="1"/>
  <c r="C475" i="42" a="1"/>
  <c r="C475" i="42" s="1"/>
  <c r="B475" i="42" a="1"/>
  <c r="B475" i="42" s="1"/>
  <c r="C474" i="42" a="1"/>
  <c r="C474" i="42" s="1"/>
  <c r="B474" i="42" a="1"/>
  <c r="B474" i="42" s="1"/>
  <c r="D474" i="42" s="1"/>
  <c r="G474" i="42" s="1"/>
  <c r="C473" i="42" a="1"/>
  <c r="C473" i="42" s="1"/>
  <c r="B473" i="42" a="1"/>
  <c r="B473" i="42" s="1"/>
  <c r="E473" i="42" s="1"/>
  <c r="C472" i="42" a="1"/>
  <c r="C472" i="42" s="1"/>
  <c r="B472" i="42" a="1"/>
  <c r="B472" i="42" s="1"/>
  <c r="E472" i="42" s="1"/>
  <c r="C471" i="42" a="1"/>
  <c r="C471" i="42" s="1"/>
  <c r="B471" i="42" a="1"/>
  <c r="B471" i="42" s="1"/>
  <c r="D471" i="42" s="1"/>
  <c r="G471" i="42" s="1"/>
  <c r="C470" i="42" a="1"/>
  <c r="C470" i="42" s="1"/>
  <c r="B470" i="42" a="1"/>
  <c r="B470" i="42" s="1"/>
  <c r="C469" i="42" a="1"/>
  <c r="C469" i="42" s="1"/>
  <c r="B469" i="42" a="1"/>
  <c r="B469" i="42" s="1"/>
  <c r="F469" i="42" s="1"/>
  <c r="C468" i="42" a="1"/>
  <c r="C468" i="42" s="1"/>
  <c r="B468" i="42" a="1"/>
  <c r="B468" i="42" s="1"/>
  <c r="E468" i="42" s="1"/>
  <c r="C467" i="42" a="1"/>
  <c r="C467" i="42" s="1"/>
  <c r="B467" i="42" a="1"/>
  <c r="B467" i="42" s="1"/>
  <c r="D467" i="42" s="1"/>
  <c r="G467" i="42" s="1"/>
  <c r="C466" i="42" a="1"/>
  <c r="C466" i="42" s="1"/>
  <c r="B466" i="42" a="1"/>
  <c r="B466" i="42" s="1"/>
  <c r="C465" i="42" a="1"/>
  <c r="C465" i="42" s="1"/>
  <c r="B465" i="42" a="1"/>
  <c r="B465" i="42" s="1"/>
  <c r="C464" i="42" a="1"/>
  <c r="C464" i="42" s="1"/>
  <c r="B464" i="42" a="1"/>
  <c r="B464" i="42" s="1"/>
  <c r="C463" i="42" a="1"/>
  <c r="C463" i="42" s="1"/>
  <c r="B463" i="42" a="1"/>
  <c r="B463" i="42" s="1"/>
  <c r="D463" i="42" s="1"/>
  <c r="G463" i="42" s="1"/>
  <c r="C462" i="42" a="1"/>
  <c r="C462" i="42" s="1"/>
  <c r="B462" i="42" a="1"/>
  <c r="B462" i="42" s="1"/>
  <c r="C461" i="42" a="1"/>
  <c r="C461" i="42" s="1"/>
  <c r="B461" i="42" a="1"/>
  <c r="B461" i="42" s="1"/>
  <c r="C460" i="42" a="1"/>
  <c r="C460" i="42" s="1"/>
  <c r="B460" i="42" a="1"/>
  <c r="B460" i="42" s="1"/>
  <c r="C459" i="42" a="1"/>
  <c r="C459" i="42" s="1"/>
  <c r="B459" i="42" a="1"/>
  <c r="B459" i="42" s="1"/>
  <c r="D459" i="42" s="1"/>
  <c r="G459" i="42" s="1"/>
  <c r="C458" i="42" a="1"/>
  <c r="C458" i="42" s="1"/>
  <c r="B458" i="42" a="1"/>
  <c r="B458" i="42" s="1"/>
  <c r="C457" i="42" a="1"/>
  <c r="C457" i="42" s="1"/>
  <c r="B457" i="42" a="1"/>
  <c r="B457" i="42" s="1"/>
  <c r="C456" i="42" a="1"/>
  <c r="C456" i="42" s="1"/>
  <c r="B456" i="42" a="1"/>
  <c r="B456" i="42" s="1"/>
  <c r="C455" i="42" a="1"/>
  <c r="C455" i="42" s="1"/>
  <c r="B455" i="42" a="1"/>
  <c r="B455" i="42" s="1"/>
  <c r="D455" i="42" s="1"/>
  <c r="G455" i="42" s="1"/>
  <c r="C454" i="42" a="1"/>
  <c r="C454" i="42" s="1"/>
  <c r="B454" i="42" a="1"/>
  <c r="B454" i="42" s="1"/>
  <c r="C453" i="42" a="1"/>
  <c r="C453" i="42" s="1"/>
  <c r="B453" i="42" a="1"/>
  <c r="B453" i="42" s="1"/>
  <c r="C452" i="42" a="1"/>
  <c r="C452" i="42" s="1"/>
  <c r="B452" i="42" a="1"/>
  <c r="B452" i="42" s="1"/>
  <c r="C451" i="42" a="1"/>
  <c r="C451" i="42" s="1"/>
  <c r="B451" i="42" a="1"/>
  <c r="B451" i="42" s="1"/>
  <c r="F451" i="42" s="1"/>
  <c r="C450" i="42" a="1"/>
  <c r="C450" i="42" s="1"/>
  <c r="B450" i="42" a="1"/>
  <c r="B450" i="42" s="1"/>
  <c r="H450" i="42" s="1"/>
  <c r="C449" i="42" a="1"/>
  <c r="C449" i="42" s="1"/>
  <c r="B449" i="42" a="1"/>
  <c r="B449" i="42" s="1"/>
  <c r="C448" i="42" a="1"/>
  <c r="C448" i="42" s="1"/>
  <c r="B448" i="42" a="1"/>
  <c r="B448" i="42" s="1"/>
  <c r="C447" i="42" a="1"/>
  <c r="C447" i="42" s="1"/>
  <c r="B447" i="42" a="1"/>
  <c r="B447" i="42" s="1"/>
  <c r="F447" i="42" s="1"/>
  <c r="C446" i="42" a="1"/>
  <c r="C446" i="42" s="1"/>
  <c r="B446" i="42" a="1"/>
  <c r="B446" i="42" s="1"/>
  <c r="C445" i="42" a="1"/>
  <c r="C445" i="42" s="1"/>
  <c r="B445" i="42" a="1"/>
  <c r="B445" i="42" s="1"/>
  <c r="C444" i="42" a="1"/>
  <c r="C444" i="42" s="1"/>
  <c r="B444" i="42" a="1"/>
  <c r="B444" i="42" s="1"/>
  <c r="C443" i="42" a="1"/>
  <c r="C443" i="42" s="1"/>
  <c r="B443" i="42" a="1"/>
  <c r="B443" i="42" s="1"/>
  <c r="F443" i="42" s="1"/>
  <c r="C442" i="42" a="1"/>
  <c r="C442" i="42" s="1"/>
  <c r="B442" i="42" a="1"/>
  <c r="B442" i="42" s="1"/>
  <c r="C441" i="42" a="1"/>
  <c r="C441" i="42" s="1"/>
  <c r="B441" i="42" a="1"/>
  <c r="B441" i="42" s="1"/>
  <c r="C440" i="42" a="1"/>
  <c r="C440" i="42" s="1"/>
  <c r="B440" i="42" a="1"/>
  <c r="B440" i="42" s="1"/>
  <c r="D440" i="42" s="1"/>
  <c r="G440" i="42" s="1"/>
  <c r="C439" i="42" a="1"/>
  <c r="C439" i="42" s="1"/>
  <c r="B439" i="42" a="1"/>
  <c r="B439" i="42" s="1"/>
  <c r="E439" i="42" s="1"/>
  <c r="C438" i="42" a="1"/>
  <c r="C438" i="42" s="1"/>
  <c r="B438" i="42" a="1"/>
  <c r="B438" i="42" s="1"/>
  <c r="H438" i="42" s="1"/>
  <c r="C437" i="42" a="1"/>
  <c r="C437" i="42" s="1"/>
  <c r="B437" i="42" a="1"/>
  <c r="B437" i="42" s="1"/>
  <c r="C436" i="42" a="1"/>
  <c r="C436" i="42" s="1"/>
  <c r="B436" i="42" a="1"/>
  <c r="B436" i="42" s="1"/>
  <c r="D436" i="42" s="1"/>
  <c r="G436" i="42" s="1"/>
  <c r="C435" i="42" a="1"/>
  <c r="C435" i="42" s="1"/>
  <c r="B435" i="42" a="1"/>
  <c r="B435" i="42" s="1"/>
  <c r="E435" i="42" s="1"/>
  <c r="C434" i="42" a="1"/>
  <c r="C434" i="42" s="1"/>
  <c r="B434" i="42" a="1"/>
  <c r="B434" i="42" s="1"/>
  <c r="C433" i="42" a="1"/>
  <c r="C433" i="42" s="1"/>
  <c r="B433" i="42" a="1"/>
  <c r="B433" i="42" s="1"/>
  <c r="C432" i="42" a="1"/>
  <c r="C432" i="42" s="1"/>
  <c r="B432" i="42" a="1"/>
  <c r="B432" i="42" s="1"/>
  <c r="D432" i="42" s="1"/>
  <c r="G432" i="42" s="1"/>
  <c r="C431" i="42" a="1"/>
  <c r="C431" i="42" s="1"/>
  <c r="B431" i="42" a="1"/>
  <c r="B431" i="42" s="1"/>
  <c r="E431" i="42" s="1"/>
  <c r="C430" i="42" a="1"/>
  <c r="C430" i="42" s="1"/>
  <c r="B430" i="42" a="1"/>
  <c r="B430" i="42" s="1"/>
  <c r="C429" i="42" a="1"/>
  <c r="C429" i="42" s="1"/>
  <c r="B429" i="42" a="1"/>
  <c r="B429" i="42" s="1"/>
  <c r="C428" i="42" a="1"/>
  <c r="C428" i="42" s="1"/>
  <c r="B428" i="42" a="1"/>
  <c r="B428" i="42" s="1"/>
  <c r="D428" i="42" s="1"/>
  <c r="G428" i="42" s="1"/>
  <c r="C427" i="42" a="1"/>
  <c r="C427" i="42" s="1"/>
  <c r="B427" i="42" a="1"/>
  <c r="B427" i="42" s="1"/>
  <c r="C426" i="42" a="1"/>
  <c r="C426" i="42" s="1"/>
  <c r="B426" i="42" a="1"/>
  <c r="B426" i="42" s="1"/>
  <c r="C425" i="42" a="1"/>
  <c r="C425" i="42" s="1"/>
  <c r="B425" i="42" a="1"/>
  <c r="B425" i="42" s="1"/>
  <c r="C424" i="42" a="1"/>
  <c r="C424" i="42" s="1"/>
  <c r="B424" i="42" a="1"/>
  <c r="B424" i="42" s="1"/>
  <c r="D424" i="42" s="1"/>
  <c r="G424" i="42" s="1"/>
  <c r="C423" i="42" a="1"/>
  <c r="C423" i="42" s="1"/>
  <c r="B423" i="42" a="1"/>
  <c r="B423" i="42" s="1"/>
  <c r="E423" i="42" s="1"/>
  <c r="C422" i="42" a="1"/>
  <c r="C422" i="42" s="1"/>
  <c r="B422" i="42" a="1"/>
  <c r="B422" i="42" s="1"/>
  <c r="E422" i="42" s="1"/>
  <c r="C421" i="42" a="1"/>
  <c r="C421" i="42" s="1"/>
  <c r="B421" i="42" a="1"/>
  <c r="B421" i="42" s="1"/>
  <c r="E421" i="42" s="1"/>
  <c r="C420" i="42" a="1"/>
  <c r="C420" i="42" s="1"/>
  <c r="B420" i="42" a="1"/>
  <c r="B420" i="42" s="1"/>
  <c r="C419" i="42" a="1"/>
  <c r="C419" i="42" s="1"/>
  <c r="B419" i="42" a="1"/>
  <c r="B419" i="42" s="1"/>
  <c r="C418" i="42" a="1"/>
  <c r="C418" i="42" s="1"/>
  <c r="B418" i="42" a="1"/>
  <c r="B418" i="42" s="1"/>
  <c r="E418" i="42" s="1"/>
  <c r="C417" i="42" a="1"/>
  <c r="C417" i="42" s="1"/>
  <c r="B417" i="42" a="1"/>
  <c r="B417" i="42" s="1"/>
  <c r="E417" i="42" s="1"/>
  <c r="C416" i="42" a="1"/>
  <c r="C416" i="42" s="1"/>
  <c r="B416" i="42" a="1"/>
  <c r="B416" i="42" s="1"/>
  <c r="F416" i="42" s="1"/>
  <c r="C415" i="42" a="1"/>
  <c r="C415" i="42" s="1"/>
  <c r="B415" i="42" a="1"/>
  <c r="B415" i="42" s="1"/>
  <c r="H415" i="42" s="1"/>
  <c r="C414" i="42" a="1"/>
  <c r="C414" i="42" s="1"/>
  <c r="B414" i="42" a="1"/>
  <c r="B414" i="42" s="1"/>
  <c r="C413" i="42" a="1"/>
  <c r="C413" i="42" s="1"/>
  <c r="B413" i="42" a="1"/>
  <c r="B413" i="42" s="1"/>
  <c r="C412" i="42" a="1"/>
  <c r="C412" i="42" s="1"/>
  <c r="B412" i="42" a="1"/>
  <c r="B412" i="42" s="1"/>
  <c r="F412" i="42" s="1"/>
  <c r="C411" i="42" a="1"/>
  <c r="C411" i="42" s="1"/>
  <c r="B411" i="42" a="1"/>
  <c r="B411" i="42" s="1"/>
  <c r="C410" i="42" a="1"/>
  <c r="C410" i="42" s="1"/>
  <c r="B410" i="42" a="1"/>
  <c r="B410" i="42" s="1"/>
  <c r="C409" i="42" a="1"/>
  <c r="C409" i="42" s="1"/>
  <c r="B409" i="42" a="1"/>
  <c r="B409" i="42" s="1"/>
  <c r="C408" i="42" a="1"/>
  <c r="C408" i="42" s="1"/>
  <c r="B408" i="42" a="1"/>
  <c r="B408" i="42" s="1"/>
  <c r="F408" i="42" s="1"/>
  <c r="C407" i="42" a="1"/>
  <c r="C407" i="42" s="1"/>
  <c r="B407" i="42" a="1"/>
  <c r="B407" i="42" s="1"/>
  <c r="H407" i="42" s="1"/>
  <c r="C406" i="42" a="1"/>
  <c r="C406" i="42" s="1"/>
  <c r="B406" i="42" a="1"/>
  <c r="B406" i="42" s="1"/>
  <c r="C405" i="42" a="1"/>
  <c r="C405" i="42" s="1"/>
  <c r="B405" i="42" a="1"/>
  <c r="B405" i="42" s="1"/>
  <c r="C404" i="42" a="1"/>
  <c r="C404" i="42" s="1"/>
  <c r="B404" i="42" a="1"/>
  <c r="B404" i="42" s="1"/>
  <c r="F404" i="42" s="1"/>
  <c r="C403" i="42" a="1"/>
  <c r="C403" i="42" s="1"/>
  <c r="B403" i="42" a="1"/>
  <c r="B403" i="42" s="1"/>
  <c r="C402" i="42" a="1"/>
  <c r="C402" i="42" s="1"/>
  <c r="B402" i="42" a="1"/>
  <c r="B402" i="42" s="1"/>
  <c r="C401" i="42" a="1"/>
  <c r="C401" i="42" s="1"/>
  <c r="B401" i="42" a="1"/>
  <c r="B401" i="42" s="1"/>
  <c r="C400" i="42" a="1"/>
  <c r="C400" i="42" s="1"/>
  <c r="B400" i="42" a="1"/>
  <c r="B400" i="42" s="1"/>
  <c r="F400" i="42" s="1"/>
  <c r="C399" i="42" a="1"/>
  <c r="C399" i="42" s="1"/>
  <c r="B399" i="42" a="1"/>
  <c r="B399" i="42" s="1"/>
  <c r="H399" i="42" s="1"/>
  <c r="C398" i="42" a="1"/>
  <c r="C398" i="42" s="1"/>
  <c r="B398" i="42" a="1"/>
  <c r="B398" i="42" s="1"/>
  <c r="C397" i="42" a="1"/>
  <c r="C397" i="42" s="1"/>
  <c r="B397" i="42" a="1"/>
  <c r="B397" i="42" s="1"/>
  <c r="C396" i="42" a="1"/>
  <c r="C396" i="42" s="1"/>
  <c r="B396" i="42" a="1"/>
  <c r="B396" i="42" s="1"/>
  <c r="F396" i="42" s="1"/>
  <c r="C395" i="42" a="1"/>
  <c r="C395" i="42" s="1"/>
  <c r="B395" i="42" a="1"/>
  <c r="B395" i="42" s="1"/>
  <c r="C394" i="42" a="1"/>
  <c r="C394" i="42" s="1"/>
  <c r="B394" i="42" a="1"/>
  <c r="B394" i="42" s="1"/>
  <c r="C393" i="42" a="1"/>
  <c r="C393" i="42" s="1"/>
  <c r="B393" i="42" a="1"/>
  <c r="B393" i="42" s="1"/>
  <c r="C392" i="42" a="1"/>
  <c r="C392" i="42" s="1"/>
  <c r="B392" i="42" a="1"/>
  <c r="B392" i="42" s="1"/>
  <c r="F392" i="42" s="1"/>
  <c r="C391" i="42" a="1"/>
  <c r="C391" i="42" s="1"/>
  <c r="B391" i="42" a="1"/>
  <c r="B391" i="42" s="1"/>
  <c r="H391" i="42" s="1"/>
  <c r="C390" i="42" a="1"/>
  <c r="C390" i="42" s="1"/>
  <c r="B390" i="42" a="1"/>
  <c r="B390" i="42" s="1"/>
  <c r="C389" i="42" a="1"/>
  <c r="C389" i="42" s="1"/>
  <c r="B389" i="42" a="1"/>
  <c r="B389" i="42" s="1"/>
  <c r="C388" i="42" a="1"/>
  <c r="C388" i="42" s="1"/>
  <c r="B388" i="42" a="1"/>
  <c r="B388" i="42" s="1"/>
  <c r="F388" i="42" s="1"/>
  <c r="C387" i="42" a="1"/>
  <c r="C387" i="42" s="1"/>
  <c r="B387" i="42" a="1"/>
  <c r="B387" i="42" s="1"/>
  <c r="C386" i="42" a="1"/>
  <c r="C386" i="42" s="1"/>
  <c r="B386" i="42" a="1"/>
  <c r="B386" i="42" s="1"/>
  <c r="C385" i="42" a="1"/>
  <c r="C385" i="42" s="1"/>
  <c r="B385" i="42" a="1"/>
  <c r="B385" i="42" s="1"/>
  <c r="C384" i="42" a="1"/>
  <c r="C384" i="42" s="1"/>
  <c r="B384" i="42" a="1"/>
  <c r="B384" i="42" s="1"/>
  <c r="F384" i="42" s="1"/>
  <c r="C383" i="42" a="1"/>
  <c r="C383" i="42" s="1"/>
  <c r="B383" i="42" a="1"/>
  <c r="B383" i="42" s="1"/>
  <c r="C382" i="42" a="1"/>
  <c r="C382" i="42" s="1"/>
  <c r="B382" i="42" a="1"/>
  <c r="B382" i="42" s="1"/>
  <c r="C381" i="42" a="1"/>
  <c r="C381" i="42" s="1"/>
  <c r="B381" i="42" a="1"/>
  <c r="B381" i="42" s="1"/>
  <c r="C380" i="42" a="1"/>
  <c r="C380" i="42" s="1"/>
  <c r="B380" i="42" a="1"/>
  <c r="B380" i="42" s="1"/>
  <c r="F380" i="42" s="1"/>
  <c r="C379" i="42" a="1"/>
  <c r="C379" i="42" s="1"/>
  <c r="B379" i="42" a="1"/>
  <c r="B379" i="42" s="1"/>
  <c r="C378" i="42" a="1"/>
  <c r="C378" i="42" s="1"/>
  <c r="B378" i="42" a="1"/>
  <c r="B378" i="42" s="1"/>
  <c r="C377" i="42" a="1"/>
  <c r="C377" i="42" s="1"/>
  <c r="B377" i="42" a="1"/>
  <c r="B377" i="42" s="1"/>
  <c r="C376" i="42" a="1"/>
  <c r="C376" i="42" s="1"/>
  <c r="B376" i="42" a="1"/>
  <c r="B376" i="42" s="1"/>
  <c r="F376" i="42" s="1"/>
  <c r="C375" i="42" a="1"/>
  <c r="C375" i="42" s="1"/>
  <c r="B375" i="42" a="1"/>
  <c r="B375" i="42" s="1"/>
  <c r="H375" i="42" s="1"/>
  <c r="C374" i="42" a="1"/>
  <c r="C374" i="42" s="1"/>
  <c r="B374" i="42" a="1"/>
  <c r="B374" i="42" s="1"/>
  <c r="C373" i="42" a="1"/>
  <c r="C373" i="42" s="1"/>
  <c r="B373" i="42" a="1"/>
  <c r="B373" i="42" s="1"/>
  <c r="C372" i="42" a="1"/>
  <c r="C372" i="42" s="1"/>
  <c r="B372" i="42" a="1"/>
  <c r="B372" i="42" s="1"/>
  <c r="F372" i="42" s="1"/>
  <c r="C371" i="42" a="1"/>
  <c r="C371" i="42" s="1"/>
  <c r="B371" i="42" a="1"/>
  <c r="B371" i="42" s="1"/>
  <c r="C370" i="42" a="1"/>
  <c r="C370" i="42" s="1"/>
  <c r="B370" i="42" a="1"/>
  <c r="B370" i="42" s="1"/>
  <c r="C369" i="42" a="1"/>
  <c r="C369" i="42" s="1"/>
  <c r="B369" i="42" a="1"/>
  <c r="B369" i="42" s="1"/>
  <c r="C368" i="42" a="1"/>
  <c r="C368" i="42" s="1"/>
  <c r="B368" i="42" a="1"/>
  <c r="B368" i="42" s="1"/>
  <c r="F368" i="42" s="1"/>
  <c r="C367" i="42" a="1"/>
  <c r="C367" i="42" s="1"/>
  <c r="B367" i="42" a="1"/>
  <c r="B367" i="42" s="1"/>
  <c r="C366" i="42" a="1"/>
  <c r="C366" i="42" s="1"/>
  <c r="B366" i="42" a="1"/>
  <c r="B366" i="42" s="1"/>
  <c r="C365" i="42" a="1"/>
  <c r="C365" i="42" s="1"/>
  <c r="B365" i="42" a="1"/>
  <c r="B365" i="42" s="1"/>
  <c r="C364" i="42" a="1"/>
  <c r="C364" i="42" s="1"/>
  <c r="B364" i="42" a="1"/>
  <c r="B364" i="42" s="1"/>
  <c r="E364" i="42" s="1"/>
  <c r="C363" i="42" a="1"/>
  <c r="C363" i="42" s="1"/>
  <c r="B363" i="42" a="1"/>
  <c r="B363" i="42" s="1"/>
  <c r="H363" i="42" s="1"/>
  <c r="C362" i="42" a="1"/>
  <c r="C362" i="42" s="1"/>
  <c r="B362" i="42" a="1"/>
  <c r="B362" i="42" s="1"/>
  <c r="C361" i="42" a="1"/>
  <c r="C361" i="42" s="1"/>
  <c r="B361" i="42" a="1"/>
  <c r="B361" i="42" s="1"/>
  <c r="D361" i="42" s="1"/>
  <c r="G361" i="42" s="1"/>
  <c r="C360" i="42" a="1"/>
  <c r="C360" i="42" s="1"/>
  <c r="B360" i="42" a="1"/>
  <c r="B360" i="42" s="1"/>
  <c r="E360" i="42" s="1"/>
  <c r="C359" i="42" a="1"/>
  <c r="C359" i="42" s="1"/>
  <c r="B359" i="42" a="1"/>
  <c r="B359" i="42" s="1"/>
  <c r="C358" i="42" a="1"/>
  <c r="C358" i="42" s="1"/>
  <c r="B358" i="42" a="1"/>
  <c r="B358" i="42" s="1"/>
  <c r="D358" i="42" s="1"/>
  <c r="G358" i="42" s="1"/>
  <c r="C357" i="42" a="1"/>
  <c r="C357" i="42" s="1"/>
  <c r="B357" i="42" a="1"/>
  <c r="B357" i="42" s="1"/>
  <c r="C356" i="42" a="1"/>
  <c r="C356" i="42" s="1"/>
  <c r="B356" i="42" a="1"/>
  <c r="B356" i="42" s="1"/>
  <c r="F356" i="42" s="1"/>
  <c r="C355" i="42" a="1"/>
  <c r="C355" i="42" s="1"/>
  <c r="B355" i="42" a="1"/>
  <c r="B355" i="42" s="1"/>
  <c r="C354" i="42" a="1"/>
  <c r="C354" i="42" s="1"/>
  <c r="B354" i="42" a="1"/>
  <c r="B354" i="42" s="1"/>
  <c r="C353" i="42" a="1"/>
  <c r="C353" i="42" s="1"/>
  <c r="B353" i="42" a="1"/>
  <c r="B353" i="42" s="1"/>
  <c r="C352" i="42" a="1"/>
  <c r="C352" i="42" s="1"/>
  <c r="B352" i="42" a="1"/>
  <c r="B352" i="42" s="1"/>
  <c r="F352" i="42" s="1"/>
  <c r="C351" i="42" a="1"/>
  <c r="C351" i="42" s="1"/>
  <c r="B351" i="42" a="1"/>
  <c r="B351" i="42" s="1"/>
  <c r="H351" i="42" s="1"/>
  <c r="C350" i="42" a="1"/>
  <c r="C350" i="42" s="1"/>
  <c r="B350" i="42" a="1"/>
  <c r="B350" i="42" s="1"/>
  <c r="C349" i="42" a="1"/>
  <c r="C349" i="42" s="1"/>
  <c r="B349" i="42" a="1"/>
  <c r="B349" i="42" s="1"/>
  <c r="C348" i="42" a="1"/>
  <c r="C348" i="42" s="1"/>
  <c r="B348" i="42" a="1"/>
  <c r="B348" i="42" s="1"/>
  <c r="F348" i="42" s="1"/>
  <c r="C347" i="42" a="1"/>
  <c r="C347" i="42" s="1"/>
  <c r="B347" i="42" a="1"/>
  <c r="B347" i="42" s="1"/>
  <c r="C346" i="42" a="1"/>
  <c r="C346" i="42" s="1"/>
  <c r="B346" i="42" a="1"/>
  <c r="B346" i="42" s="1"/>
  <c r="C345" i="42" a="1"/>
  <c r="C345" i="42" s="1"/>
  <c r="B345" i="42" a="1"/>
  <c r="B345" i="42" s="1"/>
  <c r="C344" i="42" a="1"/>
  <c r="C344" i="42" s="1"/>
  <c r="B344" i="42" a="1"/>
  <c r="B344" i="42" s="1"/>
  <c r="F344" i="42" s="1"/>
  <c r="C343" i="42" a="1"/>
  <c r="C343" i="42" s="1"/>
  <c r="B343" i="42" a="1"/>
  <c r="B343" i="42" s="1"/>
  <c r="H343" i="42" s="1"/>
  <c r="C342" i="42" a="1"/>
  <c r="C342" i="42" s="1"/>
  <c r="B342" i="42" a="1"/>
  <c r="B342" i="42" s="1"/>
  <c r="C341" i="42" a="1"/>
  <c r="C341" i="42" s="1"/>
  <c r="B341" i="42" a="1"/>
  <c r="B341" i="42" s="1"/>
  <c r="C340" i="42" a="1"/>
  <c r="C340" i="42" s="1"/>
  <c r="B340" i="42" a="1"/>
  <c r="B340" i="42" s="1"/>
  <c r="F340" i="42" s="1"/>
  <c r="C339" i="42" a="1"/>
  <c r="C339" i="42" s="1"/>
  <c r="B339" i="42" a="1"/>
  <c r="B339" i="42" s="1"/>
  <c r="C338" i="42" a="1"/>
  <c r="C338" i="42" s="1"/>
  <c r="B338" i="42" a="1"/>
  <c r="B338" i="42" s="1"/>
  <c r="C337" i="42" a="1"/>
  <c r="C337" i="42" s="1"/>
  <c r="B337" i="42" a="1"/>
  <c r="B337" i="42" s="1"/>
  <c r="C336" i="42" a="1"/>
  <c r="C336" i="42" s="1"/>
  <c r="B336" i="42" a="1"/>
  <c r="B336" i="42" s="1"/>
  <c r="F336" i="42" s="1"/>
  <c r="C335" i="42" a="1"/>
  <c r="C335" i="42" s="1"/>
  <c r="B335" i="42" a="1"/>
  <c r="B335" i="42" s="1"/>
  <c r="H335" i="42" s="1"/>
  <c r="C334" i="42" a="1"/>
  <c r="C334" i="42" s="1"/>
  <c r="B334" i="42" a="1"/>
  <c r="B334" i="42" s="1"/>
  <c r="C333" i="42" a="1"/>
  <c r="C333" i="42" s="1"/>
  <c r="B333" i="42" a="1"/>
  <c r="B333" i="42" s="1"/>
  <c r="C332" i="42" a="1"/>
  <c r="C332" i="42" s="1"/>
  <c r="B332" i="42" a="1"/>
  <c r="B332" i="42" s="1"/>
  <c r="F332" i="42" s="1"/>
  <c r="C331" i="42" a="1"/>
  <c r="C331" i="42" s="1"/>
  <c r="B331" i="42" a="1"/>
  <c r="B331" i="42" s="1"/>
  <c r="C330" i="42" a="1"/>
  <c r="C330" i="42" s="1"/>
  <c r="B330" i="42" a="1"/>
  <c r="B330" i="42" s="1"/>
  <c r="C329" i="42" a="1"/>
  <c r="C329" i="42" s="1"/>
  <c r="B329" i="42" a="1"/>
  <c r="B329" i="42" s="1"/>
  <c r="C328" i="42" a="1"/>
  <c r="C328" i="42" s="1"/>
  <c r="B328" i="42" a="1"/>
  <c r="B328" i="42" s="1"/>
  <c r="F328" i="42" s="1"/>
  <c r="C327" i="42" a="1"/>
  <c r="C327" i="42" s="1"/>
  <c r="B327" i="42" a="1"/>
  <c r="B327" i="42" s="1"/>
  <c r="C326" i="42" a="1"/>
  <c r="C326" i="42" s="1"/>
  <c r="B326" i="42" a="1"/>
  <c r="B326" i="42" s="1"/>
  <c r="C325" i="42" a="1"/>
  <c r="C325" i="42" s="1"/>
  <c r="B325" i="42" a="1"/>
  <c r="B325" i="42" s="1"/>
  <c r="C324" i="42" a="1"/>
  <c r="C324" i="42" s="1"/>
  <c r="B324" i="42" a="1"/>
  <c r="B324" i="42" s="1"/>
  <c r="F324" i="42" s="1"/>
  <c r="C323" i="42" a="1"/>
  <c r="C323" i="42" s="1"/>
  <c r="B323" i="42" a="1"/>
  <c r="B323" i="42" s="1"/>
  <c r="C322" i="42" a="1"/>
  <c r="C322" i="42" s="1"/>
  <c r="B322" i="42" a="1"/>
  <c r="B322" i="42" s="1"/>
  <c r="C321" i="42" a="1"/>
  <c r="C321" i="42" s="1"/>
  <c r="B321" i="42" a="1"/>
  <c r="B321" i="42" s="1"/>
  <c r="C320" i="42" a="1"/>
  <c r="C320" i="42" s="1"/>
  <c r="B320" i="42" a="1"/>
  <c r="B320" i="42" s="1"/>
  <c r="F320" i="42" s="1"/>
  <c r="C319" i="42" a="1"/>
  <c r="C319" i="42" s="1"/>
  <c r="B319" i="42" a="1"/>
  <c r="B319" i="42" s="1"/>
  <c r="C318" i="42" a="1"/>
  <c r="C318" i="42" s="1"/>
  <c r="B318" i="42" a="1"/>
  <c r="B318" i="42" s="1"/>
  <c r="C317" i="42" a="1"/>
  <c r="C317" i="42" s="1"/>
  <c r="B317" i="42" a="1"/>
  <c r="B317" i="42" s="1"/>
  <c r="C316" i="42" a="1"/>
  <c r="C316" i="42" s="1"/>
  <c r="B316" i="42" a="1"/>
  <c r="B316" i="42" s="1"/>
  <c r="F316" i="42" s="1"/>
  <c r="C315" i="42" a="1"/>
  <c r="C315" i="42" s="1"/>
  <c r="B315" i="42" a="1"/>
  <c r="B315" i="42" s="1"/>
  <c r="C314" i="42" a="1"/>
  <c r="C314" i="42" s="1"/>
  <c r="B314" i="42" a="1"/>
  <c r="B314" i="42" s="1"/>
  <c r="C313" i="42" a="1"/>
  <c r="C313" i="42" s="1"/>
  <c r="B313" i="42" a="1"/>
  <c r="B313" i="42" s="1"/>
  <c r="C312" i="42" a="1"/>
  <c r="C312" i="42" s="1"/>
  <c r="B312" i="42" a="1"/>
  <c r="B312" i="42" s="1"/>
  <c r="F312" i="42" s="1"/>
  <c r="C311" i="42" a="1"/>
  <c r="C311" i="42" s="1"/>
  <c r="B311" i="42" a="1"/>
  <c r="B311" i="42" s="1"/>
  <c r="C310" i="42" a="1"/>
  <c r="C310" i="42" s="1"/>
  <c r="B310" i="42" a="1"/>
  <c r="B310" i="42" s="1"/>
  <c r="C309" i="42" a="1"/>
  <c r="C309" i="42" s="1"/>
  <c r="B309" i="42" a="1"/>
  <c r="B309" i="42" s="1"/>
  <c r="C308" i="42" a="1"/>
  <c r="C308" i="42" s="1"/>
  <c r="B308" i="42" a="1"/>
  <c r="B308" i="42" s="1"/>
  <c r="F308" i="42" s="1"/>
  <c r="C307" i="42" a="1"/>
  <c r="C307" i="42" s="1"/>
  <c r="B307" i="42" a="1"/>
  <c r="B307" i="42" s="1"/>
  <c r="C306" i="42" a="1"/>
  <c r="C306" i="42" s="1"/>
  <c r="B306" i="42" a="1"/>
  <c r="B306" i="42" s="1"/>
  <c r="C305" i="42" a="1"/>
  <c r="C305" i="42" s="1"/>
  <c r="B305" i="42" a="1"/>
  <c r="B305" i="42" s="1"/>
  <c r="C304" i="42" a="1"/>
  <c r="C304" i="42" s="1"/>
  <c r="B304" i="42" a="1"/>
  <c r="B304" i="42" s="1"/>
  <c r="F304" i="42" s="1"/>
  <c r="C303" i="42" a="1"/>
  <c r="C303" i="42" s="1"/>
  <c r="B303" i="42" a="1"/>
  <c r="B303" i="42" s="1"/>
  <c r="C302" i="42" a="1"/>
  <c r="C302" i="42" s="1"/>
  <c r="B302" i="42" a="1"/>
  <c r="B302" i="42" s="1"/>
  <c r="C301" i="42" a="1"/>
  <c r="C301" i="42" s="1"/>
  <c r="B301" i="42" a="1"/>
  <c r="B301" i="42" s="1"/>
  <c r="C300" i="42" a="1"/>
  <c r="C300" i="42" s="1"/>
  <c r="B300" i="42" a="1"/>
  <c r="B300" i="42" s="1"/>
  <c r="F300" i="42" s="1"/>
  <c r="C299" i="42" a="1"/>
  <c r="C299" i="42" s="1"/>
  <c r="B299" i="42" a="1"/>
  <c r="B299" i="42" s="1"/>
  <c r="C298" i="42" a="1"/>
  <c r="C298" i="42" s="1"/>
  <c r="B298" i="42" a="1"/>
  <c r="B298" i="42" s="1"/>
  <c r="C297" i="42" a="1"/>
  <c r="C297" i="42" s="1"/>
  <c r="B297" i="42" a="1"/>
  <c r="B297" i="42" s="1"/>
  <c r="C296" i="42" a="1"/>
  <c r="C296" i="42" s="1"/>
  <c r="B296" i="42" a="1"/>
  <c r="B296" i="42" s="1"/>
  <c r="F296" i="42" s="1"/>
  <c r="C295" i="42" a="1"/>
  <c r="C295" i="42" s="1"/>
  <c r="B295" i="42" a="1"/>
  <c r="B295" i="42" s="1"/>
  <c r="H295" i="42" s="1"/>
  <c r="C294" i="42" a="1"/>
  <c r="C294" i="42" s="1"/>
  <c r="B294" i="42" a="1"/>
  <c r="B294" i="42" s="1"/>
  <c r="C293" i="42" a="1"/>
  <c r="C293" i="42" s="1"/>
  <c r="B293" i="42" a="1"/>
  <c r="B293" i="42" s="1"/>
  <c r="C292" i="42" a="1"/>
  <c r="C292" i="42" s="1"/>
  <c r="B292" i="42" a="1"/>
  <c r="B292" i="42" s="1"/>
  <c r="F292" i="42" s="1"/>
  <c r="C291" i="42" a="1"/>
  <c r="C291" i="42" s="1"/>
  <c r="B291" i="42" a="1"/>
  <c r="B291" i="42" s="1"/>
  <c r="H291" i="42" s="1"/>
  <c r="C290" i="42" a="1"/>
  <c r="C290" i="42" s="1"/>
  <c r="B290" i="42" a="1"/>
  <c r="B290" i="42" s="1"/>
  <c r="C289" i="42" a="1"/>
  <c r="C289" i="42" s="1"/>
  <c r="B289" i="42" a="1"/>
  <c r="B289" i="42" s="1"/>
  <c r="C288" i="42" a="1"/>
  <c r="C288" i="42" s="1"/>
  <c r="B288" i="42" a="1"/>
  <c r="B288" i="42" s="1"/>
  <c r="F288" i="42" s="1"/>
  <c r="C287" i="42" a="1"/>
  <c r="C287" i="42" s="1"/>
  <c r="B287" i="42" a="1"/>
  <c r="B287" i="42" s="1"/>
  <c r="H287" i="42" s="1"/>
  <c r="C286" i="42" a="1"/>
  <c r="C286" i="42" s="1"/>
  <c r="B286" i="42" a="1"/>
  <c r="B286" i="42" s="1"/>
  <c r="C285" i="42" a="1"/>
  <c r="C285" i="42" s="1"/>
  <c r="B285" i="42" a="1"/>
  <c r="B285" i="42" s="1"/>
  <c r="C284" i="42" a="1"/>
  <c r="C284" i="42" s="1"/>
  <c r="B284" i="42" a="1"/>
  <c r="B284" i="42" s="1"/>
  <c r="F284" i="42" s="1"/>
  <c r="C283" i="42" a="1"/>
  <c r="C283" i="42" s="1"/>
  <c r="B283" i="42" a="1"/>
  <c r="B283" i="42" s="1"/>
  <c r="C282" i="42" a="1"/>
  <c r="C282" i="42" s="1"/>
  <c r="B282" i="42" a="1"/>
  <c r="B282" i="42" s="1"/>
  <c r="C281" i="42" a="1"/>
  <c r="C281" i="42" s="1"/>
  <c r="B281" i="42" a="1"/>
  <c r="B281" i="42" s="1"/>
  <c r="C280" i="42" a="1"/>
  <c r="C280" i="42" s="1"/>
  <c r="B280" i="42" a="1"/>
  <c r="B280" i="42" s="1"/>
  <c r="F280" i="42" s="1"/>
  <c r="C279" i="42" a="1"/>
  <c r="C279" i="42" s="1"/>
  <c r="B279" i="42" a="1"/>
  <c r="B279" i="42" s="1"/>
  <c r="C278" i="42" a="1"/>
  <c r="C278" i="42" s="1"/>
  <c r="B278" i="42" a="1"/>
  <c r="B278" i="42" s="1"/>
  <c r="C277" i="42" a="1"/>
  <c r="C277" i="42" s="1"/>
  <c r="B277" i="42" a="1"/>
  <c r="B277" i="42" s="1"/>
  <c r="C276" i="42" a="1"/>
  <c r="C276" i="42" s="1"/>
  <c r="B276" i="42" a="1"/>
  <c r="B276" i="42" s="1"/>
  <c r="C275" i="42" a="1"/>
  <c r="C275" i="42" s="1"/>
  <c r="B275" i="42" a="1"/>
  <c r="B275" i="42" s="1"/>
  <c r="H275" i="42" s="1"/>
  <c r="C274" i="42" a="1"/>
  <c r="C274" i="42" s="1"/>
  <c r="B274" i="42" a="1"/>
  <c r="B274" i="42" s="1"/>
  <c r="C273" i="42" a="1"/>
  <c r="C273" i="42" s="1"/>
  <c r="B273" i="42" a="1"/>
  <c r="B273" i="42" s="1"/>
  <c r="D273" i="42" s="1"/>
  <c r="G273" i="42" s="1"/>
  <c r="C272" i="42" a="1"/>
  <c r="C272" i="42" s="1"/>
  <c r="B272" i="42" a="1"/>
  <c r="B272" i="42" s="1"/>
  <c r="C271" i="42" a="1"/>
  <c r="C271" i="42" s="1"/>
  <c r="B271" i="42" a="1"/>
  <c r="B271" i="42" s="1"/>
  <c r="E271" i="42" s="1"/>
  <c r="C270" i="42" a="1"/>
  <c r="C270" i="42" s="1"/>
  <c r="B270" i="42" a="1"/>
  <c r="B270" i="42" s="1"/>
  <c r="C269" i="42" a="1"/>
  <c r="C269" i="42" s="1"/>
  <c r="B269" i="42" a="1"/>
  <c r="B269" i="42" s="1"/>
  <c r="C268" i="42" a="1"/>
  <c r="C268" i="42" s="1"/>
  <c r="B268" i="42" a="1"/>
  <c r="B268" i="42" s="1"/>
  <c r="F268" i="42" s="1"/>
  <c r="C267" i="42" a="1"/>
  <c r="C267" i="42" s="1"/>
  <c r="B267" i="42" a="1"/>
  <c r="B267" i="42" s="1"/>
  <c r="C266" i="42" a="1"/>
  <c r="C266" i="42" s="1"/>
  <c r="B266" i="42" a="1"/>
  <c r="B266" i="42" s="1"/>
  <c r="C265" i="42" a="1"/>
  <c r="C265" i="42" s="1"/>
  <c r="B265" i="42" a="1"/>
  <c r="B265" i="42" s="1"/>
  <c r="C264" i="42" a="1"/>
  <c r="C264" i="42" s="1"/>
  <c r="B264" i="42" a="1"/>
  <c r="B264" i="42" s="1"/>
  <c r="F264" i="42" s="1"/>
  <c r="C263" i="42" a="1"/>
  <c r="C263" i="42" s="1"/>
  <c r="B263" i="42" a="1"/>
  <c r="B263" i="42" s="1"/>
  <c r="C262" i="42" a="1"/>
  <c r="C262" i="42" s="1"/>
  <c r="B262" i="42" a="1"/>
  <c r="B262" i="42" s="1"/>
  <c r="C261" i="42" a="1"/>
  <c r="C261" i="42" s="1"/>
  <c r="B261" i="42" a="1"/>
  <c r="B261" i="42" s="1"/>
  <c r="C260" i="42" a="1"/>
  <c r="C260" i="42" s="1"/>
  <c r="B260" i="42" a="1"/>
  <c r="B260" i="42" s="1"/>
  <c r="F260" i="42" s="1"/>
  <c r="C259" i="42" a="1"/>
  <c r="C259" i="42" s="1"/>
  <c r="B259" i="42" a="1"/>
  <c r="B259" i="42" s="1"/>
  <c r="C258" i="42" a="1"/>
  <c r="C258" i="42" s="1"/>
  <c r="B258" i="42" a="1"/>
  <c r="B258" i="42" s="1"/>
  <c r="C257" i="42" a="1"/>
  <c r="C257" i="42" s="1"/>
  <c r="B257" i="42" a="1"/>
  <c r="B257" i="42" s="1"/>
  <c r="C256" i="42" a="1"/>
  <c r="C256" i="42" s="1"/>
  <c r="B256" i="42" a="1"/>
  <c r="B256" i="42" s="1"/>
  <c r="F256" i="42" s="1"/>
  <c r="C255" i="42" a="1"/>
  <c r="C255" i="42" s="1"/>
  <c r="B255" i="42" a="1"/>
  <c r="B255" i="42" s="1"/>
  <c r="C254" i="42" a="1"/>
  <c r="C254" i="42" s="1"/>
  <c r="B254" i="42" a="1"/>
  <c r="B254" i="42" s="1"/>
  <c r="C253" i="42" a="1"/>
  <c r="C253" i="42" s="1"/>
  <c r="B253" i="42" a="1"/>
  <c r="B253" i="42" s="1"/>
  <c r="C252" i="42" a="1"/>
  <c r="C252" i="42" s="1"/>
  <c r="B252" i="42" a="1"/>
  <c r="B252" i="42" s="1"/>
  <c r="F252" i="42" s="1"/>
  <c r="C251" i="42" a="1"/>
  <c r="C251" i="42" s="1"/>
  <c r="B251" i="42" a="1"/>
  <c r="B251" i="42" s="1"/>
  <c r="E251" i="42" s="1"/>
  <c r="C250" i="42" a="1"/>
  <c r="C250" i="42" s="1"/>
  <c r="B250" i="42" a="1"/>
  <c r="B250" i="42" s="1"/>
  <c r="C249" i="42" a="1"/>
  <c r="C249" i="42" s="1"/>
  <c r="B249" i="42" a="1"/>
  <c r="B249" i="42" s="1"/>
  <c r="C248" i="42" a="1"/>
  <c r="C248" i="42" s="1"/>
  <c r="B248" i="42" a="1"/>
  <c r="B248" i="42" s="1"/>
  <c r="F248" i="42" s="1"/>
  <c r="C247" i="42" a="1"/>
  <c r="C247" i="42" s="1"/>
  <c r="B247" i="42" a="1"/>
  <c r="B247" i="42" s="1"/>
  <c r="C246" i="42" a="1"/>
  <c r="C246" i="42" s="1"/>
  <c r="B246" i="42" a="1"/>
  <c r="B246" i="42" s="1"/>
  <c r="C245" i="42" a="1"/>
  <c r="C245" i="42" s="1"/>
  <c r="B245" i="42" a="1"/>
  <c r="B245" i="42" s="1"/>
  <c r="C244" i="42" a="1"/>
  <c r="C244" i="42" s="1"/>
  <c r="B244" i="42" a="1"/>
  <c r="B244" i="42" s="1"/>
  <c r="C243" i="42" a="1"/>
  <c r="C243" i="42" s="1"/>
  <c r="B243" i="42" a="1"/>
  <c r="B243" i="42" s="1"/>
  <c r="F243" i="42" s="1"/>
  <c r="C242" i="42" a="1"/>
  <c r="C242" i="42" s="1"/>
  <c r="B242" i="42" a="1"/>
  <c r="B242" i="42" s="1"/>
  <c r="C241" i="42" a="1"/>
  <c r="C241" i="42" s="1"/>
  <c r="B241" i="42" a="1"/>
  <c r="B241" i="42" s="1"/>
  <c r="C240" i="42" a="1"/>
  <c r="C240" i="42" s="1"/>
  <c r="B240" i="42" a="1"/>
  <c r="B240" i="42" s="1"/>
  <c r="C239" i="42" a="1"/>
  <c r="C239" i="42" s="1"/>
  <c r="B239" i="42" a="1"/>
  <c r="B239" i="42" s="1"/>
  <c r="F239" i="42" s="1"/>
  <c r="C238" i="42" a="1"/>
  <c r="C238" i="42" s="1"/>
  <c r="B238" i="42" a="1"/>
  <c r="B238" i="42" s="1"/>
  <c r="C237" i="42" a="1"/>
  <c r="C237" i="42" s="1"/>
  <c r="B237" i="42" a="1"/>
  <c r="B237" i="42" s="1"/>
  <c r="C236" i="42" a="1"/>
  <c r="C236" i="42" s="1"/>
  <c r="B236" i="42" a="1"/>
  <c r="B236" i="42" s="1"/>
  <c r="C235" i="42" a="1"/>
  <c r="C235" i="42" s="1"/>
  <c r="B235" i="42" a="1"/>
  <c r="B235" i="42" s="1"/>
  <c r="F235" i="42" s="1"/>
  <c r="C234" i="42" a="1"/>
  <c r="C234" i="42" s="1"/>
  <c r="B234" i="42" a="1"/>
  <c r="B234" i="42" s="1"/>
  <c r="C233" i="42" a="1"/>
  <c r="C233" i="42" s="1"/>
  <c r="B233" i="42" a="1"/>
  <c r="B233" i="42" s="1"/>
  <c r="C232" i="42" a="1"/>
  <c r="C232" i="42" s="1"/>
  <c r="B232" i="42" a="1"/>
  <c r="B232" i="42" s="1"/>
  <c r="C231" i="42" a="1"/>
  <c r="C231" i="42" s="1"/>
  <c r="B231" i="42" a="1"/>
  <c r="B231" i="42" s="1"/>
  <c r="F231" i="42" s="1"/>
  <c r="C230" i="42" a="1"/>
  <c r="C230" i="42" s="1"/>
  <c r="B230" i="42" a="1"/>
  <c r="B230" i="42" s="1"/>
  <c r="C229" i="42" a="1"/>
  <c r="C229" i="42" s="1"/>
  <c r="B229" i="42" a="1"/>
  <c r="B229" i="42" s="1"/>
  <c r="C228" i="42" a="1"/>
  <c r="C228" i="42" s="1"/>
  <c r="B228" i="42" a="1"/>
  <c r="B228" i="42" s="1"/>
  <c r="C227" i="42" a="1"/>
  <c r="C227" i="42" s="1"/>
  <c r="B227" i="42" a="1"/>
  <c r="B227" i="42" s="1"/>
  <c r="F227" i="42" s="1"/>
  <c r="C226" i="42" a="1"/>
  <c r="C226" i="42" s="1"/>
  <c r="B226" i="42" a="1"/>
  <c r="B226" i="42" s="1"/>
  <c r="C225" i="42" a="1"/>
  <c r="C225" i="42" s="1"/>
  <c r="B225" i="42" a="1"/>
  <c r="B225" i="42" s="1"/>
  <c r="C224" i="42" a="1"/>
  <c r="C224" i="42" s="1"/>
  <c r="B224" i="42" a="1"/>
  <c r="B224" i="42" s="1"/>
  <c r="C223" i="42" a="1"/>
  <c r="C223" i="42" s="1"/>
  <c r="B223" i="42" a="1"/>
  <c r="B223" i="42" s="1"/>
  <c r="F223" i="42" s="1"/>
  <c r="C222" i="42" a="1"/>
  <c r="C222" i="42" s="1"/>
  <c r="B222" i="42" a="1"/>
  <c r="B222" i="42" s="1"/>
  <c r="C221" i="42" a="1"/>
  <c r="C221" i="42" s="1"/>
  <c r="B221" i="42" a="1"/>
  <c r="B221" i="42" s="1"/>
  <c r="C220" i="42" a="1"/>
  <c r="C220" i="42" s="1"/>
  <c r="B220" i="42" a="1"/>
  <c r="B220" i="42" s="1"/>
  <c r="C219" i="42" a="1"/>
  <c r="C219" i="42" s="1"/>
  <c r="B219" i="42" a="1"/>
  <c r="B219" i="42" s="1"/>
  <c r="F219" i="42" s="1"/>
  <c r="C218" i="42" a="1"/>
  <c r="C218" i="42" s="1"/>
  <c r="B218" i="42" a="1"/>
  <c r="B218" i="42" s="1"/>
  <c r="C217" i="42" a="1"/>
  <c r="C217" i="42" s="1"/>
  <c r="B217" i="42" a="1"/>
  <c r="B217" i="42" s="1"/>
  <c r="C216" i="42" a="1"/>
  <c r="C216" i="42" s="1"/>
  <c r="B216" i="42" a="1"/>
  <c r="B216" i="42" s="1"/>
  <c r="C215" i="42" a="1"/>
  <c r="C215" i="42" s="1"/>
  <c r="B215" i="42" a="1"/>
  <c r="B215" i="42" s="1"/>
  <c r="F215" i="42" s="1"/>
  <c r="C214" i="42" a="1"/>
  <c r="C214" i="42" s="1"/>
  <c r="B214" i="42" a="1"/>
  <c r="B214" i="42" s="1"/>
  <c r="C213" i="42" a="1"/>
  <c r="C213" i="42" s="1"/>
  <c r="B213" i="42" a="1"/>
  <c r="B213" i="42" s="1"/>
  <c r="C212" i="42" a="1"/>
  <c r="C212" i="42" s="1"/>
  <c r="B212" i="42" a="1"/>
  <c r="B212" i="42" s="1"/>
  <c r="C211" i="42" a="1"/>
  <c r="C211" i="42" s="1"/>
  <c r="B211" i="42" a="1"/>
  <c r="B211" i="42" s="1"/>
  <c r="F211" i="42" s="1"/>
  <c r="C210" i="42" a="1"/>
  <c r="C210" i="42" s="1"/>
  <c r="B210" i="42" a="1"/>
  <c r="B210" i="42" s="1"/>
  <c r="C209" i="42" a="1"/>
  <c r="C209" i="42" s="1"/>
  <c r="B209" i="42" a="1"/>
  <c r="B209" i="42" s="1"/>
  <c r="C208" i="42" a="1"/>
  <c r="C208" i="42" s="1"/>
  <c r="B208" i="42" a="1"/>
  <c r="B208" i="42" s="1"/>
  <c r="C207" i="42" a="1"/>
  <c r="C207" i="42" s="1"/>
  <c r="B207" i="42" a="1"/>
  <c r="B207" i="42" s="1"/>
  <c r="F207" i="42" s="1"/>
  <c r="C206" i="42" a="1"/>
  <c r="C206" i="42" s="1"/>
  <c r="B206" i="42" a="1"/>
  <c r="B206" i="42" s="1"/>
  <c r="C205" i="42" a="1"/>
  <c r="C205" i="42" s="1"/>
  <c r="B205" i="42" a="1"/>
  <c r="B205" i="42" s="1"/>
  <c r="C204" i="42" a="1"/>
  <c r="C204" i="42" s="1"/>
  <c r="B204" i="42" a="1"/>
  <c r="B204" i="42" s="1"/>
  <c r="C203" i="42" a="1"/>
  <c r="C203" i="42" s="1"/>
  <c r="B203" i="42" a="1"/>
  <c r="B203" i="42" s="1"/>
  <c r="F203" i="42" s="1"/>
  <c r="C202" i="42" a="1"/>
  <c r="C202" i="42" s="1"/>
  <c r="B202" i="42" a="1"/>
  <c r="B202" i="42" s="1"/>
  <c r="C201" i="42" a="1"/>
  <c r="C201" i="42" s="1"/>
  <c r="B201" i="42" a="1"/>
  <c r="B201" i="42" s="1"/>
  <c r="C200" i="42" a="1"/>
  <c r="C200" i="42" s="1"/>
  <c r="B200" i="42" a="1"/>
  <c r="B200" i="42" s="1"/>
  <c r="C199" i="42" a="1"/>
  <c r="C199" i="42" s="1"/>
  <c r="B199" i="42" a="1"/>
  <c r="B199" i="42" s="1"/>
  <c r="F199" i="42" s="1"/>
  <c r="C198" i="42" a="1"/>
  <c r="C198" i="42" s="1"/>
  <c r="B198" i="42" a="1"/>
  <c r="B198" i="42" s="1"/>
  <c r="C197" i="42" a="1"/>
  <c r="C197" i="42" s="1"/>
  <c r="B197" i="42" a="1"/>
  <c r="B197" i="42" s="1"/>
  <c r="C196" i="42" a="1"/>
  <c r="C196" i="42" s="1"/>
  <c r="B196" i="42" a="1"/>
  <c r="B196" i="42" s="1"/>
  <c r="C195" i="42" a="1"/>
  <c r="C195" i="42" s="1"/>
  <c r="B195" i="42" a="1"/>
  <c r="B195" i="42" s="1"/>
  <c r="F195" i="42" s="1"/>
  <c r="C194" i="42" a="1"/>
  <c r="C194" i="42" s="1"/>
  <c r="B194" i="42" a="1"/>
  <c r="B194" i="42" s="1"/>
  <c r="C193" i="42" a="1"/>
  <c r="C193" i="42" s="1"/>
  <c r="B193" i="42" a="1"/>
  <c r="B193" i="42" s="1"/>
  <c r="C192" i="42" a="1"/>
  <c r="C192" i="42" s="1"/>
  <c r="B192" i="42" a="1"/>
  <c r="B192" i="42" s="1"/>
  <c r="C191" i="42" a="1"/>
  <c r="C191" i="42" s="1"/>
  <c r="B191" i="42" a="1"/>
  <c r="B191" i="42" s="1"/>
  <c r="F191" i="42" s="1"/>
  <c r="C190" i="42" a="1"/>
  <c r="C190" i="42" s="1"/>
  <c r="B190" i="42" a="1"/>
  <c r="B190" i="42" s="1"/>
  <c r="C189" i="42" a="1"/>
  <c r="C189" i="42" s="1"/>
  <c r="B189" i="42" a="1"/>
  <c r="B189" i="42" s="1"/>
  <c r="C188" i="42" a="1"/>
  <c r="C188" i="42" s="1"/>
  <c r="B188" i="42" a="1"/>
  <c r="B188" i="42" s="1"/>
  <c r="C187" i="42" a="1"/>
  <c r="C187" i="42" s="1"/>
  <c r="B187" i="42" a="1"/>
  <c r="B187" i="42" s="1"/>
  <c r="F187" i="42" s="1"/>
  <c r="C186" i="42" a="1"/>
  <c r="C186" i="42" s="1"/>
  <c r="B186" i="42" a="1"/>
  <c r="B186" i="42" s="1"/>
  <c r="C185" i="42" a="1"/>
  <c r="C185" i="42" s="1"/>
  <c r="B185" i="42" a="1"/>
  <c r="B185" i="42" s="1"/>
  <c r="C184" i="42" a="1"/>
  <c r="C184" i="42" s="1"/>
  <c r="B184" i="42" a="1"/>
  <c r="B184" i="42" s="1"/>
  <c r="C183" i="42" a="1"/>
  <c r="C183" i="42" s="1"/>
  <c r="B183" i="42" a="1"/>
  <c r="B183" i="42" s="1"/>
  <c r="F183" i="42" s="1"/>
  <c r="C182" i="42" a="1"/>
  <c r="C182" i="42" s="1"/>
  <c r="B182" i="42" a="1"/>
  <c r="B182" i="42" s="1"/>
  <c r="C181" i="42" a="1"/>
  <c r="C181" i="42" s="1"/>
  <c r="B181" i="42" a="1"/>
  <c r="B181" i="42" s="1"/>
  <c r="C180" i="42" a="1"/>
  <c r="C180" i="42" s="1"/>
  <c r="B180" i="42" a="1"/>
  <c r="B180" i="42" s="1"/>
  <c r="D180" i="42" s="1"/>
  <c r="G180" i="42" s="1"/>
  <c r="C179" i="42" a="1"/>
  <c r="C179" i="42" s="1"/>
  <c r="B179" i="42" a="1"/>
  <c r="B179" i="42" s="1"/>
  <c r="E179" i="42" s="1"/>
  <c r="C178" i="42" a="1"/>
  <c r="C178" i="42" s="1"/>
  <c r="B178" i="42" a="1"/>
  <c r="B178" i="42" s="1"/>
  <c r="E178" i="42" s="1"/>
  <c r="C177" i="42" a="1"/>
  <c r="C177" i="42" s="1"/>
  <c r="B177" i="42" a="1"/>
  <c r="B177" i="42" s="1"/>
  <c r="E177" i="42" s="1"/>
  <c r="C176" i="42" a="1"/>
  <c r="C176" i="42" s="1"/>
  <c r="B176" i="42" a="1"/>
  <c r="B176" i="42" s="1"/>
  <c r="C175" i="42" a="1"/>
  <c r="C175" i="42" s="1"/>
  <c r="B175" i="42" a="1"/>
  <c r="B175" i="42" s="1"/>
  <c r="D175" i="42" s="1"/>
  <c r="G175" i="42" s="1"/>
  <c r="C174" i="42" a="1"/>
  <c r="C174" i="42" s="1"/>
  <c r="B174" i="42" a="1"/>
  <c r="B174" i="42" s="1"/>
  <c r="E174" i="42" s="1"/>
  <c r="C173" i="42" a="1"/>
  <c r="C173" i="42" s="1"/>
  <c r="B173" i="42" a="1"/>
  <c r="B173" i="42" s="1"/>
  <c r="C172" i="42" a="1"/>
  <c r="C172" i="42" s="1"/>
  <c r="B172" i="42" a="1"/>
  <c r="B172" i="42" s="1"/>
  <c r="C171" i="42" a="1"/>
  <c r="C171" i="42" s="1"/>
  <c r="B171" i="42" a="1"/>
  <c r="B171" i="42" s="1"/>
  <c r="D171" i="42" s="1"/>
  <c r="G171" i="42" s="1"/>
  <c r="C170" i="42" a="1"/>
  <c r="C170" i="42" s="1"/>
  <c r="B170" i="42" a="1"/>
  <c r="B170" i="42" s="1"/>
  <c r="E170" i="42" s="1"/>
  <c r="C169" i="42" a="1"/>
  <c r="C169" i="42" s="1"/>
  <c r="B169" i="42" a="1"/>
  <c r="B169" i="42" s="1"/>
  <c r="C168" i="42" a="1"/>
  <c r="C168" i="42" s="1"/>
  <c r="B168" i="42" a="1"/>
  <c r="B168" i="42" s="1"/>
  <c r="C167" i="42" a="1"/>
  <c r="C167" i="42" s="1"/>
  <c r="B167" i="42" a="1"/>
  <c r="B167" i="42" s="1"/>
  <c r="D167" i="42" s="1"/>
  <c r="G167" i="42" s="1"/>
  <c r="C166" i="42" a="1"/>
  <c r="C166" i="42" s="1"/>
  <c r="B166" i="42" a="1"/>
  <c r="B166" i="42" s="1"/>
  <c r="E166" i="42" s="1"/>
  <c r="C165" i="42" a="1"/>
  <c r="C165" i="42" s="1"/>
  <c r="B165" i="42" a="1"/>
  <c r="B165" i="42" s="1"/>
  <c r="C164" i="42" a="1"/>
  <c r="C164" i="42" s="1"/>
  <c r="B164" i="42" a="1"/>
  <c r="B164" i="42" s="1"/>
  <c r="C163" i="42" a="1"/>
  <c r="C163" i="42" s="1"/>
  <c r="B163" i="42" a="1"/>
  <c r="B163" i="42" s="1"/>
  <c r="C162" i="42" a="1"/>
  <c r="C162" i="42" s="1"/>
  <c r="B162" i="42" a="1"/>
  <c r="B162" i="42" s="1"/>
  <c r="C161" i="42" a="1"/>
  <c r="C161" i="42" s="1"/>
  <c r="B161" i="42" a="1"/>
  <c r="B161" i="42" s="1"/>
  <c r="C160" i="42" a="1"/>
  <c r="C160" i="42" s="1"/>
  <c r="B160" i="42" a="1"/>
  <c r="B160" i="42" s="1"/>
  <c r="C159" i="42" a="1"/>
  <c r="C159" i="42" s="1"/>
  <c r="B159" i="42" a="1"/>
  <c r="B159" i="42" s="1"/>
  <c r="D159" i="42" s="1"/>
  <c r="G159" i="42" s="1"/>
  <c r="C158" i="42" a="1"/>
  <c r="C158" i="42" s="1"/>
  <c r="B158" i="42" a="1"/>
  <c r="B158" i="42" s="1"/>
  <c r="E158" i="42" s="1"/>
  <c r="C157" i="42" a="1"/>
  <c r="C157" i="42" s="1"/>
  <c r="B157" i="42" a="1"/>
  <c r="B157" i="42" s="1"/>
  <c r="C156" i="42" a="1"/>
  <c r="C156" i="42" s="1"/>
  <c r="B156" i="42" a="1"/>
  <c r="B156" i="42" s="1"/>
  <c r="C155" i="42" a="1"/>
  <c r="C155" i="42" s="1"/>
  <c r="B155" i="42" a="1"/>
  <c r="B155" i="42" s="1"/>
  <c r="D155" i="42" s="1"/>
  <c r="G155" i="42" s="1"/>
  <c r="C154" i="42" a="1"/>
  <c r="C154" i="42" s="1"/>
  <c r="B154" i="42" a="1"/>
  <c r="B154" i="42" s="1"/>
  <c r="E154" i="42" s="1"/>
  <c r="C153" i="42" a="1"/>
  <c r="C153" i="42" s="1"/>
  <c r="B153" i="42" a="1"/>
  <c r="B153" i="42" s="1"/>
  <c r="E153" i="42" s="1"/>
  <c r="C152" i="42" a="1"/>
  <c r="C152" i="42" s="1"/>
  <c r="B152" i="42" a="1"/>
  <c r="B152" i="42" s="1"/>
  <c r="C151" i="42" a="1"/>
  <c r="C151" i="42" s="1"/>
  <c r="B151" i="42" a="1"/>
  <c r="B151" i="42" s="1"/>
  <c r="D151" i="42" s="1"/>
  <c r="G151" i="42" s="1"/>
  <c r="C150" i="42" a="1"/>
  <c r="C150" i="42" s="1"/>
  <c r="B150" i="42" a="1"/>
  <c r="B150" i="42" s="1"/>
  <c r="E150" i="42" s="1"/>
  <c r="C149" i="42" a="1"/>
  <c r="C149" i="42" s="1"/>
  <c r="B149" i="42" a="1"/>
  <c r="B149" i="42" s="1"/>
  <c r="C148" i="42" a="1"/>
  <c r="C148" i="42" s="1"/>
  <c r="B148" i="42" a="1"/>
  <c r="B148" i="42" s="1"/>
  <c r="C147" i="42" a="1"/>
  <c r="C147" i="42" s="1"/>
  <c r="B147" i="42" a="1"/>
  <c r="B147" i="42" s="1"/>
  <c r="C146" i="42" a="1"/>
  <c r="C146" i="42" s="1"/>
  <c r="B146" i="42" a="1"/>
  <c r="B146" i="42" s="1"/>
  <c r="C145" i="42" a="1"/>
  <c r="C145" i="42" s="1"/>
  <c r="B145" i="42" a="1"/>
  <c r="B145" i="42" s="1"/>
  <c r="C144" i="42" a="1"/>
  <c r="C144" i="42" s="1"/>
  <c r="B144" i="42" a="1"/>
  <c r="B144" i="42" s="1"/>
  <c r="C143" i="42" a="1"/>
  <c r="C143" i="42" s="1"/>
  <c r="B143" i="42" a="1"/>
  <c r="B143" i="42" s="1"/>
  <c r="D143" i="42" s="1"/>
  <c r="G143" i="42" s="1"/>
  <c r="C142" i="42" a="1"/>
  <c r="C142" i="42" s="1"/>
  <c r="B142" i="42" a="1"/>
  <c r="B142" i="42" s="1"/>
  <c r="E142" i="42" s="1"/>
  <c r="C141" i="42" a="1"/>
  <c r="C141" i="42" s="1"/>
  <c r="B141" i="42" a="1"/>
  <c r="B141" i="42" s="1"/>
  <c r="C140" i="42" a="1"/>
  <c r="C140" i="42" s="1"/>
  <c r="B140" i="42" a="1"/>
  <c r="B140" i="42" s="1"/>
  <c r="C139" i="42" a="1"/>
  <c r="C139" i="42" s="1"/>
  <c r="B139" i="42" a="1"/>
  <c r="B139" i="42" s="1"/>
  <c r="D139" i="42" s="1"/>
  <c r="G139" i="42" s="1"/>
  <c r="C138" i="42" a="1"/>
  <c r="C138" i="42" s="1"/>
  <c r="B138" i="42" a="1"/>
  <c r="B138" i="42" s="1"/>
  <c r="E138" i="42" s="1"/>
  <c r="C137" i="42" a="1"/>
  <c r="C137" i="42" s="1"/>
  <c r="B137" i="42" a="1"/>
  <c r="B137" i="42" s="1"/>
  <c r="E137" i="42" s="1"/>
  <c r="C136" i="42" a="1"/>
  <c r="C136" i="42" s="1"/>
  <c r="B136" i="42" a="1"/>
  <c r="B136" i="42" s="1"/>
  <c r="C135" i="42" a="1"/>
  <c r="C135" i="42" s="1"/>
  <c r="B135" i="42" a="1"/>
  <c r="B135" i="42" s="1"/>
  <c r="D135" i="42" s="1"/>
  <c r="G135" i="42" s="1"/>
  <c r="C134" i="42" a="1"/>
  <c r="C134" i="42" s="1"/>
  <c r="B134" i="42" a="1"/>
  <c r="B134" i="42" s="1"/>
  <c r="E134" i="42" s="1"/>
  <c r="C133" i="42" a="1"/>
  <c r="C133" i="42" s="1"/>
  <c r="B133" i="42" a="1"/>
  <c r="B133" i="42" s="1"/>
  <c r="C132" i="42" a="1"/>
  <c r="C132" i="42" s="1"/>
  <c r="B132" i="42" a="1"/>
  <c r="B132" i="42" s="1"/>
  <c r="C131" i="42" a="1"/>
  <c r="C131" i="42" s="1"/>
  <c r="B131" i="42" a="1"/>
  <c r="B131" i="42" s="1"/>
  <c r="C130" i="42" a="1"/>
  <c r="C130" i="42" s="1"/>
  <c r="B130" i="42" a="1"/>
  <c r="B130" i="42" s="1"/>
  <c r="C129" i="42" a="1"/>
  <c r="C129" i="42" s="1"/>
  <c r="B129" i="42" a="1"/>
  <c r="B129" i="42" s="1"/>
  <c r="C128" i="42" a="1"/>
  <c r="C128" i="42" s="1"/>
  <c r="B128" i="42" a="1"/>
  <c r="B128" i="42" s="1"/>
  <c r="C127" i="42" a="1"/>
  <c r="C127" i="42" s="1"/>
  <c r="B127" i="42" a="1"/>
  <c r="B127" i="42" s="1"/>
  <c r="D127" i="42" s="1"/>
  <c r="G127" i="42" s="1"/>
  <c r="C126" i="42" a="1"/>
  <c r="C126" i="42" s="1"/>
  <c r="B126" i="42" a="1"/>
  <c r="B126" i="42" s="1"/>
  <c r="E126" i="42" s="1"/>
  <c r="C125" i="42" a="1"/>
  <c r="C125" i="42" s="1"/>
  <c r="B125" i="42" a="1"/>
  <c r="B125" i="42" s="1"/>
  <c r="C124" i="42" a="1"/>
  <c r="C124" i="42" s="1"/>
  <c r="B124" i="42" a="1"/>
  <c r="B124" i="42" s="1"/>
  <c r="C123" i="42" a="1"/>
  <c r="C123" i="42" s="1"/>
  <c r="B123" i="42" a="1"/>
  <c r="B123" i="42" s="1"/>
  <c r="D123" i="42" s="1"/>
  <c r="G123" i="42" s="1"/>
  <c r="C122" i="42" a="1"/>
  <c r="C122" i="42" s="1"/>
  <c r="B122" i="42" a="1"/>
  <c r="B122" i="42" s="1"/>
  <c r="E122" i="42" s="1"/>
  <c r="C121" i="42" a="1"/>
  <c r="C121" i="42" s="1"/>
  <c r="B121" i="42" a="1"/>
  <c r="B121" i="42" s="1"/>
  <c r="F121" i="42" s="1"/>
  <c r="C120" i="42" a="1"/>
  <c r="C120" i="42" s="1"/>
  <c r="B120" i="42" a="1"/>
  <c r="B120" i="42" s="1"/>
  <c r="C119" i="42" a="1"/>
  <c r="C119" i="42" s="1"/>
  <c r="B119" i="42" a="1"/>
  <c r="B119" i="42" s="1"/>
  <c r="H119" i="42" s="1"/>
  <c r="C118" i="42" a="1"/>
  <c r="C118" i="42" s="1"/>
  <c r="B118" i="42" a="1"/>
  <c r="B118" i="42" s="1"/>
  <c r="E118" i="42" s="1"/>
  <c r="C117" i="42" a="1"/>
  <c r="C117" i="42" s="1"/>
  <c r="B117" i="42" a="1"/>
  <c r="B117" i="42" s="1"/>
  <c r="F117" i="42" s="1"/>
  <c r="C116" i="42" a="1"/>
  <c r="C116" i="42" s="1"/>
  <c r="B116" i="42" a="1"/>
  <c r="B116" i="42" s="1"/>
  <c r="C115" i="42" a="1"/>
  <c r="C115" i="42" s="1"/>
  <c r="B115" i="42" a="1"/>
  <c r="B115" i="42" s="1"/>
  <c r="C114" i="42" a="1"/>
  <c r="C114" i="42" s="1"/>
  <c r="B114" i="42" a="1"/>
  <c r="B114" i="42" s="1"/>
  <c r="C113" i="42" a="1"/>
  <c r="C113" i="42" s="1"/>
  <c r="B113" i="42" a="1"/>
  <c r="B113" i="42" s="1"/>
  <c r="C112" i="42" a="1"/>
  <c r="C112" i="42" s="1"/>
  <c r="B112" i="42" a="1"/>
  <c r="B112" i="42" s="1"/>
  <c r="C111" i="42" a="1"/>
  <c r="C111" i="42" s="1"/>
  <c r="B111" i="42" a="1"/>
  <c r="B111" i="42" s="1"/>
  <c r="H111" i="42" s="1"/>
  <c r="C110" i="42" a="1"/>
  <c r="C110" i="42" s="1"/>
  <c r="B110" i="42" a="1"/>
  <c r="B110" i="42" s="1"/>
  <c r="E110" i="42" s="1"/>
  <c r="C109" i="42" a="1"/>
  <c r="C109" i="42" s="1"/>
  <c r="B109" i="42" a="1"/>
  <c r="B109" i="42" s="1"/>
  <c r="F109" i="42" s="1"/>
  <c r="C108" i="42" a="1"/>
  <c r="C108" i="42" s="1"/>
  <c r="B108" i="42" a="1"/>
  <c r="B108" i="42" s="1"/>
  <c r="C107" i="42" a="1"/>
  <c r="C107" i="42" s="1"/>
  <c r="B107" i="42" a="1"/>
  <c r="B107" i="42" s="1"/>
  <c r="D107" i="42" s="1"/>
  <c r="G107" i="42" s="1"/>
  <c r="C106" i="42" a="1"/>
  <c r="C106" i="42" s="1"/>
  <c r="B106" i="42" a="1"/>
  <c r="B106" i="42" s="1"/>
  <c r="E106" i="42" s="1"/>
  <c r="C105" i="42" a="1"/>
  <c r="C105" i="42" s="1"/>
  <c r="B105" i="42" a="1"/>
  <c r="B105" i="42" s="1"/>
  <c r="F105" i="42" s="1"/>
  <c r="C104" i="42" a="1"/>
  <c r="C104" i="42" s="1"/>
  <c r="B104" i="42" a="1"/>
  <c r="B104" i="42" s="1"/>
  <c r="C103" i="42" a="1"/>
  <c r="C103" i="42" s="1"/>
  <c r="B103" i="42" a="1"/>
  <c r="B103" i="42" s="1"/>
  <c r="H103" i="42" s="1"/>
  <c r="C102" i="42" a="1"/>
  <c r="C102" i="42" s="1"/>
  <c r="B102" i="42" a="1"/>
  <c r="B102" i="42" s="1"/>
  <c r="E102" i="42" s="1"/>
  <c r="C101" i="42" a="1"/>
  <c r="C101" i="42" s="1"/>
  <c r="B101" i="42" a="1"/>
  <c r="B101" i="42" s="1"/>
  <c r="F101" i="42" s="1"/>
  <c r="C100" i="42" a="1"/>
  <c r="C100" i="42" s="1"/>
  <c r="B100" i="42" a="1"/>
  <c r="B100" i="42" s="1"/>
  <c r="C99" i="42" a="1"/>
  <c r="C99" i="42" s="1"/>
  <c r="B99" i="42" a="1"/>
  <c r="B99" i="42" s="1"/>
  <c r="C98" i="42" a="1"/>
  <c r="C98" i="42" s="1"/>
  <c r="B98" i="42" a="1"/>
  <c r="B98" i="42" s="1"/>
  <c r="C97" i="42" a="1"/>
  <c r="C97" i="42" s="1"/>
  <c r="B97" i="42" a="1"/>
  <c r="B97" i="42" s="1"/>
  <c r="C96" i="42" a="1"/>
  <c r="C96" i="42" s="1"/>
  <c r="B96" i="42" a="1"/>
  <c r="B96" i="42" s="1"/>
  <c r="C95" i="42" a="1"/>
  <c r="C95" i="42" s="1"/>
  <c r="B95" i="42" a="1"/>
  <c r="B95" i="42" s="1"/>
  <c r="H95" i="42" s="1"/>
  <c r="C94" i="42" a="1"/>
  <c r="C94" i="42" s="1"/>
  <c r="B94" i="42" a="1"/>
  <c r="B94" i="42" s="1"/>
  <c r="E94" i="42" s="1"/>
  <c r="C93" i="42" a="1"/>
  <c r="C93" i="42" s="1"/>
  <c r="B93" i="42" a="1"/>
  <c r="B93" i="42" s="1"/>
  <c r="F93" i="42" s="1"/>
  <c r="C92" i="42" a="1"/>
  <c r="C92" i="42" s="1"/>
  <c r="B92" i="42" a="1"/>
  <c r="B92" i="42" s="1"/>
  <c r="C91" i="42" a="1"/>
  <c r="C91" i="42" s="1"/>
  <c r="B91" i="42" a="1"/>
  <c r="B91" i="42" s="1"/>
  <c r="D91" i="42" s="1"/>
  <c r="G91" i="42" s="1"/>
  <c r="C90" i="42" a="1"/>
  <c r="C90" i="42" s="1"/>
  <c r="B90" i="42" a="1"/>
  <c r="B90" i="42" s="1"/>
  <c r="E90" i="42" s="1"/>
  <c r="C89" i="42" a="1"/>
  <c r="C89" i="42" s="1"/>
  <c r="B89" i="42" a="1"/>
  <c r="B89" i="42" s="1"/>
  <c r="F89" i="42" s="1"/>
  <c r="C88" i="42" a="1"/>
  <c r="C88" i="42" s="1"/>
  <c r="B88" i="42" a="1"/>
  <c r="B88" i="42" s="1"/>
  <c r="C87" i="42" a="1"/>
  <c r="C87" i="42" s="1"/>
  <c r="B87" i="42" a="1"/>
  <c r="B87" i="42" s="1"/>
  <c r="D87" i="42" s="1"/>
  <c r="G87" i="42" s="1"/>
  <c r="C86" i="42" a="1"/>
  <c r="C86" i="42" s="1"/>
  <c r="B86" i="42" a="1"/>
  <c r="B86" i="42" s="1"/>
  <c r="E86" i="42" s="1"/>
  <c r="C85" i="42" a="1"/>
  <c r="C85" i="42" s="1"/>
  <c r="B85" i="42" a="1"/>
  <c r="B85" i="42" s="1"/>
  <c r="F85" i="42" s="1"/>
  <c r="C84" i="42" a="1"/>
  <c r="C84" i="42" s="1"/>
  <c r="B84" i="42" a="1"/>
  <c r="B84" i="42" s="1"/>
  <c r="F84" i="42" s="1"/>
  <c r="C83" i="42" a="1"/>
  <c r="C83" i="42" s="1"/>
  <c r="B83" i="42" a="1"/>
  <c r="B83" i="42" s="1"/>
  <c r="C82" i="42" a="1"/>
  <c r="C82" i="42" s="1"/>
  <c r="B82" i="42" a="1"/>
  <c r="B82" i="42" s="1"/>
  <c r="E82" i="42" s="1"/>
  <c r="C81" i="42" a="1"/>
  <c r="C81" i="42" s="1"/>
  <c r="B81" i="42" a="1"/>
  <c r="B81" i="42" s="1"/>
  <c r="C80" i="42" a="1"/>
  <c r="C80" i="42" s="1"/>
  <c r="B80" i="42" a="1"/>
  <c r="B80" i="42" s="1"/>
  <c r="H80" i="42" s="1"/>
  <c r="C79" i="42" a="1"/>
  <c r="C79" i="42" s="1"/>
  <c r="B79" i="42" a="1"/>
  <c r="B79" i="42" s="1"/>
  <c r="C78" i="42" a="1"/>
  <c r="C78" i="42" s="1"/>
  <c r="B78" i="42" a="1"/>
  <c r="B78" i="42" s="1"/>
  <c r="F78" i="42" s="1"/>
  <c r="C77" i="42" a="1"/>
  <c r="C77" i="42" s="1"/>
  <c r="B77" i="42" a="1"/>
  <c r="B77" i="42" s="1"/>
  <c r="C76" i="42" a="1"/>
  <c r="C76" i="42" s="1"/>
  <c r="B76" i="42" a="1"/>
  <c r="B76" i="42" s="1"/>
  <c r="H76" i="42" s="1"/>
  <c r="C75" i="42" a="1"/>
  <c r="C75" i="42" s="1"/>
  <c r="B75" i="42" a="1"/>
  <c r="B75" i="42" s="1"/>
  <c r="C74" i="42" a="1"/>
  <c r="C74" i="42" s="1"/>
  <c r="B74" i="42" a="1"/>
  <c r="B74" i="42" s="1"/>
  <c r="F74" i="42" s="1"/>
  <c r="C73" i="42" a="1"/>
  <c r="C73" i="42" s="1"/>
  <c r="B73" i="42" a="1"/>
  <c r="B73" i="42" s="1"/>
  <c r="C72" i="42" a="1"/>
  <c r="C72" i="42" s="1"/>
  <c r="B72" i="42" a="1"/>
  <c r="B72" i="42" s="1"/>
  <c r="H72" i="42" s="1"/>
  <c r="C71" i="42" a="1"/>
  <c r="C71" i="42" s="1"/>
  <c r="B71" i="42" a="1"/>
  <c r="B71" i="42" s="1"/>
  <c r="C70" i="42" a="1"/>
  <c r="C70" i="42" s="1"/>
  <c r="B70" i="42" a="1"/>
  <c r="B70" i="42" s="1"/>
  <c r="F70" i="42" s="1"/>
  <c r="C69" i="42" a="1"/>
  <c r="C69" i="42" s="1"/>
  <c r="B69" i="42" a="1"/>
  <c r="B69" i="42" s="1"/>
  <c r="C68" i="42" a="1"/>
  <c r="C68" i="42" s="1"/>
  <c r="B68" i="42" a="1"/>
  <c r="B68" i="42" s="1"/>
  <c r="H68" i="42" s="1"/>
  <c r="C67" i="42" a="1"/>
  <c r="C67" i="42" s="1"/>
  <c r="B67" i="42" a="1"/>
  <c r="B67" i="42" s="1"/>
  <c r="C66" i="42" a="1"/>
  <c r="C66" i="42" s="1"/>
  <c r="B66" i="42" a="1"/>
  <c r="B66" i="42" s="1"/>
  <c r="F66" i="42" s="1"/>
  <c r="C65" i="42" a="1"/>
  <c r="C65" i="42" s="1"/>
  <c r="B65" i="42" a="1"/>
  <c r="B65" i="42" s="1"/>
  <c r="C64" i="42" a="1"/>
  <c r="C64" i="42" s="1"/>
  <c r="B64" i="42" a="1"/>
  <c r="B64" i="42" s="1"/>
  <c r="H64" i="42" s="1"/>
  <c r="C63" i="42" a="1"/>
  <c r="C63" i="42" s="1"/>
  <c r="B63" i="42" a="1"/>
  <c r="B63" i="42" s="1"/>
  <c r="C62" i="42" a="1"/>
  <c r="C62" i="42" s="1"/>
  <c r="B62" i="42" a="1"/>
  <c r="B62" i="42" s="1"/>
  <c r="F62" i="42" s="1"/>
  <c r="C61" i="42" a="1"/>
  <c r="C61" i="42" s="1"/>
  <c r="B61" i="42" a="1"/>
  <c r="B61" i="42" s="1"/>
  <c r="C60" i="42" a="1"/>
  <c r="C60" i="42" s="1"/>
  <c r="B60" i="42" a="1"/>
  <c r="B60" i="42" s="1"/>
  <c r="H60" i="42" s="1"/>
  <c r="C59" i="42" a="1"/>
  <c r="C59" i="42" s="1"/>
  <c r="B59" i="42" a="1"/>
  <c r="B59" i="42" s="1"/>
  <c r="C58" i="42" a="1"/>
  <c r="C58" i="42" s="1"/>
  <c r="B58" i="42" a="1"/>
  <c r="B58" i="42" s="1"/>
  <c r="F58" i="42" s="1"/>
  <c r="C57" i="42" a="1"/>
  <c r="C57" i="42" s="1"/>
  <c r="B57" i="42" a="1"/>
  <c r="B57" i="42" s="1"/>
  <c r="C56" i="42" a="1"/>
  <c r="C56" i="42" s="1"/>
  <c r="B56" i="42" a="1"/>
  <c r="B56" i="42" s="1"/>
  <c r="H56" i="42" s="1"/>
  <c r="C55" i="42" a="1"/>
  <c r="C55" i="42" s="1"/>
  <c r="B55" i="42" a="1"/>
  <c r="B55" i="42" s="1"/>
  <c r="C54" i="42" a="1"/>
  <c r="C54" i="42" s="1"/>
  <c r="B54" i="42" a="1"/>
  <c r="B54" i="42" s="1"/>
  <c r="C53" i="42" a="1"/>
  <c r="C53" i="42" s="1"/>
  <c r="B53" i="42" a="1"/>
  <c r="B53" i="42" s="1"/>
  <c r="F53" i="42" s="1"/>
  <c r="C52" i="42" a="1"/>
  <c r="C52" i="42" s="1"/>
  <c r="B52" i="42" a="1"/>
  <c r="B52" i="42" s="1"/>
  <c r="C51" i="42" a="1"/>
  <c r="C51" i="42" s="1"/>
  <c r="B51" i="42" a="1"/>
  <c r="B51" i="42" s="1"/>
  <c r="C50" i="42" a="1"/>
  <c r="C50" i="42" s="1"/>
  <c r="B50" i="42" a="1"/>
  <c r="B50" i="42" s="1"/>
  <c r="C49" i="42" a="1"/>
  <c r="C49" i="42" s="1"/>
  <c r="B49" i="42" a="1"/>
  <c r="B49" i="42" s="1"/>
  <c r="F49" i="42" s="1"/>
  <c r="C48" i="42" a="1"/>
  <c r="C48" i="42" s="1"/>
  <c r="B48" i="42" a="1"/>
  <c r="B48" i="42" s="1"/>
  <c r="C47" i="42" a="1"/>
  <c r="C47" i="42" s="1"/>
  <c r="B47" i="42" a="1"/>
  <c r="B47" i="42" s="1"/>
  <c r="C46" i="42" a="1"/>
  <c r="C46" i="42" s="1"/>
  <c r="B46" i="42" a="1"/>
  <c r="B46" i="42" s="1"/>
  <c r="C45" i="42" a="1"/>
  <c r="C45" i="42" s="1"/>
  <c r="B45" i="42" a="1"/>
  <c r="B45" i="42" s="1"/>
  <c r="F45" i="42" s="1"/>
  <c r="C44" i="42" a="1"/>
  <c r="C44" i="42" s="1"/>
  <c r="B44" i="42" a="1"/>
  <c r="B44" i="42" s="1"/>
  <c r="C43" i="42" a="1"/>
  <c r="C43" i="42" s="1"/>
  <c r="B43" i="42" a="1"/>
  <c r="B43" i="42" s="1"/>
  <c r="C42" i="42" a="1"/>
  <c r="C42" i="42" s="1"/>
  <c r="B42" i="42" a="1"/>
  <c r="B42" i="42" s="1"/>
  <c r="C41" i="42" a="1"/>
  <c r="C41" i="42" s="1"/>
  <c r="B41" i="42" a="1"/>
  <c r="B41" i="42" s="1"/>
  <c r="F41" i="42" s="1"/>
  <c r="C40" i="42" a="1"/>
  <c r="C40" i="42" s="1"/>
  <c r="B40" i="42" a="1"/>
  <c r="B40" i="42" s="1"/>
  <c r="H40" i="42" s="1"/>
  <c r="C39" i="42" a="1"/>
  <c r="C39" i="42" s="1"/>
  <c r="B39" i="42" a="1"/>
  <c r="B39" i="42" s="1"/>
  <c r="C38" i="42" a="1"/>
  <c r="C38" i="42" s="1"/>
  <c r="B38" i="42" a="1"/>
  <c r="B38" i="42" s="1"/>
  <c r="C37" i="42" a="1"/>
  <c r="C37" i="42" s="1"/>
  <c r="B37" i="42" a="1"/>
  <c r="B37" i="42" s="1"/>
  <c r="F37" i="42" s="1"/>
  <c r="C36" i="42" a="1"/>
  <c r="C36" i="42" s="1"/>
  <c r="B36" i="42" a="1"/>
  <c r="B36" i="42" s="1"/>
  <c r="C35" i="42" a="1"/>
  <c r="C35" i="42" s="1"/>
  <c r="B35" i="42" a="1"/>
  <c r="B35" i="42" s="1"/>
  <c r="C34" i="42" a="1"/>
  <c r="C34" i="42" s="1"/>
  <c r="B34" i="42" a="1"/>
  <c r="B34" i="42" s="1"/>
  <c r="C33" i="42" a="1"/>
  <c r="C33" i="42" s="1"/>
  <c r="B33" i="42" a="1"/>
  <c r="B33" i="42" s="1"/>
  <c r="F33" i="42" s="1"/>
  <c r="C32" i="42" a="1"/>
  <c r="C32" i="42" s="1"/>
  <c r="B32" i="42" a="1"/>
  <c r="B32" i="42" s="1"/>
  <c r="H32" i="42" s="1"/>
  <c r="C31" i="42" a="1"/>
  <c r="C31" i="42" s="1"/>
  <c r="B31" i="42" a="1"/>
  <c r="B31" i="42" s="1"/>
  <c r="C30" i="42" a="1"/>
  <c r="C30" i="42" s="1"/>
  <c r="B30" i="42" a="1"/>
  <c r="B30" i="42" s="1"/>
  <c r="C29" i="42" a="1"/>
  <c r="C29" i="42" s="1"/>
  <c r="B29" i="42" a="1"/>
  <c r="B29" i="42" s="1"/>
  <c r="F29" i="42" s="1"/>
  <c r="C28" i="42" a="1"/>
  <c r="C28" i="42" s="1"/>
  <c r="B28" i="42" a="1"/>
  <c r="B28" i="42" s="1"/>
  <c r="C27" i="42" a="1"/>
  <c r="C27" i="42" s="1"/>
  <c r="B27" i="42" a="1"/>
  <c r="B27" i="42" s="1"/>
  <c r="H27" i="42" s="1"/>
  <c r="C26" i="42" a="1"/>
  <c r="C26" i="42" s="1"/>
  <c r="B26" i="42" a="1"/>
  <c r="B26" i="42" s="1"/>
  <c r="C25" i="42" a="1"/>
  <c r="C25" i="42" s="1"/>
  <c r="B25" i="42" a="1"/>
  <c r="B25" i="42" s="1"/>
  <c r="F25" i="42" s="1"/>
  <c r="C24" i="42" a="1"/>
  <c r="C24" i="42" s="1"/>
  <c r="B24" i="42" a="1"/>
  <c r="B24" i="42" s="1"/>
  <c r="C23" i="42" a="1"/>
  <c r="C23" i="42" s="1"/>
  <c r="B23" i="42" a="1"/>
  <c r="B23" i="42" s="1"/>
  <c r="C22" i="42" a="1"/>
  <c r="C22" i="42" s="1"/>
  <c r="B22" i="42" a="1"/>
  <c r="B22" i="42" s="1"/>
  <c r="F22" i="42" s="1"/>
  <c r="C21" i="42" a="1"/>
  <c r="C21" i="42" s="1"/>
  <c r="B21" i="42" a="1"/>
  <c r="B21" i="42" s="1"/>
  <c r="F21" i="42" s="1"/>
  <c r="C20" i="42" a="1"/>
  <c r="C20" i="42" s="1"/>
  <c r="B20" i="42" a="1"/>
  <c r="B20" i="42" s="1"/>
  <c r="H20" i="42" s="1"/>
  <c r="C19" i="42" a="1"/>
  <c r="C19" i="42" s="1"/>
  <c r="B19" i="42" a="1"/>
  <c r="B19" i="42" s="1"/>
  <c r="E19" i="42" s="1"/>
  <c r="C18" i="42" a="1"/>
  <c r="C18" i="42" s="1"/>
  <c r="B18" i="42" a="1"/>
  <c r="B18" i="42" s="1"/>
  <c r="F18" i="42" s="1"/>
  <c r="C17" i="42" a="1"/>
  <c r="C17" i="42" s="1"/>
  <c r="B17" i="42" a="1"/>
  <c r="B17" i="42" s="1"/>
  <c r="F17" i="42" s="1"/>
  <c r="C16" i="42" a="1"/>
  <c r="C16" i="42" s="1"/>
  <c r="B16" i="42" a="1"/>
  <c r="B16" i="42" s="1"/>
  <c r="D16" i="42" s="1"/>
  <c r="G16" i="42" s="1"/>
  <c r="C15" i="42" a="1"/>
  <c r="C15" i="42" s="1"/>
  <c r="B15" i="42" a="1"/>
  <c r="B15" i="42" s="1"/>
  <c r="E15" i="42" s="1"/>
  <c r="C14" i="42" a="1"/>
  <c r="C14" i="42" s="1"/>
  <c r="B14" i="42" a="1"/>
  <c r="B14" i="42" s="1"/>
  <c r="F14" i="42" s="1"/>
  <c r="C13" i="42" a="1"/>
  <c r="C13" i="42" s="1"/>
  <c r="B13" i="42" a="1"/>
  <c r="B13" i="42" s="1"/>
  <c r="F13" i="42" s="1"/>
  <c r="C12" i="42" a="1"/>
  <c r="C12" i="42" s="1"/>
  <c r="B12" i="42" a="1"/>
  <c r="B12" i="42" s="1"/>
  <c r="H12" i="42" s="1"/>
  <c r="C11" i="42" a="1"/>
  <c r="C11" i="42" s="1"/>
  <c r="B11" i="42" a="1"/>
  <c r="B11" i="42" s="1"/>
  <c r="E11" i="42" s="1"/>
  <c r="C10" i="42" a="1"/>
  <c r="C10" i="42" s="1"/>
  <c r="B10" i="42" a="1"/>
  <c r="B10" i="42" s="1"/>
  <c r="C9" i="42" a="1"/>
  <c r="C9" i="42" s="1"/>
  <c r="B9" i="42" a="1"/>
  <c r="B9" i="42" s="1"/>
  <c r="F9" i="42" s="1"/>
  <c r="C8" i="42" a="1"/>
  <c r="C8" i="42" s="1"/>
  <c r="B8" i="42" a="1"/>
  <c r="B8" i="42" s="1"/>
  <c r="D8" i="42" s="1"/>
  <c r="G8" i="42" s="1"/>
  <c r="C7" i="42" a="1"/>
  <c r="C7" i="42" s="1"/>
  <c r="B7" i="42" a="1"/>
  <c r="B7" i="42" s="1"/>
  <c r="C6" i="42" a="1"/>
  <c r="C6" i="42" s="1"/>
  <c r="B6" i="42" a="1"/>
  <c r="B6" i="42" s="1"/>
  <c r="C5" i="42" a="1"/>
  <c r="C5" i="42" s="1"/>
  <c r="B5" i="42" a="1"/>
  <c r="B5" i="42" s="1"/>
  <c r="C4" i="42" a="1"/>
  <c r="C4" i="42" s="1"/>
  <c r="B4" i="42" a="1"/>
  <c r="B4" i="42" s="1"/>
  <c r="H4" i="42" s="1"/>
  <c r="C3" i="42" a="1"/>
  <c r="C3" i="42" s="1"/>
  <c r="B3" i="42" a="1"/>
  <c r="B3" i="42" s="1"/>
  <c r="C2" i="42" a="1"/>
  <c r="C2" i="42" s="1"/>
  <c r="B2" i="42" a="1"/>
  <c r="B2" i="42" s="1"/>
  <c r="C501" i="41" a="1"/>
  <c r="C501" i="41" s="1"/>
  <c r="B501" i="41" a="1"/>
  <c r="B501" i="41" s="1"/>
  <c r="H501" i="41" s="1"/>
  <c r="C500" i="41" a="1"/>
  <c r="C500" i="41" s="1"/>
  <c r="B500" i="41" a="1"/>
  <c r="B500" i="41" s="1"/>
  <c r="C499" i="41" a="1"/>
  <c r="C499" i="41" s="1"/>
  <c r="B499" i="41" a="1"/>
  <c r="B499" i="41" s="1"/>
  <c r="F499" i="41" s="1"/>
  <c r="C498" i="41" a="1"/>
  <c r="C498" i="41" s="1"/>
  <c r="B498" i="41" a="1"/>
  <c r="B498" i="41" s="1"/>
  <c r="C497" i="41" a="1"/>
  <c r="C497" i="41" s="1"/>
  <c r="B497" i="41" a="1"/>
  <c r="B497" i="41" s="1"/>
  <c r="H497" i="41" s="1"/>
  <c r="C496" i="41" a="1"/>
  <c r="C496" i="41" s="1"/>
  <c r="B496" i="41" a="1"/>
  <c r="B496" i="41" s="1"/>
  <c r="C495" i="41" a="1"/>
  <c r="C495" i="41" s="1"/>
  <c r="B495" i="41" a="1"/>
  <c r="B495" i="41" s="1"/>
  <c r="C494" i="41" a="1"/>
  <c r="C494" i="41" s="1"/>
  <c r="B494" i="41" a="1"/>
  <c r="B494" i="41" s="1"/>
  <c r="C493" i="41" a="1"/>
  <c r="C493" i="41" s="1"/>
  <c r="B493" i="41" a="1"/>
  <c r="B493" i="41" s="1"/>
  <c r="E493" i="41" s="1"/>
  <c r="C492" i="41" a="1"/>
  <c r="C492" i="41" s="1"/>
  <c r="B492" i="41" a="1"/>
  <c r="B492" i="41" s="1"/>
  <c r="F492" i="41" s="1"/>
  <c r="C491" i="41" a="1"/>
  <c r="C491" i="41" s="1"/>
  <c r="B491" i="41" a="1"/>
  <c r="B491" i="41" s="1"/>
  <c r="C490" i="41" a="1"/>
  <c r="C490" i="41" s="1"/>
  <c r="B490" i="41" a="1"/>
  <c r="B490" i="41" s="1"/>
  <c r="H490" i="41" s="1"/>
  <c r="C489" i="41" a="1"/>
  <c r="C489" i="41" s="1"/>
  <c r="B489" i="41" a="1"/>
  <c r="B489" i="41" s="1"/>
  <c r="E489" i="41" s="1"/>
  <c r="C488" i="41" a="1"/>
  <c r="C488" i="41" s="1"/>
  <c r="B488" i="41" a="1"/>
  <c r="B488" i="41" s="1"/>
  <c r="F488" i="41" s="1"/>
  <c r="C487" i="41" a="1"/>
  <c r="C487" i="41" s="1"/>
  <c r="B487" i="41" a="1"/>
  <c r="B487" i="41" s="1"/>
  <c r="C486" i="41" a="1"/>
  <c r="C486" i="41" s="1"/>
  <c r="B486" i="41" a="1"/>
  <c r="B486" i="41" s="1"/>
  <c r="D486" i="41" s="1"/>
  <c r="G486" i="41" s="1"/>
  <c r="C485" i="41" a="1"/>
  <c r="C485" i="41" s="1"/>
  <c r="B485" i="41" a="1"/>
  <c r="B485" i="41" s="1"/>
  <c r="E485" i="41" s="1"/>
  <c r="C484" i="41" a="1"/>
  <c r="C484" i="41" s="1"/>
  <c r="B484" i="41" a="1"/>
  <c r="B484" i="41" s="1"/>
  <c r="F484" i="41" s="1"/>
  <c r="C483" i="41" a="1"/>
  <c r="C483" i="41" s="1"/>
  <c r="B483" i="41" a="1"/>
  <c r="B483" i="41" s="1"/>
  <c r="C482" i="41" a="1"/>
  <c r="C482" i="41" s="1"/>
  <c r="B482" i="41" a="1"/>
  <c r="B482" i="41" s="1"/>
  <c r="D482" i="41" s="1"/>
  <c r="G482" i="41" s="1"/>
  <c r="C481" i="41" a="1"/>
  <c r="C481" i="41" s="1"/>
  <c r="B481" i="41" a="1"/>
  <c r="B481" i="41" s="1"/>
  <c r="E481" i="41" s="1"/>
  <c r="C480" i="41" a="1"/>
  <c r="C480" i="41" s="1"/>
  <c r="B480" i="41" a="1"/>
  <c r="B480" i="41" s="1"/>
  <c r="F480" i="41" s="1"/>
  <c r="C479" i="41" a="1"/>
  <c r="C479" i="41" s="1"/>
  <c r="B479" i="41" a="1"/>
  <c r="B479" i="41" s="1"/>
  <c r="C478" i="41" a="1"/>
  <c r="C478" i="41" s="1"/>
  <c r="B478" i="41" a="1"/>
  <c r="B478" i="41" s="1"/>
  <c r="H478" i="41" s="1"/>
  <c r="C477" i="41" a="1"/>
  <c r="C477" i="41" s="1"/>
  <c r="B477" i="41" a="1"/>
  <c r="B477" i="41" s="1"/>
  <c r="E477" i="41" s="1"/>
  <c r="C476" i="41" a="1"/>
  <c r="C476" i="41" s="1"/>
  <c r="B476" i="41" a="1"/>
  <c r="B476" i="41" s="1"/>
  <c r="F476" i="41" s="1"/>
  <c r="C475" i="41" a="1"/>
  <c r="C475" i="41" s="1"/>
  <c r="B475" i="41" a="1"/>
  <c r="B475" i="41" s="1"/>
  <c r="C474" i="41" a="1"/>
  <c r="C474" i="41" s="1"/>
  <c r="B474" i="41" a="1"/>
  <c r="B474" i="41" s="1"/>
  <c r="C473" i="41" a="1"/>
  <c r="C473" i="41" s="1"/>
  <c r="B473" i="41" a="1"/>
  <c r="B473" i="41" s="1"/>
  <c r="E473" i="41" s="1"/>
  <c r="C472" i="41" a="1"/>
  <c r="C472" i="41" s="1"/>
  <c r="B472" i="41" a="1"/>
  <c r="B472" i="41" s="1"/>
  <c r="E472" i="41" s="1"/>
  <c r="C471" i="41" a="1"/>
  <c r="C471" i="41" s="1"/>
  <c r="B471" i="41" a="1"/>
  <c r="B471" i="41" s="1"/>
  <c r="C470" i="41" a="1"/>
  <c r="C470" i="41" s="1"/>
  <c r="B470" i="41" a="1"/>
  <c r="B470" i="41" s="1"/>
  <c r="C469" i="41" a="1"/>
  <c r="C469" i="41" s="1"/>
  <c r="B469" i="41" a="1"/>
  <c r="B469" i="41" s="1"/>
  <c r="E469" i="41" s="1"/>
  <c r="C468" i="41" a="1"/>
  <c r="C468" i="41" s="1"/>
  <c r="B468" i="41" a="1"/>
  <c r="B468" i="41" s="1"/>
  <c r="E468" i="41" s="1"/>
  <c r="C467" i="41" a="1"/>
  <c r="C467" i="41" s="1"/>
  <c r="B467" i="41" a="1"/>
  <c r="B467" i="41" s="1"/>
  <c r="F467" i="41" s="1"/>
  <c r="C466" i="41" a="1"/>
  <c r="C466" i="41" s="1"/>
  <c r="B466" i="41" a="1"/>
  <c r="B466" i="41" s="1"/>
  <c r="C465" i="41" a="1"/>
  <c r="C465" i="41" s="1"/>
  <c r="B465" i="41" a="1"/>
  <c r="B465" i="41" s="1"/>
  <c r="C464" i="41" a="1"/>
  <c r="C464" i="41" s="1"/>
  <c r="B464" i="41" a="1"/>
  <c r="B464" i="41" s="1"/>
  <c r="E464" i="41" s="1"/>
  <c r="C463" i="41" a="1"/>
  <c r="C463" i="41" s="1"/>
  <c r="B463" i="41" a="1"/>
  <c r="B463" i="41" s="1"/>
  <c r="C462" i="41" a="1"/>
  <c r="C462" i="41" s="1"/>
  <c r="B462" i="41" a="1"/>
  <c r="B462" i="41" s="1"/>
  <c r="H462" i="41" s="1"/>
  <c r="C461" i="41" a="1"/>
  <c r="C461" i="41" s="1"/>
  <c r="B461" i="41" a="1"/>
  <c r="B461" i="41" s="1"/>
  <c r="E461" i="41" s="1"/>
  <c r="C460" i="41" a="1"/>
  <c r="C460" i="41" s="1"/>
  <c r="B460" i="41" a="1"/>
  <c r="B460" i="41" s="1"/>
  <c r="E460" i="41" s="1"/>
  <c r="C459" i="41" a="1"/>
  <c r="C459" i="41" s="1"/>
  <c r="B459" i="41" a="1"/>
  <c r="B459" i="41" s="1"/>
  <c r="F459" i="41" s="1"/>
  <c r="C458" i="41" a="1"/>
  <c r="C458" i="41" s="1"/>
  <c r="B458" i="41" a="1"/>
  <c r="B458" i="41" s="1"/>
  <c r="C457" i="41" a="1"/>
  <c r="C457" i="41" s="1"/>
  <c r="B457" i="41" a="1"/>
  <c r="B457" i="41" s="1"/>
  <c r="E457" i="41" s="1"/>
  <c r="C456" i="41" a="1"/>
  <c r="C456" i="41" s="1"/>
  <c r="B456" i="41" a="1"/>
  <c r="B456" i="41" s="1"/>
  <c r="E456" i="41" s="1"/>
  <c r="C455" i="41" a="1"/>
  <c r="C455" i="41" s="1"/>
  <c r="B455" i="41" a="1"/>
  <c r="B455" i="41" s="1"/>
  <c r="C454" i="41" a="1"/>
  <c r="C454" i="41" s="1"/>
  <c r="B454" i="41" a="1"/>
  <c r="B454" i="41" s="1"/>
  <c r="E454" i="41" s="1"/>
  <c r="C453" i="41" a="1"/>
  <c r="C453" i="41" s="1"/>
  <c r="B453" i="41" a="1"/>
  <c r="B453" i="41" s="1"/>
  <c r="C452" i="41" a="1"/>
  <c r="C452" i="41" s="1"/>
  <c r="B452" i="41" a="1"/>
  <c r="B452" i="41" s="1"/>
  <c r="H452" i="41" s="1"/>
  <c r="C451" i="41" a="1"/>
  <c r="C451" i="41" s="1"/>
  <c r="B451" i="41" a="1"/>
  <c r="B451" i="41" s="1"/>
  <c r="C450" i="41" a="1"/>
  <c r="C450" i="41" s="1"/>
  <c r="B450" i="41" a="1"/>
  <c r="B450" i="41" s="1"/>
  <c r="E450" i="41" s="1"/>
  <c r="C449" i="41" a="1"/>
  <c r="C449" i="41" s="1"/>
  <c r="B449" i="41" a="1"/>
  <c r="B449" i="41" s="1"/>
  <c r="E449" i="41" s="1"/>
  <c r="C448" i="41" a="1"/>
  <c r="C448" i="41" s="1"/>
  <c r="B448" i="41" a="1"/>
  <c r="B448" i="41" s="1"/>
  <c r="E448" i="41" s="1"/>
  <c r="C447" i="41" a="1"/>
  <c r="C447" i="41" s="1"/>
  <c r="B447" i="41" a="1"/>
  <c r="B447" i="41" s="1"/>
  <c r="E447" i="41" s="1"/>
  <c r="C446" i="41" a="1"/>
  <c r="C446" i="41" s="1"/>
  <c r="B446" i="41" a="1"/>
  <c r="B446" i="41" s="1"/>
  <c r="E446" i="41" s="1"/>
  <c r="C445" i="41" a="1"/>
  <c r="C445" i="41" s="1"/>
  <c r="B445" i="41" a="1"/>
  <c r="B445" i="41" s="1"/>
  <c r="E445" i="41" s="1"/>
  <c r="C444" i="41" a="1"/>
  <c r="C444" i="41" s="1"/>
  <c r="B444" i="41" a="1"/>
  <c r="B444" i="41" s="1"/>
  <c r="E444" i="41" s="1"/>
  <c r="C443" i="41" a="1"/>
  <c r="C443" i="41" s="1"/>
  <c r="B443" i="41" a="1"/>
  <c r="B443" i="41" s="1"/>
  <c r="E443" i="41" s="1"/>
  <c r="C442" i="41" a="1"/>
  <c r="C442" i="41" s="1"/>
  <c r="B442" i="41" a="1"/>
  <c r="B442" i="41" s="1"/>
  <c r="E442" i="41" s="1"/>
  <c r="C441" i="41" a="1"/>
  <c r="C441" i="41" s="1"/>
  <c r="B441" i="41" a="1"/>
  <c r="B441" i="41" s="1"/>
  <c r="E441" i="41" s="1"/>
  <c r="C440" i="41" a="1"/>
  <c r="C440" i="41" s="1"/>
  <c r="B440" i="41" a="1"/>
  <c r="B440" i="41" s="1"/>
  <c r="E440" i="41" s="1"/>
  <c r="C439" i="41" a="1"/>
  <c r="C439" i="41" s="1"/>
  <c r="B439" i="41" a="1"/>
  <c r="B439" i="41" s="1"/>
  <c r="E439" i="41" s="1"/>
  <c r="C438" i="41" a="1"/>
  <c r="C438" i="41" s="1"/>
  <c r="B438" i="41" a="1"/>
  <c r="B438" i="41" s="1"/>
  <c r="E438" i="41" s="1"/>
  <c r="C437" i="41" a="1"/>
  <c r="C437" i="41" s="1"/>
  <c r="B437" i="41" a="1"/>
  <c r="B437" i="41" s="1"/>
  <c r="E437" i="41" s="1"/>
  <c r="C436" i="41" a="1"/>
  <c r="C436" i="41" s="1"/>
  <c r="B436" i="41" a="1"/>
  <c r="B436" i="41" s="1"/>
  <c r="E436" i="41" s="1"/>
  <c r="C435" i="41" a="1"/>
  <c r="C435" i="41" s="1"/>
  <c r="B435" i="41" a="1"/>
  <c r="B435" i="41" s="1"/>
  <c r="C434" i="41" a="1"/>
  <c r="C434" i="41" s="1"/>
  <c r="B434" i="41" a="1"/>
  <c r="B434" i="41" s="1"/>
  <c r="E434" i="41" s="1"/>
  <c r="C433" i="41" a="1"/>
  <c r="C433" i="41" s="1"/>
  <c r="B433" i="41" a="1"/>
  <c r="B433" i="41" s="1"/>
  <c r="E433" i="41" s="1"/>
  <c r="C432" i="41" a="1"/>
  <c r="C432" i="41" s="1"/>
  <c r="B432" i="41" a="1"/>
  <c r="B432" i="41" s="1"/>
  <c r="E432" i="41" s="1"/>
  <c r="C431" i="41" a="1"/>
  <c r="C431" i="41" s="1"/>
  <c r="B431" i="41" a="1"/>
  <c r="B431" i="41" s="1"/>
  <c r="E431" i="41" s="1"/>
  <c r="C430" i="41" a="1"/>
  <c r="C430" i="41" s="1"/>
  <c r="B430" i="41" a="1"/>
  <c r="B430" i="41" s="1"/>
  <c r="E430" i="41" s="1"/>
  <c r="C429" i="41" a="1"/>
  <c r="C429" i="41" s="1"/>
  <c r="B429" i="41" a="1"/>
  <c r="B429" i="41" s="1"/>
  <c r="E429" i="41" s="1"/>
  <c r="C428" i="41" a="1"/>
  <c r="C428" i="41" s="1"/>
  <c r="B428" i="41" a="1"/>
  <c r="B428" i="41" s="1"/>
  <c r="E428" i="41" s="1"/>
  <c r="C427" i="41" a="1"/>
  <c r="C427" i="41" s="1"/>
  <c r="B427" i="41" a="1"/>
  <c r="B427" i="41" s="1"/>
  <c r="F427" i="41" s="1"/>
  <c r="C426" i="41" a="1"/>
  <c r="C426" i="41" s="1"/>
  <c r="B426" i="41" a="1"/>
  <c r="B426" i="41" s="1"/>
  <c r="E426" i="41" s="1"/>
  <c r="C425" i="41" a="1"/>
  <c r="C425" i="41" s="1"/>
  <c r="B425" i="41" a="1"/>
  <c r="B425" i="41" s="1"/>
  <c r="E425" i="41" s="1"/>
  <c r="C424" i="41" a="1"/>
  <c r="C424" i="41" s="1"/>
  <c r="B424" i="41" a="1"/>
  <c r="B424" i="41" s="1"/>
  <c r="C423" i="41" a="1"/>
  <c r="C423" i="41" s="1"/>
  <c r="B423" i="41" a="1"/>
  <c r="B423" i="41" s="1"/>
  <c r="C422" i="41" a="1"/>
  <c r="C422" i="41" s="1"/>
  <c r="B422" i="41" a="1"/>
  <c r="B422" i="41" s="1"/>
  <c r="E422" i="41" s="1"/>
  <c r="C421" i="41" a="1"/>
  <c r="C421" i="41" s="1"/>
  <c r="B421" i="41" a="1"/>
  <c r="B421" i="41" s="1"/>
  <c r="C420" i="41" a="1"/>
  <c r="C420" i="41" s="1"/>
  <c r="B420" i="41" a="1"/>
  <c r="B420" i="41" s="1"/>
  <c r="C419" i="41" a="1"/>
  <c r="C419" i="41" s="1"/>
  <c r="B419" i="41" a="1"/>
  <c r="B419" i="41" s="1"/>
  <c r="C418" i="41" a="1"/>
  <c r="C418" i="41" s="1"/>
  <c r="B418" i="41" a="1"/>
  <c r="B418" i="41" s="1"/>
  <c r="E418" i="41" s="1"/>
  <c r="C417" i="41" a="1"/>
  <c r="C417" i="41" s="1"/>
  <c r="B417" i="41" a="1"/>
  <c r="B417" i="41" s="1"/>
  <c r="C416" i="41" a="1"/>
  <c r="C416" i="41" s="1"/>
  <c r="B416" i="41" a="1"/>
  <c r="B416" i="41" s="1"/>
  <c r="C415" i="41" a="1"/>
  <c r="C415" i="41" s="1"/>
  <c r="B415" i="41" a="1"/>
  <c r="B415" i="41" s="1"/>
  <c r="C414" i="41" a="1"/>
  <c r="C414" i="41" s="1"/>
  <c r="B414" i="41" a="1"/>
  <c r="B414" i="41" s="1"/>
  <c r="E414" i="41" s="1"/>
  <c r="C413" i="41" a="1"/>
  <c r="C413" i="41" s="1"/>
  <c r="B413" i="41" a="1"/>
  <c r="B413" i="41" s="1"/>
  <c r="C412" i="41" a="1"/>
  <c r="C412" i="41" s="1"/>
  <c r="B412" i="41" a="1"/>
  <c r="B412" i="41" s="1"/>
  <c r="C411" i="41" a="1"/>
  <c r="C411" i="41" s="1"/>
  <c r="B411" i="41" a="1"/>
  <c r="B411" i="41" s="1"/>
  <c r="C410" i="41" a="1"/>
  <c r="C410" i="41" s="1"/>
  <c r="B410" i="41" a="1"/>
  <c r="B410" i="41" s="1"/>
  <c r="E410" i="41" s="1"/>
  <c r="C409" i="41" a="1"/>
  <c r="C409" i="41" s="1"/>
  <c r="B409" i="41" a="1"/>
  <c r="B409" i="41" s="1"/>
  <c r="C408" i="41" a="1"/>
  <c r="C408" i="41" s="1"/>
  <c r="B408" i="41" a="1"/>
  <c r="B408" i="41" s="1"/>
  <c r="C407" i="41" a="1"/>
  <c r="C407" i="41" s="1"/>
  <c r="B407" i="41" a="1"/>
  <c r="B407" i="41" s="1"/>
  <c r="C406" i="41" a="1"/>
  <c r="C406" i="41" s="1"/>
  <c r="B406" i="41" a="1"/>
  <c r="B406" i="41" s="1"/>
  <c r="E406" i="41" s="1"/>
  <c r="C405" i="41" a="1"/>
  <c r="C405" i="41" s="1"/>
  <c r="B405" i="41" a="1"/>
  <c r="B405" i="41" s="1"/>
  <c r="C404" i="41" a="1"/>
  <c r="C404" i="41" s="1"/>
  <c r="B404" i="41" a="1"/>
  <c r="B404" i="41" s="1"/>
  <c r="C403" i="41" a="1"/>
  <c r="C403" i="41" s="1"/>
  <c r="B403" i="41" a="1"/>
  <c r="B403" i="41" s="1"/>
  <c r="C402" i="41" a="1"/>
  <c r="C402" i="41" s="1"/>
  <c r="B402" i="41" a="1"/>
  <c r="B402" i="41" s="1"/>
  <c r="E402" i="41" s="1"/>
  <c r="C401" i="41" a="1"/>
  <c r="C401" i="41" s="1"/>
  <c r="B401" i="41" a="1"/>
  <c r="B401" i="41" s="1"/>
  <c r="C400" i="41" a="1"/>
  <c r="C400" i="41" s="1"/>
  <c r="B400" i="41" a="1"/>
  <c r="B400" i="41" s="1"/>
  <c r="C399" i="41" a="1"/>
  <c r="C399" i="41" s="1"/>
  <c r="B399" i="41" a="1"/>
  <c r="B399" i="41" s="1"/>
  <c r="C398" i="41" a="1"/>
  <c r="C398" i="41" s="1"/>
  <c r="B398" i="41" a="1"/>
  <c r="B398" i="41" s="1"/>
  <c r="E398" i="41" s="1"/>
  <c r="C397" i="41" a="1"/>
  <c r="C397" i="41" s="1"/>
  <c r="B397" i="41" a="1"/>
  <c r="B397" i="41" s="1"/>
  <c r="C396" i="41" a="1"/>
  <c r="C396" i="41" s="1"/>
  <c r="B396" i="41" a="1"/>
  <c r="B396" i="41" s="1"/>
  <c r="C395" i="41" a="1"/>
  <c r="C395" i="41" s="1"/>
  <c r="B395" i="41" a="1"/>
  <c r="B395" i="41" s="1"/>
  <c r="C394" i="41" a="1"/>
  <c r="C394" i="41" s="1"/>
  <c r="B394" i="41" a="1"/>
  <c r="B394" i="41" s="1"/>
  <c r="E394" i="41" s="1"/>
  <c r="C393" i="41" a="1"/>
  <c r="C393" i="41" s="1"/>
  <c r="B393" i="41" a="1"/>
  <c r="B393" i="41" s="1"/>
  <c r="C392" i="41" a="1"/>
  <c r="C392" i="41" s="1"/>
  <c r="B392" i="41" a="1"/>
  <c r="B392" i="41" s="1"/>
  <c r="C391" i="41" a="1"/>
  <c r="C391" i="41" s="1"/>
  <c r="B391" i="41" a="1"/>
  <c r="B391" i="41" s="1"/>
  <c r="H391" i="41" s="1"/>
  <c r="C390" i="41" a="1"/>
  <c r="C390" i="41" s="1"/>
  <c r="B390" i="41" a="1"/>
  <c r="B390" i="41" s="1"/>
  <c r="E390" i="41" s="1"/>
  <c r="C389" i="41" a="1"/>
  <c r="C389" i="41" s="1"/>
  <c r="B389" i="41" a="1"/>
  <c r="B389" i="41" s="1"/>
  <c r="F389" i="41" s="1"/>
  <c r="C388" i="41" a="1"/>
  <c r="C388" i="41" s="1"/>
  <c r="B388" i="41" a="1"/>
  <c r="B388" i="41" s="1"/>
  <c r="H388" i="41" s="1"/>
  <c r="C387" i="41" a="1"/>
  <c r="C387" i="41" s="1"/>
  <c r="B387" i="41" a="1"/>
  <c r="B387" i="41" s="1"/>
  <c r="F387" i="41" s="1"/>
  <c r="C386" i="41" a="1"/>
  <c r="C386" i="41" s="1"/>
  <c r="B386" i="41" a="1"/>
  <c r="B386" i="41" s="1"/>
  <c r="C385" i="41" a="1"/>
  <c r="C385" i="41" s="1"/>
  <c r="B385" i="41" a="1"/>
  <c r="B385" i="41" s="1"/>
  <c r="F385" i="41" s="1"/>
  <c r="C384" i="41" a="1"/>
  <c r="C384" i="41" s="1"/>
  <c r="B384" i="41" a="1"/>
  <c r="B384" i="41" s="1"/>
  <c r="C383" i="41" a="1"/>
  <c r="C383" i="41" s="1"/>
  <c r="B383" i="41" a="1"/>
  <c r="B383" i="41" s="1"/>
  <c r="C382" i="41" a="1"/>
  <c r="C382" i="41" s="1"/>
  <c r="B382" i="41" a="1"/>
  <c r="B382" i="41" s="1"/>
  <c r="C381" i="41" a="1"/>
  <c r="C381" i="41" s="1"/>
  <c r="B381" i="41" a="1"/>
  <c r="B381" i="41" s="1"/>
  <c r="F381" i="41" s="1"/>
  <c r="C380" i="41" a="1"/>
  <c r="C380" i="41" s="1"/>
  <c r="B380" i="41" a="1"/>
  <c r="B380" i="41" s="1"/>
  <c r="C379" i="41" a="1"/>
  <c r="C379" i="41" s="1"/>
  <c r="B379" i="41" a="1"/>
  <c r="B379" i="41" s="1"/>
  <c r="C378" i="41" a="1"/>
  <c r="C378" i="41" s="1"/>
  <c r="B378" i="41" a="1"/>
  <c r="B378" i="41" s="1"/>
  <c r="C377" i="41" a="1"/>
  <c r="C377" i="41" s="1"/>
  <c r="B377" i="41" a="1"/>
  <c r="B377" i="41" s="1"/>
  <c r="F377" i="41" s="1"/>
  <c r="C376" i="41" a="1"/>
  <c r="C376" i="41" s="1"/>
  <c r="B376" i="41" a="1"/>
  <c r="B376" i="41" s="1"/>
  <c r="C375" i="41" a="1"/>
  <c r="C375" i="41" s="1"/>
  <c r="B375" i="41" a="1"/>
  <c r="B375" i="41" s="1"/>
  <c r="C374" i="41" a="1"/>
  <c r="C374" i="41" s="1"/>
  <c r="B374" i="41" a="1"/>
  <c r="B374" i="41" s="1"/>
  <c r="C373" i="41" a="1"/>
  <c r="C373" i="41" s="1"/>
  <c r="B373" i="41" a="1"/>
  <c r="B373" i="41" s="1"/>
  <c r="F373" i="41" s="1"/>
  <c r="C372" i="41" a="1"/>
  <c r="C372" i="41" s="1"/>
  <c r="B372" i="41" a="1"/>
  <c r="B372" i="41" s="1"/>
  <c r="C371" i="41" a="1"/>
  <c r="C371" i="41" s="1"/>
  <c r="B371" i="41" a="1"/>
  <c r="B371" i="41" s="1"/>
  <c r="H371" i="41" s="1"/>
  <c r="C370" i="41" a="1"/>
  <c r="C370" i="41" s="1"/>
  <c r="B370" i="41" a="1"/>
  <c r="B370" i="41" s="1"/>
  <c r="C369" i="41" a="1"/>
  <c r="C369" i="41" s="1"/>
  <c r="B369" i="41" a="1"/>
  <c r="B369" i="41" s="1"/>
  <c r="F369" i="41" s="1"/>
  <c r="C368" i="41" a="1"/>
  <c r="C368" i="41" s="1"/>
  <c r="B368" i="41" a="1"/>
  <c r="B368" i="41" s="1"/>
  <c r="C367" i="41" a="1"/>
  <c r="C367" i="41" s="1"/>
  <c r="B367" i="41" a="1"/>
  <c r="B367" i="41" s="1"/>
  <c r="H367" i="41" s="1"/>
  <c r="C366" i="41" a="1"/>
  <c r="C366" i="41" s="1"/>
  <c r="B366" i="41" a="1"/>
  <c r="B366" i="41" s="1"/>
  <c r="C365" i="41" a="1"/>
  <c r="C365" i="41" s="1"/>
  <c r="B365" i="41" a="1"/>
  <c r="B365" i="41" s="1"/>
  <c r="F365" i="41" s="1"/>
  <c r="C364" i="41" a="1"/>
  <c r="C364" i="41" s="1"/>
  <c r="B364" i="41" a="1"/>
  <c r="B364" i="41" s="1"/>
  <c r="C363" i="41" a="1"/>
  <c r="C363" i="41" s="1"/>
  <c r="B363" i="41" a="1"/>
  <c r="B363" i="41" s="1"/>
  <c r="H363" i="41" s="1"/>
  <c r="C362" i="41" a="1"/>
  <c r="C362" i="41" s="1"/>
  <c r="B362" i="41" a="1"/>
  <c r="B362" i="41" s="1"/>
  <c r="C361" i="41" a="1"/>
  <c r="C361" i="41" s="1"/>
  <c r="B361" i="41" a="1"/>
  <c r="B361" i="41" s="1"/>
  <c r="F361" i="41" s="1"/>
  <c r="C360" i="41" a="1"/>
  <c r="C360" i="41" s="1"/>
  <c r="B360" i="41" a="1"/>
  <c r="B360" i="41" s="1"/>
  <c r="C359" i="41" a="1"/>
  <c r="C359" i="41" s="1"/>
  <c r="B359" i="41" a="1"/>
  <c r="B359" i="41" s="1"/>
  <c r="H359" i="41" s="1"/>
  <c r="C358" i="41" a="1"/>
  <c r="C358" i="41" s="1"/>
  <c r="B358" i="41" a="1"/>
  <c r="B358" i="41" s="1"/>
  <c r="C357" i="41" a="1"/>
  <c r="C357" i="41" s="1"/>
  <c r="B357" i="41" a="1"/>
  <c r="B357" i="41" s="1"/>
  <c r="F357" i="41" s="1"/>
  <c r="C356" i="41" a="1"/>
  <c r="C356" i="41" s="1"/>
  <c r="B356" i="41" a="1"/>
  <c r="B356" i="41" s="1"/>
  <c r="C355" i="41" a="1"/>
  <c r="C355" i="41" s="1"/>
  <c r="B355" i="41" a="1"/>
  <c r="B355" i="41" s="1"/>
  <c r="H355" i="41" s="1"/>
  <c r="C354" i="41" a="1"/>
  <c r="C354" i="41" s="1"/>
  <c r="B354" i="41" a="1"/>
  <c r="B354" i="41" s="1"/>
  <c r="C353" i="41" a="1"/>
  <c r="C353" i="41" s="1"/>
  <c r="B353" i="41" a="1"/>
  <c r="B353" i="41" s="1"/>
  <c r="F353" i="41" s="1"/>
  <c r="C352" i="41" a="1"/>
  <c r="C352" i="41" s="1"/>
  <c r="B352" i="41" a="1"/>
  <c r="B352" i="41" s="1"/>
  <c r="C351" i="41" a="1"/>
  <c r="C351" i="41" s="1"/>
  <c r="B351" i="41" a="1"/>
  <c r="B351" i="41" s="1"/>
  <c r="H351" i="41" s="1"/>
  <c r="C350" i="41" a="1"/>
  <c r="C350" i="41" s="1"/>
  <c r="B350" i="41" a="1"/>
  <c r="B350" i="41" s="1"/>
  <c r="C349" i="41" a="1"/>
  <c r="C349" i="41" s="1"/>
  <c r="B349" i="41" a="1"/>
  <c r="B349" i="41" s="1"/>
  <c r="F349" i="41" s="1"/>
  <c r="C348" i="41" a="1"/>
  <c r="C348" i="41" s="1"/>
  <c r="B348" i="41" a="1"/>
  <c r="B348" i="41" s="1"/>
  <c r="C347" i="41" a="1"/>
  <c r="C347" i="41" s="1"/>
  <c r="B347" i="41" a="1"/>
  <c r="B347" i="41" s="1"/>
  <c r="H347" i="41" s="1"/>
  <c r="C346" i="41" a="1"/>
  <c r="C346" i="41" s="1"/>
  <c r="B346" i="41" a="1"/>
  <c r="B346" i="41" s="1"/>
  <c r="C345" i="41" a="1"/>
  <c r="C345" i="41" s="1"/>
  <c r="B345" i="41" a="1"/>
  <c r="B345" i="41" s="1"/>
  <c r="F345" i="41" s="1"/>
  <c r="C344" i="41" a="1"/>
  <c r="C344" i="41" s="1"/>
  <c r="B344" i="41" a="1"/>
  <c r="B344" i="41" s="1"/>
  <c r="C343" i="41" a="1"/>
  <c r="C343" i="41" s="1"/>
  <c r="B343" i="41" a="1"/>
  <c r="B343" i="41" s="1"/>
  <c r="H343" i="41" s="1"/>
  <c r="C342" i="41" a="1"/>
  <c r="C342" i="41" s="1"/>
  <c r="B342" i="41" a="1"/>
  <c r="B342" i="41" s="1"/>
  <c r="C341" i="41" a="1"/>
  <c r="C341" i="41" s="1"/>
  <c r="B341" i="41" a="1"/>
  <c r="B341" i="41" s="1"/>
  <c r="F341" i="41" s="1"/>
  <c r="C340" i="41" a="1"/>
  <c r="C340" i="41" s="1"/>
  <c r="B340" i="41" a="1"/>
  <c r="B340" i="41" s="1"/>
  <c r="C339" i="41" a="1"/>
  <c r="C339" i="41" s="1"/>
  <c r="B339" i="41" a="1"/>
  <c r="B339" i="41" s="1"/>
  <c r="H339" i="41" s="1"/>
  <c r="C338" i="41" a="1"/>
  <c r="C338" i="41" s="1"/>
  <c r="B338" i="41" a="1"/>
  <c r="B338" i="41" s="1"/>
  <c r="C337" i="41" a="1"/>
  <c r="C337" i="41" s="1"/>
  <c r="B337" i="41" a="1"/>
  <c r="B337" i="41" s="1"/>
  <c r="F337" i="41" s="1"/>
  <c r="C336" i="41" a="1"/>
  <c r="C336" i="41" s="1"/>
  <c r="B336" i="41" a="1"/>
  <c r="B336" i="41" s="1"/>
  <c r="C335" i="41" a="1"/>
  <c r="C335" i="41" s="1"/>
  <c r="B335" i="41" a="1"/>
  <c r="B335" i="41" s="1"/>
  <c r="H335" i="41" s="1"/>
  <c r="C334" i="41" a="1"/>
  <c r="C334" i="41" s="1"/>
  <c r="B334" i="41" a="1"/>
  <c r="B334" i="41" s="1"/>
  <c r="C333" i="41" a="1"/>
  <c r="C333" i="41" s="1"/>
  <c r="B333" i="41" a="1"/>
  <c r="B333" i="41" s="1"/>
  <c r="F333" i="41" s="1"/>
  <c r="C332" i="41" a="1"/>
  <c r="C332" i="41" s="1"/>
  <c r="B332" i="41" a="1"/>
  <c r="B332" i="41" s="1"/>
  <c r="C331" i="41" a="1"/>
  <c r="C331" i="41" s="1"/>
  <c r="B331" i="41" a="1"/>
  <c r="B331" i="41" s="1"/>
  <c r="H331" i="41" s="1"/>
  <c r="C330" i="41" a="1"/>
  <c r="C330" i="41" s="1"/>
  <c r="B330" i="41" a="1"/>
  <c r="B330" i="41" s="1"/>
  <c r="C329" i="41" a="1"/>
  <c r="C329" i="41" s="1"/>
  <c r="B329" i="41" a="1"/>
  <c r="B329" i="41" s="1"/>
  <c r="F329" i="41" s="1"/>
  <c r="C328" i="41" a="1"/>
  <c r="C328" i="41" s="1"/>
  <c r="B328" i="41" a="1"/>
  <c r="B328" i="41" s="1"/>
  <c r="C327" i="41" a="1"/>
  <c r="C327" i="41" s="1"/>
  <c r="B327" i="41" a="1"/>
  <c r="B327" i="41" s="1"/>
  <c r="E327" i="41" s="1"/>
  <c r="C326" i="41" a="1"/>
  <c r="C326" i="41" s="1"/>
  <c r="B326" i="41" a="1"/>
  <c r="B326" i="41" s="1"/>
  <c r="F326" i="41" s="1"/>
  <c r="C325" i="41" a="1"/>
  <c r="C325" i="41" s="1"/>
  <c r="B325" i="41" a="1"/>
  <c r="B325" i="41" s="1"/>
  <c r="E325" i="41" s="1"/>
  <c r="C324" i="41" a="1"/>
  <c r="C324" i="41" s="1"/>
  <c r="B324" i="41" a="1"/>
  <c r="B324" i="41" s="1"/>
  <c r="E324" i="41" s="1"/>
  <c r="C323" i="41" a="1"/>
  <c r="C323" i="41" s="1"/>
  <c r="B323" i="41" a="1"/>
  <c r="B323" i="41" s="1"/>
  <c r="C322" i="41" a="1"/>
  <c r="C322" i="41" s="1"/>
  <c r="B322" i="41" a="1"/>
  <c r="B322" i="41" s="1"/>
  <c r="C321" i="41" a="1"/>
  <c r="C321" i="41" s="1"/>
  <c r="B321" i="41" a="1"/>
  <c r="B321" i="41" s="1"/>
  <c r="E321" i="41" s="1"/>
  <c r="C320" i="41" a="1"/>
  <c r="C320" i="41" s="1"/>
  <c r="B320" i="41" a="1"/>
  <c r="B320" i="41" s="1"/>
  <c r="C319" i="41" a="1"/>
  <c r="C319" i="41" s="1"/>
  <c r="B319" i="41" a="1"/>
  <c r="B319" i="41" s="1"/>
  <c r="C318" i="41" a="1"/>
  <c r="C318" i="41" s="1"/>
  <c r="B318" i="41" a="1"/>
  <c r="B318" i="41" s="1"/>
  <c r="F318" i="41" s="1"/>
  <c r="C317" i="41" a="1"/>
  <c r="C317" i="41" s="1"/>
  <c r="B317" i="41" a="1"/>
  <c r="B317" i="41" s="1"/>
  <c r="C316" i="41" a="1"/>
  <c r="C316" i="41" s="1"/>
  <c r="B316" i="41" a="1"/>
  <c r="B316" i="41" s="1"/>
  <c r="C315" i="41" a="1"/>
  <c r="C315" i="41" s="1"/>
  <c r="B315" i="41" a="1"/>
  <c r="B315" i="41" s="1"/>
  <c r="C314" i="41" a="1"/>
  <c r="C314" i="41" s="1"/>
  <c r="B314" i="41" a="1"/>
  <c r="B314" i="41" s="1"/>
  <c r="F314" i="41" s="1"/>
  <c r="C313" i="41" a="1"/>
  <c r="C313" i="41" s="1"/>
  <c r="B313" i="41" a="1"/>
  <c r="B313" i="41" s="1"/>
  <c r="C312" i="41" a="1"/>
  <c r="C312" i="41" s="1"/>
  <c r="B312" i="41" a="1"/>
  <c r="B312" i="41" s="1"/>
  <c r="C311" i="41" a="1"/>
  <c r="C311" i="41" s="1"/>
  <c r="B311" i="41" a="1"/>
  <c r="B311" i="41" s="1"/>
  <c r="F311" i="41" s="1"/>
  <c r="C310" i="41" a="1"/>
  <c r="C310" i="41" s="1"/>
  <c r="B310" i="41" a="1"/>
  <c r="B310" i="41" s="1"/>
  <c r="F310" i="41" s="1"/>
  <c r="C309" i="41" a="1"/>
  <c r="C309" i="41" s="1"/>
  <c r="B309" i="41" a="1"/>
  <c r="B309" i="41" s="1"/>
  <c r="C308" i="41" a="1"/>
  <c r="C308" i="41" s="1"/>
  <c r="B308" i="41" a="1"/>
  <c r="B308" i="41" s="1"/>
  <c r="C307" i="41" a="1"/>
  <c r="C307" i="41" s="1"/>
  <c r="B307" i="41" a="1"/>
  <c r="B307" i="41" s="1"/>
  <c r="F307" i="41" s="1"/>
  <c r="C306" i="41" a="1"/>
  <c r="C306" i="41" s="1"/>
  <c r="B306" i="41" a="1"/>
  <c r="B306" i="41" s="1"/>
  <c r="C305" i="41" a="1"/>
  <c r="C305" i="41" s="1"/>
  <c r="B305" i="41" a="1"/>
  <c r="B305" i="41" s="1"/>
  <c r="C304" i="41" a="1"/>
  <c r="C304" i="41" s="1"/>
  <c r="B304" i="41" a="1"/>
  <c r="B304" i="41" s="1"/>
  <c r="C303" i="41" a="1"/>
  <c r="C303" i="41" s="1"/>
  <c r="B303" i="41" a="1"/>
  <c r="B303" i="41" s="1"/>
  <c r="E303" i="41" s="1"/>
  <c r="C302" i="41" a="1"/>
  <c r="C302" i="41" s="1"/>
  <c r="B302" i="41" a="1"/>
  <c r="B302" i="41" s="1"/>
  <c r="C301" i="41" a="1"/>
  <c r="C301" i="41" s="1"/>
  <c r="B301" i="41" a="1"/>
  <c r="B301" i="41" s="1"/>
  <c r="C300" i="41" a="1"/>
  <c r="C300" i="41" s="1"/>
  <c r="B300" i="41" a="1"/>
  <c r="B300" i="41" s="1"/>
  <c r="D300" i="41" s="1"/>
  <c r="G300" i="41" s="1"/>
  <c r="C299" i="41" a="1"/>
  <c r="C299" i="41" s="1"/>
  <c r="B299" i="41" a="1"/>
  <c r="B299" i="41" s="1"/>
  <c r="E299" i="41" s="1"/>
  <c r="C298" i="41" a="1"/>
  <c r="C298" i="41" s="1"/>
  <c r="B298" i="41" a="1"/>
  <c r="B298" i="41" s="1"/>
  <c r="C297" i="41" a="1"/>
  <c r="C297" i="41" s="1"/>
  <c r="B297" i="41" a="1"/>
  <c r="B297" i="41" s="1"/>
  <c r="C296" i="41" a="1"/>
  <c r="C296" i="41" s="1"/>
  <c r="B296" i="41" a="1"/>
  <c r="B296" i="41" s="1"/>
  <c r="D296" i="41" s="1"/>
  <c r="G296" i="41" s="1"/>
  <c r="C295" i="41" a="1"/>
  <c r="C295" i="41" s="1"/>
  <c r="B295" i="41" a="1"/>
  <c r="B295" i="41" s="1"/>
  <c r="E295" i="41" s="1"/>
  <c r="C294" i="41" a="1"/>
  <c r="C294" i="41" s="1"/>
  <c r="B294" i="41" a="1"/>
  <c r="B294" i="41" s="1"/>
  <c r="C293" i="41" a="1"/>
  <c r="C293" i="41" s="1"/>
  <c r="B293" i="41" a="1"/>
  <c r="B293" i="41" s="1"/>
  <c r="C292" i="41" a="1"/>
  <c r="C292" i="41" s="1"/>
  <c r="B292" i="41" a="1"/>
  <c r="B292" i="41" s="1"/>
  <c r="D292" i="41" s="1"/>
  <c r="G292" i="41" s="1"/>
  <c r="C291" i="41" a="1"/>
  <c r="C291" i="41" s="1"/>
  <c r="B291" i="41" a="1"/>
  <c r="B291" i="41" s="1"/>
  <c r="E291" i="41" s="1"/>
  <c r="C290" i="41" a="1"/>
  <c r="C290" i="41" s="1"/>
  <c r="B290" i="41" a="1"/>
  <c r="B290" i="41" s="1"/>
  <c r="C289" i="41" a="1"/>
  <c r="C289" i="41" s="1"/>
  <c r="B289" i="41" a="1"/>
  <c r="B289" i="41" s="1"/>
  <c r="C288" i="41" a="1"/>
  <c r="C288" i="41" s="1"/>
  <c r="B288" i="41" a="1"/>
  <c r="B288" i="41" s="1"/>
  <c r="C287" i="41" a="1"/>
  <c r="C287" i="41" s="1"/>
  <c r="B287" i="41" a="1"/>
  <c r="B287" i="41" s="1"/>
  <c r="C286" i="41" a="1"/>
  <c r="C286" i="41" s="1"/>
  <c r="B286" i="41" a="1"/>
  <c r="B286" i="41" s="1"/>
  <c r="C285" i="41" a="1"/>
  <c r="C285" i="41" s="1"/>
  <c r="B285" i="41" a="1"/>
  <c r="B285" i="41" s="1"/>
  <c r="C284" i="41" a="1"/>
  <c r="C284" i="41" s="1"/>
  <c r="B284" i="41" a="1"/>
  <c r="B284" i="41" s="1"/>
  <c r="D284" i="41" s="1"/>
  <c r="G284" i="41" s="1"/>
  <c r="C283" i="41" a="1"/>
  <c r="C283" i="41" s="1"/>
  <c r="B283" i="41" a="1"/>
  <c r="B283" i="41" s="1"/>
  <c r="E283" i="41" s="1"/>
  <c r="C282" i="41" a="1"/>
  <c r="C282" i="41" s="1"/>
  <c r="B282" i="41" a="1"/>
  <c r="B282" i="41" s="1"/>
  <c r="E282" i="41" s="1"/>
  <c r="C281" i="41" a="1"/>
  <c r="C281" i="41" s="1"/>
  <c r="B281" i="41" a="1"/>
  <c r="B281" i="41" s="1"/>
  <c r="C280" i="41" a="1"/>
  <c r="C280" i="41" s="1"/>
  <c r="B280" i="41" a="1"/>
  <c r="B280" i="41" s="1"/>
  <c r="D280" i="41" s="1"/>
  <c r="G280" i="41" s="1"/>
  <c r="C279" i="41" a="1"/>
  <c r="C279" i="41" s="1"/>
  <c r="B279" i="41" a="1"/>
  <c r="B279" i="41" s="1"/>
  <c r="E279" i="41" s="1"/>
  <c r="C278" i="41" a="1"/>
  <c r="C278" i="41" s="1"/>
  <c r="B278" i="41" a="1"/>
  <c r="B278" i="41" s="1"/>
  <c r="E278" i="41" s="1"/>
  <c r="C277" i="41" a="1"/>
  <c r="C277" i="41" s="1"/>
  <c r="B277" i="41" a="1"/>
  <c r="B277" i="41" s="1"/>
  <c r="C276" i="41" a="1"/>
  <c r="C276" i="41" s="1"/>
  <c r="B276" i="41" a="1"/>
  <c r="B276" i="41" s="1"/>
  <c r="D276" i="41" s="1"/>
  <c r="G276" i="41" s="1"/>
  <c r="C275" i="41" a="1"/>
  <c r="C275" i="41" s="1"/>
  <c r="B275" i="41" a="1"/>
  <c r="B275" i="41" s="1"/>
  <c r="E275" i="41" s="1"/>
  <c r="C274" i="41" a="1"/>
  <c r="C274" i="41" s="1"/>
  <c r="B274" i="41" a="1"/>
  <c r="B274" i="41" s="1"/>
  <c r="E274" i="41" s="1"/>
  <c r="C273" i="41" a="1"/>
  <c r="C273" i="41" s="1"/>
  <c r="B273" i="41" a="1"/>
  <c r="B273" i="41" s="1"/>
  <c r="C272" i="41" a="1"/>
  <c r="C272" i="41" s="1"/>
  <c r="B272" i="41" a="1"/>
  <c r="B272" i="41" s="1"/>
  <c r="C271" i="41" a="1"/>
  <c r="C271" i="41" s="1"/>
  <c r="B271" i="41" a="1"/>
  <c r="B271" i="41" s="1"/>
  <c r="C270" i="41" a="1"/>
  <c r="C270" i="41" s="1"/>
  <c r="B270" i="41" a="1"/>
  <c r="B270" i="41" s="1"/>
  <c r="C269" i="41" a="1"/>
  <c r="C269" i="41" s="1"/>
  <c r="B269" i="41" a="1"/>
  <c r="B269" i="41" s="1"/>
  <c r="C268" i="41" a="1"/>
  <c r="C268" i="41" s="1"/>
  <c r="B268" i="41" a="1"/>
  <c r="B268" i="41" s="1"/>
  <c r="D268" i="41" s="1"/>
  <c r="G268" i="41" s="1"/>
  <c r="C267" i="41" a="1"/>
  <c r="C267" i="41" s="1"/>
  <c r="B267" i="41" a="1"/>
  <c r="B267" i="41" s="1"/>
  <c r="E267" i="41" s="1"/>
  <c r="C266" i="41" a="1"/>
  <c r="C266" i="41" s="1"/>
  <c r="B266" i="41" a="1"/>
  <c r="B266" i="41" s="1"/>
  <c r="C265" i="41" a="1"/>
  <c r="C265" i="41" s="1"/>
  <c r="B265" i="41" a="1"/>
  <c r="B265" i="41" s="1"/>
  <c r="C264" i="41" a="1"/>
  <c r="C264" i="41" s="1"/>
  <c r="B264" i="41" a="1"/>
  <c r="B264" i="41" s="1"/>
  <c r="D264" i="41" s="1"/>
  <c r="G264" i="41" s="1"/>
  <c r="C263" i="41" a="1"/>
  <c r="C263" i="41" s="1"/>
  <c r="B263" i="41" a="1"/>
  <c r="B263" i="41" s="1"/>
  <c r="E263" i="41" s="1"/>
  <c r="C262" i="41" a="1"/>
  <c r="C262" i="41" s="1"/>
  <c r="B262" i="41" a="1"/>
  <c r="B262" i="41" s="1"/>
  <c r="F262" i="41" s="1"/>
  <c r="C261" i="41" a="1"/>
  <c r="C261" i="41" s="1"/>
  <c r="B261" i="41" a="1"/>
  <c r="B261" i="41" s="1"/>
  <c r="C260" i="41" a="1"/>
  <c r="C260" i="41" s="1"/>
  <c r="B260" i="41" a="1"/>
  <c r="B260" i="41" s="1"/>
  <c r="D260" i="41" s="1"/>
  <c r="G260" i="41" s="1"/>
  <c r="C259" i="41" a="1"/>
  <c r="C259" i="41" s="1"/>
  <c r="B259" i="41" a="1"/>
  <c r="B259" i="41" s="1"/>
  <c r="E259" i="41" s="1"/>
  <c r="C258" i="41" a="1"/>
  <c r="C258" i="41" s="1"/>
  <c r="B258" i="41" a="1"/>
  <c r="B258" i="41" s="1"/>
  <c r="C257" i="41" a="1"/>
  <c r="C257" i="41" s="1"/>
  <c r="B257" i="41" a="1"/>
  <c r="B257" i="41" s="1"/>
  <c r="C256" i="41" a="1"/>
  <c r="C256" i="41" s="1"/>
  <c r="B256" i="41" a="1"/>
  <c r="B256" i="41" s="1"/>
  <c r="D256" i="41" s="1"/>
  <c r="G256" i="41" s="1"/>
  <c r="C255" i="41" a="1"/>
  <c r="C255" i="41" s="1"/>
  <c r="B255" i="41" a="1"/>
  <c r="B255" i="41" s="1"/>
  <c r="E255" i="41" s="1"/>
  <c r="C254" i="41" a="1"/>
  <c r="C254" i="41" s="1"/>
  <c r="B254" i="41" a="1"/>
  <c r="B254" i="41" s="1"/>
  <c r="F254" i="41" s="1"/>
  <c r="C253" i="41" a="1"/>
  <c r="C253" i="41" s="1"/>
  <c r="B253" i="41" a="1"/>
  <c r="B253" i="41" s="1"/>
  <c r="C252" i="41" a="1"/>
  <c r="C252" i="41" s="1"/>
  <c r="B252" i="41" a="1"/>
  <c r="B252" i="41" s="1"/>
  <c r="H252" i="41" s="1"/>
  <c r="C251" i="41" a="1"/>
  <c r="C251" i="41" s="1"/>
  <c r="B251" i="41" a="1"/>
  <c r="B251" i="41" s="1"/>
  <c r="E251" i="41" s="1"/>
  <c r="C250" i="41" a="1"/>
  <c r="C250" i="41" s="1"/>
  <c r="B250" i="41" a="1"/>
  <c r="B250" i="41" s="1"/>
  <c r="F250" i="41" s="1"/>
  <c r="C249" i="41" a="1"/>
  <c r="C249" i="41" s="1"/>
  <c r="B249" i="41" a="1"/>
  <c r="B249" i="41" s="1"/>
  <c r="C248" i="41" a="1"/>
  <c r="C248" i="41" s="1"/>
  <c r="B248" i="41" a="1"/>
  <c r="B248" i="41" s="1"/>
  <c r="D248" i="41" s="1"/>
  <c r="G248" i="41" s="1"/>
  <c r="C247" i="41" a="1"/>
  <c r="C247" i="41" s="1"/>
  <c r="B247" i="41" a="1"/>
  <c r="B247" i="41" s="1"/>
  <c r="E247" i="41" s="1"/>
  <c r="C246" i="41" a="1"/>
  <c r="C246" i="41" s="1"/>
  <c r="B246" i="41" a="1"/>
  <c r="B246" i="41" s="1"/>
  <c r="F246" i="41" s="1"/>
  <c r="C245" i="41" a="1"/>
  <c r="C245" i="41" s="1"/>
  <c r="B245" i="41" a="1"/>
  <c r="B245" i="41" s="1"/>
  <c r="C244" i="41" a="1"/>
  <c r="C244" i="41" s="1"/>
  <c r="B244" i="41" a="1"/>
  <c r="B244" i="41" s="1"/>
  <c r="C243" i="41" a="1"/>
  <c r="C243" i="41" s="1"/>
  <c r="B243" i="41" a="1"/>
  <c r="B243" i="41" s="1"/>
  <c r="C242" i="41" a="1"/>
  <c r="C242" i="41" s="1"/>
  <c r="B242" i="41" a="1"/>
  <c r="B242" i="41" s="1"/>
  <c r="C241" i="41" a="1"/>
  <c r="C241" i="41" s="1"/>
  <c r="B241" i="41" a="1"/>
  <c r="B241" i="41" s="1"/>
  <c r="C240" i="41" a="1"/>
  <c r="C240" i="41" s="1"/>
  <c r="B240" i="41" a="1"/>
  <c r="B240" i="41" s="1"/>
  <c r="H240" i="41" s="1"/>
  <c r="C239" i="41" a="1"/>
  <c r="C239" i="41" s="1"/>
  <c r="B239" i="41" a="1"/>
  <c r="B239" i="41" s="1"/>
  <c r="E239" i="41" s="1"/>
  <c r="C238" i="41" a="1"/>
  <c r="C238" i="41" s="1"/>
  <c r="B238" i="41" a="1"/>
  <c r="B238" i="41" s="1"/>
  <c r="F238" i="41" s="1"/>
  <c r="C237" i="41" a="1"/>
  <c r="C237" i="41" s="1"/>
  <c r="B237" i="41" a="1"/>
  <c r="B237" i="41" s="1"/>
  <c r="C236" i="41" a="1"/>
  <c r="C236" i="41" s="1"/>
  <c r="B236" i="41" a="1"/>
  <c r="B236" i="41" s="1"/>
  <c r="H236" i="41" s="1"/>
  <c r="C235" i="41" a="1"/>
  <c r="C235" i="41" s="1"/>
  <c r="B235" i="41" a="1"/>
  <c r="B235" i="41" s="1"/>
  <c r="E235" i="41" s="1"/>
  <c r="C234" i="41" a="1"/>
  <c r="C234" i="41" s="1"/>
  <c r="B234" i="41" a="1"/>
  <c r="B234" i="41" s="1"/>
  <c r="F234" i="41" s="1"/>
  <c r="C233" i="41" a="1"/>
  <c r="C233" i="41" s="1"/>
  <c r="B233" i="41" a="1"/>
  <c r="B233" i="41" s="1"/>
  <c r="C232" i="41" a="1"/>
  <c r="C232" i="41" s="1"/>
  <c r="B232" i="41" a="1"/>
  <c r="B232" i="41" s="1"/>
  <c r="F232" i="41" s="1"/>
  <c r="C231" i="41" a="1"/>
  <c r="C231" i="41" s="1"/>
  <c r="B231" i="41" a="1"/>
  <c r="B231" i="41" s="1"/>
  <c r="F231" i="41" s="1"/>
  <c r="C230" i="41" a="1"/>
  <c r="C230" i="41" s="1"/>
  <c r="B230" i="41" a="1"/>
  <c r="B230" i="41" s="1"/>
  <c r="E230" i="41" s="1"/>
  <c r="C229" i="41" a="1"/>
  <c r="C229" i="41" s="1"/>
  <c r="B229" i="41" a="1"/>
  <c r="B229" i="41" s="1"/>
  <c r="C228" i="41" a="1"/>
  <c r="C228" i="41" s="1"/>
  <c r="B228" i="41" a="1"/>
  <c r="B228" i="41" s="1"/>
  <c r="H228" i="41" s="1"/>
  <c r="C227" i="41" a="1"/>
  <c r="C227" i="41" s="1"/>
  <c r="B227" i="41" a="1"/>
  <c r="B227" i="41" s="1"/>
  <c r="C226" i="41" a="1"/>
  <c r="C226" i="41" s="1"/>
  <c r="B226" i="41" a="1"/>
  <c r="B226" i="41" s="1"/>
  <c r="F226" i="41" s="1"/>
  <c r="C225" i="41" a="1"/>
  <c r="C225" i="41" s="1"/>
  <c r="B225" i="41" a="1"/>
  <c r="B225" i="41" s="1"/>
  <c r="C224" i="41" a="1"/>
  <c r="C224" i="41" s="1"/>
  <c r="B224" i="41" a="1"/>
  <c r="B224" i="41" s="1"/>
  <c r="H224" i="41" s="1"/>
  <c r="C223" i="41" a="1"/>
  <c r="C223" i="41" s="1"/>
  <c r="B223" i="41" a="1"/>
  <c r="B223" i="41" s="1"/>
  <c r="C222" i="41" a="1"/>
  <c r="C222" i="41" s="1"/>
  <c r="B222" i="41" a="1"/>
  <c r="B222" i="41" s="1"/>
  <c r="F222" i="41" s="1"/>
  <c r="C221" i="41" a="1"/>
  <c r="C221" i="41" s="1"/>
  <c r="B221" i="41" a="1"/>
  <c r="B221" i="41" s="1"/>
  <c r="C220" i="41" a="1"/>
  <c r="C220" i="41" s="1"/>
  <c r="B220" i="41" a="1"/>
  <c r="B220" i="41" s="1"/>
  <c r="H220" i="41" s="1"/>
  <c r="C219" i="41" a="1"/>
  <c r="C219" i="41" s="1"/>
  <c r="B219" i="41" a="1"/>
  <c r="B219" i="41" s="1"/>
  <c r="C218" i="41" a="1"/>
  <c r="C218" i="41" s="1"/>
  <c r="B218" i="41" a="1"/>
  <c r="B218" i="41" s="1"/>
  <c r="F218" i="41" s="1"/>
  <c r="C217" i="41" a="1"/>
  <c r="C217" i="41" s="1"/>
  <c r="B217" i="41" a="1"/>
  <c r="B217" i="41" s="1"/>
  <c r="C216" i="41" a="1"/>
  <c r="C216" i="41" s="1"/>
  <c r="B216" i="41" a="1"/>
  <c r="B216" i="41" s="1"/>
  <c r="H216" i="41" s="1"/>
  <c r="C215" i="41" a="1"/>
  <c r="C215" i="41" s="1"/>
  <c r="B215" i="41" a="1"/>
  <c r="B215" i="41" s="1"/>
  <c r="C214" i="41" a="1"/>
  <c r="C214" i="41" s="1"/>
  <c r="B214" i="41" a="1"/>
  <c r="B214" i="41" s="1"/>
  <c r="F214" i="41" s="1"/>
  <c r="C213" i="41" a="1"/>
  <c r="C213" i="41" s="1"/>
  <c r="B213" i="41" a="1"/>
  <c r="B213" i="41" s="1"/>
  <c r="C212" i="41" a="1"/>
  <c r="C212" i="41" s="1"/>
  <c r="B212" i="41" a="1"/>
  <c r="B212" i="41" s="1"/>
  <c r="H212" i="41" s="1"/>
  <c r="C211" i="41" a="1"/>
  <c r="C211" i="41" s="1"/>
  <c r="B211" i="41" a="1"/>
  <c r="B211" i="41" s="1"/>
  <c r="C210" i="41" a="1"/>
  <c r="C210" i="41" s="1"/>
  <c r="B210" i="41" a="1"/>
  <c r="B210" i="41" s="1"/>
  <c r="F210" i="41" s="1"/>
  <c r="C209" i="41" a="1"/>
  <c r="C209" i="41" s="1"/>
  <c r="B209" i="41" a="1"/>
  <c r="B209" i="41" s="1"/>
  <c r="C208" i="41" a="1"/>
  <c r="C208" i="41" s="1"/>
  <c r="B208" i="41" a="1"/>
  <c r="B208" i="41" s="1"/>
  <c r="H208" i="41" s="1"/>
  <c r="C207" i="41" a="1"/>
  <c r="C207" i="41" s="1"/>
  <c r="B207" i="41" a="1"/>
  <c r="B207" i="41" s="1"/>
  <c r="C206" i="41" a="1"/>
  <c r="C206" i="41" s="1"/>
  <c r="B206" i="41" a="1"/>
  <c r="B206" i="41" s="1"/>
  <c r="F206" i="41" s="1"/>
  <c r="C205" i="41" a="1"/>
  <c r="C205" i="41" s="1"/>
  <c r="B205" i="41" a="1"/>
  <c r="B205" i="41" s="1"/>
  <c r="C204" i="41" a="1"/>
  <c r="C204" i="41" s="1"/>
  <c r="B204" i="41" a="1"/>
  <c r="B204" i="41" s="1"/>
  <c r="H204" i="41" s="1"/>
  <c r="C203" i="41" a="1"/>
  <c r="C203" i="41" s="1"/>
  <c r="B203" i="41" a="1"/>
  <c r="B203" i="41" s="1"/>
  <c r="C202" i="41" a="1"/>
  <c r="C202" i="41" s="1"/>
  <c r="B202" i="41" a="1"/>
  <c r="B202" i="41" s="1"/>
  <c r="C201" i="41" a="1"/>
  <c r="C201" i="41" s="1"/>
  <c r="B201" i="41" a="1"/>
  <c r="B201" i="41" s="1"/>
  <c r="F201" i="41" s="1"/>
  <c r="C200" i="41" a="1"/>
  <c r="C200" i="41" s="1"/>
  <c r="B200" i="41" a="1"/>
  <c r="B200" i="41" s="1"/>
  <c r="C199" i="41" a="1"/>
  <c r="C199" i="41" s="1"/>
  <c r="B199" i="41" a="1"/>
  <c r="B199" i="41" s="1"/>
  <c r="C198" i="41" a="1"/>
  <c r="C198" i="41" s="1"/>
  <c r="B198" i="41" a="1"/>
  <c r="B198" i="41" s="1"/>
  <c r="C197" i="41" a="1"/>
  <c r="C197" i="41" s="1"/>
  <c r="B197" i="41" a="1"/>
  <c r="B197" i="41" s="1"/>
  <c r="F197" i="41" s="1"/>
  <c r="C196" i="41" a="1"/>
  <c r="C196" i="41" s="1"/>
  <c r="B196" i="41" a="1"/>
  <c r="B196" i="41" s="1"/>
  <c r="C195" i="41" a="1"/>
  <c r="C195" i="41" s="1"/>
  <c r="B195" i="41" a="1"/>
  <c r="B195" i="41" s="1"/>
  <c r="C194" i="41" a="1"/>
  <c r="C194" i="41" s="1"/>
  <c r="B194" i="41" a="1"/>
  <c r="B194" i="41" s="1"/>
  <c r="C193" i="41" a="1"/>
  <c r="C193" i="41" s="1"/>
  <c r="B193" i="41" a="1"/>
  <c r="B193" i="41" s="1"/>
  <c r="F193" i="41" s="1"/>
  <c r="C192" i="41" a="1"/>
  <c r="C192" i="41" s="1"/>
  <c r="B192" i="41" a="1"/>
  <c r="B192" i="41" s="1"/>
  <c r="H192" i="41" s="1"/>
  <c r="C191" i="41" a="1"/>
  <c r="C191" i="41" s="1"/>
  <c r="B191" i="41" a="1"/>
  <c r="B191" i="41" s="1"/>
  <c r="C190" i="41" a="1"/>
  <c r="C190" i="41" s="1"/>
  <c r="B190" i="41" a="1"/>
  <c r="B190" i="41" s="1"/>
  <c r="C189" i="41" a="1"/>
  <c r="C189" i="41" s="1"/>
  <c r="B189" i="41" a="1"/>
  <c r="B189" i="41" s="1"/>
  <c r="F189" i="41" s="1"/>
  <c r="C188" i="41" a="1"/>
  <c r="C188" i="41" s="1"/>
  <c r="B188" i="41" a="1"/>
  <c r="B188" i="41" s="1"/>
  <c r="C187" i="41" a="1"/>
  <c r="C187" i="41" s="1"/>
  <c r="B187" i="41" a="1"/>
  <c r="B187" i="41" s="1"/>
  <c r="C186" i="41" a="1"/>
  <c r="C186" i="41" s="1"/>
  <c r="B186" i="41" a="1"/>
  <c r="B186" i="41" s="1"/>
  <c r="C185" i="41" a="1"/>
  <c r="C185" i="41" s="1"/>
  <c r="B185" i="41" a="1"/>
  <c r="B185" i="41" s="1"/>
  <c r="F185" i="41" s="1"/>
  <c r="C184" i="41" a="1"/>
  <c r="C184" i="41" s="1"/>
  <c r="B184" i="41" a="1"/>
  <c r="B184" i="41" s="1"/>
  <c r="C183" i="41" a="1"/>
  <c r="C183" i="41" s="1"/>
  <c r="B183" i="41" a="1"/>
  <c r="B183" i="41" s="1"/>
  <c r="C182" i="41" a="1"/>
  <c r="C182" i="41" s="1"/>
  <c r="B182" i="41" a="1"/>
  <c r="B182" i="41" s="1"/>
  <c r="C181" i="41" a="1"/>
  <c r="C181" i="41" s="1"/>
  <c r="B181" i="41" a="1"/>
  <c r="B181" i="41" s="1"/>
  <c r="F181" i="41" s="1"/>
  <c r="C180" i="41" a="1"/>
  <c r="C180" i="41" s="1"/>
  <c r="B180" i="41" a="1"/>
  <c r="B180" i="41" s="1"/>
  <c r="C179" i="41" a="1"/>
  <c r="C179" i="41" s="1"/>
  <c r="B179" i="41" a="1"/>
  <c r="B179" i="41" s="1"/>
  <c r="C178" i="41" a="1"/>
  <c r="C178" i="41" s="1"/>
  <c r="B178" i="41" a="1"/>
  <c r="B178" i="41" s="1"/>
  <c r="C177" i="41" a="1"/>
  <c r="C177" i="41" s="1"/>
  <c r="B177" i="41" a="1"/>
  <c r="B177" i="41" s="1"/>
  <c r="F177" i="41" s="1"/>
  <c r="C176" i="41" a="1"/>
  <c r="C176" i="41" s="1"/>
  <c r="B176" i="41" a="1"/>
  <c r="B176" i="41" s="1"/>
  <c r="H176" i="41" s="1"/>
  <c r="C175" i="41" a="1"/>
  <c r="C175" i="41" s="1"/>
  <c r="B175" i="41" a="1"/>
  <c r="B175" i="41" s="1"/>
  <c r="C174" i="41" a="1"/>
  <c r="C174" i="41" s="1"/>
  <c r="B174" i="41" a="1"/>
  <c r="B174" i="41" s="1"/>
  <c r="C173" i="41" a="1"/>
  <c r="C173" i="41" s="1"/>
  <c r="B173" i="41" a="1"/>
  <c r="B173" i="41" s="1"/>
  <c r="F173" i="41" s="1"/>
  <c r="C172" i="41" a="1"/>
  <c r="C172" i="41" s="1"/>
  <c r="B172" i="41" a="1"/>
  <c r="B172" i="41" s="1"/>
  <c r="C171" i="41" a="1"/>
  <c r="C171" i="41" s="1"/>
  <c r="B171" i="41" a="1"/>
  <c r="B171" i="41" s="1"/>
  <c r="C170" i="41" a="1"/>
  <c r="C170" i="41" s="1"/>
  <c r="B170" i="41" a="1"/>
  <c r="B170" i="41" s="1"/>
  <c r="C169" i="41" a="1"/>
  <c r="C169" i="41" s="1"/>
  <c r="B169" i="41" a="1"/>
  <c r="B169" i="41" s="1"/>
  <c r="F169" i="41" s="1"/>
  <c r="C168" i="41" a="1"/>
  <c r="C168" i="41" s="1"/>
  <c r="B168" i="41" a="1"/>
  <c r="B168" i="41" s="1"/>
  <c r="C167" i="41" a="1"/>
  <c r="C167" i="41" s="1"/>
  <c r="B167" i="41" a="1"/>
  <c r="B167" i="41" s="1"/>
  <c r="C166" i="41" a="1"/>
  <c r="C166" i="41" s="1"/>
  <c r="B166" i="41" a="1"/>
  <c r="B166" i="41" s="1"/>
  <c r="C165" i="41" a="1"/>
  <c r="C165" i="41" s="1"/>
  <c r="B165" i="41" a="1"/>
  <c r="B165" i="41" s="1"/>
  <c r="F165" i="41" s="1"/>
  <c r="C164" i="41" a="1"/>
  <c r="C164" i="41" s="1"/>
  <c r="B164" i="41" a="1"/>
  <c r="B164" i="41" s="1"/>
  <c r="C163" i="41" a="1"/>
  <c r="C163" i="41" s="1"/>
  <c r="B163" i="41" a="1"/>
  <c r="B163" i="41" s="1"/>
  <c r="C162" i="41" a="1"/>
  <c r="C162" i="41" s="1"/>
  <c r="B162" i="41" a="1"/>
  <c r="B162" i="41" s="1"/>
  <c r="C161" i="41" a="1"/>
  <c r="C161" i="41" s="1"/>
  <c r="B161" i="41" a="1"/>
  <c r="B161" i="41" s="1"/>
  <c r="F161" i="41" s="1"/>
  <c r="C160" i="41" a="1"/>
  <c r="C160" i="41" s="1"/>
  <c r="B160" i="41" a="1"/>
  <c r="B160" i="41" s="1"/>
  <c r="H160" i="41" s="1"/>
  <c r="C159" i="41" a="1"/>
  <c r="C159" i="41" s="1"/>
  <c r="B159" i="41" a="1"/>
  <c r="B159" i="41" s="1"/>
  <c r="C158" i="41" a="1"/>
  <c r="C158" i="41" s="1"/>
  <c r="B158" i="41" a="1"/>
  <c r="B158" i="41" s="1"/>
  <c r="C157" i="41" a="1"/>
  <c r="C157" i="41" s="1"/>
  <c r="B157" i="41" a="1"/>
  <c r="B157" i="41" s="1"/>
  <c r="F157" i="41" s="1"/>
  <c r="C156" i="41" a="1"/>
  <c r="C156" i="41" s="1"/>
  <c r="B156" i="41" a="1"/>
  <c r="B156" i="41" s="1"/>
  <c r="H156" i="41" s="1"/>
  <c r="C155" i="41" a="1"/>
  <c r="C155" i="41" s="1"/>
  <c r="B155" i="41" a="1"/>
  <c r="B155" i="41" s="1"/>
  <c r="C154" i="41" a="1"/>
  <c r="C154" i="41" s="1"/>
  <c r="B154" i="41" a="1"/>
  <c r="B154" i="41" s="1"/>
  <c r="D154" i="41" s="1"/>
  <c r="G154" i="41" s="1"/>
  <c r="C153" i="41" a="1"/>
  <c r="C153" i="41" s="1"/>
  <c r="B153" i="41" a="1"/>
  <c r="B153" i="41" s="1"/>
  <c r="E153" i="41" s="1"/>
  <c r="C152" i="41" a="1"/>
  <c r="C152" i="41" s="1"/>
  <c r="B152" i="41" a="1"/>
  <c r="B152" i="41" s="1"/>
  <c r="C151" i="41" a="1"/>
  <c r="C151" i="41" s="1"/>
  <c r="B151" i="41" a="1"/>
  <c r="B151" i="41" s="1"/>
  <c r="D151" i="41" s="1"/>
  <c r="G151" i="41" s="1"/>
  <c r="C150" i="41" a="1"/>
  <c r="C150" i="41" s="1"/>
  <c r="B150" i="41" a="1"/>
  <c r="B150" i="41" s="1"/>
  <c r="C149" i="41" a="1"/>
  <c r="C149" i="41" s="1"/>
  <c r="B149" i="41" a="1"/>
  <c r="B149" i="41" s="1"/>
  <c r="C148" i="41" a="1"/>
  <c r="C148" i="41" s="1"/>
  <c r="B148" i="41" a="1"/>
  <c r="B148" i="41" s="1"/>
  <c r="C147" i="41" a="1"/>
  <c r="C147" i="41" s="1"/>
  <c r="B147" i="41" a="1"/>
  <c r="B147" i="41" s="1"/>
  <c r="C146" i="41" a="1"/>
  <c r="C146" i="41" s="1"/>
  <c r="B146" i="41" a="1"/>
  <c r="B146" i="41" s="1"/>
  <c r="C145" i="41" a="1"/>
  <c r="C145" i="41" s="1"/>
  <c r="B145" i="41" a="1"/>
  <c r="B145" i="41" s="1"/>
  <c r="C144" i="41" a="1"/>
  <c r="C144" i="41" s="1"/>
  <c r="B144" i="41" a="1"/>
  <c r="B144" i="41" s="1"/>
  <c r="F144" i="41" s="1"/>
  <c r="C143" i="41" a="1"/>
  <c r="C143" i="41" s="1"/>
  <c r="B143" i="41" a="1"/>
  <c r="B143" i="41" s="1"/>
  <c r="C142" i="41" a="1"/>
  <c r="C142" i="41" s="1"/>
  <c r="B142" i="41" a="1"/>
  <c r="B142" i="41" s="1"/>
  <c r="C141" i="41" a="1"/>
  <c r="C141" i="41" s="1"/>
  <c r="B141" i="41" a="1"/>
  <c r="B141" i="41" s="1"/>
  <c r="C140" i="41" a="1"/>
  <c r="C140" i="41" s="1"/>
  <c r="B140" i="41" a="1"/>
  <c r="B140" i="41" s="1"/>
  <c r="F140" i="41" s="1"/>
  <c r="C139" i="41" a="1"/>
  <c r="C139" i="41" s="1"/>
  <c r="B139" i="41" a="1"/>
  <c r="B139" i="41" s="1"/>
  <c r="C138" i="41" a="1"/>
  <c r="C138" i="41" s="1"/>
  <c r="B138" i="41" a="1"/>
  <c r="B138" i="41" s="1"/>
  <c r="C137" i="41" a="1"/>
  <c r="C137" i="41" s="1"/>
  <c r="B137" i="41" a="1"/>
  <c r="B137" i="41" s="1"/>
  <c r="C136" i="41" a="1"/>
  <c r="C136" i="41" s="1"/>
  <c r="B136" i="41" a="1"/>
  <c r="B136" i="41" s="1"/>
  <c r="E136" i="41" s="1"/>
  <c r="C135" i="41" a="1"/>
  <c r="C135" i="41" s="1"/>
  <c r="B135" i="41" a="1"/>
  <c r="B135" i="41" s="1"/>
  <c r="H135" i="41" s="1"/>
  <c r="C134" i="41" a="1"/>
  <c r="C134" i="41" s="1"/>
  <c r="B134" i="41" a="1"/>
  <c r="B134" i="41" s="1"/>
  <c r="C133" i="41" a="1"/>
  <c r="C133" i="41" s="1"/>
  <c r="B133" i="41" a="1"/>
  <c r="B133" i="41" s="1"/>
  <c r="D133" i="41" s="1"/>
  <c r="G133" i="41" s="1"/>
  <c r="C132" i="41" a="1"/>
  <c r="C132" i="41" s="1"/>
  <c r="B132" i="41" a="1"/>
  <c r="B132" i="41" s="1"/>
  <c r="E132" i="41" s="1"/>
  <c r="C131" i="41" a="1"/>
  <c r="C131" i="41" s="1"/>
  <c r="B131" i="41" a="1"/>
  <c r="B131" i="41" s="1"/>
  <c r="C130" i="41" a="1"/>
  <c r="C130" i="41" s="1"/>
  <c r="B130" i="41" a="1"/>
  <c r="B130" i="41" s="1"/>
  <c r="C129" i="41" a="1"/>
  <c r="C129" i="41" s="1"/>
  <c r="B129" i="41" a="1"/>
  <c r="B129" i="41" s="1"/>
  <c r="C128" i="41" a="1"/>
  <c r="C128" i="41" s="1"/>
  <c r="B128" i="41" a="1"/>
  <c r="B128" i="41" s="1"/>
  <c r="C127" i="41" a="1"/>
  <c r="C127" i="41" s="1"/>
  <c r="B127" i="41" a="1"/>
  <c r="B127" i="41" s="1"/>
  <c r="H127" i="41" s="1"/>
  <c r="C126" i="41" a="1"/>
  <c r="C126" i="41" s="1"/>
  <c r="B126" i="41" a="1"/>
  <c r="B126" i="41" s="1"/>
  <c r="C125" i="41" a="1"/>
  <c r="C125" i="41" s="1"/>
  <c r="B125" i="41" a="1"/>
  <c r="B125" i="41" s="1"/>
  <c r="D125" i="41" s="1"/>
  <c r="G125" i="41" s="1"/>
  <c r="C124" i="41" a="1"/>
  <c r="C124" i="41" s="1"/>
  <c r="B124" i="41" a="1"/>
  <c r="B124" i="41" s="1"/>
  <c r="C123" i="41" a="1"/>
  <c r="C123" i="41" s="1"/>
  <c r="B123" i="41" a="1"/>
  <c r="B123" i="41" s="1"/>
  <c r="C122" i="41" a="1"/>
  <c r="C122" i="41" s="1"/>
  <c r="B122" i="41" a="1"/>
  <c r="B122" i="41" s="1"/>
  <c r="C121" i="41" a="1"/>
  <c r="C121" i="41" s="1"/>
  <c r="B121" i="41" a="1"/>
  <c r="B121" i="41" s="1"/>
  <c r="D121" i="41" s="1"/>
  <c r="G121" i="41" s="1"/>
  <c r="C120" i="41" a="1"/>
  <c r="C120" i="41" s="1"/>
  <c r="B120" i="41" a="1"/>
  <c r="B120" i="41" s="1"/>
  <c r="E120" i="41" s="1"/>
  <c r="C119" i="41" a="1"/>
  <c r="C119" i="41" s="1"/>
  <c r="B119" i="41" a="1"/>
  <c r="B119" i="41" s="1"/>
  <c r="C118" i="41" a="1"/>
  <c r="C118" i="41" s="1"/>
  <c r="B118" i="41" a="1"/>
  <c r="B118" i="41" s="1"/>
  <c r="C117" i="41" a="1"/>
  <c r="C117" i="41" s="1"/>
  <c r="B117" i="41" a="1"/>
  <c r="B117" i="41" s="1"/>
  <c r="D117" i="41" s="1"/>
  <c r="G117" i="41" s="1"/>
  <c r="C116" i="41" a="1"/>
  <c r="C116" i="41" s="1"/>
  <c r="B116" i="41" a="1"/>
  <c r="B116" i="41" s="1"/>
  <c r="E116" i="41" s="1"/>
  <c r="C115" i="41" a="1"/>
  <c r="C115" i="41" s="1"/>
  <c r="B115" i="41" a="1"/>
  <c r="B115" i="41" s="1"/>
  <c r="H115" i="41" s="1"/>
  <c r="C114" i="41" a="1"/>
  <c r="C114" i="41" s="1"/>
  <c r="B114" i="41" a="1"/>
  <c r="B114" i="41" s="1"/>
  <c r="C113" i="41" a="1"/>
  <c r="C113" i="41" s="1"/>
  <c r="B113" i="41" a="1"/>
  <c r="B113" i="41" s="1"/>
  <c r="C112" i="41" a="1"/>
  <c r="C112" i="41" s="1"/>
  <c r="B112" i="41" a="1"/>
  <c r="B112" i="41" s="1"/>
  <c r="C111" i="41" a="1"/>
  <c r="C111" i="41" s="1"/>
  <c r="B111" i="41" a="1"/>
  <c r="B111" i="41" s="1"/>
  <c r="H111" i="41" s="1"/>
  <c r="C110" i="41" a="1"/>
  <c r="C110" i="41" s="1"/>
  <c r="B110" i="41" a="1"/>
  <c r="B110" i="41" s="1"/>
  <c r="C109" i="41" a="1"/>
  <c r="C109" i="41" s="1"/>
  <c r="B109" i="41" a="1"/>
  <c r="B109" i="41" s="1"/>
  <c r="D109" i="41" s="1"/>
  <c r="G109" i="41" s="1"/>
  <c r="C108" i="41" a="1"/>
  <c r="C108" i="41" s="1"/>
  <c r="B108" i="41" a="1"/>
  <c r="B108" i="41" s="1"/>
  <c r="C107" i="41" a="1"/>
  <c r="C107" i="41" s="1"/>
  <c r="B107" i="41" a="1"/>
  <c r="B107" i="41" s="1"/>
  <c r="C106" i="41" a="1"/>
  <c r="C106" i="41" s="1"/>
  <c r="B106" i="41" a="1"/>
  <c r="B106" i="41" s="1"/>
  <c r="C105" i="41" a="1"/>
  <c r="C105" i="41" s="1"/>
  <c r="B105" i="41" a="1"/>
  <c r="B105" i="41" s="1"/>
  <c r="D105" i="41" s="1"/>
  <c r="G105" i="41" s="1"/>
  <c r="C104" i="41" a="1"/>
  <c r="C104" i="41" s="1"/>
  <c r="B104" i="41" a="1"/>
  <c r="B104" i="41" s="1"/>
  <c r="E104" i="41" s="1"/>
  <c r="C103" i="41" a="1"/>
  <c r="C103" i="41" s="1"/>
  <c r="B103" i="41" a="1"/>
  <c r="B103" i="41" s="1"/>
  <c r="H103" i="41" s="1"/>
  <c r="C102" i="41" a="1"/>
  <c r="C102" i="41" s="1"/>
  <c r="B102" i="41" a="1"/>
  <c r="B102" i="41" s="1"/>
  <c r="C101" i="41" a="1"/>
  <c r="C101" i="41" s="1"/>
  <c r="B101" i="41" a="1"/>
  <c r="B101" i="41" s="1"/>
  <c r="D101" i="41" s="1"/>
  <c r="G101" i="41" s="1"/>
  <c r="C100" i="41" a="1"/>
  <c r="C100" i="41" s="1"/>
  <c r="B100" i="41" a="1"/>
  <c r="B100" i="41" s="1"/>
  <c r="E100" i="41" s="1"/>
  <c r="C99" i="41" a="1"/>
  <c r="C99" i="41" s="1"/>
  <c r="B99" i="41" a="1"/>
  <c r="B99" i="41" s="1"/>
  <c r="C98" i="41" a="1"/>
  <c r="C98" i="41" s="1"/>
  <c r="B98" i="41" a="1"/>
  <c r="B98" i="41" s="1"/>
  <c r="C97" i="41" a="1"/>
  <c r="C97" i="41" s="1"/>
  <c r="B97" i="41" a="1"/>
  <c r="B97" i="41" s="1"/>
  <c r="C96" i="41" a="1"/>
  <c r="C96" i="41" s="1"/>
  <c r="B96" i="41" a="1"/>
  <c r="B96" i="41" s="1"/>
  <c r="C95" i="41" a="1"/>
  <c r="C95" i="41" s="1"/>
  <c r="B95" i="41" a="1"/>
  <c r="B95" i="41" s="1"/>
  <c r="C94" i="41" a="1"/>
  <c r="C94" i="41" s="1"/>
  <c r="B94" i="41" a="1"/>
  <c r="B94" i="41" s="1"/>
  <c r="C93" i="41" a="1"/>
  <c r="C93" i="41" s="1"/>
  <c r="B93" i="41" a="1"/>
  <c r="B93" i="41" s="1"/>
  <c r="D93" i="41" s="1"/>
  <c r="G93" i="41" s="1"/>
  <c r="C92" i="41" a="1"/>
  <c r="C92" i="41" s="1"/>
  <c r="B92" i="41" a="1"/>
  <c r="B92" i="41" s="1"/>
  <c r="C91" i="41" a="1"/>
  <c r="C91" i="41" s="1"/>
  <c r="B91" i="41" a="1"/>
  <c r="B91" i="41" s="1"/>
  <c r="H91" i="41" s="1"/>
  <c r="C90" i="41" a="1"/>
  <c r="C90" i="41" s="1"/>
  <c r="B90" i="41" a="1"/>
  <c r="B90" i="41" s="1"/>
  <c r="C89" i="41" a="1"/>
  <c r="C89" i="41" s="1"/>
  <c r="B89" i="41" a="1"/>
  <c r="B89" i="41" s="1"/>
  <c r="D89" i="41" s="1"/>
  <c r="G89" i="41" s="1"/>
  <c r="C88" i="41" a="1"/>
  <c r="C88" i="41" s="1"/>
  <c r="B88" i="41" a="1"/>
  <c r="B88" i="41" s="1"/>
  <c r="E88" i="41" s="1"/>
  <c r="C87" i="41" a="1"/>
  <c r="C87" i="41" s="1"/>
  <c r="B87" i="41" a="1"/>
  <c r="B87" i="41" s="1"/>
  <c r="C86" i="41" a="1"/>
  <c r="C86" i="41" s="1"/>
  <c r="B86" i="41" a="1"/>
  <c r="B86" i="41" s="1"/>
  <c r="C85" i="41" a="1"/>
  <c r="C85" i="41" s="1"/>
  <c r="B85" i="41" a="1"/>
  <c r="B85" i="41" s="1"/>
  <c r="D85" i="41" s="1"/>
  <c r="G85" i="41" s="1"/>
  <c r="C84" i="41" a="1"/>
  <c r="C84" i="41" s="1"/>
  <c r="B84" i="41" a="1"/>
  <c r="B84" i="41" s="1"/>
  <c r="E84" i="41" s="1"/>
  <c r="C83" i="41" a="1"/>
  <c r="C83" i="41" s="1"/>
  <c r="B83" i="41" a="1"/>
  <c r="B83" i="41" s="1"/>
  <c r="C82" i="41" a="1"/>
  <c r="C82" i="41" s="1"/>
  <c r="B82" i="41" a="1"/>
  <c r="B82" i="41" s="1"/>
  <c r="C81" i="41" a="1"/>
  <c r="C81" i="41" s="1"/>
  <c r="B81" i="41" a="1"/>
  <c r="B81" i="41" s="1"/>
  <c r="C80" i="41" a="1"/>
  <c r="C80" i="41" s="1"/>
  <c r="B80" i="41" a="1"/>
  <c r="B80" i="41" s="1"/>
  <c r="C79" i="41" a="1"/>
  <c r="C79" i="41" s="1"/>
  <c r="B79" i="41" a="1"/>
  <c r="B79" i="41" s="1"/>
  <c r="C78" i="41" a="1"/>
  <c r="C78" i="41" s="1"/>
  <c r="B78" i="41" a="1"/>
  <c r="B78" i="41" s="1"/>
  <c r="C77" i="41" a="1"/>
  <c r="C77" i="41" s="1"/>
  <c r="B77" i="41" a="1"/>
  <c r="B77" i="41" s="1"/>
  <c r="D77" i="41" s="1"/>
  <c r="G77" i="41" s="1"/>
  <c r="C76" i="41" a="1"/>
  <c r="C76" i="41" s="1"/>
  <c r="B76" i="41" a="1"/>
  <c r="B76" i="41" s="1"/>
  <c r="C75" i="41" a="1"/>
  <c r="C75" i="41" s="1"/>
  <c r="B75" i="41" a="1"/>
  <c r="B75" i="41" s="1"/>
  <c r="H75" i="41" s="1"/>
  <c r="C74" i="41" a="1"/>
  <c r="C74" i="41" s="1"/>
  <c r="B74" i="41" a="1"/>
  <c r="B74" i="41" s="1"/>
  <c r="C73" i="41" a="1"/>
  <c r="C73" i="41" s="1"/>
  <c r="B73" i="41" a="1"/>
  <c r="B73" i="41" s="1"/>
  <c r="D73" i="41" s="1"/>
  <c r="G73" i="41" s="1"/>
  <c r="C72" i="41" a="1"/>
  <c r="C72" i="41" s="1"/>
  <c r="B72" i="41" a="1"/>
  <c r="B72" i="41" s="1"/>
  <c r="E72" i="41" s="1"/>
  <c r="C71" i="41" a="1"/>
  <c r="C71" i="41" s="1"/>
  <c r="B71" i="41" a="1"/>
  <c r="B71" i="41" s="1"/>
  <c r="C70" i="41" a="1"/>
  <c r="C70" i="41" s="1"/>
  <c r="B70" i="41" a="1"/>
  <c r="B70" i="41" s="1"/>
  <c r="C69" i="41" a="1"/>
  <c r="C69" i="41" s="1"/>
  <c r="B69" i="41" a="1"/>
  <c r="B69" i="41" s="1"/>
  <c r="D69" i="41" s="1"/>
  <c r="G69" i="41" s="1"/>
  <c r="C68" i="41" a="1"/>
  <c r="C68" i="41" s="1"/>
  <c r="B68" i="41" a="1"/>
  <c r="B68" i="41" s="1"/>
  <c r="E68" i="41" s="1"/>
  <c r="C67" i="41" a="1"/>
  <c r="C67" i="41" s="1"/>
  <c r="B67" i="41" a="1"/>
  <c r="B67" i="41" s="1"/>
  <c r="H67" i="41" s="1"/>
  <c r="C66" i="41" a="1"/>
  <c r="C66" i="41" s="1"/>
  <c r="B66" i="41" a="1"/>
  <c r="B66" i="41" s="1"/>
  <c r="C65" i="41" a="1"/>
  <c r="C65" i="41" s="1"/>
  <c r="B65" i="41" a="1"/>
  <c r="B65" i="41" s="1"/>
  <c r="C64" i="41" a="1"/>
  <c r="C64" i="41" s="1"/>
  <c r="B64" i="41" a="1"/>
  <c r="B64" i="41" s="1"/>
  <c r="C63" i="41" a="1"/>
  <c r="C63" i="41" s="1"/>
  <c r="B63" i="41" a="1"/>
  <c r="B63" i="41" s="1"/>
  <c r="H63" i="41" s="1"/>
  <c r="C62" i="41" a="1"/>
  <c r="C62" i="41" s="1"/>
  <c r="B62" i="41" a="1"/>
  <c r="B62" i="41" s="1"/>
  <c r="C61" i="41" a="1"/>
  <c r="C61" i="41" s="1"/>
  <c r="B61" i="41" a="1"/>
  <c r="B61" i="41" s="1"/>
  <c r="D61" i="41" s="1"/>
  <c r="G61" i="41" s="1"/>
  <c r="C60" i="41" a="1"/>
  <c r="C60" i="41" s="1"/>
  <c r="B60" i="41" a="1"/>
  <c r="B60" i="41" s="1"/>
  <c r="C59" i="41" a="1"/>
  <c r="C59" i="41" s="1"/>
  <c r="B59" i="41" a="1"/>
  <c r="B59" i="41" s="1"/>
  <c r="C58" i="41" a="1"/>
  <c r="C58" i="41" s="1"/>
  <c r="B58" i="41" a="1"/>
  <c r="B58" i="41" s="1"/>
  <c r="C57" i="41" a="1"/>
  <c r="C57" i="41" s="1"/>
  <c r="B57" i="41" a="1"/>
  <c r="B57" i="41" s="1"/>
  <c r="D57" i="41" s="1"/>
  <c r="G57" i="41" s="1"/>
  <c r="C56" i="41" a="1"/>
  <c r="C56" i="41" s="1"/>
  <c r="B56" i="41" a="1"/>
  <c r="B56" i="41" s="1"/>
  <c r="E56" i="41" s="1"/>
  <c r="C55" i="41" a="1"/>
  <c r="C55" i="41" s="1"/>
  <c r="B55" i="41" a="1"/>
  <c r="B55" i="41" s="1"/>
  <c r="E55" i="41" s="1"/>
  <c r="C54" i="41" a="1"/>
  <c r="C54" i="41" s="1"/>
  <c r="B54" i="41" a="1"/>
  <c r="B54" i="41" s="1"/>
  <c r="C53" i="41" a="1"/>
  <c r="C53" i="41" s="1"/>
  <c r="B53" i="41" a="1"/>
  <c r="B53" i="41" s="1"/>
  <c r="C52" i="41" a="1"/>
  <c r="C52" i="41" s="1"/>
  <c r="B52" i="41" a="1"/>
  <c r="B52" i="41" s="1"/>
  <c r="C51" i="41" a="1"/>
  <c r="C51" i="41" s="1"/>
  <c r="B51" i="41" a="1"/>
  <c r="B51" i="41" s="1"/>
  <c r="C50" i="41" a="1"/>
  <c r="C50" i="41" s="1"/>
  <c r="B50" i="41" a="1"/>
  <c r="B50" i="41" s="1"/>
  <c r="C49" i="41" a="1"/>
  <c r="C49" i="41" s="1"/>
  <c r="B49" i="41" a="1"/>
  <c r="B49" i="41" s="1"/>
  <c r="C48" i="41" a="1"/>
  <c r="C48" i="41" s="1"/>
  <c r="B48" i="41" a="1"/>
  <c r="B48" i="41" s="1"/>
  <c r="E48" i="41" s="1"/>
  <c r="C47" i="41" a="1"/>
  <c r="C47" i="41" s="1"/>
  <c r="B47" i="41" a="1"/>
  <c r="B47" i="41" s="1"/>
  <c r="C46" i="41" a="1"/>
  <c r="C46" i="41" s="1"/>
  <c r="B46" i="41" a="1"/>
  <c r="B46" i="41" s="1"/>
  <c r="C45" i="41" a="1"/>
  <c r="C45" i="41" s="1"/>
  <c r="B45" i="41" a="1"/>
  <c r="B45" i="41" s="1"/>
  <c r="C44" i="41" a="1"/>
  <c r="C44" i="41" s="1"/>
  <c r="B44" i="41" a="1"/>
  <c r="B44" i="41" s="1"/>
  <c r="E44" i="41" s="1"/>
  <c r="C43" i="41" a="1"/>
  <c r="C43" i="41" s="1"/>
  <c r="B43" i="41" a="1"/>
  <c r="B43" i="41" s="1"/>
  <c r="C42" i="41" a="1"/>
  <c r="C42" i="41" s="1"/>
  <c r="B42" i="41" a="1"/>
  <c r="B42" i="41" s="1"/>
  <c r="C41" i="41" a="1"/>
  <c r="C41" i="41" s="1"/>
  <c r="B41" i="41" a="1"/>
  <c r="B41" i="41" s="1"/>
  <c r="C40" i="41" a="1"/>
  <c r="C40" i="41" s="1"/>
  <c r="B40" i="41" a="1"/>
  <c r="B40" i="41" s="1"/>
  <c r="E40" i="41" s="1"/>
  <c r="C39" i="41" a="1"/>
  <c r="C39" i="41" s="1"/>
  <c r="B39" i="41" a="1"/>
  <c r="B39" i="41" s="1"/>
  <c r="C38" i="41" a="1"/>
  <c r="C38" i="41" s="1"/>
  <c r="B38" i="41" a="1"/>
  <c r="B38" i="41" s="1"/>
  <c r="C37" i="41" a="1"/>
  <c r="C37" i="41" s="1"/>
  <c r="B37" i="41" a="1"/>
  <c r="B37" i="41" s="1"/>
  <c r="C36" i="41" a="1"/>
  <c r="C36" i="41" s="1"/>
  <c r="B36" i="41" a="1"/>
  <c r="B36" i="41" s="1"/>
  <c r="E36" i="41" s="1"/>
  <c r="C35" i="41" a="1"/>
  <c r="C35" i="41" s="1"/>
  <c r="B35" i="41" a="1"/>
  <c r="B35" i="41" s="1"/>
  <c r="C34" i="41" a="1"/>
  <c r="C34" i="41" s="1"/>
  <c r="B34" i="41" a="1"/>
  <c r="B34" i="41" s="1"/>
  <c r="C33" i="41" a="1"/>
  <c r="C33" i="41" s="1"/>
  <c r="B33" i="41" a="1"/>
  <c r="B33" i="41" s="1"/>
  <c r="C32" i="41" a="1"/>
  <c r="C32" i="41" s="1"/>
  <c r="B32" i="41" a="1"/>
  <c r="B32" i="41" s="1"/>
  <c r="E32" i="41" s="1"/>
  <c r="C31" i="41" a="1"/>
  <c r="C31" i="41" s="1"/>
  <c r="B31" i="41" a="1"/>
  <c r="B31" i="41" s="1"/>
  <c r="C30" i="41" a="1"/>
  <c r="C30" i="41" s="1"/>
  <c r="B30" i="41" a="1"/>
  <c r="B30" i="41" s="1"/>
  <c r="C29" i="41" a="1"/>
  <c r="C29" i="41" s="1"/>
  <c r="B29" i="41" a="1"/>
  <c r="B29" i="41" s="1"/>
  <c r="C28" i="41" a="1"/>
  <c r="C28" i="41" s="1"/>
  <c r="B28" i="41" a="1"/>
  <c r="B28" i="41" s="1"/>
  <c r="E28" i="41" s="1"/>
  <c r="C27" i="41" a="1"/>
  <c r="C27" i="41" s="1"/>
  <c r="B27" i="41" a="1"/>
  <c r="B27" i="41" s="1"/>
  <c r="C26" i="41" a="1"/>
  <c r="C26" i="41" s="1"/>
  <c r="B26" i="41" a="1"/>
  <c r="B26" i="41" s="1"/>
  <c r="C25" i="41" a="1"/>
  <c r="C25" i="41" s="1"/>
  <c r="B25" i="41" a="1"/>
  <c r="B25" i="41" s="1"/>
  <c r="C24" i="41" a="1"/>
  <c r="C24" i="41" s="1"/>
  <c r="B24" i="41" a="1"/>
  <c r="B24" i="41" s="1"/>
  <c r="E24" i="41" s="1"/>
  <c r="C23" i="41" a="1"/>
  <c r="C23" i="41" s="1"/>
  <c r="B23" i="41" a="1"/>
  <c r="B23" i="41" s="1"/>
  <c r="C22" i="41" a="1"/>
  <c r="C22" i="41" s="1"/>
  <c r="B22" i="41" a="1"/>
  <c r="B22" i="41" s="1"/>
  <c r="C21" i="41" a="1"/>
  <c r="C21" i="41" s="1"/>
  <c r="B21" i="41" a="1"/>
  <c r="B21" i="41" s="1"/>
  <c r="C20" i="41" a="1"/>
  <c r="C20" i="41" s="1"/>
  <c r="B20" i="41" a="1"/>
  <c r="B20" i="41" s="1"/>
  <c r="E20" i="41" s="1"/>
  <c r="C19" i="41" a="1"/>
  <c r="C19" i="41" s="1"/>
  <c r="B19" i="41" a="1"/>
  <c r="B19" i="41" s="1"/>
  <c r="C18" i="41" a="1"/>
  <c r="C18" i="41" s="1"/>
  <c r="B18" i="41" a="1"/>
  <c r="B18" i="41" s="1"/>
  <c r="C17" i="41" a="1"/>
  <c r="C17" i="41" s="1"/>
  <c r="B17" i="41" a="1"/>
  <c r="B17" i="41" s="1"/>
  <c r="C16" i="41" a="1"/>
  <c r="C16" i="41" s="1"/>
  <c r="B16" i="41" a="1"/>
  <c r="B16" i="41" s="1"/>
  <c r="E16" i="41" s="1"/>
  <c r="C15" i="41" a="1"/>
  <c r="C15" i="41" s="1"/>
  <c r="B15" i="41" a="1"/>
  <c r="B15" i="41" s="1"/>
  <c r="C14" i="41" a="1"/>
  <c r="C14" i="41" s="1"/>
  <c r="B14" i="41" a="1"/>
  <c r="B14" i="41" s="1"/>
  <c r="C13" i="41" a="1"/>
  <c r="C13" i="41" s="1"/>
  <c r="B13" i="41" a="1"/>
  <c r="B13" i="41" s="1"/>
  <c r="C12" i="41" a="1"/>
  <c r="C12" i="41" s="1"/>
  <c r="B12" i="41" a="1"/>
  <c r="B12" i="41" s="1"/>
  <c r="E12" i="41" s="1"/>
  <c r="C11" i="41" a="1"/>
  <c r="C11" i="41" s="1"/>
  <c r="B11" i="41" a="1"/>
  <c r="B11" i="41" s="1"/>
  <c r="C10" i="41" a="1"/>
  <c r="C10" i="41" s="1"/>
  <c r="B10" i="41" a="1"/>
  <c r="B10" i="41" s="1"/>
  <c r="C9" i="41" a="1"/>
  <c r="C9" i="41" s="1"/>
  <c r="B9" i="41" a="1"/>
  <c r="B9" i="41" s="1"/>
  <c r="C8" i="41" a="1"/>
  <c r="C8" i="41" s="1"/>
  <c r="B8" i="41" a="1"/>
  <c r="B8" i="41" s="1"/>
  <c r="C7" i="41" a="1"/>
  <c r="C7" i="41" s="1"/>
  <c r="B7" i="41" a="1"/>
  <c r="B7" i="41" s="1"/>
  <c r="C6" i="41" a="1"/>
  <c r="C6" i="41" s="1"/>
  <c r="B6" i="41" a="1"/>
  <c r="B6" i="41" s="1"/>
  <c r="C5" i="41" a="1"/>
  <c r="C5" i="41" s="1"/>
  <c r="B5" i="41" a="1"/>
  <c r="B5" i="41" s="1"/>
  <c r="C4" i="41" a="1"/>
  <c r="C4" i="41" s="1"/>
  <c r="B4" i="41" a="1"/>
  <c r="B4" i="41" s="1"/>
  <c r="H4" i="41" s="1"/>
  <c r="C3" i="41" a="1"/>
  <c r="C3" i="41" s="1"/>
  <c r="B3" i="41" a="1"/>
  <c r="B3" i="41" s="1"/>
  <c r="C2" i="41" a="1"/>
  <c r="C2" i="41" s="1"/>
  <c r="B2" i="41" a="1"/>
  <c r="B2" i="41" s="1"/>
  <c r="C501" i="40" a="1"/>
  <c r="C501" i="40" s="1"/>
  <c r="B501" i="40" a="1"/>
  <c r="B501" i="40" s="1"/>
  <c r="H501" i="40" s="1"/>
  <c r="C500" i="40" a="1"/>
  <c r="C500" i="40" s="1"/>
  <c r="B500" i="40" a="1"/>
  <c r="B500" i="40" s="1"/>
  <c r="C499" i="40" a="1"/>
  <c r="C499" i="40" s="1"/>
  <c r="B499" i="40" a="1"/>
  <c r="B499" i="40" s="1"/>
  <c r="C498" i="40" a="1"/>
  <c r="C498" i="40" s="1"/>
  <c r="B498" i="40" a="1"/>
  <c r="B498" i="40" s="1"/>
  <c r="C497" i="40" a="1"/>
  <c r="C497" i="40" s="1"/>
  <c r="B497" i="40" a="1"/>
  <c r="B497" i="40" s="1"/>
  <c r="C496" i="40" a="1"/>
  <c r="C496" i="40" s="1"/>
  <c r="B496" i="40" a="1"/>
  <c r="B496" i="40" s="1"/>
  <c r="C495" i="40" a="1"/>
  <c r="C495" i="40" s="1"/>
  <c r="B495" i="40" a="1"/>
  <c r="B495" i="40" s="1"/>
  <c r="C494" i="40" a="1"/>
  <c r="C494" i="40" s="1"/>
  <c r="B494" i="40" a="1"/>
  <c r="B494" i="40" s="1"/>
  <c r="D494" i="40" s="1"/>
  <c r="G494" i="40" s="1"/>
  <c r="C493" i="40" a="1"/>
  <c r="C493" i="40" s="1"/>
  <c r="B493" i="40" a="1"/>
  <c r="B493" i="40" s="1"/>
  <c r="E493" i="40" s="1"/>
  <c r="C492" i="40" a="1"/>
  <c r="C492" i="40" s="1"/>
  <c r="B492" i="40" a="1"/>
  <c r="B492" i="40" s="1"/>
  <c r="C491" i="40" a="1"/>
  <c r="C491" i="40" s="1"/>
  <c r="B491" i="40" a="1"/>
  <c r="B491" i="40" s="1"/>
  <c r="C490" i="40" a="1"/>
  <c r="C490" i="40" s="1"/>
  <c r="B490" i="40" a="1"/>
  <c r="B490" i="40" s="1"/>
  <c r="D490" i="40" s="1"/>
  <c r="G490" i="40" s="1"/>
  <c r="C489" i="40" a="1"/>
  <c r="C489" i="40" s="1"/>
  <c r="B489" i="40" a="1"/>
  <c r="B489" i="40" s="1"/>
  <c r="E489" i="40" s="1"/>
  <c r="C488" i="40" a="1"/>
  <c r="C488" i="40" s="1"/>
  <c r="B488" i="40" a="1"/>
  <c r="B488" i="40" s="1"/>
  <c r="C487" i="40" a="1"/>
  <c r="C487" i="40" s="1"/>
  <c r="B487" i="40" a="1"/>
  <c r="B487" i="40" s="1"/>
  <c r="C486" i="40" a="1"/>
  <c r="C486" i="40" s="1"/>
  <c r="B486" i="40" a="1"/>
  <c r="B486" i="40" s="1"/>
  <c r="C485" i="40" a="1"/>
  <c r="C485" i="40" s="1"/>
  <c r="B485" i="40" a="1"/>
  <c r="B485" i="40" s="1"/>
  <c r="C484" i="40" a="1"/>
  <c r="C484" i="40" s="1"/>
  <c r="B484" i="40" a="1"/>
  <c r="B484" i="40" s="1"/>
  <c r="E484" i="40" s="1"/>
  <c r="C483" i="40" a="1"/>
  <c r="C483" i="40" s="1"/>
  <c r="B483" i="40" a="1"/>
  <c r="B483" i="40" s="1"/>
  <c r="C482" i="40" a="1"/>
  <c r="C482" i="40" s="1"/>
  <c r="B482" i="40" a="1"/>
  <c r="B482" i="40" s="1"/>
  <c r="D482" i="40" s="1"/>
  <c r="G482" i="40" s="1"/>
  <c r="C481" i="40" a="1"/>
  <c r="C481" i="40" s="1"/>
  <c r="B481" i="40" a="1"/>
  <c r="B481" i="40" s="1"/>
  <c r="C480" i="40" a="1"/>
  <c r="C480" i="40" s="1"/>
  <c r="B480" i="40" a="1"/>
  <c r="B480" i="40" s="1"/>
  <c r="C479" i="40" a="1"/>
  <c r="C479" i="40" s="1"/>
  <c r="B479" i="40" a="1"/>
  <c r="B479" i="40" s="1"/>
  <c r="C478" i="40" a="1"/>
  <c r="C478" i="40" s="1"/>
  <c r="B478" i="40" a="1"/>
  <c r="B478" i="40" s="1"/>
  <c r="D478" i="40" s="1"/>
  <c r="G478" i="40" s="1"/>
  <c r="C477" i="40" a="1"/>
  <c r="C477" i="40" s="1"/>
  <c r="B477" i="40" a="1"/>
  <c r="B477" i="40" s="1"/>
  <c r="C476" i="40" a="1"/>
  <c r="C476" i="40" s="1"/>
  <c r="B476" i="40" a="1"/>
  <c r="B476" i="40" s="1"/>
  <c r="C475" i="40" a="1"/>
  <c r="C475" i="40" s="1"/>
  <c r="B475" i="40" a="1"/>
  <c r="B475" i="40" s="1"/>
  <c r="F475" i="40" s="1"/>
  <c r="C474" i="40" a="1"/>
  <c r="C474" i="40" s="1"/>
  <c r="B474" i="40" a="1"/>
  <c r="B474" i="40" s="1"/>
  <c r="D474" i="40" s="1"/>
  <c r="G474" i="40" s="1"/>
  <c r="C473" i="40" a="1"/>
  <c r="C473" i="40" s="1"/>
  <c r="B473" i="40" a="1"/>
  <c r="B473" i="40" s="1"/>
  <c r="C472" i="40" a="1"/>
  <c r="C472" i="40" s="1"/>
  <c r="B472" i="40" a="1"/>
  <c r="B472" i="40" s="1"/>
  <c r="F472" i="40" s="1"/>
  <c r="C471" i="40" a="1"/>
  <c r="C471" i="40" s="1"/>
  <c r="B471" i="40" a="1"/>
  <c r="B471" i="40" s="1"/>
  <c r="F471" i="40" s="1"/>
  <c r="C470" i="40" a="1"/>
  <c r="C470" i="40" s="1"/>
  <c r="B470" i="40" a="1"/>
  <c r="B470" i="40" s="1"/>
  <c r="D470" i="40" s="1"/>
  <c r="G470" i="40" s="1"/>
  <c r="C469" i="40" a="1"/>
  <c r="C469" i="40" s="1"/>
  <c r="B469" i="40" a="1"/>
  <c r="B469" i="40" s="1"/>
  <c r="C468" i="40" a="1"/>
  <c r="C468" i="40" s="1"/>
  <c r="B468" i="40" a="1"/>
  <c r="B468" i="40" s="1"/>
  <c r="F468" i="40" s="1"/>
  <c r="C467" i="40" a="1"/>
  <c r="C467" i="40" s="1"/>
  <c r="B467" i="40" a="1"/>
  <c r="B467" i="40" s="1"/>
  <c r="F467" i="40" s="1"/>
  <c r="C466" i="40" a="1"/>
  <c r="C466" i="40" s="1"/>
  <c r="B466" i="40" a="1"/>
  <c r="B466" i="40" s="1"/>
  <c r="D466" i="40" s="1"/>
  <c r="G466" i="40" s="1"/>
  <c r="C465" i="40" a="1"/>
  <c r="C465" i="40" s="1"/>
  <c r="B465" i="40" a="1"/>
  <c r="B465" i="40" s="1"/>
  <c r="C464" i="40" a="1"/>
  <c r="C464" i="40" s="1"/>
  <c r="B464" i="40" a="1"/>
  <c r="B464" i="40" s="1"/>
  <c r="F464" i="40" s="1"/>
  <c r="C463" i="40" a="1"/>
  <c r="C463" i="40" s="1"/>
  <c r="B463" i="40" a="1"/>
  <c r="B463" i="40" s="1"/>
  <c r="F463" i="40" s="1"/>
  <c r="C462" i="40" a="1"/>
  <c r="C462" i="40" s="1"/>
  <c r="B462" i="40" a="1"/>
  <c r="B462" i="40" s="1"/>
  <c r="D462" i="40" s="1"/>
  <c r="G462" i="40" s="1"/>
  <c r="C461" i="40" a="1"/>
  <c r="C461" i="40" s="1"/>
  <c r="B461" i="40" a="1"/>
  <c r="B461" i="40" s="1"/>
  <c r="C460" i="40" a="1"/>
  <c r="C460" i="40" s="1"/>
  <c r="B460" i="40" a="1"/>
  <c r="B460" i="40" s="1"/>
  <c r="F460" i="40" s="1"/>
  <c r="C459" i="40" a="1"/>
  <c r="C459" i="40" s="1"/>
  <c r="B459" i="40" a="1"/>
  <c r="B459" i="40" s="1"/>
  <c r="F459" i="40" s="1"/>
  <c r="C458" i="40" a="1"/>
  <c r="C458" i="40" s="1"/>
  <c r="B458" i="40" a="1"/>
  <c r="B458" i="40" s="1"/>
  <c r="D458" i="40" s="1"/>
  <c r="G458" i="40" s="1"/>
  <c r="C457" i="40" a="1"/>
  <c r="C457" i="40" s="1"/>
  <c r="B457" i="40" a="1"/>
  <c r="B457" i="40" s="1"/>
  <c r="C456" i="40" a="1"/>
  <c r="C456" i="40" s="1"/>
  <c r="B456" i="40" a="1"/>
  <c r="B456" i="40" s="1"/>
  <c r="F456" i="40" s="1"/>
  <c r="C455" i="40" a="1"/>
  <c r="C455" i="40" s="1"/>
  <c r="B455" i="40" a="1"/>
  <c r="B455" i="40" s="1"/>
  <c r="E455" i="40" s="1"/>
  <c r="C454" i="40" a="1"/>
  <c r="C454" i="40" s="1"/>
  <c r="B454" i="40" a="1"/>
  <c r="B454" i="40" s="1"/>
  <c r="C453" i="40" a="1"/>
  <c r="C453" i="40" s="1"/>
  <c r="B453" i="40" a="1"/>
  <c r="B453" i="40" s="1"/>
  <c r="C452" i="40" a="1"/>
  <c r="C452" i="40" s="1"/>
  <c r="B452" i="40" a="1"/>
  <c r="B452" i="40" s="1"/>
  <c r="F452" i="40" s="1"/>
  <c r="C451" i="40" a="1"/>
  <c r="C451" i="40" s="1"/>
  <c r="B451" i="40" a="1"/>
  <c r="B451" i="40" s="1"/>
  <c r="C450" i="40" a="1"/>
  <c r="C450" i="40" s="1"/>
  <c r="B450" i="40" a="1"/>
  <c r="B450" i="40" s="1"/>
  <c r="C449" i="40" a="1"/>
  <c r="C449" i="40" s="1"/>
  <c r="B449" i="40" a="1"/>
  <c r="B449" i="40" s="1"/>
  <c r="C448" i="40" a="1"/>
  <c r="C448" i="40" s="1"/>
  <c r="B448" i="40" a="1"/>
  <c r="B448" i="40" s="1"/>
  <c r="F448" i="40" s="1"/>
  <c r="C447" i="40" a="1"/>
  <c r="C447" i="40" s="1"/>
  <c r="B447" i="40" a="1"/>
  <c r="B447" i="40" s="1"/>
  <c r="C446" i="40" a="1"/>
  <c r="C446" i="40" s="1"/>
  <c r="B446" i="40" a="1"/>
  <c r="B446" i="40" s="1"/>
  <c r="C445" i="40" a="1"/>
  <c r="C445" i="40" s="1"/>
  <c r="B445" i="40" a="1"/>
  <c r="B445" i="40" s="1"/>
  <c r="C444" i="40" a="1"/>
  <c r="C444" i="40" s="1"/>
  <c r="B444" i="40" a="1"/>
  <c r="B444" i="40" s="1"/>
  <c r="F444" i="40" s="1"/>
  <c r="C443" i="40" a="1"/>
  <c r="C443" i="40" s="1"/>
  <c r="B443" i="40" a="1"/>
  <c r="B443" i="40" s="1"/>
  <c r="C442" i="40" a="1"/>
  <c r="C442" i="40" s="1"/>
  <c r="B442" i="40" a="1"/>
  <c r="B442" i="40" s="1"/>
  <c r="C441" i="40" a="1"/>
  <c r="C441" i="40" s="1"/>
  <c r="B441" i="40" a="1"/>
  <c r="B441" i="40" s="1"/>
  <c r="C440" i="40" a="1"/>
  <c r="C440" i="40" s="1"/>
  <c r="B440" i="40" a="1"/>
  <c r="B440" i="40" s="1"/>
  <c r="F440" i="40" s="1"/>
  <c r="C439" i="40" a="1"/>
  <c r="C439" i="40" s="1"/>
  <c r="B439" i="40" a="1"/>
  <c r="B439" i="40" s="1"/>
  <c r="C438" i="40" a="1"/>
  <c r="C438" i="40" s="1"/>
  <c r="B438" i="40" a="1"/>
  <c r="B438" i="40" s="1"/>
  <c r="C437" i="40" a="1"/>
  <c r="C437" i="40" s="1"/>
  <c r="B437" i="40" a="1"/>
  <c r="B437" i="40" s="1"/>
  <c r="C436" i="40" a="1"/>
  <c r="C436" i="40" s="1"/>
  <c r="B436" i="40" a="1"/>
  <c r="B436" i="40" s="1"/>
  <c r="F436" i="40" s="1"/>
  <c r="C435" i="40" a="1"/>
  <c r="C435" i="40" s="1"/>
  <c r="B435" i="40" a="1"/>
  <c r="B435" i="40" s="1"/>
  <c r="C434" i="40" a="1"/>
  <c r="C434" i="40" s="1"/>
  <c r="B434" i="40" a="1"/>
  <c r="B434" i="40" s="1"/>
  <c r="C433" i="40" a="1"/>
  <c r="C433" i="40" s="1"/>
  <c r="B433" i="40" a="1"/>
  <c r="B433" i="40" s="1"/>
  <c r="C432" i="40" a="1"/>
  <c r="C432" i="40" s="1"/>
  <c r="B432" i="40" a="1"/>
  <c r="B432" i="40" s="1"/>
  <c r="F432" i="40" s="1"/>
  <c r="C431" i="40" a="1"/>
  <c r="C431" i="40" s="1"/>
  <c r="B431" i="40" a="1"/>
  <c r="B431" i="40" s="1"/>
  <c r="C430" i="40" a="1"/>
  <c r="C430" i="40" s="1"/>
  <c r="B430" i="40" a="1"/>
  <c r="B430" i="40" s="1"/>
  <c r="C429" i="40" a="1"/>
  <c r="C429" i="40" s="1"/>
  <c r="B429" i="40" a="1"/>
  <c r="B429" i="40" s="1"/>
  <c r="C428" i="40" a="1"/>
  <c r="C428" i="40" s="1"/>
  <c r="B428" i="40" a="1"/>
  <c r="B428" i="40" s="1"/>
  <c r="E428" i="40" s="1"/>
  <c r="C427" i="40" a="1"/>
  <c r="C427" i="40" s="1"/>
  <c r="B427" i="40" a="1"/>
  <c r="B427" i="40" s="1"/>
  <c r="F427" i="40" s="1"/>
  <c r="C426" i="40" a="1"/>
  <c r="C426" i="40" s="1"/>
  <c r="B426" i="40" a="1"/>
  <c r="B426" i="40" s="1"/>
  <c r="C425" i="40" a="1"/>
  <c r="C425" i="40" s="1"/>
  <c r="B425" i="40" a="1"/>
  <c r="B425" i="40" s="1"/>
  <c r="H425" i="40" s="1"/>
  <c r="C424" i="40" a="1"/>
  <c r="C424" i="40" s="1"/>
  <c r="B424" i="40" a="1"/>
  <c r="B424" i="40" s="1"/>
  <c r="E424" i="40" s="1"/>
  <c r="C423" i="40" a="1"/>
  <c r="C423" i="40" s="1"/>
  <c r="B423" i="40" a="1"/>
  <c r="B423" i="40" s="1"/>
  <c r="F423" i="40" s="1"/>
  <c r="C422" i="40" a="1"/>
  <c r="C422" i="40" s="1"/>
  <c r="B422" i="40" a="1"/>
  <c r="B422" i="40" s="1"/>
  <c r="C421" i="40" a="1"/>
  <c r="C421" i="40" s="1"/>
  <c r="B421" i="40" a="1"/>
  <c r="B421" i="40" s="1"/>
  <c r="C420" i="40" a="1"/>
  <c r="C420" i="40" s="1"/>
  <c r="B420" i="40" a="1"/>
  <c r="B420" i="40" s="1"/>
  <c r="C419" i="40" a="1"/>
  <c r="C419" i="40" s="1"/>
  <c r="B419" i="40" a="1"/>
  <c r="B419" i="40" s="1"/>
  <c r="C418" i="40" a="1"/>
  <c r="C418" i="40" s="1"/>
  <c r="B418" i="40" a="1"/>
  <c r="B418" i="40" s="1"/>
  <c r="C417" i="40" a="1"/>
  <c r="C417" i="40" s="1"/>
  <c r="B417" i="40" a="1"/>
  <c r="B417" i="40" s="1"/>
  <c r="F417" i="40" s="1"/>
  <c r="C416" i="40" a="1"/>
  <c r="C416" i="40" s="1"/>
  <c r="B416" i="40" a="1"/>
  <c r="B416" i="40" s="1"/>
  <c r="C415" i="40" a="1"/>
  <c r="C415" i="40" s="1"/>
  <c r="B415" i="40" a="1"/>
  <c r="B415" i="40" s="1"/>
  <c r="C414" i="40" a="1"/>
  <c r="C414" i="40" s="1"/>
  <c r="B414" i="40" a="1"/>
  <c r="B414" i="40" s="1"/>
  <c r="C413" i="40" a="1"/>
  <c r="C413" i="40" s="1"/>
  <c r="B413" i="40" a="1"/>
  <c r="B413" i="40" s="1"/>
  <c r="F413" i="40" s="1"/>
  <c r="C412" i="40" a="1"/>
  <c r="C412" i="40" s="1"/>
  <c r="B412" i="40" a="1"/>
  <c r="B412" i="40" s="1"/>
  <c r="C411" i="40" a="1"/>
  <c r="C411" i="40" s="1"/>
  <c r="B411" i="40" a="1"/>
  <c r="B411" i="40" s="1"/>
  <c r="C410" i="40" a="1"/>
  <c r="C410" i="40" s="1"/>
  <c r="B410" i="40" a="1"/>
  <c r="B410" i="40" s="1"/>
  <c r="C409" i="40" a="1"/>
  <c r="C409" i="40" s="1"/>
  <c r="B409" i="40" a="1"/>
  <c r="B409" i="40" s="1"/>
  <c r="F409" i="40" s="1"/>
  <c r="C408" i="40" a="1"/>
  <c r="C408" i="40" s="1"/>
  <c r="B408" i="40" a="1"/>
  <c r="B408" i="40" s="1"/>
  <c r="C407" i="40" a="1"/>
  <c r="C407" i="40" s="1"/>
  <c r="B407" i="40" a="1"/>
  <c r="B407" i="40" s="1"/>
  <c r="H407" i="40" s="1"/>
  <c r="C406" i="40" a="1"/>
  <c r="C406" i="40" s="1"/>
  <c r="B406" i="40" a="1"/>
  <c r="B406" i="40" s="1"/>
  <c r="C405" i="40" a="1"/>
  <c r="C405" i="40" s="1"/>
  <c r="B405" i="40" a="1"/>
  <c r="B405" i="40" s="1"/>
  <c r="F405" i="40" s="1"/>
  <c r="C404" i="40" a="1"/>
  <c r="C404" i="40" s="1"/>
  <c r="B404" i="40" a="1"/>
  <c r="B404" i="40" s="1"/>
  <c r="C403" i="40" a="1"/>
  <c r="C403" i="40" s="1"/>
  <c r="B403" i="40" a="1"/>
  <c r="B403" i="40" s="1"/>
  <c r="H403" i="40" s="1"/>
  <c r="C402" i="40" a="1"/>
  <c r="C402" i="40" s="1"/>
  <c r="B402" i="40" a="1"/>
  <c r="B402" i="40" s="1"/>
  <c r="C401" i="40" a="1"/>
  <c r="C401" i="40" s="1"/>
  <c r="B401" i="40" a="1"/>
  <c r="B401" i="40" s="1"/>
  <c r="F401" i="40" s="1"/>
  <c r="C400" i="40" a="1"/>
  <c r="C400" i="40" s="1"/>
  <c r="B400" i="40" a="1"/>
  <c r="B400" i="40" s="1"/>
  <c r="C399" i="40" a="1"/>
  <c r="C399" i="40" s="1"/>
  <c r="B399" i="40" a="1"/>
  <c r="B399" i="40" s="1"/>
  <c r="H399" i="40" s="1"/>
  <c r="C398" i="40" a="1"/>
  <c r="C398" i="40" s="1"/>
  <c r="B398" i="40" a="1"/>
  <c r="B398" i="40" s="1"/>
  <c r="C397" i="40" a="1"/>
  <c r="C397" i="40" s="1"/>
  <c r="B397" i="40" a="1"/>
  <c r="B397" i="40" s="1"/>
  <c r="F397" i="40" s="1"/>
  <c r="C396" i="40" a="1"/>
  <c r="C396" i="40" s="1"/>
  <c r="B396" i="40" a="1"/>
  <c r="B396" i="40" s="1"/>
  <c r="C395" i="40" a="1"/>
  <c r="C395" i="40" s="1"/>
  <c r="B395" i="40" a="1"/>
  <c r="B395" i="40" s="1"/>
  <c r="H395" i="40" s="1"/>
  <c r="C394" i="40" a="1"/>
  <c r="C394" i="40" s="1"/>
  <c r="B394" i="40" a="1"/>
  <c r="B394" i="40" s="1"/>
  <c r="C393" i="40" a="1"/>
  <c r="C393" i="40" s="1"/>
  <c r="B393" i="40" a="1"/>
  <c r="B393" i="40" s="1"/>
  <c r="F393" i="40" s="1"/>
  <c r="C392" i="40" a="1"/>
  <c r="C392" i="40" s="1"/>
  <c r="B392" i="40" a="1"/>
  <c r="B392" i="40" s="1"/>
  <c r="C391" i="40" a="1"/>
  <c r="C391" i="40" s="1"/>
  <c r="B391" i="40" a="1"/>
  <c r="B391" i="40" s="1"/>
  <c r="H391" i="40" s="1"/>
  <c r="C390" i="40" a="1"/>
  <c r="C390" i="40" s="1"/>
  <c r="B390" i="40" a="1"/>
  <c r="B390" i="40" s="1"/>
  <c r="C389" i="40" a="1"/>
  <c r="C389" i="40" s="1"/>
  <c r="B389" i="40" a="1"/>
  <c r="B389" i="40" s="1"/>
  <c r="F389" i="40" s="1"/>
  <c r="C388" i="40" a="1"/>
  <c r="C388" i="40" s="1"/>
  <c r="B388" i="40" a="1"/>
  <c r="B388" i="40" s="1"/>
  <c r="C387" i="40" a="1"/>
  <c r="C387" i="40" s="1"/>
  <c r="B387" i="40" a="1"/>
  <c r="B387" i="40" s="1"/>
  <c r="H387" i="40" s="1"/>
  <c r="C386" i="40" a="1"/>
  <c r="C386" i="40" s="1"/>
  <c r="B386" i="40" a="1"/>
  <c r="B386" i="40" s="1"/>
  <c r="C385" i="40" a="1"/>
  <c r="C385" i="40" s="1"/>
  <c r="B385" i="40" a="1"/>
  <c r="B385" i="40" s="1"/>
  <c r="F385" i="40" s="1"/>
  <c r="C384" i="40" a="1"/>
  <c r="C384" i="40" s="1"/>
  <c r="B384" i="40" a="1"/>
  <c r="B384" i="40" s="1"/>
  <c r="C383" i="40" a="1"/>
  <c r="C383" i="40" s="1"/>
  <c r="B383" i="40" a="1"/>
  <c r="B383" i="40" s="1"/>
  <c r="H383" i="40" s="1"/>
  <c r="C382" i="40" a="1"/>
  <c r="C382" i="40" s="1"/>
  <c r="B382" i="40" a="1"/>
  <c r="B382" i="40" s="1"/>
  <c r="H382" i="40" s="1"/>
  <c r="C381" i="40" a="1"/>
  <c r="C381" i="40" s="1"/>
  <c r="B381" i="40" a="1"/>
  <c r="B381" i="40" s="1"/>
  <c r="E381" i="40" s="1"/>
  <c r="C380" i="40" a="1"/>
  <c r="C380" i="40" s="1"/>
  <c r="B380" i="40" a="1"/>
  <c r="B380" i="40" s="1"/>
  <c r="C379" i="40" a="1"/>
  <c r="C379" i="40" s="1"/>
  <c r="B379" i="40" a="1"/>
  <c r="B379" i="40" s="1"/>
  <c r="H379" i="40" s="1"/>
  <c r="C378" i="40" a="1"/>
  <c r="C378" i="40" s="1"/>
  <c r="B378" i="40" a="1"/>
  <c r="B378" i="40" s="1"/>
  <c r="D378" i="40" s="1"/>
  <c r="G378" i="40" s="1"/>
  <c r="C377" i="40" a="1"/>
  <c r="C377" i="40" s="1"/>
  <c r="B377" i="40" a="1"/>
  <c r="B377" i="40" s="1"/>
  <c r="E377" i="40" s="1"/>
  <c r="C376" i="40" a="1"/>
  <c r="C376" i="40" s="1"/>
  <c r="B376" i="40" a="1"/>
  <c r="B376" i="40" s="1"/>
  <c r="E376" i="40" s="1"/>
  <c r="C375" i="40" a="1"/>
  <c r="C375" i="40" s="1"/>
  <c r="B375" i="40" a="1"/>
  <c r="B375" i="40" s="1"/>
  <c r="C374" i="40" a="1"/>
  <c r="C374" i="40" s="1"/>
  <c r="B374" i="40" a="1"/>
  <c r="B374" i="40" s="1"/>
  <c r="F374" i="40" s="1"/>
  <c r="C373" i="40" a="1"/>
  <c r="C373" i="40" s="1"/>
  <c r="B373" i="40" a="1"/>
  <c r="B373" i="40" s="1"/>
  <c r="C372" i="40" a="1"/>
  <c r="C372" i="40" s="1"/>
  <c r="B372" i="40" a="1"/>
  <c r="B372" i="40" s="1"/>
  <c r="H372" i="40" s="1"/>
  <c r="C371" i="40" a="1"/>
  <c r="C371" i="40" s="1"/>
  <c r="B371" i="40" a="1"/>
  <c r="B371" i="40" s="1"/>
  <c r="C370" i="40" a="1"/>
  <c r="C370" i="40" s="1"/>
  <c r="B370" i="40" a="1"/>
  <c r="B370" i="40" s="1"/>
  <c r="F370" i="40" s="1"/>
  <c r="C369" i="40" a="1"/>
  <c r="C369" i="40" s="1"/>
  <c r="B369" i="40" a="1"/>
  <c r="B369" i="40" s="1"/>
  <c r="C368" i="40" a="1"/>
  <c r="C368" i="40" s="1"/>
  <c r="B368" i="40" a="1"/>
  <c r="B368" i="40" s="1"/>
  <c r="H368" i="40" s="1"/>
  <c r="C367" i="40" a="1"/>
  <c r="C367" i="40" s="1"/>
  <c r="B367" i="40" a="1"/>
  <c r="B367" i="40" s="1"/>
  <c r="C366" i="40" a="1"/>
  <c r="C366" i="40" s="1"/>
  <c r="B366" i="40" a="1"/>
  <c r="B366" i="40" s="1"/>
  <c r="C365" i="40" a="1"/>
  <c r="C365" i="40" s="1"/>
  <c r="B365" i="40" a="1"/>
  <c r="B365" i="40" s="1"/>
  <c r="C364" i="40" a="1"/>
  <c r="C364" i="40" s="1"/>
  <c r="B364" i="40" a="1"/>
  <c r="B364" i="40" s="1"/>
  <c r="H364" i="40" s="1"/>
  <c r="C363" i="40" a="1"/>
  <c r="C363" i="40" s="1"/>
  <c r="B363" i="40" a="1"/>
  <c r="B363" i="40" s="1"/>
  <c r="C362" i="40" a="1"/>
  <c r="C362" i="40" s="1"/>
  <c r="B362" i="40" a="1"/>
  <c r="B362" i="40" s="1"/>
  <c r="C361" i="40" a="1"/>
  <c r="C361" i="40" s="1"/>
  <c r="B361" i="40" a="1"/>
  <c r="B361" i="40" s="1"/>
  <c r="C360" i="40" a="1"/>
  <c r="C360" i="40" s="1"/>
  <c r="B360" i="40" a="1"/>
  <c r="B360" i="40" s="1"/>
  <c r="H360" i="40" s="1"/>
  <c r="C359" i="40" a="1"/>
  <c r="C359" i="40" s="1"/>
  <c r="B359" i="40" a="1"/>
  <c r="B359" i="40" s="1"/>
  <c r="C358" i="40" a="1"/>
  <c r="C358" i="40" s="1"/>
  <c r="B358" i="40" a="1"/>
  <c r="B358" i="40" s="1"/>
  <c r="C357" i="40" a="1"/>
  <c r="C357" i="40" s="1"/>
  <c r="B357" i="40" a="1"/>
  <c r="B357" i="40" s="1"/>
  <c r="C356" i="40" a="1"/>
  <c r="C356" i="40" s="1"/>
  <c r="B356" i="40" a="1"/>
  <c r="B356" i="40" s="1"/>
  <c r="H356" i="40" s="1"/>
  <c r="C355" i="40" a="1"/>
  <c r="C355" i="40" s="1"/>
  <c r="B355" i="40" a="1"/>
  <c r="B355" i="40" s="1"/>
  <c r="C354" i="40" a="1"/>
  <c r="C354" i="40" s="1"/>
  <c r="B354" i="40" a="1"/>
  <c r="B354" i="40" s="1"/>
  <c r="C353" i="40" a="1"/>
  <c r="C353" i="40" s="1"/>
  <c r="B353" i="40" a="1"/>
  <c r="B353" i="40" s="1"/>
  <c r="C352" i="40" a="1"/>
  <c r="C352" i="40" s="1"/>
  <c r="B352" i="40" a="1"/>
  <c r="B352" i="40" s="1"/>
  <c r="H352" i="40" s="1"/>
  <c r="C351" i="40" a="1"/>
  <c r="C351" i="40" s="1"/>
  <c r="B351" i="40" a="1"/>
  <c r="B351" i="40" s="1"/>
  <c r="C350" i="40" a="1"/>
  <c r="C350" i="40" s="1"/>
  <c r="B350" i="40" a="1"/>
  <c r="B350" i="40" s="1"/>
  <c r="C349" i="40" a="1"/>
  <c r="C349" i="40" s="1"/>
  <c r="B349" i="40" a="1"/>
  <c r="B349" i="40" s="1"/>
  <c r="C348" i="40" a="1"/>
  <c r="C348" i="40" s="1"/>
  <c r="B348" i="40" a="1"/>
  <c r="B348" i="40" s="1"/>
  <c r="H348" i="40" s="1"/>
  <c r="C347" i="40" a="1"/>
  <c r="C347" i="40" s="1"/>
  <c r="B347" i="40" a="1"/>
  <c r="B347" i="40" s="1"/>
  <c r="C346" i="40" a="1"/>
  <c r="C346" i="40" s="1"/>
  <c r="B346" i="40" a="1"/>
  <c r="B346" i="40" s="1"/>
  <c r="C345" i="40" a="1"/>
  <c r="C345" i="40" s="1"/>
  <c r="B345" i="40" a="1"/>
  <c r="B345" i="40" s="1"/>
  <c r="C344" i="40" a="1"/>
  <c r="C344" i="40" s="1"/>
  <c r="B344" i="40" a="1"/>
  <c r="B344" i="40" s="1"/>
  <c r="H344" i="40" s="1"/>
  <c r="C343" i="40" a="1"/>
  <c r="C343" i="40" s="1"/>
  <c r="B343" i="40" a="1"/>
  <c r="B343" i="40" s="1"/>
  <c r="C342" i="40" a="1"/>
  <c r="C342" i="40" s="1"/>
  <c r="B342" i="40" a="1"/>
  <c r="B342" i="40" s="1"/>
  <c r="C341" i="40" a="1"/>
  <c r="C341" i="40" s="1"/>
  <c r="B341" i="40" a="1"/>
  <c r="B341" i="40" s="1"/>
  <c r="C340" i="40" a="1"/>
  <c r="C340" i="40" s="1"/>
  <c r="B340" i="40" a="1"/>
  <c r="B340" i="40" s="1"/>
  <c r="H340" i="40" s="1"/>
  <c r="C339" i="40" a="1"/>
  <c r="C339" i="40" s="1"/>
  <c r="B339" i="40" a="1"/>
  <c r="B339" i="40" s="1"/>
  <c r="C338" i="40" a="1"/>
  <c r="C338" i="40" s="1"/>
  <c r="B338" i="40" a="1"/>
  <c r="B338" i="40" s="1"/>
  <c r="C337" i="40" a="1"/>
  <c r="C337" i="40" s="1"/>
  <c r="B337" i="40" a="1"/>
  <c r="B337" i="40" s="1"/>
  <c r="C336" i="40" a="1"/>
  <c r="C336" i="40" s="1"/>
  <c r="B336" i="40" a="1"/>
  <c r="B336" i="40" s="1"/>
  <c r="H336" i="40" s="1"/>
  <c r="C335" i="40" a="1"/>
  <c r="C335" i="40" s="1"/>
  <c r="B335" i="40" a="1"/>
  <c r="B335" i="40" s="1"/>
  <c r="C334" i="40" a="1"/>
  <c r="C334" i="40" s="1"/>
  <c r="B334" i="40" a="1"/>
  <c r="B334" i="40" s="1"/>
  <c r="C333" i="40" a="1"/>
  <c r="C333" i="40" s="1"/>
  <c r="B333" i="40" a="1"/>
  <c r="B333" i="40" s="1"/>
  <c r="C332" i="40" a="1"/>
  <c r="C332" i="40" s="1"/>
  <c r="B332" i="40" a="1"/>
  <c r="B332" i="40" s="1"/>
  <c r="E332" i="40" s="1"/>
  <c r="C331" i="40" a="1"/>
  <c r="C331" i="40" s="1"/>
  <c r="B331" i="40" a="1"/>
  <c r="B331" i="40" s="1"/>
  <c r="F331" i="40" s="1"/>
  <c r="C330" i="40" a="1"/>
  <c r="C330" i="40" s="1"/>
  <c r="B330" i="40" a="1"/>
  <c r="B330" i="40" s="1"/>
  <c r="E330" i="40" s="1"/>
  <c r="C329" i="40" a="1"/>
  <c r="C329" i="40" s="1"/>
  <c r="B329" i="40" a="1"/>
  <c r="B329" i="40" s="1"/>
  <c r="H329" i="40" s="1"/>
  <c r="C328" i="40" a="1"/>
  <c r="C328" i="40" s="1"/>
  <c r="B328" i="40" a="1"/>
  <c r="B328" i="40" s="1"/>
  <c r="C327" i="40" a="1"/>
  <c r="C327" i="40" s="1"/>
  <c r="B327" i="40" a="1"/>
  <c r="B327" i="40" s="1"/>
  <c r="F327" i="40" s="1"/>
  <c r="C326" i="40" a="1"/>
  <c r="C326" i="40" s="1"/>
  <c r="B326" i="40" a="1"/>
  <c r="B326" i="40" s="1"/>
  <c r="C325" i="40" a="1"/>
  <c r="C325" i="40" s="1"/>
  <c r="B325" i="40" a="1"/>
  <c r="B325" i="40" s="1"/>
  <c r="H325" i="40" s="1"/>
  <c r="C324" i="40" a="1"/>
  <c r="C324" i="40" s="1"/>
  <c r="B324" i="40" a="1"/>
  <c r="B324" i="40" s="1"/>
  <c r="C323" i="40" a="1"/>
  <c r="C323" i="40" s="1"/>
  <c r="B323" i="40" a="1"/>
  <c r="B323" i="40" s="1"/>
  <c r="F323" i="40" s="1"/>
  <c r="C322" i="40" a="1"/>
  <c r="C322" i="40" s="1"/>
  <c r="B322" i="40" a="1"/>
  <c r="B322" i="40" s="1"/>
  <c r="C321" i="40" a="1"/>
  <c r="C321" i="40" s="1"/>
  <c r="B321" i="40" a="1"/>
  <c r="B321" i="40" s="1"/>
  <c r="H321" i="40" s="1"/>
  <c r="C320" i="40" a="1"/>
  <c r="C320" i="40" s="1"/>
  <c r="B320" i="40" a="1"/>
  <c r="B320" i="40" s="1"/>
  <c r="C319" i="40" a="1"/>
  <c r="C319" i="40" s="1"/>
  <c r="B319" i="40" a="1"/>
  <c r="B319" i="40" s="1"/>
  <c r="F319" i="40" s="1"/>
  <c r="C318" i="40" a="1"/>
  <c r="C318" i="40" s="1"/>
  <c r="B318" i="40" a="1"/>
  <c r="B318" i="40" s="1"/>
  <c r="C317" i="40" a="1"/>
  <c r="C317" i="40" s="1"/>
  <c r="B317" i="40" a="1"/>
  <c r="B317" i="40" s="1"/>
  <c r="H317" i="40" s="1"/>
  <c r="C316" i="40" a="1"/>
  <c r="C316" i="40" s="1"/>
  <c r="B316" i="40" a="1"/>
  <c r="B316" i="40" s="1"/>
  <c r="C315" i="40" a="1"/>
  <c r="C315" i="40" s="1"/>
  <c r="B315" i="40" a="1"/>
  <c r="B315" i="40" s="1"/>
  <c r="F315" i="40" s="1"/>
  <c r="C314" i="40" a="1"/>
  <c r="C314" i="40" s="1"/>
  <c r="B314" i="40" a="1"/>
  <c r="B314" i="40" s="1"/>
  <c r="C313" i="40" a="1"/>
  <c r="C313" i="40" s="1"/>
  <c r="B313" i="40" a="1"/>
  <c r="B313" i="40" s="1"/>
  <c r="H313" i="40" s="1"/>
  <c r="C312" i="40" a="1"/>
  <c r="C312" i="40" s="1"/>
  <c r="B312" i="40" a="1"/>
  <c r="B312" i="40" s="1"/>
  <c r="C311" i="40" a="1"/>
  <c r="C311" i="40" s="1"/>
  <c r="B311" i="40" a="1"/>
  <c r="B311" i="40" s="1"/>
  <c r="F311" i="40" s="1"/>
  <c r="C310" i="40" a="1"/>
  <c r="C310" i="40" s="1"/>
  <c r="B310" i="40" a="1"/>
  <c r="B310" i="40" s="1"/>
  <c r="C309" i="40" a="1"/>
  <c r="C309" i="40" s="1"/>
  <c r="B309" i="40" a="1"/>
  <c r="B309" i="40" s="1"/>
  <c r="H309" i="40" s="1"/>
  <c r="C308" i="40" a="1"/>
  <c r="C308" i="40" s="1"/>
  <c r="B308" i="40" a="1"/>
  <c r="B308" i="40" s="1"/>
  <c r="C307" i="40" a="1"/>
  <c r="C307" i="40" s="1"/>
  <c r="B307" i="40" a="1"/>
  <c r="B307" i="40" s="1"/>
  <c r="F307" i="40" s="1"/>
  <c r="C306" i="40" a="1"/>
  <c r="C306" i="40" s="1"/>
  <c r="B306" i="40" a="1"/>
  <c r="B306" i="40" s="1"/>
  <c r="C305" i="40" a="1"/>
  <c r="C305" i="40" s="1"/>
  <c r="B305" i="40" a="1"/>
  <c r="B305" i="40" s="1"/>
  <c r="H305" i="40" s="1"/>
  <c r="C304" i="40" a="1"/>
  <c r="C304" i="40" s="1"/>
  <c r="B304" i="40" a="1"/>
  <c r="B304" i="40" s="1"/>
  <c r="C303" i="40" a="1"/>
  <c r="C303" i="40" s="1"/>
  <c r="B303" i="40" a="1"/>
  <c r="B303" i="40" s="1"/>
  <c r="F303" i="40" s="1"/>
  <c r="C302" i="40" a="1"/>
  <c r="C302" i="40" s="1"/>
  <c r="B302" i="40" a="1"/>
  <c r="B302" i="40" s="1"/>
  <c r="C301" i="40" a="1"/>
  <c r="C301" i="40" s="1"/>
  <c r="B301" i="40" a="1"/>
  <c r="B301" i="40" s="1"/>
  <c r="C300" i="40" a="1"/>
  <c r="C300" i="40" s="1"/>
  <c r="B300" i="40" a="1"/>
  <c r="B300" i="40" s="1"/>
  <c r="C299" i="40" a="1"/>
  <c r="C299" i="40" s="1"/>
  <c r="B299" i="40" a="1"/>
  <c r="B299" i="40" s="1"/>
  <c r="F299" i="40" s="1"/>
  <c r="C298" i="40" a="1"/>
  <c r="C298" i="40" s="1"/>
  <c r="B298" i="40" a="1"/>
  <c r="B298" i="40" s="1"/>
  <c r="C297" i="40" a="1"/>
  <c r="C297" i="40" s="1"/>
  <c r="B297" i="40" a="1"/>
  <c r="B297" i="40" s="1"/>
  <c r="C296" i="40" a="1"/>
  <c r="C296" i="40" s="1"/>
  <c r="B296" i="40" a="1"/>
  <c r="B296" i="40" s="1"/>
  <c r="C295" i="40" a="1"/>
  <c r="C295" i="40" s="1"/>
  <c r="B295" i="40" a="1"/>
  <c r="B295" i="40" s="1"/>
  <c r="F295" i="40" s="1"/>
  <c r="C294" i="40" a="1"/>
  <c r="C294" i="40" s="1"/>
  <c r="B294" i="40" a="1"/>
  <c r="B294" i="40" s="1"/>
  <c r="C293" i="40" a="1"/>
  <c r="C293" i="40" s="1"/>
  <c r="B293" i="40" a="1"/>
  <c r="B293" i="40" s="1"/>
  <c r="C292" i="40" a="1"/>
  <c r="C292" i="40" s="1"/>
  <c r="B292" i="40" a="1"/>
  <c r="B292" i="40" s="1"/>
  <c r="C291" i="40" a="1"/>
  <c r="C291" i="40" s="1"/>
  <c r="B291" i="40" a="1"/>
  <c r="B291" i="40" s="1"/>
  <c r="F291" i="40" s="1"/>
  <c r="C290" i="40" a="1"/>
  <c r="C290" i="40" s="1"/>
  <c r="B290" i="40" a="1"/>
  <c r="B290" i="40" s="1"/>
  <c r="C289" i="40" a="1"/>
  <c r="C289" i="40" s="1"/>
  <c r="B289" i="40" a="1"/>
  <c r="B289" i="40" s="1"/>
  <c r="C288" i="40" a="1"/>
  <c r="C288" i="40" s="1"/>
  <c r="B288" i="40" a="1"/>
  <c r="B288" i="40" s="1"/>
  <c r="C287" i="40" a="1"/>
  <c r="C287" i="40" s="1"/>
  <c r="B287" i="40" a="1"/>
  <c r="B287" i="40" s="1"/>
  <c r="F287" i="40" s="1"/>
  <c r="C286" i="40" a="1"/>
  <c r="C286" i="40" s="1"/>
  <c r="B286" i="40" a="1"/>
  <c r="B286" i="40" s="1"/>
  <c r="C285" i="40" a="1"/>
  <c r="C285" i="40" s="1"/>
  <c r="B285" i="40" a="1"/>
  <c r="B285" i="40" s="1"/>
  <c r="C284" i="40" a="1"/>
  <c r="C284" i="40" s="1"/>
  <c r="B284" i="40" a="1"/>
  <c r="B284" i="40" s="1"/>
  <c r="C283" i="40" a="1"/>
  <c r="C283" i="40" s="1"/>
  <c r="B283" i="40" a="1"/>
  <c r="B283" i="40" s="1"/>
  <c r="F283" i="40" s="1"/>
  <c r="C282" i="40" a="1"/>
  <c r="C282" i="40" s="1"/>
  <c r="B282" i="40" a="1"/>
  <c r="B282" i="40" s="1"/>
  <c r="C281" i="40" a="1"/>
  <c r="C281" i="40" s="1"/>
  <c r="B281" i="40" a="1"/>
  <c r="B281" i="40" s="1"/>
  <c r="C280" i="40" a="1"/>
  <c r="C280" i="40" s="1"/>
  <c r="B280" i="40" a="1"/>
  <c r="B280" i="40" s="1"/>
  <c r="C279" i="40" a="1"/>
  <c r="C279" i="40" s="1"/>
  <c r="B279" i="40" a="1"/>
  <c r="B279" i="40" s="1"/>
  <c r="F279" i="40" s="1"/>
  <c r="C278" i="40" a="1"/>
  <c r="C278" i="40" s="1"/>
  <c r="B278" i="40" a="1"/>
  <c r="B278" i="40" s="1"/>
  <c r="C277" i="40" a="1"/>
  <c r="C277" i="40" s="1"/>
  <c r="B277" i="40" a="1"/>
  <c r="B277" i="40" s="1"/>
  <c r="C276" i="40" a="1"/>
  <c r="C276" i="40" s="1"/>
  <c r="B276" i="40" a="1"/>
  <c r="B276" i="40" s="1"/>
  <c r="C275" i="40" a="1"/>
  <c r="C275" i="40" s="1"/>
  <c r="B275" i="40" a="1"/>
  <c r="B275" i="40" s="1"/>
  <c r="F275" i="40" s="1"/>
  <c r="C274" i="40" a="1"/>
  <c r="C274" i="40" s="1"/>
  <c r="B274" i="40" a="1"/>
  <c r="B274" i="40" s="1"/>
  <c r="C273" i="40" a="1"/>
  <c r="C273" i="40" s="1"/>
  <c r="B273" i="40" a="1"/>
  <c r="B273" i="40" s="1"/>
  <c r="C272" i="40" a="1"/>
  <c r="C272" i="40" s="1"/>
  <c r="B272" i="40" a="1"/>
  <c r="B272" i="40" s="1"/>
  <c r="C271" i="40" a="1"/>
  <c r="C271" i="40" s="1"/>
  <c r="B271" i="40" a="1"/>
  <c r="B271" i="40" s="1"/>
  <c r="F271" i="40" s="1"/>
  <c r="C270" i="40" a="1"/>
  <c r="C270" i="40" s="1"/>
  <c r="B270" i="40" a="1"/>
  <c r="B270" i="40" s="1"/>
  <c r="C269" i="40" a="1"/>
  <c r="C269" i="40" s="1"/>
  <c r="B269" i="40" a="1"/>
  <c r="B269" i="40" s="1"/>
  <c r="C268" i="40" a="1"/>
  <c r="C268" i="40" s="1"/>
  <c r="B268" i="40" a="1"/>
  <c r="B268" i="40" s="1"/>
  <c r="C267" i="40" a="1"/>
  <c r="C267" i="40" s="1"/>
  <c r="B267" i="40" a="1"/>
  <c r="B267" i="40" s="1"/>
  <c r="F267" i="40" s="1"/>
  <c r="C266" i="40" a="1"/>
  <c r="C266" i="40" s="1"/>
  <c r="B266" i="40" a="1"/>
  <c r="B266" i="40" s="1"/>
  <c r="C265" i="40" a="1"/>
  <c r="C265" i="40" s="1"/>
  <c r="B265" i="40" a="1"/>
  <c r="B265" i="40" s="1"/>
  <c r="C264" i="40" a="1"/>
  <c r="C264" i="40" s="1"/>
  <c r="B264" i="40" a="1"/>
  <c r="B264" i="40" s="1"/>
  <c r="C263" i="40" a="1"/>
  <c r="C263" i="40" s="1"/>
  <c r="B263" i="40" a="1"/>
  <c r="B263" i="40" s="1"/>
  <c r="F263" i="40" s="1"/>
  <c r="C262" i="40" a="1"/>
  <c r="C262" i="40" s="1"/>
  <c r="B262" i="40" a="1"/>
  <c r="B262" i="40" s="1"/>
  <c r="C261" i="40" a="1"/>
  <c r="C261" i="40" s="1"/>
  <c r="B261" i="40" a="1"/>
  <c r="B261" i="40" s="1"/>
  <c r="C260" i="40" a="1"/>
  <c r="C260" i="40" s="1"/>
  <c r="B260" i="40" a="1"/>
  <c r="B260" i="40" s="1"/>
  <c r="C259" i="40" a="1"/>
  <c r="C259" i="40" s="1"/>
  <c r="B259" i="40" a="1"/>
  <c r="B259" i="40" s="1"/>
  <c r="F259" i="40" s="1"/>
  <c r="C258" i="40" a="1"/>
  <c r="C258" i="40" s="1"/>
  <c r="B258" i="40" a="1"/>
  <c r="B258" i="40" s="1"/>
  <c r="C257" i="40" a="1"/>
  <c r="C257" i="40" s="1"/>
  <c r="B257" i="40" a="1"/>
  <c r="B257" i="40" s="1"/>
  <c r="C256" i="40" a="1"/>
  <c r="C256" i="40" s="1"/>
  <c r="B256" i="40" a="1"/>
  <c r="B256" i="40" s="1"/>
  <c r="C255" i="40" a="1"/>
  <c r="C255" i="40" s="1"/>
  <c r="B255" i="40" a="1"/>
  <c r="B255" i="40" s="1"/>
  <c r="F255" i="40" s="1"/>
  <c r="C254" i="40" a="1"/>
  <c r="C254" i="40" s="1"/>
  <c r="B254" i="40" a="1"/>
  <c r="B254" i="40" s="1"/>
  <c r="C253" i="40" a="1"/>
  <c r="C253" i="40" s="1"/>
  <c r="B253" i="40" a="1"/>
  <c r="B253" i="40" s="1"/>
  <c r="C252" i="40" a="1"/>
  <c r="C252" i="40" s="1"/>
  <c r="B252" i="40" a="1"/>
  <c r="B252" i="40" s="1"/>
  <c r="C251" i="40" a="1"/>
  <c r="C251" i="40" s="1"/>
  <c r="B251" i="40" a="1"/>
  <c r="B251" i="40" s="1"/>
  <c r="F251" i="40" s="1"/>
  <c r="C250" i="40" a="1"/>
  <c r="C250" i="40" s="1"/>
  <c r="B250" i="40" a="1"/>
  <c r="B250" i="40" s="1"/>
  <c r="C249" i="40" a="1"/>
  <c r="C249" i="40" s="1"/>
  <c r="B249" i="40" a="1"/>
  <c r="B249" i="40" s="1"/>
  <c r="C248" i="40" a="1"/>
  <c r="C248" i="40" s="1"/>
  <c r="B248" i="40" a="1"/>
  <c r="B248" i="40" s="1"/>
  <c r="C247" i="40" a="1"/>
  <c r="C247" i="40" s="1"/>
  <c r="B247" i="40" a="1"/>
  <c r="B247" i="40" s="1"/>
  <c r="F247" i="40" s="1"/>
  <c r="C246" i="40" a="1"/>
  <c r="C246" i="40" s="1"/>
  <c r="B246" i="40" a="1"/>
  <c r="B246" i="40" s="1"/>
  <c r="E246" i="40" s="1"/>
  <c r="C245" i="40" a="1"/>
  <c r="C245" i="40" s="1"/>
  <c r="B245" i="40" a="1"/>
  <c r="B245" i="40" s="1"/>
  <c r="C244" i="40" a="1"/>
  <c r="C244" i="40" s="1"/>
  <c r="B244" i="40" a="1"/>
  <c r="B244" i="40" s="1"/>
  <c r="C243" i="40" a="1"/>
  <c r="C243" i="40" s="1"/>
  <c r="B243" i="40" a="1"/>
  <c r="B243" i="40" s="1"/>
  <c r="F243" i="40" s="1"/>
  <c r="C242" i="40" a="1"/>
  <c r="C242" i="40" s="1"/>
  <c r="B242" i="40" a="1"/>
  <c r="B242" i="40" s="1"/>
  <c r="C241" i="40" a="1"/>
  <c r="C241" i="40" s="1"/>
  <c r="B241" i="40" a="1"/>
  <c r="B241" i="40" s="1"/>
  <c r="C240" i="40" a="1"/>
  <c r="C240" i="40" s="1"/>
  <c r="B240" i="40" a="1"/>
  <c r="B240" i="40" s="1"/>
  <c r="C239" i="40" a="1"/>
  <c r="C239" i="40" s="1"/>
  <c r="B239" i="40" a="1"/>
  <c r="B239" i="40" s="1"/>
  <c r="F239" i="40" s="1"/>
  <c r="C238" i="40" a="1"/>
  <c r="C238" i="40" s="1"/>
  <c r="B238" i="40" a="1"/>
  <c r="B238" i="40" s="1"/>
  <c r="C237" i="40" a="1"/>
  <c r="C237" i="40" s="1"/>
  <c r="B237" i="40" a="1"/>
  <c r="B237" i="40" s="1"/>
  <c r="C236" i="40" a="1"/>
  <c r="C236" i="40" s="1"/>
  <c r="B236" i="40" a="1"/>
  <c r="B236" i="40" s="1"/>
  <c r="D236" i="40" s="1"/>
  <c r="G236" i="40" s="1"/>
  <c r="C235" i="40" a="1"/>
  <c r="C235" i="40" s="1"/>
  <c r="B235" i="40" a="1"/>
  <c r="B235" i="40" s="1"/>
  <c r="C234" i="40" a="1"/>
  <c r="C234" i="40" s="1"/>
  <c r="B234" i="40" a="1"/>
  <c r="B234" i="40" s="1"/>
  <c r="E234" i="40" s="1"/>
  <c r="C233" i="40" a="1"/>
  <c r="C233" i="40" s="1"/>
  <c r="B233" i="40" a="1"/>
  <c r="B233" i="40" s="1"/>
  <c r="C232" i="40" a="1"/>
  <c r="C232" i="40" s="1"/>
  <c r="B232" i="40" a="1"/>
  <c r="B232" i="40" s="1"/>
  <c r="C231" i="40" a="1"/>
  <c r="C231" i="40" s="1"/>
  <c r="B231" i="40" a="1"/>
  <c r="B231" i="40" s="1"/>
  <c r="E231" i="40" s="1"/>
  <c r="C230" i="40" a="1"/>
  <c r="C230" i="40" s="1"/>
  <c r="B230" i="40" a="1"/>
  <c r="B230" i="40" s="1"/>
  <c r="C229" i="40" a="1"/>
  <c r="C229" i="40" s="1"/>
  <c r="B229" i="40" a="1"/>
  <c r="B229" i="40" s="1"/>
  <c r="C228" i="40" a="1"/>
  <c r="C228" i="40" s="1"/>
  <c r="B228" i="40" a="1"/>
  <c r="B228" i="40" s="1"/>
  <c r="C227" i="40" a="1"/>
  <c r="C227" i="40" s="1"/>
  <c r="B227" i="40" a="1"/>
  <c r="B227" i="40" s="1"/>
  <c r="E227" i="40" s="1"/>
  <c r="C226" i="40" a="1"/>
  <c r="C226" i="40" s="1"/>
  <c r="B226" i="40" a="1"/>
  <c r="B226" i="40" s="1"/>
  <c r="C225" i="40" a="1"/>
  <c r="C225" i="40" s="1"/>
  <c r="B225" i="40" a="1"/>
  <c r="B225" i="40" s="1"/>
  <c r="C224" i="40" a="1"/>
  <c r="C224" i="40" s="1"/>
  <c r="B224" i="40" a="1"/>
  <c r="B224" i="40" s="1"/>
  <c r="C223" i="40" a="1"/>
  <c r="C223" i="40" s="1"/>
  <c r="B223" i="40" a="1"/>
  <c r="B223" i="40" s="1"/>
  <c r="E223" i="40" s="1"/>
  <c r="C222" i="40" a="1"/>
  <c r="C222" i="40" s="1"/>
  <c r="B222" i="40" a="1"/>
  <c r="B222" i="40" s="1"/>
  <c r="C221" i="40" a="1"/>
  <c r="C221" i="40" s="1"/>
  <c r="B221" i="40" a="1"/>
  <c r="B221" i="40" s="1"/>
  <c r="C220" i="40" a="1"/>
  <c r="C220" i="40" s="1"/>
  <c r="B220" i="40" a="1"/>
  <c r="B220" i="40" s="1"/>
  <c r="C219" i="40" a="1"/>
  <c r="C219" i="40" s="1"/>
  <c r="B219" i="40" a="1"/>
  <c r="B219" i="40" s="1"/>
  <c r="E219" i="40" s="1"/>
  <c r="C218" i="40" a="1"/>
  <c r="C218" i="40" s="1"/>
  <c r="B218" i="40" a="1"/>
  <c r="B218" i="40" s="1"/>
  <c r="C217" i="40" a="1"/>
  <c r="C217" i="40" s="1"/>
  <c r="B217" i="40" a="1"/>
  <c r="B217" i="40" s="1"/>
  <c r="C216" i="40" a="1"/>
  <c r="C216" i="40" s="1"/>
  <c r="B216" i="40" a="1"/>
  <c r="B216" i="40" s="1"/>
  <c r="C215" i="40" a="1"/>
  <c r="C215" i="40" s="1"/>
  <c r="B215" i="40" a="1"/>
  <c r="B215" i="40" s="1"/>
  <c r="E215" i="40" s="1"/>
  <c r="C214" i="40" a="1"/>
  <c r="C214" i="40" s="1"/>
  <c r="B214" i="40" a="1"/>
  <c r="B214" i="40" s="1"/>
  <c r="C213" i="40" a="1"/>
  <c r="C213" i="40" s="1"/>
  <c r="B213" i="40" a="1"/>
  <c r="B213" i="40" s="1"/>
  <c r="F213" i="40" s="1"/>
  <c r="C212" i="40" a="1"/>
  <c r="C212" i="40" s="1"/>
  <c r="B212" i="40" a="1"/>
  <c r="B212" i="40" s="1"/>
  <c r="C211" i="40" a="1"/>
  <c r="C211" i="40" s="1"/>
  <c r="B211" i="40" a="1"/>
  <c r="B211" i="40" s="1"/>
  <c r="E211" i="40" s="1"/>
  <c r="C210" i="40" a="1"/>
  <c r="C210" i="40" s="1"/>
  <c r="B210" i="40" a="1"/>
  <c r="B210" i="40" s="1"/>
  <c r="C209" i="40" a="1"/>
  <c r="C209" i="40" s="1"/>
  <c r="B209" i="40" a="1"/>
  <c r="B209" i="40" s="1"/>
  <c r="F209" i="40" s="1"/>
  <c r="C208" i="40" a="1"/>
  <c r="C208" i="40" s="1"/>
  <c r="B208" i="40" a="1"/>
  <c r="B208" i="40" s="1"/>
  <c r="C207" i="40" a="1"/>
  <c r="C207" i="40" s="1"/>
  <c r="B207" i="40" a="1"/>
  <c r="B207" i="40" s="1"/>
  <c r="E207" i="40" s="1"/>
  <c r="C206" i="40" a="1"/>
  <c r="C206" i="40" s="1"/>
  <c r="B206" i="40" a="1"/>
  <c r="B206" i="40" s="1"/>
  <c r="C205" i="40" a="1"/>
  <c r="C205" i="40" s="1"/>
  <c r="B205" i="40" a="1"/>
  <c r="B205" i="40" s="1"/>
  <c r="F205" i="40" s="1"/>
  <c r="C204" i="40" a="1"/>
  <c r="C204" i="40" s="1"/>
  <c r="B204" i="40" a="1"/>
  <c r="B204" i="40" s="1"/>
  <c r="C203" i="40" a="1"/>
  <c r="C203" i="40" s="1"/>
  <c r="B203" i="40" a="1"/>
  <c r="B203" i="40" s="1"/>
  <c r="E203" i="40" s="1"/>
  <c r="C202" i="40" a="1"/>
  <c r="C202" i="40" s="1"/>
  <c r="B202" i="40" a="1"/>
  <c r="B202" i="40" s="1"/>
  <c r="C201" i="40" a="1"/>
  <c r="C201" i="40" s="1"/>
  <c r="B201" i="40" a="1"/>
  <c r="B201" i="40" s="1"/>
  <c r="F201" i="40" s="1"/>
  <c r="C200" i="40" a="1"/>
  <c r="C200" i="40" s="1"/>
  <c r="B200" i="40" a="1"/>
  <c r="B200" i="40" s="1"/>
  <c r="C199" i="40" a="1"/>
  <c r="C199" i="40" s="1"/>
  <c r="B199" i="40" a="1"/>
  <c r="B199" i="40" s="1"/>
  <c r="E199" i="40" s="1"/>
  <c r="C198" i="40" a="1"/>
  <c r="C198" i="40" s="1"/>
  <c r="B198" i="40" a="1"/>
  <c r="B198" i="40" s="1"/>
  <c r="C197" i="40" a="1"/>
  <c r="C197" i="40" s="1"/>
  <c r="B197" i="40" a="1"/>
  <c r="B197" i="40" s="1"/>
  <c r="F197" i="40" s="1"/>
  <c r="C196" i="40" a="1"/>
  <c r="C196" i="40" s="1"/>
  <c r="B196" i="40" a="1"/>
  <c r="B196" i="40" s="1"/>
  <c r="C195" i="40" a="1"/>
  <c r="C195" i="40" s="1"/>
  <c r="B195" i="40" a="1"/>
  <c r="B195" i="40" s="1"/>
  <c r="E195" i="40" s="1"/>
  <c r="C194" i="40" a="1"/>
  <c r="C194" i="40" s="1"/>
  <c r="B194" i="40" a="1"/>
  <c r="B194" i="40" s="1"/>
  <c r="C193" i="40" a="1"/>
  <c r="C193" i="40" s="1"/>
  <c r="B193" i="40" a="1"/>
  <c r="B193" i="40" s="1"/>
  <c r="F193" i="40" s="1"/>
  <c r="C192" i="40" a="1"/>
  <c r="C192" i="40" s="1"/>
  <c r="B192" i="40" a="1"/>
  <c r="B192" i="40" s="1"/>
  <c r="C191" i="40" a="1"/>
  <c r="C191" i="40" s="1"/>
  <c r="B191" i="40" a="1"/>
  <c r="B191" i="40" s="1"/>
  <c r="E191" i="40" s="1"/>
  <c r="C190" i="40" a="1"/>
  <c r="C190" i="40" s="1"/>
  <c r="B190" i="40" a="1"/>
  <c r="B190" i="40" s="1"/>
  <c r="C189" i="40" a="1"/>
  <c r="C189" i="40" s="1"/>
  <c r="B189" i="40" a="1"/>
  <c r="B189" i="40" s="1"/>
  <c r="F189" i="40" s="1"/>
  <c r="C188" i="40" a="1"/>
  <c r="C188" i="40" s="1"/>
  <c r="B188" i="40" a="1"/>
  <c r="B188" i="40" s="1"/>
  <c r="C187" i="40" a="1"/>
  <c r="C187" i="40" s="1"/>
  <c r="B187" i="40" a="1"/>
  <c r="B187" i="40" s="1"/>
  <c r="E187" i="40" s="1"/>
  <c r="C186" i="40" a="1"/>
  <c r="C186" i="40" s="1"/>
  <c r="B186" i="40" a="1"/>
  <c r="B186" i="40" s="1"/>
  <c r="C185" i="40" a="1"/>
  <c r="C185" i="40" s="1"/>
  <c r="B185" i="40" a="1"/>
  <c r="B185" i="40" s="1"/>
  <c r="F185" i="40" s="1"/>
  <c r="C184" i="40" a="1"/>
  <c r="C184" i="40" s="1"/>
  <c r="B184" i="40" a="1"/>
  <c r="B184" i="40" s="1"/>
  <c r="C183" i="40" a="1"/>
  <c r="C183" i="40" s="1"/>
  <c r="B183" i="40" a="1"/>
  <c r="B183" i="40" s="1"/>
  <c r="E183" i="40" s="1"/>
  <c r="C182" i="40" a="1"/>
  <c r="C182" i="40" s="1"/>
  <c r="B182" i="40" a="1"/>
  <c r="B182" i="40" s="1"/>
  <c r="C181" i="40" a="1"/>
  <c r="C181" i="40" s="1"/>
  <c r="B181" i="40" a="1"/>
  <c r="B181" i="40" s="1"/>
  <c r="F181" i="40" s="1"/>
  <c r="C180" i="40" a="1"/>
  <c r="C180" i="40" s="1"/>
  <c r="B180" i="40" a="1"/>
  <c r="B180" i="40" s="1"/>
  <c r="C179" i="40" a="1"/>
  <c r="C179" i="40" s="1"/>
  <c r="B179" i="40" a="1"/>
  <c r="B179" i="40" s="1"/>
  <c r="E179" i="40" s="1"/>
  <c r="C178" i="40" a="1"/>
  <c r="C178" i="40" s="1"/>
  <c r="B178" i="40" a="1"/>
  <c r="B178" i="40" s="1"/>
  <c r="C177" i="40" a="1"/>
  <c r="C177" i="40" s="1"/>
  <c r="B177" i="40" a="1"/>
  <c r="B177" i="40" s="1"/>
  <c r="F177" i="40" s="1"/>
  <c r="C176" i="40" a="1"/>
  <c r="C176" i="40" s="1"/>
  <c r="B176" i="40" a="1"/>
  <c r="B176" i="40" s="1"/>
  <c r="C175" i="40" a="1"/>
  <c r="C175" i="40" s="1"/>
  <c r="B175" i="40" a="1"/>
  <c r="B175" i="40" s="1"/>
  <c r="E175" i="40" s="1"/>
  <c r="C174" i="40" a="1"/>
  <c r="C174" i="40" s="1"/>
  <c r="B174" i="40" a="1"/>
  <c r="B174" i="40" s="1"/>
  <c r="C173" i="40" a="1"/>
  <c r="C173" i="40" s="1"/>
  <c r="B173" i="40" a="1"/>
  <c r="B173" i="40" s="1"/>
  <c r="F173" i="40" s="1"/>
  <c r="C172" i="40" a="1"/>
  <c r="C172" i="40" s="1"/>
  <c r="B172" i="40" a="1"/>
  <c r="B172" i="40" s="1"/>
  <c r="C171" i="40" a="1"/>
  <c r="C171" i="40" s="1"/>
  <c r="B171" i="40" a="1"/>
  <c r="B171" i="40" s="1"/>
  <c r="E171" i="40" s="1"/>
  <c r="C170" i="40" a="1"/>
  <c r="C170" i="40" s="1"/>
  <c r="B170" i="40" a="1"/>
  <c r="B170" i="40" s="1"/>
  <c r="C169" i="40" a="1"/>
  <c r="C169" i="40" s="1"/>
  <c r="B169" i="40" a="1"/>
  <c r="B169" i="40" s="1"/>
  <c r="F169" i="40" s="1"/>
  <c r="C168" i="40" a="1"/>
  <c r="C168" i="40" s="1"/>
  <c r="B168" i="40" a="1"/>
  <c r="B168" i="40" s="1"/>
  <c r="C167" i="40" a="1"/>
  <c r="C167" i="40" s="1"/>
  <c r="B167" i="40" a="1"/>
  <c r="B167" i="40" s="1"/>
  <c r="E167" i="40" s="1"/>
  <c r="C166" i="40" a="1"/>
  <c r="C166" i="40" s="1"/>
  <c r="B166" i="40" a="1"/>
  <c r="B166" i="40" s="1"/>
  <c r="C165" i="40" a="1"/>
  <c r="C165" i="40" s="1"/>
  <c r="B165" i="40" a="1"/>
  <c r="B165" i="40" s="1"/>
  <c r="E165" i="40" s="1"/>
  <c r="C164" i="40" a="1"/>
  <c r="C164" i="40" s="1"/>
  <c r="B164" i="40" a="1"/>
  <c r="B164" i="40" s="1"/>
  <c r="C163" i="40" a="1"/>
  <c r="C163" i="40" s="1"/>
  <c r="B163" i="40" a="1"/>
  <c r="B163" i="40" s="1"/>
  <c r="E163" i="40" s="1"/>
  <c r="C162" i="40" a="1"/>
  <c r="C162" i="40" s="1"/>
  <c r="B162" i="40" a="1"/>
  <c r="B162" i="40" s="1"/>
  <c r="C161" i="40" a="1"/>
  <c r="C161" i="40" s="1"/>
  <c r="B161" i="40" a="1"/>
  <c r="B161" i="40" s="1"/>
  <c r="C160" i="40" a="1"/>
  <c r="C160" i="40" s="1"/>
  <c r="B160" i="40" a="1"/>
  <c r="B160" i="40" s="1"/>
  <c r="C159" i="40" a="1"/>
  <c r="C159" i="40" s="1"/>
  <c r="B159" i="40" a="1"/>
  <c r="B159" i="40" s="1"/>
  <c r="E159" i="40" s="1"/>
  <c r="C158" i="40" a="1"/>
  <c r="C158" i="40" s="1"/>
  <c r="B158" i="40" a="1"/>
  <c r="B158" i="40" s="1"/>
  <c r="H158" i="40" s="1"/>
  <c r="C157" i="40" a="1"/>
  <c r="C157" i="40" s="1"/>
  <c r="B157" i="40" a="1"/>
  <c r="B157" i="40" s="1"/>
  <c r="E157" i="40" s="1"/>
  <c r="C156" i="40" a="1"/>
  <c r="C156" i="40" s="1"/>
  <c r="B156" i="40" a="1"/>
  <c r="B156" i="40" s="1"/>
  <c r="F156" i="40" s="1"/>
  <c r="C155" i="40" a="1"/>
  <c r="C155" i="40" s="1"/>
  <c r="B155" i="40" a="1"/>
  <c r="B155" i="40" s="1"/>
  <c r="E155" i="40" s="1"/>
  <c r="C154" i="40" a="1"/>
  <c r="C154" i="40" s="1"/>
  <c r="B154" i="40" a="1"/>
  <c r="B154" i="40" s="1"/>
  <c r="H154" i="40" s="1"/>
  <c r="C153" i="40" a="1"/>
  <c r="C153" i="40" s="1"/>
  <c r="B153" i="40" a="1"/>
  <c r="B153" i="40" s="1"/>
  <c r="E153" i="40" s="1"/>
  <c r="C152" i="40" a="1"/>
  <c r="C152" i="40" s="1"/>
  <c r="B152" i="40" a="1"/>
  <c r="B152" i="40" s="1"/>
  <c r="F152" i="40" s="1"/>
  <c r="C151" i="40" a="1"/>
  <c r="C151" i="40" s="1"/>
  <c r="B151" i="40" a="1"/>
  <c r="B151" i="40" s="1"/>
  <c r="E151" i="40" s="1"/>
  <c r="C150" i="40" a="1"/>
  <c r="C150" i="40" s="1"/>
  <c r="B150" i="40" a="1"/>
  <c r="B150" i="40" s="1"/>
  <c r="H150" i="40" s="1"/>
  <c r="C149" i="40" a="1"/>
  <c r="C149" i="40" s="1"/>
  <c r="B149" i="40" a="1"/>
  <c r="B149" i="40" s="1"/>
  <c r="E149" i="40" s="1"/>
  <c r="C148" i="40" a="1"/>
  <c r="C148" i="40" s="1"/>
  <c r="B148" i="40" a="1"/>
  <c r="B148" i="40" s="1"/>
  <c r="C147" i="40" a="1"/>
  <c r="C147" i="40" s="1"/>
  <c r="B147" i="40" a="1"/>
  <c r="B147" i="40" s="1"/>
  <c r="E147" i="40" s="1"/>
  <c r="C146" i="40" a="1"/>
  <c r="C146" i="40" s="1"/>
  <c r="B146" i="40" a="1"/>
  <c r="B146" i="40" s="1"/>
  <c r="C145" i="40" a="1"/>
  <c r="C145" i="40" s="1"/>
  <c r="B145" i="40" a="1"/>
  <c r="B145" i="40" s="1"/>
  <c r="C144" i="40" a="1"/>
  <c r="C144" i="40" s="1"/>
  <c r="B144" i="40" a="1"/>
  <c r="B144" i="40" s="1"/>
  <c r="E144" i="40" s="1"/>
  <c r="C143" i="40" a="1"/>
  <c r="C143" i="40" s="1"/>
  <c r="B143" i="40" a="1"/>
  <c r="B143" i="40" s="1"/>
  <c r="E143" i="40" s="1"/>
  <c r="C142" i="40" a="1"/>
  <c r="C142" i="40" s="1"/>
  <c r="B142" i="40" a="1"/>
  <c r="B142" i="40" s="1"/>
  <c r="E142" i="40" s="1"/>
  <c r="C141" i="40" a="1"/>
  <c r="C141" i="40" s="1"/>
  <c r="B141" i="40" a="1"/>
  <c r="B141" i="40" s="1"/>
  <c r="E141" i="40" s="1"/>
  <c r="C140" i="40" a="1"/>
  <c r="C140" i="40" s="1"/>
  <c r="B140" i="40" a="1"/>
  <c r="B140" i="40" s="1"/>
  <c r="F140" i="40" s="1"/>
  <c r="C139" i="40" a="1"/>
  <c r="C139" i="40" s="1"/>
  <c r="B139" i="40" a="1"/>
  <c r="B139" i="40" s="1"/>
  <c r="C138" i="40" a="1"/>
  <c r="C138" i="40" s="1"/>
  <c r="B138" i="40" a="1"/>
  <c r="B138" i="40" s="1"/>
  <c r="H138" i="40" s="1"/>
  <c r="C137" i="40" a="1"/>
  <c r="C137" i="40" s="1"/>
  <c r="B137" i="40" a="1"/>
  <c r="B137" i="40" s="1"/>
  <c r="C136" i="40" a="1"/>
  <c r="C136" i="40" s="1"/>
  <c r="B136" i="40" a="1"/>
  <c r="B136" i="40" s="1"/>
  <c r="F136" i="40" s="1"/>
  <c r="C135" i="40" a="1"/>
  <c r="C135" i="40" s="1"/>
  <c r="B135" i="40" a="1"/>
  <c r="B135" i="40" s="1"/>
  <c r="C134" i="40" a="1"/>
  <c r="C134" i="40" s="1"/>
  <c r="B134" i="40" a="1"/>
  <c r="B134" i="40" s="1"/>
  <c r="H134" i="40" s="1"/>
  <c r="C133" i="40" a="1"/>
  <c r="C133" i="40" s="1"/>
  <c r="B133" i="40" a="1"/>
  <c r="B133" i="40" s="1"/>
  <c r="C132" i="40" a="1"/>
  <c r="C132" i="40" s="1"/>
  <c r="B132" i="40" a="1"/>
  <c r="B132" i="40" s="1"/>
  <c r="F132" i="40" s="1"/>
  <c r="C131" i="40" a="1"/>
  <c r="C131" i="40" s="1"/>
  <c r="B131" i="40" a="1"/>
  <c r="B131" i="40" s="1"/>
  <c r="C130" i="40" a="1"/>
  <c r="C130" i="40" s="1"/>
  <c r="B130" i="40" a="1"/>
  <c r="B130" i="40" s="1"/>
  <c r="H130" i="40" s="1"/>
  <c r="C129" i="40" a="1"/>
  <c r="C129" i="40" s="1"/>
  <c r="B129" i="40" a="1"/>
  <c r="B129" i="40" s="1"/>
  <c r="C128" i="40" a="1"/>
  <c r="C128" i="40" s="1"/>
  <c r="B128" i="40" a="1"/>
  <c r="B128" i="40" s="1"/>
  <c r="F128" i="40" s="1"/>
  <c r="C127" i="40" a="1"/>
  <c r="C127" i="40" s="1"/>
  <c r="B127" i="40" a="1"/>
  <c r="B127" i="40" s="1"/>
  <c r="C126" i="40" a="1"/>
  <c r="C126" i="40" s="1"/>
  <c r="B126" i="40" a="1"/>
  <c r="B126" i="40" s="1"/>
  <c r="H126" i="40" s="1"/>
  <c r="C125" i="40" a="1"/>
  <c r="C125" i="40" s="1"/>
  <c r="B125" i="40" a="1"/>
  <c r="B125" i="40" s="1"/>
  <c r="C124" i="40" a="1"/>
  <c r="C124" i="40" s="1"/>
  <c r="B124" i="40" a="1"/>
  <c r="B124" i="40" s="1"/>
  <c r="F124" i="40" s="1"/>
  <c r="C123" i="40" a="1"/>
  <c r="C123" i="40" s="1"/>
  <c r="B123" i="40" a="1"/>
  <c r="B123" i="40" s="1"/>
  <c r="C122" i="40" a="1"/>
  <c r="C122" i="40" s="1"/>
  <c r="B122" i="40" a="1"/>
  <c r="B122" i="40" s="1"/>
  <c r="H122" i="40" s="1"/>
  <c r="C121" i="40" a="1"/>
  <c r="C121" i="40" s="1"/>
  <c r="B121" i="40" a="1"/>
  <c r="B121" i="40" s="1"/>
  <c r="C120" i="40" a="1"/>
  <c r="C120" i="40" s="1"/>
  <c r="B120" i="40" a="1"/>
  <c r="B120" i="40" s="1"/>
  <c r="F120" i="40" s="1"/>
  <c r="C119" i="40" a="1"/>
  <c r="C119" i="40" s="1"/>
  <c r="B119" i="40" a="1"/>
  <c r="B119" i="40" s="1"/>
  <c r="C118" i="40" a="1"/>
  <c r="C118" i="40" s="1"/>
  <c r="B118" i="40" a="1"/>
  <c r="B118" i="40" s="1"/>
  <c r="H118" i="40" s="1"/>
  <c r="C117" i="40" a="1"/>
  <c r="C117" i="40" s="1"/>
  <c r="B117" i="40" a="1"/>
  <c r="B117" i="40" s="1"/>
  <c r="C116" i="40" a="1"/>
  <c r="C116" i="40" s="1"/>
  <c r="B116" i="40" a="1"/>
  <c r="B116" i="40" s="1"/>
  <c r="F116" i="40" s="1"/>
  <c r="C115" i="40" a="1"/>
  <c r="C115" i="40" s="1"/>
  <c r="B115" i="40" a="1"/>
  <c r="B115" i="40" s="1"/>
  <c r="C114" i="40" a="1"/>
  <c r="C114" i="40" s="1"/>
  <c r="B114" i="40" a="1"/>
  <c r="B114" i="40" s="1"/>
  <c r="H114" i="40" s="1"/>
  <c r="C113" i="40" a="1"/>
  <c r="C113" i="40" s="1"/>
  <c r="B113" i="40" a="1"/>
  <c r="B113" i="40" s="1"/>
  <c r="C112" i="40" a="1"/>
  <c r="C112" i="40" s="1"/>
  <c r="B112" i="40" a="1"/>
  <c r="B112" i="40" s="1"/>
  <c r="F112" i="40" s="1"/>
  <c r="C111" i="40" a="1"/>
  <c r="C111" i="40" s="1"/>
  <c r="B111" i="40" a="1"/>
  <c r="B111" i="40" s="1"/>
  <c r="C110" i="40" a="1"/>
  <c r="C110" i="40" s="1"/>
  <c r="B110" i="40" a="1"/>
  <c r="B110" i="40" s="1"/>
  <c r="H110" i="40" s="1"/>
  <c r="C109" i="40" a="1"/>
  <c r="C109" i="40" s="1"/>
  <c r="B109" i="40" a="1"/>
  <c r="B109" i="40" s="1"/>
  <c r="C108" i="40" a="1"/>
  <c r="C108" i="40" s="1"/>
  <c r="B108" i="40" a="1"/>
  <c r="B108" i="40" s="1"/>
  <c r="F108" i="40" s="1"/>
  <c r="C107" i="40" a="1"/>
  <c r="C107" i="40" s="1"/>
  <c r="B107" i="40" a="1"/>
  <c r="B107" i="40" s="1"/>
  <c r="C106" i="40" a="1"/>
  <c r="C106" i="40" s="1"/>
  <c r="B106" i="40" a="1"/>
  <c r="B106" i="40" s="1"/>
  <c r="H106" i="40" s="1"/>
  <c r="C105" i="40" a="1"/>
  <c r="C105" i="40" s="1"/>
  <c r="B105" i="40" a="1"/>
  <c r="B105" i="40" s="1"/>
  <c r="C104" i="40" a="1"/>
  <c r="C104" i="40" s="1"/>
  <c r="B104" i="40" a="1"/>
  <c r="B104" i="40" s="1"/>
  <c r="F104" i="40" s="1"/>
  <c r="C103" i="40" a="1"/>
  <c r="C103" i="40" s="1"/>
  <c r="B103" i="40" a="1"/>
  <c r="B103" i="40" s="1"/>
  <c r="C102" i="40" a="1"/>
  <c r="C102" i="40" s="1"/>
  <c r="B102" i="40" a="1"/>
  <c r="B102" i="40" s="1"/>
  <c r="H102" i="40" s="1"/>
  <c r="C101" i="40" a="1"/>
  <c r="C101" i="40" s="1"/>
  <c r="B101" i="40" a="1"/>
  <c r="B101" i="40" s="1"/>
  <c r="C100" i="40" a="1"/>
  <c r="C100" i="40" s="1"/>
  <c r="B100" i="40" a="1"/>
  <c r="B100" i="40" s="1"/>
  <c r="F100" i="40" s="1"/>
  <c r="C99" i="40" a="1"/>
  <c r="C99" i="40" s="1"/>
  <c r="B99" i="40" a="1"/>
  <c r="B99" i="40" s="1"/>
  <c r="C98" i="40" a="1"/>
  <c r="C98" i="40" s="1"/>
  <c r="B98" i="40" a="1"/>
  <c r="B98" i="40" s="1"/>
  <c r="H98" i="40" s="1"/>
  <c r="C97" i="40" a="1"/>
  <c r="C97" i="40" s="1"/>
  <c r="B97" i="40" a="1"/>
  <c r="B97" i="40" s="1"/>
  <c r="C96" i="40" a="1"/>
  <c r="C96" i="40" s="1"/>
  <c r="B96" i="40" a="1"/>
  <c r="B96" i="40" s="1"/>
  <c r="F96" i="40" s="1"/>
  <c r="C95" i="40" a="1"/>
  <c r="C95" i="40" s="1"/>
  <c r="B95" i="40" a="1"/>
  <c r="B95" i="40" s="1"/>
  <c r="C94" i="40" a="1"/>
  <c r="C94" i="40" s="1"/>
  <c r="B94" i="40" a="1"/>
  <c r="B94" i="40" s="1"/>
  <c r="H94" i="40" s="1"/>
  <c r="C93" i="40" a="1"/>
  <c r="C93" i="40" s="1"/>
  <c r="B93" i="40" a="1"/>
  <c r="B93" i="40" s="1"/>
  <c r="C92" i="40" a="1"/>
  <c r="C92" i="40" s="1"/>
  <c r="B92" i="40" a="1"/>
  <c r="B92" i="40" s="1"/>
  <c r="F92" i="40" s="1"/>
  <c r="C91" i="40" a="1"/>
  <c r="C91" i="40" s="1"/>
  <c r="B91" i="40" a="1"/>
  <c r="B91" i="40" s="1"/>
  <c r="C90" i="40" a="1"/>
  <c r="C90" i="40" s="1"/>
  <c r="B90" i="40" a="1"/>
  <c r="B90" i="40" s="1"/>
  <c r="H90" i="40" s="1"/>
  <c r="C89" i="40" a="1"/>
  <c r="C89" i="40" s="1"/>
  <c r="B89" i="40" a="1"/>
  <c r="B89" i="40" s="1"/>
  <c r="C88" i="40" a="1"/>
  <c r="C88" i="40" s="1"/>
  <c r="B88" i="40" a="1"/>
  <c r="B88" i="40" s="1"/>
  <c r="F88" i="40" s="1"/>
  <c r="C87" i="40" a="1"/>
  <c r="C87" i="40" s="1"/>
  <c r="B87" i="40" a="1"/>
  <c r="B87" i="40" s="1"/>
  <c r="C86" i="40" a="1"/>
  <c r="C86" i="40" s="1"/>
  <c r="B86" i="40" a="1"/>
  <c r="B86" i="40" s="1"/>
  <c r="H86" i="40" s="1"/>
  <c r="C85" i="40" a="1"/>
  <c r="C85" i="40" s="1"/>
  <c r="B85" i="40" a="1"/>
  <c r="B85" i="40" s="1"/>
  <c r="C84" i="40" a="1"/>
  <c r="C84" i="40" s="1"/>
  <c r="B84" i="40" a="1"/>
  <c r="B84" i="40" s="1"/>
  <c r="F84" i="40" s="1"/>
  <c r="C83" i="40" a="1"/>
  <c r="C83" i="40" s="1"/>
  <c r="B83" i="40" a="1"/>
  <c r="B83" i="40" s="1"/>
  <c r="C82" i="40" a="1"/>
  <c r="C82" i="40" s="1"/>
  <c r="B82" i="40" a="1"/>
  <c r="B82" i="40" s="1"/>
  <c r="H82" i="40" s="1"/>
  <c r="C81" i="40" a="1"/>
  <c r="C81" i="40" s="1"/>
  <c r="B81" i="40" a="1"/>
  <c r="B81" i="40" s="1"/>
  <c r="C80" i="40" a="1"/>
  <c r="C80" i="40" s="1"/>
  <c r="B80" i="40" a="1"/>
  <c r="B80" i="40" s="1"/>
  <c r="F80" i="40" s="1"/>
  <c r="C79" i="40" a="1"/>
  <c r="C79" i="40" s="1"/>
  <c r="B79" i="40" a="1"/>
  <c r="B79" i="40" s="1"/>
  <c r="C78" i="40" a="1"/>
  <c r="C78" i="40" s="1"/>
  <c r="B78" i="40" a="1"/>
  <c r="B78" i="40" s="1"/>
  <c r="H78" i="40" s="1"/>
  <c r="C77" i="40" a="1"/>
  <c r="C77" i="40" s="1"/>
  <c r="B77" i="40" a="1"/>
  <c r="B77" i="40" s="1"/>
  <c r="C76" i="40" a="1"/>
  <c r="C76" i="40" s="1"/>
  <c r="B76" i="40" a="1"/>
  <c r="B76" i="40" s="1"/>
  <c r="F76" i="40" s="1"/>
  <c r="C75" i="40" a="1"/>
  <c r="C75" i="40" s="1"/>
  <c r="B75" i="40" a="1"/>
  <c r="B75" i="40" s="1"/>
  <c r="C74" i="40" a="1"/>
  <c r="C74" i="40" s="1"/>
  <c r="B74" i="40" a="1"/>
  <c r="B74" i="40" s="1"/>
  <c r="H74" i="40" s="1"/>
  <c r="C73" i="40" a="1"/>
  <c r="C73" i="40" s="1"/>
  <c r="B73" i="40" a="1"/>
  <c r="B73" i="40" s="1"/>
  <c r="C72" i="40" a="1"/>
  <c r="C72" i="40" s="1"/>
  <c r="B72" i="40" a="1"/>
  <c r="B72" i="40" s="1"/>
  <c r="F72" i="40" s="1"/>
  <c r="C71" i="40" a="1"/>
  <c r="C71" i="40" s="1"/>
  <c r="B71" i="40" a="1"/>
  <c r="B71" i="40" s="1"/>
  <c r="C70" i="40" a="1"/>
  <c r="C70" i="40" s="1"/>
  <c r="B70" i="40" a="1"/>
  <c r="B70" i="40" s="1"/>
  <c r="H70" i="40" s="1"/>
  <c r="C69" i="40" a="1"/>
  <c r="C69" i="40" s="1"/>
  <c r="B69" i="40" a="1"/>
  <c r="B69" i="40" s="1"/>
  <c r="C68" i="40" a="1"/>
  <c r="C68" i="40" s="1"/>
  <c r="B68" i="40" a="1"/>
  <c r="B68" i="40" s="1"/>
  <c r="F68" i="40" s="1"/>
  <c r="C67" i="40" a="1"/>
  <c r="C67" i="40" s="1"/>
  <c r="B67" i="40" a="1"/>
  <c r="B67" i="40" s="1"/>
  <c r="C66" i="40" a="1"/>
  <c r="C66" i="40" s="1"/>
  <c r="B66" i="40" a="1"/>
  <c r="B66" i="40" s="1"/>
  <c r="H66" i="40" s="1"/>
  <c r="C65" i="40" a="1"/>
  <c r="C65" i="40" s="1"/>
  <c r="B65" i="40" a="1"/>
  <c r="B65" i="40" s="1"/>
  <c r="C64" i="40" a="1"/>
  <c r="C64" i="40" s="1"/>
  <c r="B64" i="40" a="1"/>
  <c r="B64" i="40" s="1"/>
  <c r="F64" i="40" s="1"/>
  <c r="C63" i="40" a="1"/>
  <c r="C63" i="40" s="1"/>
  <c r="B63" i="40" a="1"/>
  <c r="B63" i="40" s="1"/>
  <c r="C62" i="40" a="1"/>
  <c r="C62" i="40" s="1"/>
  <c r="B62" i="40" a="1"/>
  <c r="B62" i="40" s="1"/>
  <c r="H62" i="40" s="1"/>
  <c r="C61" i="40" a="1"/>
  <c r="C61" i="40" s="1"/>
  <c r="B61" i="40" a="1"/>
  <c r="B61" i="40" s="1"/>
  <c r="C60" i="40" a="1"/>
  <c r="C60" i="40" s="1"/>
  <c r="B60" i="40" a="1"/>
  <c r="B60" i="40" s="1"/>
  <c r="F60" i="40" s="1"/>
  <c r="C59" i="40" a="1"/>
  <c r="C59" i="40" s="1"/>
  <c r="B59" i="40" a="1"/>
  <c r="B59" i="40" s="1"/>
  <c r="C58" i="40" a="1"/>
  <c r="C58" i="40" s="1"/>
  <c r="B58" i="40" a="1"/>
  <c r="B58" i="40" s="1"/>
  <c r="H58" i="40" s="1"/>
  <c r="C57" i="40" a="1"/>
  <c r="C57" i="40" s="1"/>
  <c r="B57" i="40" a="1"/>
  <c r="B57" i="40" s="1"/>
  <c r="C56" i="40" a="1"/>
  <c r="C56" i="40" s="1"/>
  <c r="B56" i="40" a="1"/>
  <c r="B56" i="40" s="1"/>
  <c r="F56" i="40" s="1"/>
  <c r="C55" i="40" a="1"/>
  <c r="C55" i="40" s="1"/>
  <c r="B55" i="40" a="1"/>
  <c r="B55" i="40" s="1"/>
  <c r="C54" i="40" a="1"/>
  <c r="C54" i="40" s="1"/>
  <c r="B54" i="40" a="1"/>
  <c r="B54" i="40" s="1"/>
  <c r="E54" i="40" s="1"/>
  <c r="C53" i="40" a="1"/>
  <c r="C53" i="40" s="1"/>
  <c r="B53" i="40" a="1"/>
  <c r="B53" i="40" s="1"/>
  <c r="C52" i="40" a="1"/>
  <c r="C52" i="40" s="1"/>
  <c r="B52" i="40" a="1"/>
  <c r="B52" i="40" s="1"/>
  <c r="E52" i="40" s="1"/>
  <c r="C51" i="40" a="1"/>
  <c r="C51" i="40" s="1"/>
  <c r="B51" i="40" a="1"/>
  <c r="B51" i="40" s="1"/>
  <c r="C50" i="40" a="1"/>
  <c r="C50" i="40" s="1"/>
  <c r="B50" i="40" a="1"/>
  <c r="B50" i="40" s="1"/>
  <c r="F50" i="40" s="1"/>
  <c r="C49" i="40" a="1"/>
  <c r="C49" i="40" s="1"/>
  <c r="B49" i="40" a="1"/>
  <c r="B49" i="40" s="1"/>
  <c r="C48" i="40" a="1"/>
  <c r="C48" i="40" s="1"/>
  <c r="B48" i="40" a="1"/>
  <c r="B48" i="40" s="1"/>
  <c r="E48" i="40" s="1"/>
  <c r="C47" i="40" a="1"/>
  <c r="C47" i="40" s="1"/>
  <c r="B47" i="40" a="1"/>
  <c r="B47" i="40" s="1"/>
  <c r="C46" i="40" a="1"/>
  <c r="C46" i="40" s="1"/>
  <c r="B46" i="40" a="1"/>
  <c r="B46" i="40" s="1"/>
  <c r="F46" i="40" s="1"/>
  <c r="C45" i="40" a="1"/>
  <c r="C45" i="40" s="1"/>
  <c r="B45" i="40" a="1"/>
  <c r="B45" i="40" s="1"/>
  <c r="C44" i="40" a="1"/>
  <c r="C44" i="40" s="1"/>
  <c r="B44" i="40" a="1"/>
  <c r="B44" i="40" s="1"/>
  <c r="E44" i="40" s="1"/>
  <c r="C43" i="40" a="1"/>
  <c r="C43" i="40" s="1"/>
  <c r="B43" i="40" a="1"/>
  <c r="B43" i="40" s="1"/>
  <c r="C42" i="40" a="1"/>
  <c r="C42" i="40" s="1"/>
  <c r="B42" i="40" a="1"/>
  <c r="B42" i="40" s="1"/>
  <c r="F42" i="40" s="1"/>
  <c r="C41" i="40" a="1"/>
  <c r="C41" i="40" s="1"/>
  <c r="B41" i="40" a="1"/>
  <c r="B41" i="40" s="1"/>
  <c r="C40" i="40" a="1"/>
  <c r="C40" i="40" s="1"/>
  <c r="B40" i="40" a="1"/>
  <c r="B40" i="40" s="1"/>
  <c r="E40" i="40" s="1"/>
  <c r="C39" i="40" a="1"/>
  <c r="C39" i="40" s="1"/>
  <c r="B39" i="40" a="1"/>
  <c r="B39" i="40" s="1"/>
  <c r="C38" i="40" a="1"/>
  <c r="C38" i="40" s="1"/>
  <c r="B38" i="40" a="1"/>
  <c r="B38" i="40" s="1"/>
  <c r="F38" i="40" s="1"/>
  <c r="C37" i="40" a="1"/>
  <c r="C37" i="40" s="1"/>
  <c r="B37" i="40" a="1"/>
  <c r="B37" i="40" s="1"/>
  <c r="C36" i="40" a="1"/>
  <c r="C36" i="40" s="1"/>
  <c r="B36" i="40" a="1"/>
  <c r="B36" i="40" s="1"/>
  <c r="E36" i="40" s="1"/>
  <c r="C35" i="40" a="1"/>
  <c r="C35" i="40" s="1"/>
  <c r="B35" i="40" a="1"/>
  <c r="B35" i="40" s="1"/>
  <c r="C34" i="40" a="1"/>
  <c r="C34" i="40" s="1"/>
  <c r="B34" i="40" a="1"/>
  <c r="B34" i="40" s="1"/>
  <c r="F34" i="40" s="1"/>
  <c r="C33" i="40" a="1"/>
  <c r="C33" i="40" s="1"/>
  <c r="B33" i="40" a="1"/>
  <c r="B33" i="40" s="1"/>
  <c r="C32" i="40" a="1"/>
  <c r="C32" i="40" s="1"/>
  <c r="B32" i="40" a="1"/>
  <c r="B32" i="40" s="1"/>
  <c r="E32" i="40" s="1"/>
  <c r="C31" i="40" a="1"/>
  <c r="C31" i="40" s="1"/>
  <c r="B31" i="40" a="1"/>
  <c r="B31" i="40" s="1"/>
  <c r="C30" i="40" a="1"/>
  <c r="C30" i="40" s="1"/>
  <c r="B30" i="40" a="1"/>
  <c r="B30" i="40" s="1"/>
  <c r="F30" i="40" s="1"/>
  <c r="C29" i="40" a="1"/>
  <c r="C29" i="40" s="1"/>
  <c r="B29" i="40" a="1"/>
  <c r="B29" i="40" s="1"/>
  <c r="C28" i="40" a="1"/>
  <c r="C28" i="40" s="1"/>
  <c r="B28" i="40" a="1"/>
  <c r="B28" i="40" s="1"/>
  <c r="E28" i="40" s="1"/>
  <c r="C27" i="40" a="1"/>
  <c r="C27" i="40" s="1"/>
  <c r="B27" i="40" a="1"/>
  <c r="B27" i="40" s="1"/>
  <c r="C26" i="40" a="1"/>
  <c r="C26" i="40" s="1"/>
  <c r="B26" i="40" a="1"/>
  <c r="B26" i="40" s="1"/>
  <c r="F26" i="40" s="1"/>
  <c r="C25" i="40" a="1"/>
  <c r="C25" i="40" s="1"/>
  <c r="B25" i="40" a="1"/>
  <c r="B25" i="40" s="1"/>
  <c r="C24" i="40" a="1"/>
  <c r="C24" i="40" s="1"/>
  <c r="B24" i="40" a="1"/>
  <c r="B24" i="40" s="1"/>
  <c r="E24" i="40" s="1"/>
  <c r="C23" i="40" a="1"/>
  <c r="C23" i="40" s="1"/>
  <c r="B23" i="40" a="1"/>
  <c r="B23" i="40" s="1"/>
  <c r="C22" i="40" a="1"/>
  <c r="C22" i="40" s="1"/>
  <c r="B22" i="40" a="1"/>
  <c r="B22" i="40" s="1"/>
  <c r="F22" i="40" s="1"/>
  <c r="C21" i="40" a="1"/>
  <c r="C21" i="40" s="1"/>
  <c r="B21" i="40" a="1"/>
  <c r="B21" i="40" s="1"/>
  <c r="C20" i="40" a="1"/>
  <c r="C20" i="40" s="1"/>
  <c r="B20" i="40" a="1"/>
  <c r="B20" i="40" s="1"/>
  <c r="E20" i="40" s="1"/>
  <c r="C19" i="40" a="1"/>
  <c r="C19" i="40" s="1"/>
  <c r="B19" i="40" a="1"/>
  <c r="B19" i="40" s="1"/>
  <c r="C18" i="40" a="1"/>
  <c r="C18" i="40" s="1"/>
  <c r="B18" i="40" a="1"/>
  <c r="B18" i="40" s="1"/>
  <c r="F18" i="40" s="1"/>
  <c r="C17" i="40" a="1"/>
  <c r="C17" i="40" s="1"/>
  <c r="B17" i="40" a="1"/>
  <c r="B17" i="40" s="1"/>
  <c r="C16" i="40" a="1"/>
  <c r="C16" i="40" s="1"/>
  <c r="B16" i="40" a="1"/>
  <c r="B16" i="40" s="1"/>
  <c r="E16" i="40" s="1"/>
  <c r="C15" i="40" a="1"/>
  <c r="C15" i="40" s="1"/>
  <c r="B15" i="40" a="1"/>
  <c r="B15" i="40" s="1"/>
  <c r="C14" i="40" a="1"/>
  <c r="C14" i="40" s="1"/>
  <c r="B14" i="40" a="1"/>
  <c r="B14" i="40" s="1"/>
  <c r="F14" i="40" s="1"/>
  <c r="C13" i="40" a="1"/>
  <c r="C13" i="40" s="1"/>
  <c r="B13" i="40" a="1"/>
  <c r="B13" i="40" s="1"/>
  <c r="C12" i="40" a="1"/>
  <c r="C12" i="40" s="1"/>
  <c r="B12" i="40" a="1"/>
  <c r="B12" i="40" s="1"/>
  <c r="E12" i="40" s="1"/>
  <c r="C11" i="40" a="1"/>
  <c r="C11" i="40" s="1"/>
  <c r="B11" i="40" a="1"/>
  <c r="B11" i="40" s="1"/>
  <c r="C10" i="40" a="1"/>
  <c r="C10" i="40" s="1"/>
  <c r="B10" i="40" a="1"/>
  <c r="B10" i="40" s="1"/>
  <c r="C9" i="40" a="1"/>
  <c r="C9" i="40" s="1"/>
  <c r="B9" i="40" a="1"/>
  <c r="B9" i="40" s="1"/>
  <c r="C8" i="40" a="1"/>
  <c r="C8" i="40" s="1"/>
  <c r="B8" i="40" a="1"/>
  <c r="B8" i="40" s="1"/>
  <c r="C7" i="40" a="1"/>
  <c r="C7" i="40" s="1"/>
  <c r="B7" i="40" a="1"/>
  <c r="B7" i="40" s="1"/>
  <c r="C6" i="40" a="1"/>
  <c r="C6" i="40" s="1"/>
  <c r="B6" i="40" a="1"/>
  <c r="B6" i="40" s="1"/>
  <c r="C5" i="40" a="1"/>
  <c r="C5" i="40" s="1"/>
  <c r="B5" i="40" a="1"/>
  <c r="B5" i="40" s="1"/>
  <c r="C4" i="40" a="1"/>
  <c r="C4" i="40" s="1"/>
  <c r="B4" i="40" a="1"/>
  <c r="B4" i="40" s="1"/>
  <c r="C3" i="40" a="1"/>
  <c r="C3" i="40" s="1"/>
  <c r="B3" i="40" a="1"/>
  <c r="B3" i="40" s="1"/>
  <c r="C2" i="40" a="1"/>
  <c r="C2" i="40" s="1"/>
  <c r="B2" i="40" a="1"/>
  <c r="B2" i="40" s="1"/>
  <c r="C501" i="39" a="1"/>
  <c r="C501" i="39" s="1"/>
  <c r="B501" i="39" a="1"/>
  <c r="B501" i="39" s="1"/>
  <c r="C500" i="39" a="1"/>
  <c r="C500" i="39" s="1"/>
  <c r="B500" i="39" a="1"/>
  <c r="B500" i="39" s="1"/>
  <c r="C499" i="39" a="1"/>
  <c r="C499" i="39" s="1"/>
  <c r="B499" i="39" a="1"/>
  <c r="B499" i="39" s="1"/>
  <c r="C498" i="39" a="1"/>
  <c r="C498" i="39" s="1"/>
  <c r="B498" i="39" a="1"/>
  <c r="B498" i="39" s="1"/>
  <c r="H498" i="39" s="1"/>
  <c r="C497" i="39" a="1"/>
  <c r="C497" i="39" s="1"/>
  <c r="B497" i="39" a="1"/>
  <c r="B497" i="39" s="1"/>
  <c r="E497" i="39" s="1"/>
  <c r="C496" i="39" a="1"/>
  <c r="C496" i="39" s="1"/>
  <c r="B496" i="39" a="1"/>
  <c r="B496" i="39" s="1"/>
  <c r="F496" i="39" s="1"/>
  <c r="C495" i="39" a="1"/>
  <c r="C495" i="39" s="1"/>
  <c r="B495" i="39" a="1"/>
  <c r="B495" i="39" s="1"/>
  <c r="C494" i="39" a="1"/>
  <c r="C494" i="39" s="1"/>
  <c r="B494" i="39" a="1"/>
  <c r="B494" i="39" s="1"/>
  <c r="D494" i="39" s="1"/>
  <c r="G494" i="39" s="1"/>
  <c r="C493" i="39" a="1"/>
  <c r="C493" i="39" s="1"/>
  <c r="B493" i="39" a="1"/>
  <c r="B493" i="39" s="1"/>
  <c r="E493" i="39" s="1"/>
  <c r="C492" i="39" a="1"/>
  <c r="C492" i="39" s="1"/>
  <c r="B492" i="39" a="1"/>
  <c r="B492" i="39" s="1"/>
  <c r="F492" i="39" s="1"/>
  <c r="C491" i="39" a="1"/>
  <c r="C491" i="39" s="1"/>
  <c r="B491" i="39" a="1"/>
  <c r="B491" i="39" s="1"/>
  <c r="C490" i="39" a="1"/>
  <c r="C490" i="39" s="1"/>
  <c r="B490" i="39" a="1"/>
  <c r="B490" i="39" s="1"/>
  <c r="H490" i="39" s="1"/>
  <c r="C489" i="39" a="1"/>
  <c r="C489" i="39" s="1"/>
  <c r="B489" i="39" a="1"/>
  <c r="B489" i="39" s="1"/>
  <c r="C488" i="39" a="1"/>
  <c r="C488" i="39" s="1"/>
  <c r="B488" i="39" a="1"/>
  <c r="B488" i="39" s="1"/>
  <c r="C487" i="39" a="1"/>
  <c r="C487" i="39" s="1"/>
  <c r="B487" i="39" a="1"/>
  <c r="B487" i="39" s="1"/>
  <c r="C486" i="39" a="1"/>
  <c r="C486" i="39" s="1"/>
  <c r="B486" i="39" a="1"/>
  <c r="B486" i="39" s="1"/>
  <c r="C485" i="39" a="1"/>
  <c r="C485" i="39" s="1"/>
  <c r="B485" i="39" a="1"/>
  <c r="B485" i="39" s="1"/>
  <c r="E485" i="39" s="1"/>
  <c r="C484" i="39" a="1"/>
  <c r="C484" i="39" s="1"/>
  <c r="B484" i="39" a="1"/>
  <c r="B484" i="39" s="1"/>
  <c r="F484" i="39" s="1"/>
  <c r="C483" i="39" a="1"/>
  <c r="C483" i="39" s="1"/>
  <c r="B483" i="39" a="1"/>
  <c r="B483" i="39" s="1"/>
  <c r="C482" i="39" a="1"/>
  <c r="C482" i="39" s="1"/>
  <c r="B482" i="39" a="1"/>
  <c r="B482" i="39" s="1"/>
  <c r="H482" i="39" s="1"/>
  <c r="C481" i="39" a="1"/>
  <c r="C481" i="39" s="1"/>
  <c r="B481" i="39" a="1"/>
  <c r="B481" i="39" s="1"/>
  <c r="E481" i="39" s="1"/>
  <c r="C480" i="39" a="1"/>
  <c r="C480" i="39" s="1"/>
  <c r="B480" i="39" a="1"/>
  <c r="B480" i="39" s="1"/>
  <c r="F480" i="39" s="1"/>
  <c r="C479" i="39" a="1"/>
  <c r="C479" i="39" s="1"/>
  <c r="B479" i="39" a="1"/>
  <c r="B479" i="39" s="1"/>
  <c r="F479" i="39" s="1"/>
  <c r="C478" i="39" a="1"/>
  <c r="C478" i="39" s="1"/>
  <c r="B478" i="39" a="1"/>
  <c r="B478" i="39" s="1"/>
  <c r="D478" i="39" s="1"/>
  <c r="G478" i="39" s="1"/>
  <c r="C477" i="39" a="1"/>
  <c r="C477" i="39" s="1"/>
  <c r="B477" i="39" a="1"/>
  <c r="B477" i="39" s="1"/>
  <c r="C476" i="39" a="1"/>
  <c r="C476" i="39" s="1"/>
  <c r="B476" i="39" a="1"/>
  <c r="B476" i="39" s="1"/>
  <c r="E476" i="39" s="1"/>
  <c r="C475" i="39" a="1"/>
  <c r="C475" i="39" s="1"/>
  <c r="B475" i="39" a="1"/>
  <c r="B475" i="39" s="1"/>
  <c r="E475" i="39" s="1"/>
  <c r="C474" i="39" a="1"/>
  <c r="C474" i="39" s="1"/>
  <c r="B474" i="39" a="1"/>
  <c r="B474" i="39" s="1"/>
  <c r="E474" i="39" s="1"/>
  <c r="C473" i="39" a="1"/>
  <c r="C473" i="39" s="1"/>
  <c r="B473" i="39" a="1"/>
  <c r="B473" i="39" s="1"/>
  <c r="E473" i="39" s="1"/>
  <c r="C472" i="39" a="1"/>
  <c r="C472" i="39" s="1"/>
  <c r="B472" i="39" a="1"/>
  <c r="B472" i="39" s="1"/>
  <c r="E472" i="39" s="1"/>
  <c r="C471" i="39" a="1"/>
  <c r="C471" i="39" s="1"/>
  <c r="B471" i="39" a="1"/>
  <c r="B471" i="39" s="1"/>
  <c r="E471" i="39" s="1"/>
  <c r="C470" i="39" a="1"/>
  <c r="C470" i="39" s="1"/>
  <c r="B470" i="39" a="1"/>
  <c r="B470" i="39" s="1"/>
  <c r="E470" i="39" s="1"/>
  <c r="C469" i="39" a="1"/>
  <c r="C469" i="39" s="1"/>
  <c r="B469" i="39" a="1"/>
  <c r="B469" i="39" s="1"/>
  <c r="C468" i="39" a="1"/>
  <c r="C468" i="39" s="1"/>
  <c r="B468" i="39" a="1"/>
  <c r="B468" i="39" s="1"/>
  <c r="E468" i="39" s="1"/>
  <c r="C467" i="39" a="1"/>
  <c r="C467" i="39" s="1"/>
  <c r="B467" i="39" a="1"/>
  <c r="B467" i="39" s="1"/>
  <c r="C466" i="39" a="1"/>
  <c r="C466" i="39" s="1"/>
  <c r="B466" i="39" a="1"/>
  <c r="B466" i="39" s="1"/>
  <c r="C465" i="39" a="1"/>
  <c r="C465" i="39" s="1"/>
  <c r="B465" i="39" a="1"/>
  <c r="B465" i="39" s="1"/>
  <c r="E465" i="39" s="1"/>
  <c r="C464" i="39" a="1"/>
  <c r="C464" i="39" s="1"/>
  <c r="B464" i="39" a="1"/>
  <c r="B464" i="39" s="1"/>
  <c r="E464" i="39" s="1"/>
  <c r="C463" i="39" a="1"/>
  <c r="C463" i="39" s="1"/>
  <c r="B463" i="39" a="1"/>
  <c r="B463" i="39" s="1"/>
  <c r="F463" i="39" s="1"/>
  <c r="C462" i="39" a="1"/>
  <c r="C462" i="39" s="1"/>
  <c r="B462" i="39" a="1"/>
  <c r="B462" i="39" s="1"/>
  <c r="C461" i="39" a="1"/>
  <c r="C461" i="39" s="1"/>
  <c r="B461" i="39" a="1"/>
  <c r="B461" i="39" s="1"/>
  <c r="E461" i="39" s="1"/>
  <c r="C460" i="39" a="1"/>
  <c r="C460" i="39" s="1"/>
  <c r="B460" i="39" a="1"/>
  <c r="B460" i="39" s="1"/>
  <c r="C459" i="39" a="1"/>
  <c r="C459" i="39" s="1"/>
  <c r="B459" i="39" a="1"/>
  <c r="B459" i="39" s="1"/>
  <c r="C458" i="39" a="1"/>
  <c r="C458" i="39" s="1"/>
  <c r="B458" i="39" a="1"/>
  <c r="B458" i="39" s="1"/>
  <c r="E458" i="39" s="1"/>
  <c r="C457" i="39" a="1"/>
  <c r="C457" i="39" s="1"/>
  <c r="B457" i="39" a="1"/>
  <c r="B457" i="39" s="1"/>
  <c r="E457" i="39" s="1"/>
  <c r="C456" i="39" a="1"/>
  <c r="C456" i="39" s="1"/>
  <c r="B456" i="39" a="1"/>
  <c r="B456" i="39" s="1"/>
  <c r="E456" i="39" s="1"/>
  <c r="C455" i="39" a="1"/>
  <c r="C455" i="39" s="1"/>
  <c r="B455" i="39" a="1"/>
  <c r="B455" i="39" s="1"/>
  <c r="C454" i="39" a="1"/>
  <c r="C454" i="39" s="1"/>
  <c r="B454" i="39" a="1"/>
  <c r="B454" i="39" s="1"/>
  <c r="C453" i="39" a="1"/>
  <c r="C453" i="39" s="1"/>
  <c r="B453" i="39" a="1"/>
  <c r="B453" i="39" s="1"/>
  <c r="C452" i="39" a="1"/>
  <c r="C452" i="39" s="1"/>
  <c r="B452" i="39" a="1"/>
  <c r="B452" i="39" s="1"/>
  <c r="E452" i="39" s="1"/>
  <c r="C451" i="39" a="1"/>
  <c r="C451" i="39" s="1"/>
  <c r="B451" i="39" a="1"/>
  <c r="B451" i="39" s="1"/>
  <c r="C450" i="39" a="1"/>
  <c r="C450" i="39" s="1"/>
  <c r="B450" i="39" a="1"/>
  <c r="B450" i="39" s="1"/>
  <c r="C449" i="39" a="1"/>
  <c r="C449" i="39" s="1"/>
  <c r="B449" i="39" a="1"/>
  <c r="B449" i="39" s="1"/>
  <c r="H449" i="39" s="1"/>
  <c r="C448" i="39" a="1"/>
  <c r="C448" i="39" s="1"/>
  <c r="B448" i="39" a="1"/>
  <c r="B448" i="39" s="1"/>
  <c r="C447" i="39" a="1"/>
  <c r="C447" i="39" s="1"/>
  <c r="B447" i="39" a="1"/>
  <c r="B447" i="39" s="1"/>
  <c r="C446" i="39" a="1"/>
  <c r="C446" i="39" s="1"/>
  <c r="B446" i="39" a="1"/>
  <c r="B446" i="39" s="1"/>
  <c r="C445" i="39" a="1"/>
  <c r="C445" i="39" s="1"/>
  <c r="B445" i="39" a="1"/>
  <c r="B445" i="39" s="1"/>
  <c r="H445" i="39" s="1"/>
  <c r="C444" i="39" a="1"/>
  <c r="C444" i="39" s="1"/>
  <c r="B444" i="39" a="1"/>
  <c r="B444" i="39" s="1"/>
  <c r="C443" i="39" a="1"/>
  <c r="C443" i="39" s="1"/>
  <c r="B443" i="39" a="1"/>
  <c r="B443" i="39" s="1"/>
  <c r="C442" i="39" a="1"/>
  <c r="C442" i="39" s="1"/>
  <c r="B442" i="39" a="1"/>
  <c r="B442" i="39" s="1"/>
  <c r="C441" i="39" a="1"/>
  <c r="C441" i="39" s="1"/>
  <c r="B441" i="39" a="1"/>
  <c r="B441" i="39" s="1"/>
  <c r="H441" i="39" s="1"/>
  <c r="C440" i="39" a="1"/>
  <c r="C440" i="39" s="1"/>
  <c r="B440" i="39" a="1"/>
  <c r="B440" i="39" s="1"/>
  <c r="C439" i="39" a="1"/>
  <c r="C439" i="39" s="1"/>
  <c r="B439" i="39" a="1"/>
  <c r="B439" i="39" s="1"/>
  <c r="C438" i="39" a="1"/>
  <c r="C438" i="39" s="1"/>
  <c r="B438" i="39" a="1"/>
  <c r="B438" i="39" s="1"/>
  <c r="C437" i="39" a="1"/>
  <c r="C437" i="39" s="1"/>
  <c r="B437" i="39" a="1"/>
  <c r="B437" i="39" s="1"/>
  <c r="C436" i="39" a="1"/>
  <c r="C436" i="39" s="1"/>
  <c r="B436" i="39" a="1"/>
  <c r="B436" i="39" s="1"/>
  <c r="E436" i="39" s="1"/>
  <c r="C435" i="39" a="1"/>
  <c r="C435" i="39" s="1"/>
  <c r="B435" i="39" a="1"/>
  <c r="B435" i="39" s="1"/>
  <c r="C434" i="39" a="1"/>
  <c r="C434" i="39" s="1"/>
  <c r="B434" i="39" a="1"/>
  <c r="B434" i="39" s="1"/>
  <c r="D434" i="39" s="1"/>
  <c r="G434" i="39" s="1"/>
  <c r="C433" i="39" a="1"/>
  <c r="C433" i="39" s="1"/>
  <c r="B433" i="39" a="1"/>
  <c r="B433" i="39" s="1"/>
  <c r="E433" i="39" s="1"/>
  <c r="C432" i="39" a="1"/>
  <c r="C432" i="39" s="1"/>
  <c r="B432" i="39" a="1"/>
  <c r="B432" i="39" s="1"/>
  <c r="C431" i="39" a="1"/>
  <c r="C431" i="39" s="1"/>
  <c r="B431" i="39" a="1"/>
  <c r="B431" i="39" s="1"/>
  <c r="C430" i="39" a="1"/>
  <c r="C430" i="39" s="1"/>
  <c r="B430" i="39" a="1"/>
  <c r="B430" i="39" s="1"/>
  <c r="D430" i="39" s="1"/>
  <c r="G430" i="39" s="1"/>
  <c r="C429" i="39" a="1"/>
  <c r="C429" i="39" s="1"/>
  <c r="B429" i="39" a="1"/>
  <c r="B429" i="39" s="1"/>
  <c r="E429" i="39" s="1"/>
  <c r="C428" i="39" a="1"/>
  <c r="C428" i="39" s="1"/>
  <c r="B428" i="39" a="1"/>
  <c r="B428" i="39" s="1"/>
  <c r="C427" i="39" a="1"/>
  <c r="C427" i="39" s="1"/>
  <c r="B427" i="39" a="1"/>
  <c r="B427" i="39" s="1"/>
  <c r="C426" i="39" a="1"/>
  <c r="C426" i="39" s="1"/>
  <c r="B426" i="39" a="1"/>
  <c r="B426" i="39" s="1"/>
  <c r="D426" i="39" s="1"/>
  <c r="G426" i="39" s="1"/>
  <c r="C425" i="39" a="1"/>
  <c r="C425" i="39" s="1"/>
  <c r="B425" i="39" a="1"/>
  <c r="B425" i="39" s="1"/>
  <c r="C424" i="39" a="1"/>
  <c r="C424" i="39" s="1"/>
  <c r="B424" i="39" a="1"/>
  <c r="B424" i="39" s="1"/>
  <c r="C423" i="39" a="1"/>
  <c r="C423" i="39" s="1"/>
  <c r="B423" i="39" a="1"/>
  <c r="B423" i="39" s="1"/>
  <c r="E423" i="39" s="1"/>
  <c r="C422" i="39" a="1"/>
  <c r="C422" i="39" s="1"/>
  <c r="B422" i="39" a="1"/>
  <c r="B422" i="39" s="1"/>
  <c r="E422" i="39" s="1"/>
  <c r="C421" i="39" a="1"/>
  <c r="C421" i="39" s="1"/>
  <c r="B421" i="39" a="1"/>
  <c r="B421" i="39" s="1"/>
  <c r="E421" i="39" s="1"/>
  <c r="C420" i="39" a="1"/>
  <c r="C420" i="39" s="1"/>
  <c r="B420" i="39" a="1"/>
  <c r="B420" i="39" s="1"/>
  <c r="C419" i="39" a="1"/>
  <c r="C419" i="39" s="1"/>
  <c r="B419" i="39" a="1"/>
  <c r="B419" i="39" s="1"/>
  <c r="E419" i="39" s="1"/>
  <c r="C418" i="39" a="1"/>
  <c r="C418" i="39" s="1"/>
  <c r="B418" i="39" a="1"/>
  <c r="B418" i="39" s="1"/>
  <c r="C417" i="39" a="1"/>
  <c r="C417" i="39" s="1"/>
  <c r="B417" i="39" a="1"/>
  <c r="B417" i="39" s="1"/>
  <c r="E417" i="39" s="1"/>
  <c r="C416" i="39" a="1"/>
  <c r="C416" i="39" s="1"/>
  <c r="B416" i="39" a="1"/>
  <c r="B416" i="39" s="1"/>
  <c r="C415" i="39" a="1"/>
  <c r="C415" i="39" s="1"/>
  <c r="B415" i="39" a="1"/>
  <c r="B415" i="39" s="1"/>
  <c r="C414" i="39" a="1"/>
  <c r="C414" i="39" s="1"/>
  <c r="B414" i="39" a="1"/>
  <c r="B414" i="39" s="1"/>
  <c r="C413" i="39" a="1"/>
  <c r="C413" i="39" s="1"/>
  <c r="B413" i="39" a="1"/>
  <c r="B413" i="39" s="1"/>
  <c r="F413" i="39" s="1"/>
  <c r="C412" i="39" a="1"/>
  <c r="C412" i="39" s="1"/>
  <c r="B412" i="39" a="1"/>
  <c r="B412" i="39" s="1"/>
  <c r="F412" i="39" s="1"/>
  <c r="C411" i="39" a="1"/>
  <c r="C411" i="39" s="1"/>
  <c r="B411" i="39" a="1"/>
  <c r="B411" i="39" s="1"/>
  <c r="D411" i="39" s="1"/>
  <c r="G411" i="39" s="1"/>
  <c r="C410" i="39" a="1"/>
  <c r="C410" i="39" s="1"/>
  <c r="B410" i="39" a="1"/>
  <c r="B410" i="39" s="1"/>
  <c r="D410" i="39" s="1"/>
  <c r="G410" i="39" s="1"/>
  <c r="C409" i="39" a="1"/>
  <c r="C409" i="39" s="1"/>
  <c r="B409" i="39" a="1"/>
  <c r="B409" i="39" s="1"/>
  <c r="E409" i="39" s="1"/>
  <c r="C408" i="39" a="1"/>
  <c r="C408" i="39" s="1"/>
  <c r="B408" i="39" a="1"/>
  <c r="B408" i="39" s="1"/>
  <c r="C407" i="39" a="1"/>
  <c r="C407" i="39" s="1"/>
  <c r="B407" i="39" a="1"/>
  <c r="B407" i="39" s="1"/>
  <c r="E407" i="39" s="1"/>
  <c r="C406" i="39" a="1"/>
  <c r="C406" i="39" s="1"/>
  <c r="B406" i="39" a="1"/>
  <c r="B406" i="39" s="1"/>
  <c r="C405" i="39" a="1"/>
  <c r="C405" i="39" s="1"/>
  <c r="B405" i="39" a="1"/>
  <c r="B405" i="39" s="1"/>
  <c r="C404" i="39" a="1"/>
  <c r="C404" i="39" s="1"/>
  <c r="B404" i="39" a="1"/>
  <c r="B404" i="39" s="1"/>
  <c r="C403" i="39" a="1"/>
  <c r="C403" i="39" s="1"/>
  <c r="B403" i="39" a="1"/>
  <c r="B403" i="39" s="1"/>
  <c r="E403" i="39" s="1"/>
  <c r="C402" i="39" a="1"/>
  <c r="C402" i="39" s="1"/>
  <c r="B402" i="39" a="1"/>
  <c r="B402" i="39" s="1"/>
  <c r="C401" i="39" a="1"/>
  <c r="C401" i="39" s="1"/>
  <c r="B401" i="39" a="1"/>
  <c r="B401" i="39" s="1"/>
  <c r="C400" i="39" a="1"/>
  <c r="C400" i="39" s="1"/>
  <c r="B400" i="39" a="1"/>
  <c r="B400" i="39" s="1"/>
  <c r="D400" i="39" s="1"/>
  <c r="G400" i="39" s="1"/>
  <c r="C399" i="39" a="1"/>
  <c r="C399" i="39" s="1"/>
  <c r="B399" i="39" a="1"/>
  <c r="B399" i="39" s="1"/>
  <c r="E399" i="39" s="1"/>
  <c r="C398" i="39" a="1"/>
  <c r="C398" i="39" s="1"/>
  <c r="B398" i="39" a="1"/>
  <c r="B398" i="39" s="1"/>
  <c r="C397" i="39" a="1"/>
  <c r="C397" i="39" s="1"/>
  <c r="B397" i="39" a="1"/>
  <c r="B397" i="39" s="1"/>
  <c r="C396" i="39" a="1"/>
  <c r="C396" i="39" s="1"/>
  <c r="B396" i="39" a="1"/>
  <c r="B396" i="39" s="1"/>
  <c r="D396" i="39" s="1"/>
  <c r="G396" i="39" s="1"/>
  <c r="C395" i="39" a="1"/>
  <c r="C395" i="39" s="1"/>
  <c r="B395" i="39" a="1"/>
  <c r="B395" i="39" s="1"/>
  <c r="E395" i="39" s="1"/>
  <c r="C394" i="39" a="1"/>
  <c r="C394" i="39" s="1"/>
  <c r="B394" i="39" a="1"/>
  <c r="B394" i="39" s="1"/>
  <c r="C393" i="39" a="1"/>
  <c r="C393" i="39" s="1"/>
  <c r="B393" i="39" a="1"/>
  <c r="B393" i="39" s="1"/>
  <c r="C392" i="39" a="1"/>
  <c r="C392" i="39" s="1"/>
  <c r="B392" i="39" a="1"/>
  <c r="B392" i="39" s="1"/>
  <c r="D392" i="39" s="1"/>
  <c r="G392" i="39" s="1"/>
  <c r="C391" i="39" a="1"/>
  <c r="C391" i="39" s="1"/>
  <c r="B391" i="39" a="1"/>
  <c r="B391" i="39" s="1"/>
  <c r="E391" i="39" s="1"/>
  <c r="C390" i="39" a="1"/>
  <c r="C390" i="39" s="1"/>
  <c r="B390" i="39" a="1"/>
  <c r="B390" i="39" s="1"/>
  <c r="C389" i="39" a="1"/>
  <c r="C389" i="39" s="1"/>
  <c r="B389" i="39" a="1"/>
  <c r="B389" i="39" s="1"/>
  <c r="C388" i="39" a="1"/>
  <c r="C388" i="39" s="1"/>
  <c r="B388" i="39" a="1"/>
  <c r="B388" i="39" s="1"/>
  <c r="C387" i="39" a="1"/>
  <c r="C387" i="39" s="1"/>
  <c r="B387" i="39" a="1"/>
  <c r="B387" i="39" s="1"/>
  <c r="E387" i="39" s="1"/>
  <c r="C386" i="39" a="1"/>
  <c r="C386" i="39" s="1"/>
  <c r="B386" i="39" a="1"/>
  <c r="B386" i="39" s="1"/>
  <c r="C385" i="39" a="1"/>
  <c r="C385" i="39" s="1"/>
  <c r="B385" i="39" a="1"/>
  <c r="B385" i="39" s="1"/>
  <c r="C384" i="39" a="1"/>
  <c r="C384" i="39" s="1"/>
  <c r="B384" i="39" a="1"/>
  <c r="B384" i="39" s="1"/>
  <c r="D384" i="39" s="1"/>
  <c r="G384" i="39" s="1"/>
  <c r="C383" i="39" a="1"/>
  <c r="C383" i="39" s="1"/>
  <c r="B383" i="39" a="1"/>
  <c r="B383" i="39" s="1"/>
  <c r="E383" i="39" s="1"/>
  <c r="C382" i="39" a="1"/>
  <c r="C382" i="39" s="1"/>
  <c r="B382" i="39" a="1"/>
  <c r="B382" i="39" s="1"/>
  <c r="E382" i="39" s="1"/>
  <c r="C381" i="39" a="1"/>
  <c r="C381" i="39" s="1"/>
  <c r="B381" i="39" a="1"/>
  <c r="B381" i="39" s="1"/>
  <c r="C380" i="39" a="1"/>
  <c r="C380" i="39" s="1"/>
  <c r="B380" i="39" a="1"/>
  <c r="B380" i="39" s="1"/>
  <c r="C379" i="39" a="1"/>
  <c r="C379" i="39" s="1"/>
  <c r="B379" i="39" a="1"/>
  <c r="B379" i="39" s="1"/>
  <c r="E379" i="39" s="1"/>
  <c r="C378" i="39" a="1"/>
  <c r="C378" i="39" s="1"/>
  <c r="B378" i="39" a="1"/>
  <c r="B378" i="39" s="1"/>
  <c r="F378" i="39" s="1"/>
  <c r="C377" i="39" a="1"/>
  <c r="C377" i="39" s="1"/>
  <c r="B377" i="39" a="1"/>
  <c r="B377" i="39" s="1"/>
  <c r="C376" i="39" a="1"/>
  <c r="C376" i="39" s="1"/>
  <c r="B376" i="39" a="1"/>
  <c r="B376" i="39" s="1"/>
  <c r="C375" i="39" a="1"/>
  <c r="C375" i="39" s="1"/>
  <c r="B375" i="39" a="1"/>
  <c r="B375" i="39" s="1"/>
  <c r="F375" i="39" s="1"/>
  <c r="C374" i="39" a="1"/>
  <c r="C374" i="39" s="1"/>
  <c r="B374" i="39" a="1"/>
  <c r="B374" i="39" s="1"/>
  <c r="F374" i="39" s="1"/>
  <c r="C373" i="39" a="1"/>
  <c r="C373" i="39" s="1"/>
  <c r="B373" i="39" a="1"/>
  <c r="B373" i="39" s="1"/>
  <c r="D373" i="39" s="1"/>
  <c r="G373" i="39" s="1"/>
  <c r="C372" i="39" a="1"/>
  <c r="C372" i="39" s="1"/>
  <c r="B372" i="39" a="1"/>
  <c r="B372" i="39" s="1"/>
  <c r="C371" i="39" a="1"/>
  <c r="C371" i="39" s="1"/>
  <c r="B371" i="39" a="1"/>
  <c r="B371" i="39" s="1"/>
  <c r="E371" i="39" s="1"/>
  <c r="C370" i="39" a="1"/>
  <c r="C370" i="39" s="1"/>
  <c r="B370" i="39" a="1"/>
  <c r="B370" i="39" s="1"/>
  <c r="C369" i="39" a="1"/>
  <c r="C369" i="39" s="1"/>
  <c r="B369" i="39" a="1"/>
  <c r="B369" i="39" s="1"/>
  <c r="C368" i="39" a="1"/>
  <c r="C368" i="39" s="1"/>
  <c r="B368" i="39" a="1"/>
  <c r="B368" i="39" s="1"/>
  <c r="F368" i="39" s="1"/>
  <c r="C367" i="39" a="1"/>
  <c r="C367" i="39" s="1"/>
  <c r="B367" i="39" a="1"/>
  <c r="B367" i="39" s="1"/>
  <c r="E367" i="39" s="1"/>
  <c r="C366" i="39" a="1"/>
  <c r="C366" i="39" s="1"/>
  <c r="B366" i="39" a="1"/>
  <c r="B366" i="39" s="1"/>
  <c r="C365" i="39" a="1"/>
  <c r="C365" i="39" s="1"/>
  <c r="B365" i="39" a="1"/>
  <c r="B365" i="39" s="1"/>
  <c r="C364" i="39" a="1"/>
  <c r="C364" i="39" s="1"/>
  <c r="B364" i="39" a="1"/>
  <c r="B364" i="39" s="1"/>
  <c r="F364" i="39" s="1"/>
  <c r="C363" i="39" a="1"/>
  <c r="C363" i="39" s="1"/>
  <c r="B363" i="39" a="1"/>
  <c r="B363" i="39" s="1"/>
  <c r="C362" i="39" a="1"/>
  <c r="C362" i="39" s="1"/>
  <c r="B362" i="39" a="1"/>
  <c r="B362" i="39" s="1"/>
  <c r="C361" i="39" a="1"/>
  <c r="C361" i="39" s="1"/>
  <c r="B361" i="39" a="1"/>
  <c r="B361" i="39" s="1"/>
  <c r="E361" i="39" s="1"/>
  <c r="C360" i="39" a="1"/>
  <c r="C360" i="39" s="1"/>
  <c r="B360" i="39" a="1"/>
  <c r="B360" i="39" s="1"/>
  <c r="C359" i="39" a="1"/>
  <c r="C359" i="39" s="1"/>
  <c r="B359" i="39" a="1"/>
  <c r="B359" i="39" s="1"/>
  <c r="C358" i="39" a="1"/>
  <c r="C358" i="39" s="1"/>
  <c r="B358" i="39" a="1"/>
  <c r="B358" i="39" s="1"/>
  <c r="C357" i="39" a="1"/>
  <c r="C357" i="39" s="1"/>
  <c r="B357" i="39" a="1"/>
  <c r="B357" i="39" s="1"/>
  <c r="E357" i="39" s="1"/>
  <c r="C356" i="39" a="1"/>
  <c r="C356" i="39" s="1"/>
  <c r="B356" i="39" a="1"/>
  <c r="B356" i="39" s="1"/>
  <c r="C355" i="39" a="1"/>
  <c r="C355" i="39" s="1"/>
  <c r="B355" i="39" a="1"/>
  <c r="B355" i="39" s="1"/>
  <c r="C354" i="39" a="1"/>
  <c r="C354" i="39" s="1"/>
  <c r="B354" i="39" a="1"/>
  <c r="B354" i="39" s="1"/>
  <c r="C353" i="39" a="1"/>
  <c r="C353" i="39" s="1"/>
  <c r="B353" i="39" a="1"/>
  <c r="B353" i="39" s="1"/>
  <c r="E353" i="39" s="1"/>
  <c r="C352" i="39" a="1"/>
  <c r="C352" i="39" s="1"/>
  <c r="B352" i="39" a="1"/>
  <c r="B352" i="39" s="1"/>
  <c r="C351" i="39" a="1"/>
  <c r="C351" i="39" s="1"/>
  <c r="B351" i="39" a="1"/>
  <c r="B351" i="39" s="1"/>
  <c r="C350" i="39" a="1"/>
  <c r="C350" i="39" s="1"/>
  <c r="B350" i="39" a="1"/>
  <c r="B350" i="39" s="1"/>
  <c r="C349" i="39" a="1"/>
  <c r="C349" i="39" s="1"/>
  <c r="B349" i="39" a="1"/>
  <c r="B349" i="39" s="1"/>
  <c r="E349" i="39" s="1"/>
  <c r="C348" i="39" a="1"/>
  <c r="C348" i="39" s="1"/>
  <c r="B348" i="39" a="1"/>
  <c r="B348" i="39" s="1"/>
  <c r="E348" i="39" s="1"/>
  <c r="C347" i="39" a="1"/>
  <c r="C347" i="39" s="1"/>
  <c r="B347" i="39" a="1"/>
  <c r="B347" i="39" s="1"/>
  <c r="C346" i="39" a="1"/>
  <c r="C346" i="39" s="1"/>
  <c r="B346" i="39" a="1"/>
  <c r="B346" i="39" s="1"/>
  <c r="C345" i="39" a="1"/>
  <c r="C345" i="39" s="1"/>
  <c r="B345" i="39" a="1"/>
  <c r="B345" i="39" s="1"/>
  <c r="E345" i="39" s="1"/>
  <c r="C344" i="39" a="1"/>
  <c r="C344" i="39" s="1"/>
  <c r="B344" i="39" a="1"/>
  <c r="B344" i="39" s="1"/>
  <c r="E344" i="39" s="1"/>
  <c r="C343" i="39" a="1"/>
  <c r="C343" i="39" s="1"/>
  <c r="B343" i="39" a="1"/>
  <c r="B343" i="39" s="1"/>
  <c r="C342" i="39" a="1"/>
  <c r="C342" i="39" s="1"/>
  <c r="B342" i="39" a="1"/>
  <c r="B342" i="39" s="1"/>
  <c r="C341" i="39" a="1"/>
  <c r="C341" i="39" s="1"/>
  <c r="B341" i="39" a="1"/>
  <c r="B341" i="39" s="1"/>
  <c r="E341" i="39" s="1"/>
  <c r="C340" i="39" a="1"/>
  <c r="C340" i="39" s="1"/>
  <c r="B340" i="39" a="1"/>
  <c r="B340" i="39" s="1"/>
  <c r="E340" i="39" s="1"/>
  <c r="C339" i="39" a="1"/>
  <c r="C339" i="39" s="1"/>
  <c r="B339" i="39" a="1"/>
  <c r="B339" i="39" s="1"/>
  <c r="C338" i="39" a="1"/>
  <c r="C338" i="39" s="1"/>
  <c r="B338" i="39" a="1"/>
  <c r="B338" i="39" s="1"/>
  <c r="C337" i="39" a="1"/>
  <c r="C337" i="39" s="1"/>
  <c r="B337" i="39" a="1"/>
  <c r="B337" i="39" s="1"/>
  <c r="E337" i="39" s="1"/>
  <c r="C336" i="39" a="1"/>
  <c r="C336" i="39" s="1"/>
  <c r="B336" i="39" a="1"/>
  <c r="B336" i="39" s="1"/>
  <c r="E336" i="39" s="1"/>
  <c r="C335" i="39" a="1"/>
  <c r="C335" i="39" s="1"/>
  <c r="B335" i="39" a="1"/>
  <c r="B335" i="39" s="1"/>
  <c r="C334" i="39" a="1"/>
  <c r="C334" i="39" s="1"/>
  <c r="B334" i="39" a="1"/>
  <c r="B334" i="39" s="1"/>
  <c r="C333" i="39" a="1"/>
  <c r="C333" i="39" s="1"/>
  <c r="B333" i="39" a="1"/>
  <c r="B333" i="39" s="1"/>
  <c r="E333" i="39" s="1"/>
  <c r="C332" i="39" a="1"/>
  <c r="C332" i="39" s="1"/>
  <c r="B332" i="39" a="1"/>
  <c r="B332" i="39" s="1"/>
  <c r="E332" i="39" s="1"/>
  <c r="C331" i="39" a="1"/>
  <c r="C331" i="39" s="1"/>
  <c r="B331" i="39" a="1"/>
  <c r="B331" i="39" s="1"/>
  <c r="C330" i="39" a="1"/>
  <c r="C330" i="39" s="1"/>
  <c r="B330" i="39" a="1"/>
  <c r="B330" i="39" s="1"/>
  <c r="C329" i="39" a="1"/>
  <c r="C329" i="39" s="1"/>
  <c r="B329" i="39" a="1"/>
  <c r="B329" i="39" s="1"/>
  <c r="E329" i="39" s="1"/>
  <c r="C328" i="39" a="1"/>
  <c r="C328" i="39" s="1"/>
  <c r="B328" i="39" a="1"/>
  <c r="B328" i="39" s="1"/>
  <c r="E328" i="39" s="1"/>
  <c r="C327" i="39" a="1"/>
  <c r="C327" i="39" s="1"/>
  <c r="B327" i="39" a="1"/>
  <c r="B327" i="39" s="1"/>
  <c r="C326" i="39" a="1"/>
  <c r="C326" i="39" s="1"/>
  <c r="B326" i="39" a="1"/>
  <c r="B326" i="39" s="1"/>
  <c r="C325" i="39" a="1"/>
  <c r="C325" i="39" s="1"/>
  <c r="B325" i="39" a="1"/>
  <c r="B325" i="39" s="1"/>
  <c r="E325" i="39" s="1"/>
  <c r="C324" i="39" a="1"/>
  <c r="C324" i="39" s="1"/>
  <c r="B324" i="39" a="1"/>
  <c r="B324" i="39" s="1"/>
  <c r="E324" i="39" s="1"/>
  <c r="C323" i="39" a="1"/>
  <c r="C323" i="39" s="1"/>
  <c r="B323" i="39" a="1"/>
  <c r="B323" i="39" s="1"/>
  <c r="E323" i="39" s="1"/>
  <c r="C322" i="39" a="1"/>
  <c r="C322" i="39" s="1"/>
  <c r="B322" i="39" a="1"/>
  <c r="B322" i="39" s="1"/>
  <c r="C321" i="39" a="1"/>
  <c r="C321" i="39" s="1"/>
  <c r="B321" i="39" a="1"/>
  <c r="B321" i="39" s="1"/>
  <c r="E321" i="39" s="1"/>
  <c r="C320" i="39" a="1"/>
  <c r="C320" i="39" s="1"/>
  <c r="B320" i="39" a="1"/>
  <c r="B320" i="39" s="1"/>
  <c r="E320" i="39" s="1"/>
  <c r="C319" i="39" a="1"/>
  <c r="C319" i="39" s="1"/>
  <c r="B319" i="39" a="1"/>
  <c r="B319" i="39" s="1"/>
  <c r="E319" i="39" s="1"/>
  <c r="C318" i="39" a="1"/>
  <c r="C318" i="39" s="1"/>
  <c r="B318" i="39" a="1"/>
  <c r="B318" i="39" s="1"/>
  <c r="C317" i="39" a="1"/>
  <c r="C317" i="39" s="1"/>
  <c r="B317" i="39" a="1"/>
  <c r="B317" i="39" s="1"/>
  <c r="E317" i="39" s="1"/>
  <c r="C316" i="39" a="1"/>
  <c r="C316" i="39" s="1"/>
  <c r="B316" i="39" a="1"/>
  <c r="B316" i="39" s="1"/>
  <c r="E316" i="39" s="1"/>
  <c r="C315" i="39" a="1"/>
  <c r="C315" i="39" s="1"/>
  <c r="B315" i="39" a="1"/>
  <c r="B315" i="39" s="1"/>
  <c r="E315" i="39" s="1"/>
  <c r="C314" i="39" a="1"/>
  <c r="C314" i="39" s="1"/>
  <c r="B314" i="39" a="1"/>
  <c r="B314" i="39" s="1"/>
  <c r="C313" i="39" a="1"/>
  <c r="C313" i="39" s="1"/>
  <c r="B313" i="39" a="1"/>
  <c r="B313" i="39" s="1"/>
  <c r="E313" i="39" s="1"/>
  <c r="C312" i="39" a="1"/>
  <c r="C312" i="39" s="1"/>
  <c r="B312" i="39" a="1"/>
  <c r="B312" i="39" s="1"/>
  <c r="E312" i="39" s="1"/>
  <c r="C311" i="39" a="1"/>
  <c r="C311" i="39" s="1"/>
  <c r="B311" i="39" a="1"/>
  <c r="B311" i="39" s="1"/>
  <c r="E311" i="39" s="1"/>
  <c r="C310" i="39" a="1"/>
  <c r="C310" i="39" s="1"/>
  <c r="B310" i="39" a="1"/>
  <c r="B310" i="39" s="1"/>
  <c r="C309" i="39" a="1"/>
  <c r="C309" i="39" s="1"/>
  <c r="B309" i="39" a="1"/>
  <c r="B309" i="39" s="1"/>
  <c r="E309" i="39" s="1"/>
  <c r="C308" i="39" a="1"/>
  <c r="C308" i="39" s="1"/>
  <c r="B308" i="39" a="1"/>
  <c r="B308" i="39" s="1"/>
  <c r="E308" i="39" s="1"/>
  <c r="C307" i="39" a="1"/>
  <c r="C307" i="39" s="1"/>
  <c r="B307" i="39" a="1"/>
  <c r="B307" i="39" s="1"/>
  <c r="E307" i="39" s="1"/>
  <c r="C306" i="39" a="1"/>
  <c r="C306" i="39" s="1"/>
  <c r="B306" i="39" a="1"/>
  <c r="B306" i="39" s="1"/>
  <c r="C305" i="39" a="1"/>
  <c r="C305" i="39" s="1"/>
  <c r="B305" i="39" a="1"/>
  <c r="B305" i="39" s="1"/>
  <c r="E305" i="39" s="1"/>
  <c r="C304" i="39" a="1"/>
  <c r="C304" i="39" s="1"/>
  <c r="B304" i="39" a="1"/>
  <c r="B304" i="39" s="1"/>
  <c r="E304" i="39" s="1"/>
  <c r="C303" i="39" a="1"/>
  <c r="C303" i="39" s="1"/>
  <c r="B303" i="39" a="1"/>
  <c r="B303" i="39" s="1"/>
  <c r="E303" i="39" s="1"/>
  <c r="C302" i="39" a="1"/>
  <c r="C302" i="39" s="1"/>
  <c r="B302" i="39" a="1"/>
  <c r="B302" i="39" s="1"/>
  <c r="D302" i="39" s="1"/>
  <c r="G302" i="39" s="1"/>
  <c r="C301" i="39" a="1"/>
  <c r="C301" i="39" s="1"/>
  <c r="B301" i="39" a="1"/>
  <c r="B301" i="39" s="1"/>
  <c r="C300" i="39" a="1"/>
  <c r="C300" i="39" s="1"/>
  <c r="B300" i="39" a="1"/>
  <c r="B300" i="39" s="1"/>
  <c r="C299" i="39" a="1"/>
  <c r="C299" i="39" s="1"/>
  <c r="B299" i="39" a="1"/>
  <c r="B299" i="39" s="1"/>
  <c r="E299" i="39" s="1"/>
  <c r="C298" i="39" a="1"/>
  <c r="C298" i="39" s="1"/>
  <c r="B298" i="39" a="1"/>
  <c r="B298" i="39" s="1"/>
  <c r="E298" i="39" s="1"/>
  <c r="C297" i="39" a="1"/>
  <c r="C297" i="39" s="1"/>
  <c r="B297" i="39" a="1"/>
  <c r="B297" i="39" s="1"/>
  <c r="C296" i="39" a="1"/>
  <c r="C296" i="39" s="1"/>
  <c r="B296" i="39" a="1"/>
  <c r="B296" i="39" s="1"/>
  <c r="E296" i="39" s="1"/>
  <c r="C295" i="39" a="1"/>
  <c r="C295" i="39" s="1"/>
  <c r="B295" i="39" a="1"/>
  <c r="B295" i="39" s="1"/>
  <c r="C294" i="39" a="1"/>
  <c r="C294" i="39" s="1"/>
  <c r="B294" i="39" a="1"/>
  <c r="B294" i="39" s="1"/>
  <c r="F294" i="39" s="1"/>
  <c r="C293" i="39" a="1"/>
  <c r="C293" i="39" s="1"/>
  <c r="B293" i="39" a="1"/>
  <c r="B293" i="39" s="1"/>
  <c r="C292" i="39" a="1"/>
  <c r="C292" i="39" s="1"/>
  <c r="B292" i="39" a="1"/>
  <c r="B292" i="39" s="1"/>
  <c r="E292" i="39" s="1"/>
  <c r="C291" i="39" a="1"/>
  <c r="C291" i="39" s="1"/>
  <c r="B291" i="39" a="1"/>
  <c r="B291" i="39" s="1"/>
  <c r="C290" i="39" a="1"/>
  <c r="C290" i="39" s="1"/>
  <c r="B290" i="39" a="1"/>
  <c r="B290" i="39" s="1"/>
  <c r="F290" i="39" s="1"/>
  <c r="C289" i="39" a="1"/>
  <c r="C289" i="39" s="1"/>
  <c r="B289" i="39" a="1"/>
  <c r="B289" i="39" s="1"/>
  <c r="C288" i="39" a="1"/>
  <c r="C288" i="39" s="1"/>
  <c r="B288" i="39" a="1"/>
  <c r="B288" i="39" s="1"/>
  <c r="E288" i="39" s="1"/>
  <c r="C287" i="39" a="1"/>
  <c r="C287" i="39" s="1"/>
  <c r="B287" i="39" a="1"/>
  <c r="B287" i="39" s="1"/>
  <c r="C286" i="39" a="1"/>
  <c r="C286" i="39" s="1"/>
  <c r="B286" i="39" a="1"/>
  <c r="B286" i="39" s="1"/>
  <c r="F286" i="39" s="1"/>
  <c r="C285" i="39" a="1"/>
  <c r="C285" i="39" s="1"/>
  <c r="B285" i="39" a="1"/>
  <c r="B285" i="39" s="1"/>
  <c r="C284" i="39" a="1"/>
  <c r="C284" i="39" s="1"/>
  <c r="B284" i="39" a="1"/>
  <c r="B284" i="39" s="1"/>
  <c r="E284" i="39" s="1"/>
  <c r="C283" i="39" a="1"/>
  <c r="C283" i="39" s="1"/>
  <c r="B283" i="39" a="1"/>
  <c r="B283" i="39" s="1"/>
  <c r="C282" i="39" a="1"/>
  <c r="C282" i="39" s="1"/>
  <c r="B282" i="39" a="1"/>
  <c r="B282" i="39" s="1"/>
  <c r="F282" i="39" s="1"/>
  <c r="C281" i="39" a="1"/>
  <c r="C281" i="39" s="1"/>
  <c r="B281" i="39" a="1"/>
  <c r="B281" i="39" s="1"/>
  <c r="C280" i="39" a="1"/>
  <c r="C280" i="39" s="1"/>
  <c r="B280" i="39" a="1"/>
  <c r="B280" i="39" s="1"/>
  <c r="E280" i="39" s="1"/>
  <c r="C279" i="39" a="1"/>
  <c r="C279" i="39" s="1"/>
  <c r="B279" i="39" a="1"/>
  <c r="B279" i="39" s="1"/>
  <c r="C278" i="39" a="1"/>
  <c r="C278" i="39" s="1"/>
  <c r="B278" i="39" a="1"/>
  <c r="B278" i="39" s="1"/>
  <c r="F278" i="39" s="1"/>
  <c r="C277" i="39" a="1"/>
  <c r="C277" i="39" s="1"/>
  <c r="B277" i="39" a="1"/>
  <c r="B277" i="39" s="1"/>
  <c r="C276" i="39" a="1"/>
  <c r="C276" i="39" s="1"/>
  <c r="B276" i="39" a="1"/>
  <c r="B276" i="39" s="1"/>
  <c r="E276" i="39" s="1"/>
  <c r="C275" i="39" a="1"/>
  <c r="C275" i="39" s="1"/>
  <c r="B275" i="39" a="1"/>
  <c r="B275" i="39" s="1"/>
  <c r="C274" i="39" a="1"/>
  <c r="C274" i="39" s="1"/>
  <c r="B274" i="39" a="1"/>
  <c r="B274" i="39" s="1"/>
  <c r="F274" i="39" s="1"/>
  <c r="C273" i="39" a="1"/>
  <c r="C273" i="39" s="1"/>
  <c r="B273" i="39" a="1"/>
  <c r="B273" i="39" s="1"/>
  <c r="C272" i="39" a="1"/>
  <c r="C272" i="39" s="1"/>
  <c r="B272" i="39" a="1"/>
  <c r="B272" i="39" s="1"/>
  <c r="E272" i="39" s="1"/>
  <c r="C271" i="39" a="1"/>
  <c r="C271" i="39" s="1"/>
  <c r="B271" i="39" a="1"/>
  <c r="B271" i="39" s="1"/>
  <c r="C270" i="39" a="1"/>
  <c r="C270" i="39" s="1"/>
  <c r="B270" i="39" a="1"/>
  <c r="B270" i="39" s="1"/>
  <c r="F270" i="39" s="1"/>
  <c r="C269" i="39" a="1"/>
  <c r="C269" i="39" s="1"/>
  <c r="B269" i="39" a="1"/>
  <c r="B269" i="39" s="1"/>
  <c r="C268" i="39" a="1"/>
  <c r="C268" i="39" s="1"/>
  <c r="B268" i="39" a="1"/>
  <c r="B268" i="39" s="1"/>
  <c r="E268" i="39" s="1"/>
  <c r="C267" i="39" a="1"/>
  <c r="C267" i="39" s="1"/>
  <c r="B267" i="39" a="1"/>
  <c r="B267" i="39" s="1"/>
  <c r="C266" i="39" a="1"/>
  <c r="C266" i="39" s="1"/>
  <c r="B266" i="39" a="1"/>
  <c r="B266" i="39" s="1"/>
  <c r="F266" i="39" s="1"/>
  <c r="C265" i="39" a="1"/>
  <c r="C265" i="39" s="1"/>
  <c r="B265" i="39" a="1"/>
  <c r="B265" i="39" s="1"/>
  <c r="C264" i="39" a="1"/>
  <c r="C264" i="39" s="1"/>
  <c r="B264" i="39" a="1"/>
  <c r="B264" i="39" s="1"/>
  <c r="E264" i="39" s="1"/>
  <c r="C263" i="39" a="1"/>
  <c r="C263" i="39" s="1"/>
  <c r="B263" i="39" a="1"/>
  <c r="B263" i="39" s="1"/>
  <c r="C262" i="39" a="1"/>
  <c r="C262" i="39" s="1"/>
  <c r="B262" i="39" a="1"/>
  <c r="B262" i="39" s="1"/>
  <c r="F262" i="39" s="1"/>
  <c r="C261" i="39" a="1"/>
  <c r="C261" i="39" s="1"/>
  <c r="B261" i="39" a="1"/>
  <c r="B261" i="39" s="1"/>
  <c r="C260" i="39" a="1"/>
  <c r="C260" i="39" s="1"/>
  <c r="B260" i="39" a="1"/>
  <c r="B260" i="39" s="1"/>
  <c r="E260" i="39" s="1"/>
  <c r="C259" i="39" a="1"/>
  <c r="C259" i="39" s="1"/>
  <c r="B259" i="39" a="1"/>
  <c r="B259" i="39" s="1"/>
  <c r="C258" i="39" a="1"/>
  <c r="C258" i="39" s="1"/>
  <c r="B258" i="39" a="1"/>
  <c r="B258" i="39" s="1"/>
  <c r="F258" i="39" s="1"/>
  <c r="C257" i="39" a="1"/>
  <c r="C257" i="39" s="1"/>
  <c r="B257" i="39" a="1"/>
  <c r="B257" i="39" s="1"/>
  <c r="C256" i="39" a="1"/>
  <c r="C256" i="39" s="1"/>
  <c r="B256" i="39" a="1"/>
  <c r="B256" i="39" s="1"/>
  <c r="E256" i="39" s="1"/>
  <c r="C255" i="39" a="1"/>
  <c r="C255" i="39" s="1"/>
  <c r="B255" i="39" a="1"/>
  <c r="B255" i="39" s="1"/>
  <c r="C254" i="39" a="1"/>
  <c r="C254" i="39" s="1"/>
  <c r="B254" i="39" a="1"/>
  <c r="B254" i="39" s="1"/>
  <c r="F254" i="39" s="1"/>
  <c r="C253" i="39" a="1"/>
  <c r="C253" i="39" s="1"/>
  <c r="B253" i="39" a="1"/>
  <c r="B253" i="39" s="1"/>
  <c r="C252" i="39" a="1"/>
  <c r="C252" i="39" s="1"/>
  <c r="B252" i="39" a="1"/>
  <c r="B252" i="39" s="1"/>
  <c r="E252" i="39" s="1"/>
  <c r="C251" i="39" a="1"/>
  <c r="C251" i="39" s="1"/>
  <c r="B251" i="39" a="1"/>
  <c r="B251" i="39" s="1"/>
  <c r="C250" i="39" a="1"/>
  <c r="C250" i="39" s="1"/>
  <c r="B250" i="39" a="1"/>
  <c r="B250" i="39" s="1"/>
  <c r="F250" i="39" s="1"/>
  <c r="C249" i="39" a="1"/>
  <c r="C249" i="39" s="1"/>
  <c r="B249" i="39" a="1"/>
  <c r="B249" i="39" s="1"/>
  <c r="C248" i="39" a="1"/>
  <c r="C248" i="39" s="1"/>
  <c r="B248" i="39" a="1"/>
  <c r="B248" i="39" s="1"/>
  <c r="E248" i="39" s="1"/>
  <c r="C247" i="39" a="1"/>
  <c r="C247" i="39" s="1"/>
  <c r="B247" i="39" a="1"/>
  <c r="B247" i="39" s="1"/>
  <c r="C246" i="39" a="1"/>
  <c r="C246" i="39" s="1"/>
  <c r="B246" i="39" a="1"/>
  <c r="B246" i="39" s="1"/>
  <c r="F246" i="39" s="1"/>
  <c r="C245" i="39" a="1"/>
  <c r="C245" i="39" s="1"/>
  <c r="B245" i="39" a="1"/>
  <c r="B245" i="39" s="1"/>
  <c r="C244" i="39" a="1"/>
  <c r="C244" i="39" s="1"/>
  <c r="B244" i="39" a="1"/>
  <c r="B244" i="39" s="1"/>
  <c r="E244" i="39" s="1"/>
  <c r="C243" i="39" a="1"/>
  <c r="C243" i="39" s="1"/>
  <c r="B243" i="39" a="1"/>
  <c r="B243" i="39" s="1"/>
  <c r="C242" i="39" a="1"/>
  <c r="C242" i="39" s="1"/>
  <c r="B242" i="39" a="1"/>
  <c r="B242" i="39" s="1"/>
  <c r="F242" i="39" s="1"/>
  <c r="C241" i="39" a="1"/>
  <c r="C241" i="39" s="1"/>
  <c r="B241" i="39" a="1"/>
  <c r="B241" i="39" s="1"/>
  <c r="C240" i="39" a="1"/>
  <c r="C240" i="39" s="1"/>
  <c r="B240" i="39" a="1"/>
  <c r="B240" i="39" s="1"/>
  <c r="E240" i="39" s="1"/>
  <c r="C239" i="39" a="1"/>
  <c r="C239" i="39" s="1"/>
  <c r="B239" i="39" a="1"/>
  <c r="B239" i="39" s="1"/>
  <c r="C238" i="39" a="1"/>
  <c r="C238" i="39" s="1"/>
  <c r="B238" i="39" a="1"/>
  <c r="B238" i="39" s="1"/>
  <c r="F238" i="39" s="1"/>
  <c r="C237" i="39" a="1"/>
  <c r="C237" i="39" s="1"/>
  <c r="B237" i="39" a="1"/>
  <c r="B237" i="39" s="1"/>
  <c r="C236" i="39" a="1"/>
  <c r="C236" i="39" s="1"/>
  <c r="B236" i="39" a="1"/>
  <c r="B236" i="39" s="1"/>
  <c r="E236" i="39" s="1"/>
  <c r="C235" i="39" a="1"/>
  <c r="C235" i="39" s="1"/>
  <c r="B235" i="39" a="1"/>
  <c r="B235" i="39" s="1"/>
  <c r="C234" i="39" a="1"/>
  <c r="C234" i="39" s="1"/>
  <c r="B234" i="39" a="1"/>
  <c r="B234" i="39" s="1"/>
  <c r="F234" i="39" s="1"/>
  <c r="C233" i="39" a="1"/>
  <c r="C233" i="39" s="1"/>
  <c r="B233" i="39" a="1"/>
  <c r="B233" i="39" s="1"/>
  <c r="C232" i="39" a="1"/>
  <c r="C232" i="39" s="1"/>
  <c r="B232" i="39" a="1"/>
  <c r="B232" i="39" s="1"/>
  <c r="E232" i="39" s="1"/>
  <c r="C231" i="39" a="1"/>
  <c r="C231" i="39" s="1"/>
  <c r="B231" i="39" a="1"/>
  <c r="B231" i="39" s="1"/>
  <c r="C230" i="39" a="1"/>
  <c r="C230" i="39" s="1"/>
  <c r="B230" i="39" a="1"/>
  <c r="B230" i="39" s="1"/>
  <c r="F230" i="39" s="1"/>
  <c r="C229" i="39" a="1"/>
  <c r="C229" i="39" s="1"/>
  <c r="B229" i="39" a="1"/>
  <c r="B229" i="39" s="1"/>
  <c r="C228" i="39" a="1"/>
  <c r="C228" i="39" s="1"/>
  <c r="B228" i="39" a="1"/>
  <c r="B228" i="39" s="1"/>
  <c r="E228" i="39" s="1"/>
  <c r="C227" i="39" a="1"/>
  <c r="C227" i="39" s="1"/>
  <c r="B227" i="39" a="1"/>
  <c r="B227" i="39" s="1"/>
  <c r="C226" i="39" a="1"/>
  <c r="C226" i="39" s="1"/>
  <c r="B226" i="39" a="1"/>
  <c r="B226" i="39" s="1"/>
  <c r="F226" i="39" s="1"/>
  <c r="C225" i="39" a="1"/>
  <c r="C225" i="39" s="1"/>
  <c r="B225" i="39" a="1"/>
  <c r="B225" i="39" s="1"/>
  <c r="C224" i="39" a="1"/>
  <c r="C224" i="39" s="1"/>
  <c r="B224" i="39" a="1"/>
  <c r="B224" i="39" s="1"/>
  <c r="E224" i="39" s="1"/>
  <c r="C223" i="39" a="1"/>
  <c r="C223" i="39" s="1"/>
  <c r="B223" i="39" a="1"/>
  <c r="B223" i="39" s="1"/>
  <c r="C222" i="39" a="1"/>
  <c r="C222" i="39" s="1"/>
  <c r="B222" i="39" a="1"/>
  <c r="B222" i="39" s="1"/>
  <c r="F222" i="39" s="1"/>
  <c r="C221" i="39" a="1"/>
  <c r="C221" i="39" s="1"/>
  <c r="B221" i="39" a="1"/>
  <c r="B221" i="39" s="1"/>
  <c r="C220" i="39" a="1"/>
  <c r="C220" i="39" s="1"/>
  <c r="B220" i="39" a="1"/>
  <c r="B220" i="39" s="1"/>
  <c r="E220" i="39" s="1"/>
  <c r="C219" i="39" a="1"/>
  <c r="C219" i="39" s="1"/>
  <c r="B219" i="39" a="1"/>
  <c r="B219" i="39" s="1"/>
  <c r="C218" i="39" a="1"/>
  <c r="C218" i="39" s="1"/>
  <c r="B218" i="39" a="1"/>
  <c r="B218" i="39" s="1"/>
  <c r="F218" i="39" s="1"/>
  <c r="C217" i="39" a="1"/>
  <c r="C217" i="39" s="1"/>
  <c r="B217" i="39" a="1"/>
  <c r="B217" i="39" s="1"/>
  <c r="C216" i="39" a="1"/>
  <c r="C216" i="39" s="1"/>
  <c r="B216" i="39" a="1"/>
  <c r="B216" i="39" s="1"/>
  <c r="E216" i="39" s="1"/>
  <c r="C215" i="39" a="1"/>
  <c r="C215" i="39" s="1"/>
  <c r="B215" i="39" a="1"/>
  <c r="B215" i="39" s="1"/>
  <c r="C214" i="39" a="1"/>
  <c r="C214" i="39" s="1"/>
  <c r="B214" i="39" a="1"/>
  <c r="B214" i="39" s="1"/>
  <c r="F214" i="39" s="1"/>
  <c r="C213" i="39" a="1"/>
  <c r="C213" i="39" s="1"/>
  <c r="B213" i="39" a="1"/>
  <c r="B213" i="39" s="1"/>
  <c r="C212" i="39" a="1"/>
  <c r="C212" i="39" s="1"/>
  <c r="B212" i="39" a="1"/>
  <c r="B212" i="39" s="1"/>
  <c r="E212" i="39" s="1"/>
  <c r="C211" i="39" a="1"/>
  <c r="C211" i="39" s="1"/>
  <c r="B211" i="39" a="1"/>
  <c r="B211" i="39" s="1"/>
  <c r="C210" i="39" a="1"/>
  <c r="C210" i="39" s="1"/>
  <c r="B210" i="39" a="1"/>
  <c r="B210" i="39" s="1"/>
  <c r="C209" i="39" a="1"/>
  <c r="C209" i="39" s="1"/>
  <c r="B209" i="39" a="1"/>
  <c r="B209" i="39" s="1"/>
  <c r="C208" i="39" a="1"/>
  <c r="C208" i="39" s="1"/>
  <c r="B208" i="39" a="1"/>
  <c r="B208" i="39" s="1"/>
  <c r="E208" i="39" s="1"/>
  <c r="C207" i="39" a="1"/>
  <c r="C207" i="39" s="1"/>
  <c r="B207" i="39" a="1"/>
  <c r="B207" i="39" s="1"/>
  <c r="D207" i="39" s="1"/>
  <c r="G207" i="39" s="1"/>
  <c r="C206" i="39" a="1"/>
  <c r="C206" i="39" s="1"/>
  <c r="B206" i="39" a="1"/>
  <c r="B206" i="39" s="1"/>
  <c r="C205" i="39" a="1"/>
  <c r="C205" i="39" s="1"/>
  <c r="B205" i="39" a="1"/>
  <c r="B205" i="39" s="1"/>
  <c r="C204" i="39" a="1"/>
  <c r="C204" i="39" s="1"/>
  <c r="B204" i="39" a="1"/>
  <c r="B204" i="39" s="1"/>
  <c r="E204" i="39" s="1"/>
  <c r="C203" i="39" a="1"/>
  <c r="C203" i="39" s="1"/>
  <c r="B203" i="39" a="1"/>
  <c r="B203" i="39" s="1"/>
  <c r="E203" i="39" s="1"/>
  <c r="C202" i="39" a="1"/>
  <c r="C202" i="39" s="1"/>
  <c r="B202" i="39" a="1"/>
  <c r="B202" i="39" s="1"/>
  <c r="C201" i="39" a="1"/>
  <c r="C201" i="39" s="1"/>
  <c r="B201" i="39" a="1"/>
  <c r="B201" i="39" s="1"/>
  <c r="F201" i="39" s="1"/>
  <c r="C200" i="39" a="1"/>
  <c r="C200" i="39" s="1"/>
  <c r="B200" i="39" a="1"/>
  <c r="B200" i="39" s="1"/>
  <c r="C199" i="39" a="1"/>
  <c r="C199" i="39" s="1"/>
  <c r="B199" i="39" a="1"/>
  <c r="B199" i="39" s="1"/>
  <c r="C198" i="39" a="1"/>
  <c r="C198" i="39" s="1"/>
  <c r="B198" i="39" a="1"/>
  <c r="B198" i="39" s="1"/>
  <c r="C197" i="39" a="1"/>
  <c r="C197" i="39" s="1"/>
  <c r="B197" i="39" a="1"/>
  <c r="B197" i="39" s="1"/>
  <c r="F197" i="39" s="1"/>
  <c r="C196" i="39" a="1"/>
  <c r="C196" i="39" s="1"/>
  <c r="B196" i="39" a="1"/>
  <c r="B196" i="39" s="1"/>
  <c r="H196" i="39" s="1"/>
  <c r="C195" i="39" a="1"/>
  <c r="C195" i="39" s="1"/>
  <c r="B195" i="39" a="1"/>
  <c r="B195" i="39" s="1"/>
  <c r="C194" i="39" a="1"/>
  <c r="C194" i="39" s="1"/>
  <c r="B194" i="39" a="1"/>
  <c r="B194" i="39" s="1"/>
  <c r="C193" i="39" a="1"/>
  <c r="C193" i="39" s="1"/>
  <c r="B193" i="39" a="1"/>
  <c r="B193" i="39" s="1"/>
  <c r="F193" i="39" s="1"/>
  <c r="C192" i="39" a="1"/>
  <c r="C192" i="39" s="1"/>
  <c r="B192" i="39" a="1"/>
  <c r="B192" i="39" s="1"/>
  <c r="C191" i="39" a="1"/>
  <c r="C191" i="39" s="1"/>
  <c r="B191" i="39" a="1"/>
  <c r="B191" i="39" s="1"/>
  <c r="C190" i="39" a="1"/>
  <c r="C190" i="39" s="1"/>
  <c r="B190" i="39" a="1"/>
  <c r="B190" i="39" s="1"/>
  <c r="C189" i="39" a="1"/>
  <c r="C189" i="39" s="1"/>
  <c r="B189" i="39" a="1"/>
  <c r="B189" i="39" s="1"/>
  <c r="F189" i="39" s="1"/>
  <c r="C188" i="39" a="1"/>
  <c r="C188" i="39" s="1"/>
  <c r="B188" i="39" a="1"/>
  <c r="B188" i="39" s="1"/>
  <c r="C187" i="39" a="1"/>
  <c r="C187" i="39" s="1"/>
  <c r="B187" i="39" a="1"/>
  <c r="B187" i="39" s="1"/>
  <c r="C186" i="39" a="1"/>
  <c r="C186" i="39" s="1"/>
  <c r="B186" i="39" a="1"/>
  <c r="B186" i="39" s="1"/>
  <c r="C185" i="39" a="1"/>
  <c r="C185" i="39" s="1"/>
  <c r="B185" i="39" a="1"/>
  <c r="B185" i="39" s="1"/>
  <c r="F185" i="39" s="1"/>
  <c r="C184" i="39" a="1"/>
  <c r="C184" i="39" s="1"/>
  <c r="B184" i="39" a="1"/>
  <c r="B184" i="39" s="1"/>
  <c r="C183" i="39" a="1"/>
  <c r="C183" i="39" s="1"/>
  <c r="B183" i="39" a="1"/>
  <c r="B183" i="39" s="1"/>
  <c r="C182" i="39" a="1"/>
  <c r="C182" i="39" s="1"/>
  <c r="B182" i="39" a="1"/>
  <c r="B182" i="39" s="1"/>
  <c r="C181" i="39" a="1"/>
  <c r="C181" i="39" s="1"/>
  <c r="B181" i="39" a="1"/>
  <c r="B181" i="39" s="1"/>
  <c r="F181" i="39" s="1"/>
  <c r="C180" i="39" a="1"/>
  <c r="C180" i="39" s="1"/>
  <c r="B180" i="39" a="1"/>
  <c r="B180" i="39" s="1"/>
  <c r="C179" i="39" a="1"/>
  <c r="C179" i="39" s="1"/>
  <c r="B179" i="39" a="1"/>
  <c r="B179" i="39" s="1"/>
  <c r="C178" i="39" a="1"/>
  <c r="C178" i="39" s="1"/>
  <c r="B178" i="39" a="1"/>
  <c r="B178" i="39" s="1"/>
  <c r="C177" i="39" a="1"/>
  <c r="C177" i="39" s="1"/>
  <c r="B177" i="39" a="1"/>
  <c r="B177" i="39" s="1"/>
  <c r="F177" i="39" s="1"/>
  <c r="C176" i="39" a="1"/>
  <c r="C176" i="39" s="1"/>
  <c r="B176" i="39" a="1"/>
  <c r="B176" i="39" s="1"/>
  <c r="C175" i="39" a="1"/>
  <c r="C175" i="39" s="1"/>
  <c r="B175" i="39" a="1"/>
  <c r="B175" i="39" s="1"/>
  <c r="C174" i="39" a="1"/>
  <c r="C174" i="39" s="1"/>
  <c r="B174" i="39" a="1"/>
  <c r="B174" i="39" s="1"/>
  <c r="C173" i="39" a="1"/>
  <c r="C173" i="39" s="1"/>
  <c r="B173" i="39" a="1"/>
  <c r="B173" i="39" s="1"/>
  <c r="F173" i="39" s="1"/>
  <c r="C172" i="39" a="1"/>
  <c r="C172" i="39" s="1"/>
  <c r="B172" i="39" a="1"/>
  <c r="B172" i="39" s="1"/>
  <c r="C171" i="39" a="1"/>
  <c r="C171" i="39" s="1"/>
  <c r="B171" i="39" a="1"/>
  <c r="B171" i="39" s="1"/>
  <c r="C170" i="39" a="1"/>
  <c r="C170" i="39" s="1"/>
  <c r="B170" i="39" a="1"/>
  <c r="B170" i="39" s="1"/>
  <c r="C169" i="39" a="1"/>
  <c r="C169" i="39" s="1"/>
  <c r="B169" i="39" a="1"/>
  <c r="B169" i="39" s="1"/>
  <c r="C168" i="39" a="1"/>
  <c r="C168" i="39" s="1"/>
  <c r="B168" i="39" a="1"/>
  <c r="B168" i="39" s="1"/>
  <c r="C167" i="39" a="1"/>
  <c r="C167" i="39" s="1"/>
  <c r="B167" i="39" a="1"/>
  <c r="B167" i="39" s="1"/>
  <c r="C166" i="39" a="1"/>
  <c r="C166" i="39" s="1"/>
  <c r="B166" i="39" a="1"/>
  <c r="B166" i="39" s="1"/>
  <c r="D166" i="39" s="1"/>
  <c r="G166" i="39" s="1"/>
  <c r="C165" i="39" a="1"/>
  <c r="C165" i="39" s="1"/>
  <c r="B165" i="39" a="1"/>
  <c r="B165" i="39" s="1"/>
  <c r="E165" i="39" s="1"/>
  <c r="C164" i="39" a="1"/>
  <c r="C164" i="39" s="1"/>
  <c r="B164" i="39" a="1"/>
  <c r="B164" i="39" s="1"/>
  <c r="H164" i="39" s="1"/>
  <c r="C163" i="39" a="1"/>
  <c r="C163" i="39" s="1"/>
  <c r="B163" i="39" a="1"/>
  <c r="B163" i="39" s="1"/>
  <c r="C162" i="39" a="1"/>
  <c r="C162" i="39" s="1"/>
  <c r="B162" i="39" a="1"/>
  <c r="B162" i="39" s="1"/>
  <c r="D162" i="39" s="1"/>
  <c r="G162" i="39" s="1"/>
  <c r="C161" i="39" a="1"/>
  <c r="C161" i="39" s="1"/>
  <c r="B161" i="39" a="1"/>
  <c r="B161" i="39" s="1"/>
  <c r="E161" i="39" s="1"/>
  <c r="C160" i="39" a="1"/>
  <c r="C160" i="39" s="1"/>
  <c r="B160" i="39" a="1"/>
  <c r="B160" i="39" s="1"/>
  <c r="C159" i="39" a="1"/>
  <c r="C159" i="39" s="1"/>
  <c r="B159" i="39" a="1"/>
  <c r="B159" i="39" s="1"/>
  <c r="C158" i="39" a="1"/>
  <c r="C158" i="39" s="1"/>
  <c r="B158" i="39" a="1"/>
  <c r="B158" i="39" s="1"/>
  <c r="D158" i="39" s="1"/>
  <c r="G158" i="39" s="1"/>
  <c r="C157" i="39" a="1"/>
  <c r="C157" i="39" s="1"/>
  <c r="B157" i="39" a="1"/>
  <c r="B157" i="39" s="1"/>
  <c r="E157" i="39" s="1"/>
  <c r="C156" i="39" a="1"/>
  <c r="C156" i="39" s="1"/>
  <c r="B156" i="39" a="1"/>
  <c r="B156" i="39" s="1"/>
  <c r="C155" i="39" a="1"/>
  <c r="C155" i="39" s="1"/>
  <c r="B155" i="39" a="1"/>
  <c r="B155" i="39" s="1"/>
  <c r="C154" i="39" a="1"/>
  <c r="C154" i="39" s="1"/>
  <c r="B154" i="39" a="1"/>
  <c r="B154" i="39" s="1"/>
  <c r="D154" i="39" s="1"/>
  <c r="G154" i="39" s="1"/>
  <c r="C153" i="39" a="1"/>
  <c r="C153" i="39" s="1"/>
  <c r="B153" i="39" a="1"/>
  <c r="B153" i="39" s="1"/>
  <c r="E153" i="39" s="1"/>
  <c r="C152" i="39" a="1"/>
  <c r="C152" i="39" s="1"/>
  <c r="B152" i="39" a="1"/>
  <c r="B152" i="39" s="1"/>
  <c r="H152" i="39" s="1"/>
  <c r="C151" i="39" a="1"/>
  <c r="C151" i="39" s="1"/>
  <c r="B151" i="39" a="1"/>
  <c r="B151" i="39" s="1"/>
  <c r="C150" i="39" a="1"/>
  <c r="C150" i="39" s="1"/>
  <c r="B150" i="39" a="1"/>
  <c r="B150" i="39" s="1"/>
  <c r="D150" i="39" s="1"/>
  <c r="G150" i="39" s="1"/>
  <c r="C149" i="39" a="1"/>
  <c r="C149" i="39" s="1"/>
  <c r="B149" i="39" a="1"/>
  <c r="B149" i="39" s="1"/>
  <c r="E149" i="39" s="1"/>
  <c r="C148" i="39" a="1"/>
  <c r="C148" i="39" s="1"/>
  <c r="B148" i="39" a="1"/>
  <c r="B148" i="39" s="1"/>
  <c r="C147" i="39" a="1"/>
  <c r="C147" i="39" s="1"/>
  <c r="B147" i="39" a="1"/>
  <c r="B147" i="39" s="1"/>
  <c r="C146" i="39" a="1"/>
  <c r="C146" i="39" s="1"/>
  <c r="B146" i="39" a="1"/>
  <c r="B146" i="39" s="1"/>
  <c r="D146" i="39" s="1"/>
  <c r="G146" i="39" s="1"/>
  <c r="C145" i="39" a="1"/>
  <c r="C145" i="39" s="1"/>
  <c r="B145" i="39" a="1"/>
  <c r="B145" i="39" s="1"/>
  <c r="E145" i="39" s="1"/>
  <c r="C144" i="39" a="1"/>
  <c r="C144" i="39" s="1"/>
  <c r="B144" i="39" a="1"/>
  <c r="B144" i="39" s="1"/>
  <c r="C143" i="39" a="1"/>
  <c r="C143" i="39" s="1"/>
  <c r="B143" i="39" a="1"/>
  <c r="B143" i="39" s="1"/>
  <c r="C142" i="39" a="1"/>
  <c r="C142" i="39" s="1"/>
  <c r="B142" i="39" a="1"/>
  <c r="B142" i="39" s="1"/>
  <c r="D142" i="39" s="1"/>
  <c r="G142" i="39" s="1"/>
  <c r="C141" i="39" a="1"/>
  <c r="C141" i="39" s="1"/>
  <c r="B141" i="39" a="1"/>
  <c r="B141" i="39" s="1"/>
  <c r="E141" i="39" s="1"/>
  <c r="C140" i="39" a="1"/>
  <c r="C140" i="39" s="1"/>
  <c r="B140" i="39" a="1"/>
  <c r="B140" i="39" s="1"/>
  <c r="H140" i="39" s="1"/>
  <c r="C139" i="39" a="1"/>
  <c r="C139" i="39" s="1"/>
  <c r="B139" i="39" a="1"/>
  <c r="B139" i="39" s="1"/>
  <c r="C138" i="39" a="1"/>
  <c r="C138" i="39" s="1"/>
  <c r="B138" i="39" a="1"/>
  <c r="B138" i="39" s="1"/>
  <c r="D138" i="39" s="1"/>
  <c r="G138" i="39" s="1"/>
  <c r="C137" i="39" a="1"/>
  <c r="C137" i="39" s="1"/>
  <c r="B137" i="39" a="1"/>
  <c r="B137" i="39" s="1"/>
  <c r="E137" i="39" s="1"/>
  <c r="C136" i="39" a="1"/>
  <c r="C136" i="39" s="1"/>
  <c r="B136" i="39" a="1"/>
  <c r="B136" i="39" s="1"/>
  <c r="C135" i="39" a="1"/>
  <c r="C135" i="39" s="1"/>
  <c r="B135" i="39" a="1"/>
  <c r="B135" i="39" s="1"/>
  <c r="C134" i="39" a="1"/>
  <c r="C134" i="39" s="1"/>
  <c r="B134" i="39" a="1"/>
  <c r="B134" i="39" s="1"/>
  <c r="D134" i="39" s="1"/>
  <c r="G134" i="39" s="1"/>
  <c r="C133" i="39" a="1"/>
  <c r="C133" i="39" s="1"/>
  <c r="B133" i="39" a="1"/>
  <c r="B133" i="39" s="1"/>
  <c r="E133" i="39" s="1"/>
  <c r="C132" i="39" a="1"/>
  <c r="C132" i="39" s="1"/>
  <c r="B132" i="39" a="1"/>
  <c r="B132" i="39" s="1"/>
  <c r="H132" i="39" s="1"/>
  <c r="C131" i="39" a="1"/>
  <c r="C131" i="39" s="1"/>
  <c r="B131" i="39" a="1"/>
  <c r="B131" i="39" s="1"/>
  <c r="C130" i="39" a="1"/>
  <c r="C130" i="39" s="1"/>
  <c r="B130" i="39" a="1"/>
  <c r="B130" i="39" s="1"/>
  <c r="D130" i="39" s="1"/>
  <c r="G130" i="39" s="1"/>
  <c r="C129" i="39" a="1"/>
  <c r="C129" i="39" s="1"/>
  <c r="B129" i="39" a="1"/>
  <c r="B129" i="39" s="1"/>
  <c r="E129" i="39" s="1"/>
  <c r="C128" i="39" a="1"/>
  <c r="C128" i="39" s="1"/>
  <c r="B128" i="39" a="1"/>
  <c r="B128" i="39" s="1"/>
  <c r="C127" i="39" a="1"/>
  <c r="C127" i="39" s="1"/>
  <c r="B127" i="39" a="1"/>
  <c r="B127" i="39" s="1"/>
  <c r="C126" i="39" a="1"/>
  <c r="C126" i="39" s="1"/>
  <c r="B126" i="39" a="1"/>
  <c r="B126" i="39" s="1"/>
  <c r="D126" i="39" s="1"/>
  <c r="G126" i="39" s="1"/>
  <c r="C125" i="39" a="1"/>
  <c r="C125" i="39" s="1"/>
  <c r="B125" i="39" a="1"/>
  <c r="B125" i="39" s="1"/>
  <c r="E125" i="39" s="1"/>
  <c r="C124" i="39" a="1"/>
  <c r="C124" i="39" s="1"/>
  <c r="B124" i="39" a="1"/>
  <c r="B124" i="39" s="1"/>
  <c r="H124" i="39" s="1"/>
  <c r="C123" i="39" a="1"/>
  <c r="C123" i="39" s="1"/>
  <c r="B123" i="39" a="1"/>
  <c r="B123" i="39" s="1"/>
  <c r="C122" i="39" a="1"/>
  <c r="C122" i="39" s="1"/>
  <c r="B122" i="39" a="1"/>
  <c r="B122" i="39" s="1"/>
  <c r="D122" i="39" s="1"/>
  <c r="G122" i="39" s="1"/>
  <c r="C121" i="39" a="1"/>
  <c r="C121" i="39" s="1"/>
  <c r="B121" i="39" a="1"/>
  <c r="B121" i="39" s="1"/>
  <c r="E121" i="39" s="1"/>
  <c r="C120" i="39" a="1"/>
  <c r="C120" i="39" s="1"/>
  <c r="B120" i="39" a="1"/>
  <c r="B120" i="39" s="1"/>
  <c r="C119" i="39" a="1"/>
  <c r="C119" i="39" s="1"/>
  <c r="B119" i="39" a="1"/>
  <c r="B119" i="39" s="1"/>
  <c r="C118" i="39" a="1"/>
  <c r="C118" i="39" s="1"/>
  <c r="B118" i="39" a="1"/>
  <c r="B118" i="39" s="1"/>
  <c r="D118" i="39" s="1"/>
  <c r="G118" i="39" s="1"/>
  <c r="C117" i="39" a="1"/>
  <c r="C117" i="39" s="1"/>
  <c r="B117" i="39" a="1"/>
  <c r="B117" i="39" s="1"/>
  <c r="C116" i="39" a="1"/>
  <c r="C116" i="39" s="1"/>
  <c r="B116" i="39" a="1"/>
  <c r="B116" i="39" s="1"/>
  <c r="E116" i="39" s="1"/>
  <c r="C115" i="39" a="1"/>
  <c r="C115" i="39" s="1"/>
  <c r="B115" i="39" a="1"/>
  <c r="B115" i="39" s="1"/>
  <c r="E115" i="39" s="1"/>
  <c r="C114" i="39" a="1"/>
  <c r="C114" i="39" s="1"/>
  <c r="B114" i="39" a="1"/>
  <c r="B114" i="39" s="1"/>
  <c r="C113" i="39" a="1"/>
  <c r="C113" i="39" s="1"/>
  <c r="B113" i="39" a="1"/>
  <c r="B113" i="39" s="1"/>
  <c r="C112" i="39" a="1"/>
  <c r="C112" i="39" s="1"/>
  <c r="B112" i="39" a="1"/>
  <c r="B112" i="39" s="1"/>
  <c r="F112" i="39" s="1"/>
  <c r="C111" i="39" a="1"/>
  <c r="C111" i="39" s="1"/>
  <c r="B111" i="39" a="1"/>
  <c r="B111" i="39" s="1"/>
  <c r="C110" i="39" a="1"/>
  <c r="C110" i="39" s="1"/>
  <c r="B110" i="39" a="1"/>
  <c r="B110" i="39" s="1"/>
  <c r="C109" i="39" a="1"/>
  <c r="C109" i="39" s="1"/>
  <c r="B109" i="39" a="1"/>
  <c r="B109" i="39" s="1"/>
  <c r="C108" i="39" a="1"/>
  <c r="C108" i="39" s="1"/>
  <c r="B108" i="39" a="1"/>
  <c r="B108" i="39" s="1"/>
  <c r="F108" i="39" s="1"/>
  <c r="C107" i="39" a="1"/>
  <c r="C107" i="39" s="1"/>
  <c r="B107" i="39" a="1"/>
  <c r="B107" i="39" s="1"/>
  <c r="C106" i="39" a="1"/>
  <c r="C106" i="39" s="1"/>
  <c r="B106" i="39" a="1"/>
  <c r="B106" i="39" s="1"/>
  <c r="C105" i="39" a="1"/>
  <c r="C105" i="39" s="1"/>
  <c r="B105" i="39" a="1"/>
  <c r="B105" i="39" s="1"/>
  <c r="C104" i="39" a="1"/>
  <c r="C104" i="39" s="1"/>
  <c r="B104" i="39" a="1"/>
  <c r="B104" i="39" s="1"/>
  <c r="F104" i="39" s="1"/>
  <c r="C103" i="39" a="1"/>
  <c r="C103" i="39" s="1"/>
  <c r="B103" i="39" a="1"/>
  <c r="B103" i="39" s="1"/>
  <c r="C102" i="39" a="1"/>
  <c r="C102" i="39" s="1"/>
  <c r="B102" i="39" a="1"/>
  <c r="B102" i="39" s="1"/>
  <c r="C101" i="39" a="1"/>
  <c r="C101" i="39" s="1"/>
  <c r="B101" i="39" a="1"/>
  <c r="B101" i="39" s="1"/>
  <c r="C100" i="39" a="1"/>
  <c r="C100" i="39" s="1"/>
  <c r="B100" i="39" a="1"/>
  <c r="B100" i="39" s="1"/>
  <c r="F100" i="39" s="1"/>
  <c r="C99" i="39" a="1"/>
  <c r="C99" i="39" s="1"/>
  <c r="B99" i="39" a="1"/>
  <c r="B99" i="39" s="1"/>
  <c r="C98" i="39" a="1"/>
  <c r="C98" i="39" s="1"/>
  <c r="B98" i="39" a="1"/>
  <c r="B98" i="39" s="1"/>
  <c r="C97" i="39" a="1"/>
  <c r="C97" i="39" s="1"/>
  <c r="B97" i="39" a="1"/>
  <c r="B97" i="39" s="1"/>
  <c r="C96" i="39" a="1"/>
  <c r="C96" i="39" s="1"/>
  <c r="B96" i="39" a="1"/>
  <c r="B96" i="39" s="1"/>
  <c r="F96" i="39" s="1"/>
  <c r="C95" i="39" a="1"/>
  <c r="C95" i="39" s="1"/>
  <c r="B95" i="39" a="1"/>
  <c r="B95" i="39" s="1"/>
  <c r="C94" i="39" a="1"/>
  <c r="C94" i="39" s="1"/>
  <c r="B94" i="39" a="1"/>
  <c r="B94" i="39" s="1"/>
  <c r="C93" i="39" a="1"/>
  <c r="C93" i="39" s="1"/>
  <c r="B93" i="39" a="1"/>
  <c r="B93" i="39" s="1"/>
  <c r="C92" i="39" a="1"/>
  <c r="C92" i="39" s="1"/>
  <c r="B92" i="39" a="1"/>
  <c r="B92" i="39" s="1"/>
  <c r="F92" i="39" s="1"/>
  <c r="C91" i="39" a="1"/>
  <c r="C91" i="39" s="1"/>
  <c r="B91" i="39" a="1"/>
  <c r="B91" i="39" s="1"/>
  <c r="C90" i="39" a="1"/>
  <c r="C90" i="39" s="1"/>
  <c r="B90" i="39" a="1"/>
  <c r="B90" i="39" s="1"/>
  <c r="C89" i="39" a="1"/>
  <c r="C89" i="39" s="1"/>
  <c r="B89" i="39" a="1"/>
  <c r="B89" i="39" s="1"/>
  <c r="C88" i="39" a="1"/>
  <c r="C88" i="39" s="1"/>
  <c r="B88" i="39" a="1"/>
  <c r="B88" i="39" s="1"/>
  <c r="F88" i="39" s="1"/>
  <c r="C87" i="39" a="1"/>
  <c r="C87" i="39" s="1"/>
  <c r="B87" i="39" a="1"/>
  <c r="B87" i="39" s="1"/>
  <c r="C86" i="39" a="1"/>
  <c r="C86" i="39" s="1"/>
  <c r="B86" i="39" a="1"/>
  <c r="B86" i="39" s="1"/>
  <c r="C85" i="39" a="1"/>
  <c r="C85" i="39" s="1"/>
  <c r="B85" i="39" a="1"/>
  <c r="B85" i="39" s="1"/>
  <c r="C84" i="39" a="1"/>
  <c r="C84" i="39" s="1"/>
  <c r="B84" i="39" a="1"/>
  <c r="B84" i="39" s="1"/>
  <c r="F84" i="39" s="1"/>
  <c r="C83" i="39" a="1"/>
  <c r="C83" i="39" s="1"/>
  <c r="B83" i="39" a="1"/>
  <c r="B83" i="39" s="1"/>
  <c r="C82" i="39" a="1"/>
  <c r="C82" i="39" s="1"/>
  <c r="B82" i="39" a="1"/>
  <c r="B82" i="39" s="1"/>
  <c r="C81" i="39" a="1"/>
  <c r="C81" i="39" s="1"/>
  <c r="B81" i="39" a="1"/>
  <c r="B81" i="39" s="1"/>
  <c r="C80" i="39" a="1"/>
  <c r="C80" i="39" s="1"/>
  <c r="B80" i="39" a="1"/>
  <c r="B80" i="39" s="1"/>
  <c r="F80" i="39" s="1"/>
  <c r="C79" i="39" a="1"/>
  <c r="C79" i="39" s="1"/>
  <c r="B79" i="39" a="1"/>
  <c r="B79" i="39" s="1"/>
  <c r="C78" i="39" a="1"/>
  <c r="C78" i="39" s="1"/>
  <c r="B78" i="39" a="1"/>
  <c r="B78" i="39" s="1"/>
  <c r="C77" i="39" a="1"/>
  <c r="C77" i="39" s="1"/>
  <c r="B77" i="39" a="1"/>
  <c r="B77" i="39" s="1"/>
  <c r="C76" i="39" a="1"/>
  <c r="C76" i="39" s="1"/>
  <c r="B76" i="39" a="1"/>
  <c r="B76" i="39" s="1"/>
  <c r="F76" i="39" s="1"/>
  <c r="C75" i="39" a="1"/>
  <c r="C75" i="39" s="1"/>
  <c r="B75" i="39" a="1"/>
  <c r="B75" i="39" s="1"/>
  <c r="C74" i="39" a="1"/>
  <c r="C74" i="39" s="1"/>
  <c r="B74" i="39" a="1"/>
  <c r="B74" i="39" s="1"/>
  <c r="C73" i="39" a="1"/>
  <c r="C73" i="39" s="1"/>
  <c r="B73" i="39" a="1"/>
  <c r="B73" i="39" s="1"/>
  <c r="C72" i="39" a="1"/>
  <c r="C72" i="39" s="1"/>
  <c r="B72" i="39" a="1"/>
  <c r="B72" i="39" s="1"/>
  <c r="F72" i="39" s="1"/>
  <c r="C71" i="39" a="1"/>
  <c r="C71" i="39" s="1"/>
  <c r="B71" i="39" a="1"/>
  <c r="B71" i="39" s="1"/>
  <c r="C70" i="39" a="1"/>
  <c r="C70" i="39" s="1"/>
  <c r="B70" i="39" a="1"/>
  <c r="B70" i="39" s="1"/>
  <c r="C69" i="39" a="1"/>
  <c r="C69" i="39" s="1"/>
  <c r="B69" i="39" a="1"/>
  <c r="B69" i="39" s="1"/>
  <c r="C68" i="39" a="1"/>
  <c r="C68" i="39" s="1"/>
  <c r="B68" i="39" a="1"/>
  <c r="B68" i="39" s="1"/>
  <c r="F68" i="39" s="1"/>
  <c r="C67" i="39" a="1"/>
  <c r="C67" i="39" s="1"/>
  <c r="B67" i="39" a="1"/>
  <c r="B67" i="39" s="1"/>
  <c r="C66" i="39" a="1"/>
  <c r="C66" i="39" s="1"/>
  <c r="B66" i="39" a="1"/>
  <c r="B66" i="39" s="1"/>
  <c r="C65" i="39" a="1"/>
  <c r="C65" i="39" s="1"/>
  <c r="B65" i="39" a="1"/>
  <c r="B65" i="39" s="1"/>
  <c r="C64" i="39" a="1"/>
  <c r="C64" i="39" s="1"/>
  <c r="B64" i="39" a="1"/>
  <c r="B64" i="39" s="1"/>
  <c r="F64" i="39" s="1"/>
  <c r="C63" i="39" a="1"/>
  <c r="C63" i="39" s="1"/>
  <c r="B63" i="39" a="1"/>
  <c r="B63" i="39" s="1"/>
  <c r="C62" i="39" a="1"/>
  <c r="C62" i="39" s="1"/>
  <c r="B62" i="39" a="1"/>
  <c r="B62" i="39" s="1"/>
  <c r="C61" i="39" a="1"/>
  <c r="C61" i="39" s="1"/>
  <c r="B61" i="39" a="1"/>
  <c r="B61" i="39" s="1"/>
  <c r="C60" i="39" a="1"/>
  <c r="C60" i="39" s="1"/>
  <c r="B60" i="39" a="1"/>
  <c r="B60" i="39" s="1"/>
  <c r="F60" i="39" s="1"/>
  <c r="C59" i="39" a="1"/>
  <c r="C59" i="39" s="1"/>
  <c r="B59" i="39" a="1"/>
  <c r="B59" i="39" s="1"/>
  <c r="C58" i="39" a="1"/>
  <c r="C58" i="39" s="1"/>
  <c r="B58" i="39" a="1"/>
  <c r="B58" i="39" s="1"/>
  <c r="C57" i="39" a="1"/>
  <c r="C57" i="39" s="1"/>
  <c r="B57" i="39" a="1"/>
  <c r="B57" i="39" s="1"/>
  <c r="C56" i="39" a="1"/>
  <c r="C56" i="39" s="1"/>
  <c r="B56" i="39" a="1"/>
  <c r="B56" i="39" s="1"/>
  <c r="F56" i="39" s="1"/>
  <c r="C55" i="39" a="1"/>
  <c r="C55" i="39" s="1"/>
  <c r="B55" i="39" a="1"/>
  <c r="B55" i="39" s="1"/>
  <c r="C54" i="39" a="1"/>
  <c r="C54" i="39" s="1"/>
  <c r="B54" i="39" a="1"/>
  <c r="B54" i="39" s="1"/>
  <c r="C53" i="39" a="1"/>
  <c r="C53" i="39" s="1"/>
  <c r="B53" i="39" a="1"/>
  <c r="B53" i="39" s="1"/>
  <c r="C52" i="39" a="1"/>
  <c r="C52" i="39" s="1"/>
  <c r="B52" i="39" a="1"/>
  <c r="B52" i="39" s="1"/>
  <c r="F52" i="39" s="1"/>
  <c r="C51" i="39" a="1"/>
  <c r="C51" i="39" s="1"/>
  <c r="B51" i="39" a="1"/>
  <c r="B51" i="39" s="1"/>
  <c r="C50" i="39" a="1"/>
  <c r="C50" i="39" s="1"/>
  <c r="B50" i="39" a="1"/>
  <c r="B50" i="39" s="1"/>
  <c r="C49" i="39" a="1"/>
  <c r="C49" i="39" s="1"/>
  <c r="B49" i="39" a="1"/>
  <c r="B49" i="39" s="1"/>
  <c r="C48" i="39" a="1"/>
  <c r="C48" i="39" s="1"/>
  <c r="B48" i="39" a="1"/>
  <c r="B48" i="39" s="1"/>
  <c r="F48" i="39" s="1"/>
  <c r="C47" i="39" a="1"/>
  <c r="C47" i="39" s="1"/>
  <c r="B47" i="39" a="1"/>
  <c r="B47" i="39" s="1"/>
  <c r="C46" i="39" a="1"/>
  <c r="C46" i="39" s="1"/>
  <c r="B46" i="39" a="1"/>
  <c r="B46" i="39" s="1"/>
  <c r="C45" i="39" a="1"/>
  <c r="C45" i="39" s="1"/>
  <c r="B45" i="39" a="1"/>
  <c r="B45" i="39" s="1"/>
  <c r="C44" i="39" a="1"/>
  <c r="C44" i="39" s="1"/>
  <c r="B44" i="39" a="1"/>
  <c r="B44" i="39" s="1"/>
  <c r="F44" i="39" s="1"/>
  <c r="C43" i="39" a="1"/>
  <c r="C43" i="39" s="1"/>
  <c r="B43" i="39" a="1"/>
  <c r="B43" i="39" s="1"/>
  <c r="C42" i="39" a="1"/>
  <c r="C42" i="39" s="1"/>
  <c r="B42" i="39" a="1"/>
  <c r="B42" i="39" s="1"/>
  <c r="C41" i="39" a="1"/>
  <c r="C41" i="39" s="1"/>
  <c r="B41" i="39" a="1"/>
  <c r="B41" i="39" s="1"/>
  <c r="C40" i="39" a="1"/>
  <c r="C40" i="39" s="1"/>
  <c r="B40" i="39" a="1"/>
  <c r="B40" i="39" s="1"/>
  <c r="E40" i="39" s="1"/>
  <c r="C39" i="39" a="1"/>
  <c r="C39" i="39" s="1"/>
  <c r="B39" i="39" a="1"/>
  <c r="B39" i="39" s="1"/>
  <c r="F39" i="39" s="1"/>
  <c r="C38" i="39" a="1"/>
  <c r="C38" i="39" s="1"/>
  <c r="B38" i="39" a="1"/>
  <c r="B38" i="39" s="1"/>
  <c r="C37" i="39" a="1"/>
  <c r="C37" i="39" s="1"/>
  <c r="B37" i="39" a="1"/>
  <c r="B37" i="39" s="1"/>
  <c r="H37" i="39" s="1"/>
  <c r="C36" i="39" a="1"/>
  <c r="C36" i="39" s="1"/>
  <c r="B36" i="39" a="1"/>
  <c r="B36" i="39" s="1"/>
  <c r="E36" i="39" s="1"/>
  <c r="C35" i="39" a="1"/>
  <c r="C35" i="39" s="1"/>
  <c r="B35" i="39" a="1"/>
  <c r="B35" i="39" s="1"/>
  <c r="F35" i="39" s="1"/>
  <c r="C34" i="39" a="1"/>
  <c r="C34" i="39" s="1"/>
  <c r="B34" i="39" a="1"/>
  <c r="B34" i="39" s="1"/>
  <c r="C33" i="39" a="1"/>
  <c r="C33" i="39" s="1"/>
  <c r="B33" i="39" a="1"/>
  <c r="B33" i="39" s="1"/>
  <c r="H33" i="39" s="1"/>
  <c r="C32" i="39" a="1"/>
  <c r="C32" i="39" s="1"/>
  <c r="B32" i="39" a="1"/>
  <c r="B32" i="39" s="1"/>
  <c r="E32" i="39" s="1"/>
  <c r="C31" i="39" a="1"/>
  <c r="C31" i="39" s="1"/>
  <c r="B31" i="39" a="1"/>
  <c r="B31" i="39" s="1"/>
  <c r="F31" i="39" s="1"/>
  <c r="C30" i="39" a="1"/>
  <c r="C30" i="39" s="1"/>
  <c r="B30" i="39" a="1"/>
  <c r="B30" i="39" s="1"/>
  <c r="F30" i="39" s="1"/>
  <c r="C29" i="39" a="1"/>
  <c r="C29" i="39" s="1"/>
  <c r="B29" i="39" a="1"/>
  <c r="B29" i="39" s="1"/>
  <c r="C28" i="39" a="1"/>
  <c r="C28" i="39" s="1"/>
  <c r="B28" i="39" a="1"/>
  <c r="B28" i="39" s="1"/>
  <c r="C27" i="39" a="1"/>
  <c r="C27" i="39" s="1"/>
  <c r="B27" i="39" a="1"/>
  <c r="B27" i="39" s="1"/>
  <c r="E27" i="39" s="1"/>
  <c r="C26" i="39" a="1"/>
  <c r="C26" i="39" s="1"/>
  <c r="B26" i="39" a="1"/>
  <c r="B26" i="39" s="1"/>
  <c r="C25" i="39" a="1"/>
  <c r="C25" i="39" s="1"/>
  <c r="B25" i="39" a="1"/>
  <c r="B25" i="39" s="1"/>
  <c r="F25" i="39" s="1"/>
  <c r="C24" i="39" a="1"/>
  <c r="C24" i="39" s="1"/>
  <c r="B24" i="39" a="1"/>
  <c r="B24" i="39" s="1"/>
  <c r="C23" i="39" a="1"/>
  <c r="C23" i="39" s="1"/>
  <c r="B23" i="39" a="1"/>
  <c r="B23" i="39" s="1"/>
  <c r="E23" i="39" s="1"/>
  <c r="C22" i="39" a="1"/>
  <c r="C22" i="39" s="1"/>
  <c r="B22" i="39" a="1"/>
  <c r="B22" i="39" s="1"/>
  <c r="C21" i="39" a="1"/>
  <c r="C21" i="39" s="1"/>
  <c r="B21" i="39" a="1"/>
  <c r="B21" i="39" s="1"/>
  <c r="F21" i="39" s="1"/>
  <c r="C20" i="39" a="1"/>
  <c r="C20" i="39" s="1"/>
  <c r="B20" i="39" a="1"/>
  <c r="B20" i="39" s="1"/>
  <c r="C19" i="39" a="1"/>
  <c r="C19" i="39" s="1"/>
  <c r="B19" i="39" a="1"/>
  <c r="B19" i="39" s="1"/>
  <c r="E19" i="39" s="1"/>
  <c r="C18" i="39" a="1"/>
  <c r="C18" i="39" s="1"/>
  <c r="B18" i="39" a="1"/>
  <c r="B18" i="39" s="1"/>
  <c r="C17" i="39" a="1"/>
  <c r="C17" i="39" s="1"/>
  <c r="B17" i="39" a="1"/>
  <c r="B17" i="39" s="1"/>
  <c r="F17" i="39" s="1"/>
  <c r="C16" i="39" a="1"/>
  <c r="C16" i="39" s="1"/>
  <c r="B16" i="39" a="1"/>
  <c r="B16" i="39" s="1"/>
  <c r="C15" i="39" a="1"/>
  <c r="C15" i="39" s="1"/>
  <c r="B15" i="39" a="1"/>
  <c r="B15" i="39" s="1"/>
  <c r="E15" i="39" s="1"/>
  <c r="C14" i="39" a="1"/>
  <c r="C14" i="39" s="1"/>
  <c r="B14" i="39" a="1"/>
  <c r="B14" i="39" s="1"/>
  <c r="C13" i="39" a="1"/>
  <c r="C13" i="39" s="1"/>
  <c r="B13" i="39" a="1"/>
  <c r="B13" i="39" s="1"/>
  <c r="F13" i="39" s="1"/>
  <c r="C12" i="39" a="1"/>
  <c r="C12" i="39" s="1"/>
  <c r="B12" i="39" a="1"/>
  <c r="B12" i="39" s="1"/>
  <c r="C11" i="39" a="1"/>
  <c r="C11" i="39" s="1"/>
  <c r="B11" i="39" a="1"/>
  <c r="B11" i="39" s="1"/>
  <c r="E11" i="39" s="1"/>
  <c r="C10" i="39" a="1"/>
  <c r="C10" i="39" s="1"/>
  <c r="B10" i="39" a="1"/>
  <c r="B10" i="39" s="1"/>
  <c r="C9" i="39" a="1"/>
  <c r="C9" i="39" s="1"/>
  <c r="B9" i="39" a="1"/>
  <c r="B9" i="39" s="1"/>
  <c r="C8" i="39" a="1"/>
  <c r="C8" i="39" s="1"/>
  <c r="B8" i="39" a="1"/>
  <c r="B8" i="39" s="1"/>
  <c r="C7" i="39" a="1"/>
  <c r="C7" i="39" s="1"/>
  <c r="B7" i="39" a="1"/>
  <c r="B7" i="39" s="1"/>
  <c r="C6" i="39" a="1"/>
  <c r="C6" i="39" s="1"/>
  <c r="B6" i="39" a="1"/>
  <c r="B6" i="39" s="1"/>
  <c r="C5" i="39" a="1"/>
  <c r="C5" i="39" s="1"/>
  <c r="B5" i="39" a="1"/>
  <c r="B5" i="39" s="1"/>
  <c r="C4" i="39" a="1"/>
  <c r="C4" i="39" s="1"/>
  <c r="B4" i="39" a="1"/>
  <c r="B4" i="39" s="1"/>
  <c r="C3" i="39" a="1"/>
  <c r="C3" i="39" s="1"/>
  <c r="B3" i="39" a="1"/>
  <c r="B3" i="39" s="1"/>
  <c r="H3" i="39" s="1"/>
  <c r="C2" i="39" a="1"/>
  <c r="C2" i="39" s="1"/>
  <c r="B2" i="39" a="1"/>
  <c r="B2" i="39" s="1"/>
  <c r="C501" i="38" a="1"/>
  <c r="C501" i="38" s="1"/>
  <c r="B501" i="38" a="1"/>
  <c r="B501" i="38" s="1"/>
  <c r="C500" i="38" a="1"/>
  <c r="C500" i="38" s="1"/>
  <c r="B500" i="38" a="1"/>
  <c r="B500" i="38" s="1"/>
  <c r="C499" i="38" a="1"/>
  <c r="C499" i="38" s="1"/>
  <c r="B499" i="38" a="1"/>
  <c r="B499" i="38" s="1"/>
  <c r="C498" i="38" a="1"/>
  <c r="C498" i="38" s="1"/>
  <c r="B498" i="38" a="1"/>
  <c r="B498" i="38" s="1"/>
  <c r="C497" i="38" a="1"/>
  <c r="C497" i="38" s="1"/>
  <c r="B497" i="38" a="1"/>
  <c r="B497" i="38" s="1"/>
  <c r="C496" i="38" a="1"/>
  <c r="C496" i="38" s="1"/>
  <c r="B496" i="38" a="1"/>
  <c r="B496" i="38" s="1"/>
  <c r="C495" i="38" a="1"/>
  <c r="C495" i="38" s="1"/>
  <c r="B495" i="38" a="1"/>
  <c r="B495" i="38" s="1"/>
  <c r="C494" i="38" a="1"/>
  <c r="C494" i="38" s="1"/>
  <c r="B494" i="38" a="1"/>
  <c r="B494" i="38" s="1"/>
  <c r="H494" i="38" s="1"/>
  <c r="C493" i="38" a="1"/>
  <c r="C493" i="38" s="1"/>
  <c r="B493" i="38" a="1"/>
  <c r="B493" i="38" s="1"/>
  <c r="E493" i="38" s="1"/>
  <c r="C492" i="38" a="1"/>
  <c r="C492" i="38" s="1"/>
  <c r="B492" i="38" a="1"/>
  <c r="B492" i="38" s="1"/>
  <c r="F492" i="38" s="1"/>
  <c r="C491" i="38" a="1"/>
  <c r="C491" i="38" s="1"/>
  <c r="B491" i="38" a="1"/>
  <c r="B491" i="38" s="1"/>
  <c r="C490" i="38" a="1"/>
  <c r="C490" i="38" s="1"/>
  <c r="B490" i="38" a="1"/>
  <c r="B490" i="38" s="1"/>
  <c r="C489" i="38" a="1"/>
  <c r="C489" i="38" s="1"/>
  <c r="B489" i="38" a="1"/>
  <c r="B489" i="38" s="1"/>
  <c r="C488" i="38" a="1"/>
  <c r="C488" i="38" s="1"/>
  <c r="B488" i="38" a="1"/>
  <c r="B488" i="38" s="1"/>
  <c r="F488" i="38" s="1"/>
  <c r="C487" i="38" a="1"/>
  <c r="C487" i="38" s="1"/>
  <c r="B487" i="38" a="1"/>
  <c r="B487" i="38" s="1"/>
  <c r="C486" i="38" a="1"/>
  <c r="C486" i="38" s="1"/>
  <c r="B486" i="38" a="1"/>
  <c r="B486" i="38" s="1"/>
  <c r="C485" i="38" a="1"/>
  <c r="C485" i="38" s="1"/>
  <c r="B485" i="38" a="1"/>
  <c r="B485" i="38" s="1"/>
  <c r="C484" i="38" a="1"/>
  <c r="C484" i="38" s="1"/>
  <c r="B484" i="38" a="1"/>
  <c r="B484" i="38" s="1"/>
  <c r="C483" i="38" a="1"/>
  <c r="C483" i="38" s="1"/>
  <c r="B483" i="38" a="1"/>
  <c r="B483" i="38" s="1"/>
  <c r="D483" i="38" s="1"/>
  <c r="G483" i="38" s="1"/>
  <c r="C482" i="38" a="1"/>
  <c r="C482" i="38" s="1"/>
  <c r="B482" i="38" a="1"/>
  <c r="B482" i="38" s="1"/>
  <c r="C481" i="38" a="1"/>
  <c r="C481" i="38" s="1"/>
  <c r="B481" i="38" a="1"/>
  <c r="B481" i="38" s="1"/>
  <c r="C480" i="38" a="1"/>
  <c r="C480" i="38" s="1"/>
  <c r="B480" i="38" a="1"/>
  <c r="B480" i="38" s="1"/>
  <c r="F480" i="38" s="1"/>
  <c r="C479" i="38" a="1"/>
  <c r="C479" i="38" s="1"/>
  <c r="B479" i="38" a="1"/>
  <c r="B479" i="38" s="1"/>
  <c r="C478" i="38" a="1"/>
  <c r="C478" i="38" s="1"/>
  <c r="B478" i="38" a="1"/>
  <c r="B478" i="38" s="1"/>
  <c r="C477" i="38" a="1"/>
  <c r="C477" i="38" s="1"/>
  <c r="B477" i="38" a="1"/>
  <c r="B477" i="38" s="1"/>
  <c r="C476" i="38" a="1"/>
  <c r="C476" i="38" s="1"/>
  <c r="B476" i="38" a="1"/>
  <c r="B476" i="38" s="1"/>
  <c r="C475" i="38" a="1"/>
  <c r="C475" i="38" s="1"/>
  <c r="B475" i="38" a="1"/>
  <c r="B475" i="38" s="1"/>
  <c r="D475" i="38" s="1"/>
  <c r="G475" i="38" s="1"/>
  <c r="C474" i="38" a="1"/>
  <c r="C474" i="38" s="1"/>
  <c r="B474" i="38" a="1"/>
  <c r="B474" i="38" s="1"/>
  <c r="C473" i="38" a="1"/>
  <c r="C473" i="38" s="1"/>
  <c r="B473" i="38" a="1"/>
  <c r="B473" i="38" s="1"/>
  <c r="C472" i="38" a="1"/>
  <c r="C472" i="38" s="1"/>
  <c r="B472" i="38" a="1"/>
  <c r="B472" i="38" s="1"/>
  <c r="F472" i="38" s="1"/>
  <c r="C471" i="38" a="1"/>
  <c r="C471" i="38" s="1"/>
  <c r="B471" i="38" a="1"/>
  <c r="B471" i="38" s="1"/>
  <c r="C470" i="38" a="1"/>
  <c r="C470" i="38" s="1"/>
  <c r="B470" i="38" a="1"/>
  <c r="B470" i="38" s="1"/>
  <c r="C469" i="38" a="1"/>
  <c r="C469" i="38" s="1"/>
  <c r="B469" i="38" a="1"/>
  <c r="B469" i="38" s="1"/>
  <c r="C468" i="38" a="1"/>
  <c r="C468" i="38" s="1"/>
  <c r="B468" i="38" a="1"/>
  <c r="B468" i="38" s="1"/>
  <c r="C467" i="38" a="1"/>
  <c r="C467" i="38" s="1"/>
  <c r="B467" i="38" a="1"/>
  <c r="B467" i="38" s="1"/>
  <c r="D467" i="38" s="1"/>
  <c r="G467" i="38" s="1"/>
  <c r="C466" i="38" a="1"/>
  <c r="C466" i="38" s="1"/>
  <c r="B466" i="38" a="1"/>
  <c r="B466" i="38" s="1"/>
  <c r="C465" i="38" a="1"/>
  <c r="C465" i="38" s="1"/>
  <c r="B465" i="38" a="1"/>
  <c r="B465" i="38" s="1"/>
  <c r="C464" i="38" a="1"/>
  <c r="C464" i="38" s="1"/>
  <c r="B464" i="38" a="1"/>
  <c r="B464" i="38" s="1"/>
  <c r="F464" i="38" s="1"/>
  <c r="C463" i="38" a="1"/>
  <c r="C463" i="38" s="1"/>
  <c r="B463" i="38" a="1"/>
  <c r="B463" i="38" s="1"/>
  <c r="C462" i="38" a="1"/>
  <c r="C462" i="38" s="1"/>
  <c r="B462" i="38" a="1"/>
  <c r="B462" i="38" s="1"/>
  <c r="C461" i="38" a="1"/>
  <c r="C461" i="38" s="1"/>
  <c r="B461" i="38" a="1"/>
  <c r="B461" i="38" s="1"/>
  <c r="C460" i="38" a="1"/>
  <c r="C460" i="38" s="1"/>
  <c r="B460" i="38" a="1"/>
  <c r="B460" i="38" s="1"/>
  <c r="C459" i="38" a="1"/>
  <c r="C459" i="38" s="1"/>
  <c r="B459" i="38" a="1"/>
  <c r="B459" i="38" s="1"/>
  <c r="D459" i="38" s="1"/>
  <c r="G459" i="38" s="1"/>
  <c r="C458" i="38" a="1"/>
  <c r="C458" i="38" s="1"/>
  <c r="B458" i="38" a="1"/>
  <c r="B458" i="38" s="1"/>
  <c r="C457" i="38" a="1"/>
  <c r="C457" i="38" s="1"/>
  <c r="B457" i="38" a="1"/>
  <c r="B457" i="38" s="1"/>
  <c r="C456" i="38" a="1"/>
  <c r="C456" i="38" s="1"/>
  <c r="B456" i="38" a="1"/>
  <c r="B456" i="38" s="1"/>
  <c r="F456" i="38" s="1"/>
  <c r="C455" i="38" a="1"/>
  <c r="C455" i="38" s="1"/>
  <c r="B455" i="38" a="1"/>
  <c r="B455" i="38" s="1"/>
  <c r="C454" i="38" a="1"/>
  <c r="C454" i="38" s="1"/>
  <c r="B454" i="38" a="1"/>
  <c r="B454" i="38" s="1"/>
  <c r="C453" i="38" a="1"/>
  <c r="C453" i="38" s="1"/>
  <c r="B453" i="38" a="1"/>
  <c r="B453" i="38" s="1"/>
  <c r="C452" i="38" a="1"/>
  <c r="C452" i="38" s="1"/>
  <c r="B452" i="38" a="1"/>
  <c r="B452" i="38" s="1"/>
  <c r="C451" i="38" a="1"/>
  <c r="C451" i="38" s="1"/>
  <c r="B451" i="38" a="1"/>
  <c r="B451" i="38" s="1"/>
  <c r="C450" i="38" a="1"/>
  <c r="C450" i="38" s="1"/>
  <c r="B450" i="38" a="1"/>
  <c r="B450" i="38" s="1"/>
  <c r="C449" i="38" a="1"/>
  <c r="C449" i="38" s="1"/>
  <c r="B449" i="38" a="1"/>
  <c r="B449" i="38" s="1"/>
  <c r="C448" i="38" a="1"/>
  <c r="C448" i="38" s="1"/>
  <c r="B448" i="38" a="1"/>
  <c r="B448" i="38" s="1"/>
  <c r="C447" i="38" a="1"/>
  <c r="C447" i="38" s="1"/>
  <c r="B447" i="38" a="1"/>
  <c r="B447" i="38" s="1"/>
  <c r="F447" i="38" s="1"/>
  <c r="C446" i="38" a="1"/>
  <c r="C446" i="38" s="1"/>
  <c r="B446" i="38" a="1"/>
  <c r="B446" i="38" s="1"/>
  <c r="H446" i="38" s="1"/>
  <c r="C445" i="38" a="1"/>
  <c r="C445" i="38" s="1"/>
  <c r="B445" i="38" a="1"/>
  <c r="B445" i="38" s="1"/>
  <c r="E445" i="38" s="1"/>
  <c r="C444" i="38" a="1"/>
  <c r="C444" i="38" s="1"/>
  <c r="B444" i="38" a="1"/>
  <c r="B444" i="38" s="1"/>
  <c r="F444" i="38" s="1"/>
  <c r="C443" i="38" a="1"/>
  <c r="C443" i="38" s="1"/>
  <c r="B443" i="38" a="1"/>
  <c r="B443" i="38" s="1"/>
  <c r="F443" i="38" s="1"/>
  <c r="C442" i="38" a="1"/>
  <c r="C442" i="38" s="1"/>
  <c r="B442" i="38" a="1"/>
  <c r="B442" i="38" s="1"/>
  <c r="H442" i="38" s="1"/>
  <c r="C441" i="38" a="1"/>
  <c r="C441" i="38" s="1"/>
  <c r="B441" i="38" a="1"/>
  <c r="B441" i="38" s="1"/>
  <c r="E441" i="38" s="1"/>
  <c r="C440" i="38" a="1"/>
  <c r="C440" i="38" s="1"/>
  <c r="B440" i="38" a="1"/>
  <c r="B440" i="38" s="1"/>
  <c r="F440" i="38" s="1"/>
  <c r="C439" i="38" a="1"/>
  <c r="C439" i="38" s="1"/>
  <c r="B439" i="38" a="1"/>
  <c r="B439" i="38" s="1"/>
  <c r="F439" i="38" s="1"/>
  <c r="C438" i="38" a="1"/>
  <c r="C438" i="38" s="1"/>
  <c r="B438" i="38" a="1"/>
  <c r="B438" i="38" s="1"/>
  <c r="H438" i="38" s="1"/>
  <c r="C437" i="38" a="1"/>
  <c r="C437" i="38" s="1"/>
  <c r="B437" i="38" a="1"/>
  <c r="B437" i="38" s="1"/>
  <c r="E437" i="38" s="1"/>
  <c r="C436" i="38" a="1"/>
  <c r="C436" i="38" s="1"/>
  <c r="B436" i="38" a="1"/>
  <c r="B436" i="38" s="1"/>
  <c r="C435" i="38" a="1"/>
  <c r="C435" i="38" s="1"/>
  <c r="B435" i="38" a="1"/>
  <c r="B435" i="38" s="1"/>
  <c r="C434" i="38" a="1"/>
  <c r="C434" i="38" s="1"/>
  <c r="B434" i="38" a="1"/>
  <c r="B434" i="38" s="1"/>
  <c r="E434" i="38" s="1"/>
  <c r="C433" i="38" a="1"/>
  <c r="C433" i="38" s="1"/>
  <c r="B433" i="38" a="1"/>
  <c r="B433" i="38" s="1"/>
  <c r="E433" i="38" s="1"/>
  <c r="C432" i="38" a="1"/>
  <c r="C432" i="38" s="1"/>
  <c r="B432" i="38" a="1"/>
  <c r="B432" i="38" s="1"/>
  <c r="E432" i="38" s="1"/>
  <c r="C431" i="38" a="1"/>
  <c r="C431" i="38" s="1"/>
  <c r="B431" i="38" a="1"/>
  <c r="B431" i="38" s="1"/>
  <c r="E431" i="38" s="1"/>
  <c r="C430" i="38" a="1"/>
  <c r="C430" i="38" s="1"/>
  <c r="B430" i="38" a="1"/>
  <c r="B430" i="38" s="1"/>
  <c r="E430" i="38" s="1"/>
  <c r="C429" i="38" a="1"/>
  <c r="C429" i="38" s="1"/>
  <c r="B429" i="38" a="1"/>
  <c r="B429" i="38" s="1"/>
  <c r="E429" i="38" s="1"/>
  <c r="C428" i="38" a="1"/>
  <c r="C428" i="38" s="1"/>
  <c r="B428" i="38" a="1"/>
  <c r="B428" i="38" s="1"/>
  <c r="E428" i="38" s="1"/>
  <c r="C427" i="38" a="1"/>
  <c r="C427" i="38" s="1"/>
  <c r="B427" i="38" a="1"/>
  <c r="B427" i="38" s="1"/>
  <c r="C426" i="38" a="1"/>
  <c r="C426" i="38" s="1"/>
  <c r="B426" i="38" a="1"/>
  <c r="B426" i="38" s="1"/>
  <c r="E426" i="38" s="1"/>
  <c r="C425" i="38" a="1"/>
  <c r="C425" i="38" s="1"/>
  <c r="B425" i="38" a="1"/>
  <c r="B425" i="38" s="1"/>
  <c r="E425" i="38" s="1"/>
  <c r="C424" i="38" a="1"/>
  <c r="C424" i="38" s="1"/>
  <c r="B424" i="38" a="1"/>
  <c r="B424" i="38" s="1"/>
  <c r="E424" i="38" s="1"/>
  <c r="C423" i="38" a="1"/>
  <c r="C423" i="38" s="1"/>
  <c r="B423" i="38" a="1"/>
  <c r="B423" i="38" s="1"/>
  <c r="E423" i="38" s="1"/>
  <c r="C422" i="38" a="1"/>
  <c r="C422" i="38" s="1"/>
  <c r="B422" i="38" a="1"/>
  <c r="B422" i="38" s="1"/>
  <c r="E422" i="38" s="1"/>
  <c r="C421" i="38" a="1"/>
  <c r="C421" i="38" s="1"/>
  <c r="B421" i="38" a="1"/>
  <c r="B421" i="38" s="1"/>
  <c r="E421" i="38" s="1"/>
  <c r="C420" i="38" a="1"/>
  <c r="C420" i="38" s="1"/>
  <c r="B420" i="38" a="1"/>
  <c r="B420" i="38" s="1"/>
  <c r="E420" i="38" s="1"/>
  <c r="C419" i="38" a="1"/>
  <c r="C419" i="38" s="1"/>
  <c r="B419" i="38" a="1"/>
  <c r="B419" i="38" s="1"/>
  <c r="C418" i="38" a="1"/>
  <c r="C418" i="38" s="1"/>
  <c r="B418" i="38" a="1"/>
  <c r="B418" i="38" s="1"/>
  <c r="C417" i="38" a="1"/>
  <c r="C417" i="38" s="1"/>
  <c r="B417" i="38" a="1"/>
  <c r="B417" i="38" s="1"/>
  <c r="E417" i="38" s="1"/>
  <c r="C416" i="38" a="1"/>
  <c r="C416" i="38" s="1"/>
  <c r="B416" i="38" a="1"/>
  <c r="B416" i="38" s="1"/>
  <c r="E416" i="38" s="1"/>
  <c r="C415" i="38" a="1"/>
  <c r="C415" i="38" s="1"/>
  <c r="B415" i="38" a="1"/>
  <c r="B415" i="38" s="1"/>
  <c r="F415" i="38" s="1"/>
  <c r="C414" i="38" a="1"/>
  <c r="C414" i="38" s="1"/>
  <c r="B414" i="38" a="1"/>
  <c r="B414" i="38" s="1"/>
  <c r="C413" i="38" a="1"/>
  <c r="C413" i="38" s="1"/>
  <c r="B413" i="38" a="1"/>
  <c r="B413" i="38" s="1"/>
  <c r="E413" i="38" s="1"/>
  <c r="C412" i="38" a="1"/>
  <c r="C412" i="38" s="1"/>
  <c r="B412" i="38" a="1"/>
  <c r="B412" i="38" s="1"/>
  <c r="E412" i="38" s="1"/>
  <c r="C411" i="38" a="1"/>
  <c r="C411" i="38" s="1"/>
  <c r="B411" i="38" a="1"/>
  <c r="B411" i="38" s="1"/>
  <c r="F411" i="38" s="1"/>
  <c r="C410" i="38" a="1"/>
  <c r="C410" i="38" s="1"/>
  <c r="B410" i="38" a="1"/>
  <c r="B410" i="38" s="1"/>
  <c r="E410" i="38" s="1"/>
  <c r="C409" i="38" a="1"/>
  <c r="C409" i="38" s="1"/>
  <c r="B409" i="38" a="1"/>
  <c r="B409" i="38" s="1"/>
  <c r="E409" i="38" s="1"/>
  <c r="C408" i="38" a="1"/>
  <c r="C408" i="38" s="1"/>
  <c r="B408" i="38" a="1"/>
  <c r="B408" i="38" s="1"/>
  <c r="E408" i="38" s="1"/>
  <c r="C407" i="38" a="1"/>
  <c r="C407" i="38" s="1"/>
  <c r="B407" i="38" a="1"/>
  <c r="B407" i="38" s="1"/>
  <c r="H407" i="38" s="1"/>
  <c r="C406" i="38" a="1"/>
  <c r="C406" i="38" s="1"/>
  <c r="B406" i="38" a="1"/>
  <c r="B406" i="38" s="1"/>
  <c r="C405" i="38" a="1"/>
  <c r="C405" i="38" s="1"/>
  <c r="B405" i="38" a="1"/>
  <c r="B405" i="38" s="1"/>
  <c r="F405" i="38" s="1"/>
  <c r="C404" i="38" a="1"/>
  <c r="C404" i="38" s="1"/>
  <c r="B404" i="38" a="1"/>
  <c r="B404" i="38" s="1"/>
  <c r="F404" i="38" s="1"/>
  <c r="C403" i="38" a="1"/>
  <c r="C403" i="38" s="1"/>
  <c r="B403" i="38" a="1"/>
  <c r="B403" i="38" s="1"/>
  <c r="D403" i="38" s="1"/>
  <c r="G403" i="38" s="1"/>
  <c r="C402" i="38" a="1"/>
  <c r="C402" i="38" s="1"/>
  <c r="B402" i="38" a="1"/>
  <c r="B402" i="38" s="1"/>
  <c r="D402" i="38" s="1"/>
  <c r="G402" i="38" s="1"/>
  <c r="C401" i="38" a="1"/>
  <c r="C401" i="38" s="1"/>
  <c r="B401" i="38" a="1"/>
  <c r="B401" i="38" s="1"/>
  <c r="E401" i="38" s="1"/>
  <c r="C400" i="38" a="1"/>
  <c r="C400" i="38" s="1"/>
  <c r="B400" i="38" a="1"/>
  <c r="B400" i="38" s="1"/>
  <c r="C399" i="38" a="1"/>
  <c r="C399" i="38" s="1"/>
  <c r="B399" i="38" a="1"/>
  <c r="B399" i="38" s="1"/>
  <c r="D399" i="38" s="1"/>
  <c r="G399" i="38" s="1"/>
  <c r="C398" i="38" a="1"/>
  <c r="C398" i="38" s="1"/>
  <c r="B398" i="38" a="1"/>
  <c r="B398" i="38" s="1"/>
  <c r="E398" i="38" s="1"/>
  <c r="C397" i="38" a="1"/>
  <c r="C397" i="38" s="1"/>
  <c r="B397" i="38" a="1"/>
  <c r="B397" i="38" s="1"/>
  <c r="C396" i="38" a="1"/>
  <c r="C396" i="38" s="1"/>
  <c r="B396" i="38" a="1"/>
  <c r="B396" i="38" s="1"/>
  <c r="C395" i="38" a="1"/>
  <c r="C395" i="38" s="1"/>
  <c r="B395" i="38" a="1"/>
  <c r="B395" i="38" s="1"/>
  <c r="D395" i="38" s="1"/>
  <c r="G395" i="38" s="1"/>
  <c r="C394" i="38" a="1"/>
  <c r="C394" i="38" s="1"/>
  <c r="B394" i="38" a="1"/>
  <c r="B394" i="38" s="1"/>
  <c r="E394" i="38" s="1"/>
  <c r="C393" i="38" a="1"/>
  <c r="C393" i="38" s="1"/>
  <c r="B393" i="38" a="1"/>
  <c r="B393" i="38" s="1"/>
  <c r="C392" i="38" a="1"/>
  <c r="C392" i="38" s="1"/>
  <c r="B392" i="38" a="1"/>
  <c r="B392" i="38" s="1"/>
  <c r="C391" i="38" a="1"/>
  <c r="C391" i="38" s="1"/>
  <c r="B391" i="38" a="1"/>
  <c r="B391" i="38" s="1"/>
  <c r="C390" i="38" a="1"/>
  <c r="C390" i="38" s="1"/>
  <c r="B390" i="38" a="1"/>
  <c r="B390" i="38" s="1"/>
  <c r="E390" i="38" s="1"/>
  <c r="C389" i="38" a="1"/>
  <c r="C389" i="38" s="1"/>
  <c r="B389" i="38" a="1"/>
  <c r="B389" i="38" s="1"/>
  <c r="E389" i="38" s="1"/>
  <c r="C388" i="38" a="1"/>
  <c r="C388" i="38" s="1"/>
  <c r="B388" i="38" a="1"/>
  <c r="B388" i="38" s="1"/>
  <c r="C387" i="38" a="1"/>
  <c r="C387" i="38" s="1"/>
  <c r="B387" i="38" a="1"/>
  <c r="B387" i="38" s="1"/>
  <c r="C386" i="38" a="1"/>
  <c r="C386" i="38" s="1"/>
  <c r="B386" i="38" a="1"/>
  <c r="B386" i="38" s="1"/>
  <c r="H386" i="38" s="1"/>
  <c r="C385" i="38" a="1"/>
  <c r="C385" i="38" s="1"/>
  <c r="B385" i="38" a="1"/>
  <c r="B385" i="38" s="1"/>
  <c r="E385" i="38" s="1"/>
  <c r="C384" i="38" a="1"/>
  <c r="C384" i="38" s="1"/>
  <c r="B384" i="38" a="1"/>
  <c r="B384" i="38" s="1"/>
  <c r="E384" i="38" s="1"/>
  <c r="C383" i="38" a="1"/>
  <c r="C383" i="38" s="1"/>
  <c r="B383" i="38" a="1"/>
  <c r="B383" i="38" s="1"/>
  <c r="F383" i="38" s="1"/>
  <c r="C382" i="38" a="1"/>
  <c r="C382" i="38" s="1"/>
  <c r="B382" i="38" a="1"/>
  <c r="B382" i="38" s="1"/>
  <c r="C381" i="38" a="1"/>
  <c r="C381" i="38" s="1"/>
  <c r="B381" i="38" a="1"/>
  <c r="B381" i="38" s="1"/>
  <c r="E381" i="38" s="1"/>
  <c r="C380" i="38" a="1"/>
  <c r="C380" i="38" s="1"/>
  <c r="B380" i="38" a="1"/>
  <c r="B380" i="38" s="1"/>
  <c r="E380" i="38" s="1"/>
  <c r="C379" i="38" a="1"/>
  <c r="C379" i="38" s="1"/>
  <c r="B379" i="38" a="1"/>
  <c r="B379" i="38" s="1"/>
  <c r="F379" i="38" s="1"/>
  <c r="C378" i="38" a="1"/>
  <c r="C378" i="38" s="1"/>
  <c r="B378" i="38" a="1"/>
  <c r="B378" i="38" s="1"/>
  <c r="E378" i="38" s="1"/>
  <c r="C377" i="38" a="1"/>
  <c r="C377" i="38" s="1"/>
  <c r="B377" i="38" a="1"/>
  <c r="B377" i="38" s="1"/>
  <c r="C376" i="38" a="1"/>
  <c r="C376" i="38" s="1"/>
  <c r="B376" i="38" a="1"/>
  <c r="B376" i="38" s="1"/>
  <c r="E376" i="38" s="1"/>
  <c r="C375" i="38" a="1"/>
  <c r="C375" i="38" s="1"/>
  <c r="B375" i="38" a="1"/>
  <c r="B375" i="38" s="1"/>
  <c r="E375" i="38" s="1"/>
  <c r="C374" i="38" a="1"/>
  <c r="C374" i="38" s="1"/>
  <c r="B374" i="38" a="1"/>
  <c r="B374" i="38" s="1"/>
  <c r="C373" i="38" a="1"/>
  <c r="C373" i="38" s="1"/>
  <c r="B373" i="38" a="1"/>
  <c r="B373" i="38" s="1"/>
  <c r="C372" i="38" a="1"/>
  <c r="C372" i="38" s="1"/>
  <c r="B372" i="38" a="1"/>
  <c r="B372" i="38" s="1"/>
  <c r="E372" i="38" s="1"/>
  <c r="C371" i="38" a="1"/>
  <c r="C371" i="38" s="1"/>
  <c r="B371" i="38" a="1"/>
  <c r="B371" i="38" s="1"/>
  <c r="E371" i="38" s="1"/>
  <c r="C370" i="38" a="1"/>
  <c r="C370" i="38" s="1"/>
  <c r="B370" i="38" a="1"/>
  <c r="B370" i="38" s="1"/>
  <c r="C369" i="38" a="1"/>
  <c r="C369" i="38" s="1"/>
  <c r="B369" i="38" a="1"/>
  <c r="B369" i="38" s="1"/>
  <c r="H369" i="38" s="1"/>
  <c r="C368" i="38" a="1"/>
  <c r="C368" i="38" s="1"/>
  <c r="B368" i="38" a="1"/>
  <c r="B368" i="38" s="1"/>
  <c r="C367" i="38" a="1"/>
  <c r="C367" i="38" s="1"/>
  <c r="B367" i="38" a="1"/>
  <c r="B367" i="38" s="1"/>
  <c r="E367" i="38" s="1"/>
  <c r="C366" i="38" a="1"/>
  <c r="C366" i="38" s="1"/>
  <c r="B366" i="38" a="1"/>
  <c r="B366" i="38" s="1"/>
  <c r="C365" i="38" a="1"/>
  <c r="C365" i="38" s="1"/>
  <c r="B365" i="38" a="1"/>
  <c r="B365" i="38" s="1"/>
  <c r="H365" i="38" s="1"/>
  <c r="C364" i="38" a="1"/>
  <c r="C364" i="38" s="1"/>
  <c r="B364" i="38" a="1"/>
  <c r="B364" i="38" s="1"/>
  <c r="C363" i="38" a="1"/>
  <c r="C363" i="38" s="1"/>
  <c r="B363" i="38" a="1"/>
  <c r="B363" i="38" s="1"/>
  <c r="E363" i="38" s="1"/>
  <c r="C362" i="38" a="1"/>
  <c r="C362" i="38" s="1"/>
  <c r="B362" i="38" a="1"/>
  <c r="B362" i="38" s="1"/>
  <c r="C361" i="38" a="1"/>
  <c r="C361" i="38" s="1"/>
  <c r="B361" i="38" a="1"/>
  <c r="B361" i="38" s="1"/>
  <c r="H361" i="38" s="1"/>
  <c r="C360" i="38" a="1"/>
  <c r="C360" i="38" s="1"/>
  <c r="B360" i="38" a="1"/>
  <c r="B360" i="38" s="1"/>
  <c r="C359" i="38" a="1"/>
  <c r="C359" i="38" s="1"/>
  <c r="B359" i="38" a="1"/>
  <c r="B359" i="38" s="1"/>
  <c r="E359" i="38" s="1"/>
  <c r="C358" i="38" a="1"/>
  <c r="C358" i="38" s="1"/>
  <c r="B358" i="38" a="1"/>
  <c r="B358" i="38" s="1"/>
  <c r="C357" i="38" a="1"/>
  <c r="C357" i="38" s="1"/>
  <c r="B357" i="38" a="1"/>
  <c r="B357" i="38" s="1"/>
  <c r="H357" i="38" s="1"/>
  <c r="C356" i="38" a="1"/>
  <c r="C356" i="38" s="1"/>
  <c r="B356" i="38" a="1"/>
  <c r="B356" i="38" s="1"/>
  <c r="C355" i="38" a="1"/>
  <c r="C355" i="38" s="1"/>
  <c r="B355" i="38" a="1"/>
  <c r="B355" i="38" s="1"/>
  <c r="E355" i="38" s="1"/>
  <c r="C354" i="38" a="1"/>
  <c r="C354" i="38" s="1"/>
  <c r="B354" i="38" a="1"/>
  <c r="B354" i="38" s="1"/>
  <c r="C353" i="38" a="1"/>
  <c r="C353" i="38" s="1"/>
  <c r="B353" i="38" a="1"/>
  <c r="B353" i="38" s="1"/>
  <c r="H353" i="38" s="1"/>
  <c r="C352" i="38" a="1"/>
  <c r="C352" i="38" s="1"/>
  <c r="B352" i="38" a="1"/>
  <c r="B352" i="38" s="1"/>
  <c r="C351" i="38" a="1"/>
  <c r="C351" i="38" s="1"/>
  <c r="B351" i="38" a="1"/>
  <c r="B351" i="38" s="1"/>
  <c r="E351" i="38" s="1"/>
  <c r="C350" i="38" a="1"/>
  <c r="C350" i="38" s="1"/>
  <c r="B350" i="38" a="1"/>
  <c r="B350" i="38" s="1"/>
  <c r="C349" i="38" a="1"/>
  <c r="C349" i="38" s="1"/>
  <c r="B349" i="38" a="1"/>
  <c r="B349" i="38" s="1"/>
  <c r="H349" i="38" s="1"/>
  <c r="C348" i="38" a="1"/>
  <c r="C348" i="38" s="1"/>
  <c r="B348" i="38" a="1"/>
  <c r="B348" i="38" s="1"/>
  <c r="C347" i="38" a="1"/>
  <c r="C347" i="38" s="1"/>
  <c r="B347" i="38" a="1"/>
  <c r="B347" i="38" s="1"/>
  <c r="C346" i="38" a="1"/>
  <c r="C346" i="38" s="1"/>
  <c r="B346" i="38" a="1"/>
  <c r="B346" i="38" s="1"/>
  <c r="C345" i="38" a="1"/>
  <c r="C345" i="38" s="1"/>
  <c r="B345" i="38" a="1"/>
  <c r="B345" i="38" s="1"/>
  <c r="H345" i="38" s="1"/>
  <c r="C344" i="38" a="1"/>
  <c r="C344" i="38" s="1"/>
  <c r="B344" i="38" a="1"/>
  <c r="B344" i="38" s="1"/>
  <c r="C343" i="38" a="1"/>
  <c r="C343" i="38" s="1"/>
  <c r="B343" i="38" a="1"/>
  <c r="B343" i="38" s="1"/>
  <c r="C342" i="38" a="1"/>
  <c r="C342" i="38" s="1"/>
  <c r="B342" i="38" a="1"/>
  <c r="B342" i="38" s="1"/>
  <c r="C341" i="38" a="1"/>
  <c r="C341" i="38" s="1"/>
  <c r="B341" i="38" a="1"/>
  <c r="B341" i="38" s="1"/>
  <c r="H341" i="38" s="1"/>
  <c r="C340" i="38" a="1"/>
  <c r="C340" i="38" s="1"/>
  <c r="B340" i="38" a="1"/>
  <c r="B340" i="38" s="1"/>
  <c r="C339" i="38" a="1"/>
  <c r="C339" i="38" s="1"/>
  <c r="B339" i="38" a="1"/>
  <c r="B339" i="38" s="1"/>
  <c r="C338" i="38" a="1"/>
  <c r="C338" i="38" s="1"/>
  <c r="B338" i="38" a="1"/>
  <c r="B338" i="38" s="1"/>
  <c r="C337" i="38" a="1"/>
  <c r="C337" i="38" s="1"/>
  <c r="B337" i="38" a="1"/>
  <c r="B337" i="38" s="1"/>
  <c r="H337" i="38" s="1"/>
  <c r="C336" i="38" a="1"/>
  <c r="C336" i="38" s="1"/>
  <c r="B336" i="38" a="1"/>
  <c r="B336" i="38" s="1"/>
  <c r="C335" i="38" a="1"/>
  <c r="C335" i="38" s="1"/>
  <c r="B335" i="38" a="1"/>
  <c r="B335" i="38" s="1"/>
  <c r="C334" i="38" a="1"/>
  <c r="C334" i="38" s="1"/>
  <c r="B334" i="38" a="1"/>
  <c r="B334" i="38" s="1"/>
  <c r="C333" i="38" a="1"/>
  <c r="C333" i="38" s="1"/>
  <c r="B333" i="38" a="1"/>
  <c r="B333" i="38" s="1"/>
  <c r="H333" i="38" s="1"/>
  <c r="C332" i="38" a="1"/>
  <c r="C332" i="38" s="1"/>
  <c r="B332" i="38" a="1"/>
  <c r="B332" i="38" s="1"/>
  <c r="C331" i="38" a="1"/>
  <c r="C331" i="38" s="1"/>
  <c r="B331" i="38" a="1"/>
  <c r="B331" i="38" s="1"/>
  <c r="C330" i="38" a="1"/>
  <c r="C330" i="38" s="1"/>
  <c r="B330" i="38" a="1"/>
  <c r="B330" i="38" s="1"/>
  <c r="C329" i="38" a="1"/>
  <c r="C329" i="38" s="1"/>
  <c r="B329" i="38" a="1"/>
  <c r="B329" i="38" s="1"/>
  <c r="H329" i="38" s="1"/>
  <c r="C328" i="38" a="1"/>
  <c r="C328" i="38" s="1"/>
  <c r="B328" i="38" a="1"/>
  <c r="B328" i="38" s="1"/>
  <c r="C327" i="38" a="1"/>
  <c r="C327" i="38" s="1"/>
  <c r="B327" i="38" a="1"/>
  <c r="B327" i="38" s="1"/>
  <c r="C326" i="38" a="1"/>
  <c r="C326" i="38" s="1"/>
  <c r="B326" i="38" a="1"/>
  <c r="B326" i="38" s="1"/>
  <c r="C325" i="38" a="1"/>
  <c r="C325" i="38" s="1"/>
  <c r="B325" i="38" a="1"/>
  <c r="B325" i="38" s="1"/>
  <c r="H325" i="38" s="1"/>
  <c r="C324" i="38" a="1"/>
  <c r="C324" i="38" s="1"/>
  <c r="B324" i="38" a="1"/>
  <c r="B324" i="38" s="1"/>
  <c r="C323" i="38" a="1"/>
  <c r="C323" i="38" s="1"/>
  <c r="B323" i="38" a="1"/>
  <c r="B323" i="38" s="1"/>
  <c r="C322" i="38" a="1"/>
  <c r="C322" i="38" s="1"/>
  <c r="B322" i="38" a="1"/>
  <c r="B322" i="38" s="1"/>
  <c r="C321" i="38" a="1"/>
  <c r="C321" i="38" s="1"/>
  <c r="B321" i="38" a="1"/>
  <c r="B321" i="38" s="1"/>
  <c r="C320" i="38" a="1"/>
  <c r="C320" i="38" s="1"/>
  <c r="B320" i="38" a="1"/>
  <c r="B320" i="38" s="1"/>
  <c r="E320" i="38" s="1"/>
  <c r="C319" i="38" a="1"/>
  <c r="C319" i="38" s="1"/>
  <c r="B319" i="38" a="1"/>
  <c r="B319" i="38" s="1"/>
  <c r="E319" i="38" s="1"/>
  <c r="C318" i="38" a="1"/>
  <c r="C318" i="38" s="1"/>
  <c r="B318" i="38" a="1"/>
  <c r="B318" i="38" s="1"/>
  <c r="C317" i="38" a="1"/>
  <c r="C317" i="38" s="1"/>
  <c r="B317" i="38" a="1"/>
  <c r="B317" i="38" s="1"/>
  <c r="D317" i="38" s="1"/>
  <c r="G317" i="38" s="1"/>
  <c r="C316" i="38" a="1"/>
  <c r="C316" i="38" s="1"/>
  <c r="B316" i="38" a="1"/>
  <c r="B316" i="38" s="1"/>
  <c r="C315" i="38" a="1"/>
  <c r="C315" i="38" s="1"/>
  <c r="B315" i="38" a="1"/>
  <c r="B315" i="38" s="1"/>
  <c r="C314" i="38" a="1"/>
  <c r="C314" i="38" s="1"/>
  <c r="B314" i="38" a="1"/>
  <c r="B314" i="38" s="1"/>
  <c r="D314" i="38" s="1"/>
  <c r="G314" i="38" s="1"/>
  <c r="C313" i="38" a="1"/>
  <c r="C313" i="38" s="1"/>
  <c r="B313" i="38" a="1"/>
  <c r="B313" i="38" s="1"/>
  <c r="F313" i="38" s="1"/>
  <c r="C312" i="38" a="1"/>
  <c r="C312" i="38" s="1"/>
  <c r="B312" i="38" a="1"/>
  <c r="B312" i="38" s="1"/>
  <c r="E312" i="38" s="1"/>
  <c r="C311" i="38" a="1"/>
  <c r="C311" i="38" s="1"/>
  <c r="B311" i="38" a="1"/>
  <c r="B311" i="38" s="1"/>
  <c r="E311" i="38" s="1"/>
  <c r="C310" i="38" a="1"/>
  <c r="C310" i="38" s="1"/>
  <c r="B310" i="38" a="1"/>
  <c r="B310" i="38" s="1"/>
  <c r="D310" i="38" s="1"/>
  <c r="G310" i="38" s="1"/>
  <c r="C309" i="38" a="1"/>
  <c r="C309" i="38" s="1"/>
  <c r="B309" i="38" a="1"/>
  <c r="B309" i="38" s="1"/>
  <c r="C308" i="38" a="1"/>
  <c r="C308" i="38" s="1"/>
  <c r="B308" i="38" a="1"/>
  <c r="B308" i="38" s="1"/>
  <c r="C307" i="38" a="1"/>
  <c r="C307" i="38" s="1"/>
  <c r="B307" i="38" a="1"/>
  <c r="B307" i="38" s="1"/>
  <c r="E307" i="38" s="1"/>
  <c r="C306" i="38" a="1"/>
  <c r="C306" i="38" s="1"/>
  <c r="B306" i="38" a="1"/>
  <c r="B306" i="38" s="1"/>
  <c r="E306" i="38" s="1"/>
  <c r="C305" i="38" a="1"/>
  <c r="C305" i="38" s="1"/>
  <c r="B305" i="38" a="1"/>
  <c r="B305" i="38" s="1"/>
  <c r="F305" i="38" s="1"/>
  <c r="C304" i="38" a="1"/>
  <c r="C304" i="38" s="1"/>
  <c r="B304" i="38" a="1"/>
  <c r="B304" i="38" s="1"/>
  <c r="C303" i="38" a="1"/>
  <c r="C303" i="38" s="1"/>
  <c r="B303" i="38" a="1"/>
  <c r="B303" i="38" s="1"/>
  <c r="C302" i="38" a="1"/>
  <c r="C302" i="38" s="1"/>
  <c r="B302" i="38" a="1"/>
  <c r="B302" i="38" s="1"/>
  <c r="E302" i="38" s="1"/>
  <c r="C301" i="38" a="1"/>
  <c r="C301" i="38" s="1"/>
  <c r="B301" i="38" a="1"/>
  <c r="B301" i="38" s="1"/>
  <c r="C300" i="38" a="1"/>
  <c r="C300" i="38" s="1"/>
  <c r="B300" i="38" a="1"/>
  <c r="B300" i="38" s="1"/>
  <c r="H300" i="38" s="1"/>
  <c r="C299" i="38" a="1"/>
  <c r="C299" i="38" s="1"/>
  <c r="B299" i="38" a="1"/>
  <c r="B299" i="38" s="1"/>
  <c r="C298" i="38" a="1"/>
  <c r="C298" i="38" s="1"/>
  <c r="B298" i="38" a="1"/>
  <c r="B298" i="38" s="1"/>
  <c r="F298" i="38" s="1"/>
  <c r="C297" i="38" a="1"/>
  <c r="C297" i="38" s="1"/>
  <c r="B297" i="38" a="1"/>
  <c r="B297" i="38" s="1"/>
  <c r="C296" i="38" a="1"/>
  <c r="C296" i="38" s="1"/>
  <c r="B296" i="38" a="1"/>
  <c r="B296" i="38" s="1"/>
  <c r="H296" i="38" s="1"/>
  <c r="C295" i="38" a="1"/>
  <c r="C295" i="38" s="1"/>
  <c r="B295" i="38" a="1"/>
  <c r="B295" i="38" s="1"/>
  <c r="C294" i="38" a="1"/>
  <c r="C294" i="38" s="1"/>
  <c r="B294" i="38" a="1"/>
  <c r="B294" i="38" s="1"/>
  <c r="F294" i="38" s="1"/>
  <c r="C293" i="38" a="1"/>
  <c r="C293" i="38" s="1"/>
  <c r="B293" i="38" a="1"/>
  <c r="B293" i="38" s="1"/>
  <c r="C292" i="38" a="1"/>
  <c r="C292" i="38" s="1"/>
  <c r="B292" i="38" a="1"/>
  <c r="B292" i="38" s="1"/>
  <c r="H292" i="38" s="1"/>
  <c r="C291" i="38" a="1"/>
  <c r="C291" i="38" s="1"/>
  <c r="B291" i="38" a="1"/>
  <c r="B291" i="38" s="1"/>
  <c r="C290" i="38" a="1"/>
  <c r="C290" i="38" s="1"/>
  <c r="B290" i="38" a="1"/>
  <c r="B290" i="38" s="1"/>
  <c r="C289" i="38" a="1"/>
  <c r="C289" i="38" s="1"/>
  <c r="B289" i="38" a="1"/>
  <c r="B289" i="38" s="1"/>
  <c r="F289" i="38" s="1"/>
  <c r="C288" i="38" a="1"/>
  <c r="C288" i="38" s="1"/>
  <c r="B288" i="38" a="1"/>
  <c r="B288" i="38" s="1"/>
  <c r="C287" i="38" a="1"/>
  <c r="C287" i="38" s="1"/>
  <c r="B287" i="38" a="1"/>
  <c r="B287" i="38" s="1"/>
  <c r="C286" i="38" a="1"/>
  <c r="C286" i="38" s="1"/>
  <c r="B286" i="38" a="1"/>
  <c r="B286" i="38" s="1"/>
  <c r="C285" i="38" a="1"/>
  <c r="C285" i="38" s="1"/>
  <c r="B285" i="38" a="1"/>
  <c r="B285" i="38" s="1"/>
  <c r="F285" i="38" s="1"/>
  <c r="C284" i="38" a="1"/>
  <c r="C284" i="38" s="1"/>
  <c r="B284" i="38" a="1"/>
  <c r="B284" i="38" s="1"/>
  <c r="C283" i="38" a="1"/>
  <c r="C283" i="38" s="1"/>
  <c r="B283" i="38" a="1"/>
  <c r="B283" i="38" s="1"/>
  <c r="C282" i="38" a="1"/>
  <c r="C282" i="38" s="1"/>
  <c r="B282" i="38" a="1"/>
  <c r="B282" i="38" s="1"/>
  <c r="C281" i="38" a="1"/>
  <c r="C281" i="38" s="1"/>
  <c r="B281" i="38" a="1"/>
  <c r="B281" i="38" s="1"/>
  <c r="F281" i="38" s="1"/>
  <c r="C280" i="38" a="1"/>
  <c r="C280" i="38" s="1"/>
  <c r="B280" i="38" a="1"/>
  <c r="B280" i="38" s="1"/>
  <c r="C279" i="38" a="1"/>
  <c r="C279" i="38" s="1"/>
  <c r="B279" i="38" a="1"/>
  <c r="B279" i="38" s="1"/>
  <c r="C278" i="38" a="1"/>
  <c r="C278" i="38" s="1"/>
  <c r="B278" i="38" a="1"/>
  <c r="B278" i="38" s="1"/>
  <c r="C277" i="38" a="1"/>
  <c r="C277" i="38" s="1"/>
  <c r="B277" i="38" a="1"/>
  <c r="B277" i="38" s="1"/>
  <c r="F277" i="38" s="1"/>
  <c r="C276" i="38" a="1"/>
  <c r="C276" i="38" s="1"/>
  <c r="B276" i="38" a="1"/>
  <c r="B276" i="38" s="1"/>
  <c r="H276" i="38" s="1"/>
  <c r="C275" i="38" a="1"/>
  <c r="C275" i="38" s="1"/>
  <c r="B275" i="38" a="1"/>
  <c r="B275" i="38" s="1"/>
  <c r="C274" i="38" a="1"/>
  <c r="C274" i="38" s="1"/>
  <c r="B274" i="38" a="1"/>
  <c r="B274" i="38" s="1"/>
  <c r="C273" i="38" a="1"/>
  <c r="C273" i="38" s="1"/>
  <c r="B273" i="38" a="1"/>
  <c r="B273" i="38" s="1"/>
  <c r="F273" i="38" s="1"/>
  <c r="C272" i="38" a="1"/>
  <c r="C272" i="38" s="1"/>
  <c r="B272" i="38" a="1"/>
  <c r="B272" i="38" s="1"/>
  <c r="C271" i="38" a="1"/>
  <c r="C271" i="38" s="1"/>
  <c r="B271" i="38" a="1"/>
  <c r="B271" i="38" s="1"/>
  <c r="C270" i="38" a="1"/>
  <c r="C270" i="38" s="1"/>
  <c r="B270" i="38" a="1"/>
  <c r="B270" i="38" s="1"/>
  <c r="C269" i="38" a="1"/>
  <c r="C269" i="38" s="1"/>
  <c r="B269" i="38" a="1"/>
  <c r="B269" i="38" s="1"/>
  <c r="F269" i="38" s="1"/>
  <c r="C268" i="38" a="1"/>
  <c r="C268" i="38" s="1"/>
  <c r="B268" i="38" a="1"/>
  <c r="B268" i="38" s="1"/>
  <c r="H268" i="38" s="1"/>
  <c r="C267" i="38" a="1"/>
  <c r="C267" i="38" s="1"/>
  <c r="B267" i="38" a="1"/>
  <c r="B267" i="38" s="1"/>
  <c r="C266" i="38" a="1"/>
  <c r="C266" i="38" s="1"/>
  <c r="B266" i="38" a="1"/>
  <c r="B266" i="38" s="1"/>
  <c r="C265" i="38" a="1"/>
  <c r="C265" i="38" s="1"/>
  <c r="B265" i="38" a="1"/>
  <c r="B265" i="38" s="1"/>
  <c r="F265" i="38" s="1"/>
  <c r="C264" i="38" a="1"/>
  <c r="C264" i="38" s="1"/>
  <c r="B264" i="38" a="1"/>
  <c r="B264" i="38" s="1"/>
  <c r="C263" i="38" a="1"/>
  <c r="C263" i="38" s="1"/>
  <c r="B263" i="38" a="1"/>
  <c r="B263" i="38" s="1"/>
  <c r="C262" i="38" a="1"/>
  <c r="C262" i="38" s="1"/>
  <c r="B262" i="38" a="1"/>
  <c r="B262" i="38" s="1"/>
  <c r="C261" i="38" a="1"/>
  <c r="C261" i="38" s="1"/>
  <c r="B261" i="38" a="1"/>
  <c r="B261" i="38" s="1"/>
  <c r="F261" i="38" s="1"/>
  <c r="C260" i="38" a="1"/>
  <c r="C260" i="38" s="1"/>
  <c r="B260" i="38" a="1"/>
  <c r="B260" i="38" s="1"/>
  <c r="H260" i="38" s="1"/>
  <c r="C259" i="38" a="1"/>
  <c r="C259" i="38" s="1"/>
  <c r="B259" i="38" a="1"/>
  <c r="B259" i="38" s="1"/>
  <c r="C258" i="38" a="1"/>
  <c r="C258" i="38" s="1"/>
  <c r="B258" i="38" a="1"/>
  <c r="B258" i="38" s="1"/>
  <c r="C257" i="38" a="1"/>
  <c r="C257" i="38" s="1"/>
  <c r="B257" i="38" a="1"/>
  <c r="B257" i="38" s="1"/>
  <c r="F257" i="38" s="1"/>
  <c r="C256" i="38" a="1"/>
  <c r="C256" i="38" s="1"/>
  <c r="B256" i="38" a="1"/>
  <c r="B256" i="38" s="1"/>
  <c r="H256" i="38" s="1"/>
  <c r="C255" i="38" a="1"/>
  <c r="C255" i="38" s="1"/>
  <c r="B255" i="38" a="1"/>
  <c r="B255" i="38" s="1"/>
  <c r="D255" i="38" s="1"/>
  <c r="G255" i="38" s="1"/>
  <c r="C254" i="38" a="1"/>
  <c r="C254" i="38" s="1"/>
  <c r="B254" i="38" a="1"/>
  <c r="B254" i="38" s="1"/>
  <c r="E254" i="38" s="1"/>
  <c r="C253" i="38" a="1"/>
  <c r="C253" i="38" s="1"/>
  <c r="B253" i="38" a="1"/>
  <c r="B253" i="38" s="1"/>
  <c r="C252" i="38" a="1"/>
  <c r="C252" i="38" s="1"/>
  <c r="B252" i="38" a="1"/>
  <c r="B252" i="38" s="1"/>
  <c r="H252" i="38" s="1"/>
  <c r="C251" i="38" a="1"/>
  <c r="C251" i="38" s="1"/>
  <c r="B251" i="38" a="1"/>
  <c r="B251" i="38" s="1"/>
  <c r="D251" i="38" s="1"/>
  <c r="G251" i="38" s="1"/>
  <c r="C250" i="38" a="1"/>
  <c r="C250" i="38" s="1"/>
  <c r="B250" i="38" a="1"/>
  <c r="B250" i="38" s="1"/>
  <c r="E250" i="38" s="1"/>
  <c r="C249" i="38" a="1"/>
  <c r="C249" i="38" s="1"/>
  <c r="B249" i="38" a="1"/>
  <c r="B249" i="38" s="1"/>
  <c r="C248" i="38" a="1"/>
  <c r="C248" i="38" s="1"/>
  <c r="B248" i="38" a="1"/>
  <c r="B248" i="38" s="1"/>
  <c r="H248" i="38" s="1"/>
  <c r="C247" i="38" a="1"/>
  <c r="C247" i="38" s="1"/>
  <c r="B247" i="38" a="1"/>
  <c r="B247" i="38" s="1"/>
  <c r="D247" i="38" s="1"/>
  <c r="G247" i="38" s="1"/>
  <c r="C246" i="38" a="1"/>
  <c r="C246" i="38" s="1"/>
  <c r="B246" i="38" a="1"/>
  <c r="B246" i="38" s="1"/>
  <c r="E246" i="38" s="1"/>
  <c r="C245" i="38" a="1"/>
  <c r="C245" i="38" s="1"/>
  <c r="B245" i="38" a="1"/>
  <c r="B245" i="38" s="1"/>
  <c r="C244" i="38" a="1"/>
  <c r="C244" i="38" s="1"/>
  <c r="B244" i="38" a="1"/>
  <c r="B244" i="38" s="1"/>
  <c r="H244" i="38" s="1"/>
  <c r="C243" i="38" a="1"/>
  <c r="C243" i="38" s="1"/>
  <c r="B243" i="38" a="1"/>
  <c r="B243" i="38" s="1"/>
  <c r="D243" i="38" s="1"/>
  <c r="G243" i="38" s="1"/>
  <c r="C242" i="38" a="1"/>
  <c r="C242" i="38" s="1"/>
  <c r="B242" i="38" a="1"/>
  <c r="B242" i="38" s="1"/>
  <c r="E242" i="38" s="1"/>
  <c r="C241" i="38" a="1"/>
  <c r="C241" i="38" s="1"/>
  <c r="B241" i="38" a="1"/>
  <c r="B241" i="38" s="1"/>
  <c r="C240" i="38" a="1"/>
  <c r="C240" i="38" s="1"/>
  <c r="B240" i="38" a="1"/>
  <c r="B240" i="38" s="1"/>
  <c r="H240" i="38" s="1"/>
  <c r="C239" i="38" a="1"/>
  <c r="C239" i="38" s="1"/>
  <c r="B239" i="38" a="1"/>
  <c r="B239" i="38" s="1"/>
  <c r="D239" i="38" s="1"/>
  <c r="G239" i="38" s="1"/>
  <c r="C238" i="38" a="1"/>
  <c r="C238" i="38" s="1"/>
  <c r="B238" i="38" a="1"/>
  <c r="B238" i="38" s="1"/>
  <c r="E238" i="38" s="1"/>
  <c r="C237" i="38" a="1"/>
  <c r="C237" i="38" s="1"/>
  <c r="B237" i="38" a="1"/>
  <c r="B237" i="38" s="1"/>
  <c r="C236" i="38" a="1"/>
  <c r="C236" i="38" s="1"/>
  <c r="B236" i="38" a="1"/>
  <c r="B236" i="38" s="1"/>
  <c r="H236" i="38" s="1"/>
  <c r="C235" i="38" a="1"/>
  <c r="C235" i="38" s="1"/>
  <c r="B235" i="38" a="1"/>
  <c r="B235" i="38" s="1"/>
  <c r="D235" i="38" s="1"/>
  <c r="G235" i="38" s="1"/>
  <c r="C234" i="38" a="1"/>
  <c r="C234" i="38" s="1"/>
  <c r="B234" i="38" a="1"/>
  <c r="B234" i="38" s="1"/>
  <c r="C233" i="38" a="1"/>
  <c r="C233" i="38" s="1"/>
  <c r="B233" i="38" a="1"/>
  <c r="B233" i="38" s="1"/>
  <c r="F233" i="38" s="1"/>
  <c r="C232" i="38" a="1"/>
  <c r="C232" i="38" s="1"/>
  <c r="B232" i="38" a="1"/>
  <c r="B232" i="38" s="1"/>
  <c r="C231" i="38" a="1"/>
  <c r="C231" i="38" s="1"/>
  <c r="B231" i="38" a="1"/>
  <c r="B231" i="38" s="1"/>
  <c r="D231" i="38" s="1"/>
  <c r="G231" i="38" s="1"/>
  <c r="C230" i="38" a="1"/>
  <c r="C230" i="38" s="1"/>
  <c r="B230" i="38" a="1"/>
  <c r="B230" i="38" s="1"/>
  <c r="C229" i="38" a="1"/>
  <c r="C229" i="38" s="1"/>
  <c r="B229" i="38" a="1"/>
  <c r="B229" i="38" s="1"/>
  <c r="F229" i="38" s="1"/>
  <c r="C228" i="38" a="1"/>
  <c r="C228" i="38" s="1"/>
  <c r="B228" i="38" a="1"/>
  <c r="B228" i="38" s="1"/>
  <c r="H228" i="38" s="1"/>
  <c r="C227" i="38" a="1"/>
  <c r="C227" i="38" s="1"/>
  <c r="B227" i="38" a="1"/>
  <c r="B227" i="38" s="1"/>
  <c r="D227" i="38" s="1"/>
  <c r="G227" i="38" s="1"/>
  <c r="C226" i="38" a="1"/>
  <c r="C226" i="38" s="1"/>
  <c r="B226" i="38" a="1"/>
  <c r="B226" i="38" s="1"/>
  <c r="F226" i="38" s="1"/>
  <c r="C225" i="38" a="1"/>
  <c r="C225" i="38" s="1"/>
  <c r="B225" i="38" a="1"/>
  <c r="B225" i="38" s="1"/>
  <c r="C224" i="38" a="1"/>
  <c r="C224" i="38" s="1"/>
  <c r="B224" i="38" a="1"/>
  <c r="B224" i="38" s="1"/>
  <c r="E224" i="38" s="1"/>
  <c r="C223" i="38" a="1"/>
  <c r="C223" i="38" s="1"/>
  <c r="B223" i="38" a="1"/>
  <c r="B223" i="38" s="1"/>
  <c r="E223" i="38" s="1"/>
  <c r="C222" i="38" a="1"/>
  <c r="C222" i="38" s="1"/>
  <c r="B222" i="38" a="1"/>
  <c r="B222" i="38" s="1"/>
  <c r="F222" i="38" s="1"/>
  <c r="C221" i="38" a="1"/>
  <c r="C221" i="38" s="1"/>
  <c r="B221" i="38" a="1"/>
  <c r="B221" i="38" s="1"/>
  <c r="C220" i="38" a="1"/>
  <c r="C220" i="38" s="1"/>
  <c r="B220" i="38" a="1"/>
  <c r="B220" i="38" s="1"/>
  <c r="E220" i="38" s="1"/>
  <c r="C219" i="38" a="1"/>
  <c r="C219" i="38" s="1"/>
  <c r="B219" i="38" a="1"/>
  <c r="B219" i="38" s="1"/>
  <c r="E219" i="38" s="1"/>
  <c r="C218" i="38" a="1"/>
  <c r="C218" i="38" s="1"/>
  <c r="B218" i="38" a="1"/>
  <c r="B218" i="38" s="1"/>
  <c r="C217" i="38" a="1"/>
  <c r="C217" i="38" s="1"/>
  <c r="B217" i="38" a="1"/>
  <c r="B217" i="38" s="1"/>
  <c r="C216" i="38" a="1"/>
  <c r="C216" i="38" s="1"/>
  <c r="B216" i="38" a="1"/>
  <c r="B216" i="38" s="1"/>
  <c r="C215" i="38" a="1"/>
  <c r="C215" i="38" s="1"/>
  <c r="B215" i="38" a="1"/>
  <c r="B215" i="38" s="1"/>
  <c r="E215" i="38" s="1"/>
  <c r="C214" i="38" a="1"/>
  <c r="C214" i="38" s="1"/>
  <c r="B214" i="38" a="1"/>
  <c r="B214" i="38" s="1"/>
  <c r="F214" i="38" s="1"/>
  <c r="C213" i="38" a="1"/>
  <c r="C213" i="38" s="1"/>
  <c r="B213" i="38" a="1"/>
  <c r="B213" i="38" s="1"/>
  <c r="F213" i="38" s="1"/>
  <c r="C212" i="38" a="1"/>
  <c r="C212" i="38" s="1"/>
  <c r="B212" i="38" a="1"/>
  <c r="B212" i="38" s="1"/>
  <c r="H212" i="38" s="1"/>
  <c r="C211" i="38" a="1"/>
  <c r="C211" i="38" s="1"/>
  <c r="B211" i="38" a="1"/>
  <c r="B211" i="38" s="1"/>
  <c r="E211" i="38" s="1"/>
  <c r="C210" i="38" a="1"/>
  <c r="C210" i="38" s="1"/>
  <c r="B210" i="38" a="1"/>
  <c r="B210" i="38" s="1"/>
  <c r="C209" i="38" a="1"/>
  <c r="C209" i="38" s="1"/>
  <c r="B209" i="38" a="1"/>
  <c r="B209" i="38" s="1"/>
  <c r="F209" i="38" s="1"/>
  <c r="C208" i="38" a="1"/>
  <c r="C208" i="38" s="1"/>
  <c r="B208" i="38" a="1"/>
  <c r="B208" i="38" s="1"/>
  <c r="C207" i="38" a="1"/>
  <c r="C207" i="38" s="1"/>
  <c r="B207" i="38" a="1"/>
  <c r="B207" i="38" s="1"/>
  <c r="E207" i="38" s="1"/>
  <c r="C206" i="38" a="1"/>
  <c r="C206" i="38" s="1"/>
  <c r="B206" i="38" a="1"/>
  <c r="B206" i="38" s="1"/>
  <c r="F206" i="38" s="1"/>
  <c r="C205" i="38" a="1"/>
  <c r="C205" i="38" s="1"/>
  <c r="B205" i="38" a="1"/>
  <c r="B205" i="38" s="1"/>
  <c r="F205" i="38" s="1"/>
  <c r="C204" i="38" a="1"/>
  <c r="C204" i="38" s="1"/>
  <c r="B204" i="38" a="1"/>
  <c r="B204" i="38" s="1"/>
  <c r="H204" i="38" s="1"/>
  <c r="C203" i="38" a="1"/>
  <c r="C203" i="38" s="1"/>
  <c r="B203" i="38" a="1"/>
  <c r="B203" i="38" s="1"/>
  <c r="E203" i="38" s="1"/>
  <c r="C202" i="38" a="1"/>
  <c r="C202" i="38" s="1"/>
  <c r="B202" i="38" a="1"/>
  <c r="B202" i="38" s="1"/>
  <c r="F202" i="38" s="1"/>
  <c r="C201" i="38" a="1"/>
  <c r="C201" i="38" s="1"/>
  <c r="B201" i="38" a="1"/>
  <c r="B201" i="38" s="1"/>
  <c r="F201" i="38" s="1"/>
  <c r="C200" i="38" a="1"/>
  <c r="C200" i="38" s="1"/>
  <c r="B200" i="38" a="1"/>
  <c r="B200" i="38" s="1"/>
  <c r="H200" i="38" s="1"/>
  <c r="C199" i="38" a="1"/>
  <c r="C199" i="38" s="1"/>
  <c r="B199" i="38" a="1"/>
  <c r="B199" i="38" s="1"/>
  <c r="E199" i="38" s="1"/>
  <c r="C198" i="38" a="1"/>
  <c r="C198" i="38" s="1"/>
  <c r="B198" i="38" a="1"/>
  <c r="B198" i="38" s="1"/>
  <c r="F198" i="38" s="1"/>
  <c r="C197" i="38" a="1"/>
  <c r="C197" i="38" s="1"/>
  <c r="B197" i="38" a="1"/>
  <c r="B197" i="38" s="1"/>
  <c r="F197" i="38" s="1"/>
  <c r="C196" i="38" a="1"/>
  <c r="C196" i="38" s="1"/>
  <c r="B196" i="38" a="1"/>
  <c r="B196" i="38" s="1"/>
  <c r="H196" i="38" s="1"/>
  <c r="C195" i="38" a="1"/>
  <c r="C195" i="38" s="1"/>
  <c r="B195" i="38" a="1"/>
  <c r="B195" i="38" s="1"/>
  <c r="E195" i="38" s="1"/>
  <c r="C194" i="38" a="1"/>
  <c r="C194" i="38" s="1"/>
  <c r="B194" i="38" a="1"/>
  <c r="B194" i="38" s="1"/>
  <c r="F194" i="38" s="1"/>
  <c r="C193" i="38" a="1"/>
  <c r="C193" i="38" s="1"/>
  <c r="B193" i="38" a="1"/>
  <c r="B193" i="38" s="1"/>
  <c r="F193" i="38" s="1"/>
  <c r="C192" i="38" a="1"/>
  <c r="C192" i="38" s="1"/>
  <c r="B192" i="38" a="1"/>
  <c r="B192" i="38" s="1"/>
  <c r="H192" i="38" s="1"/>
  <c r="C191" i="38" a="1"/>
  <c r="C191" i="38" s="1"/>
  <c r="B191" i="38" a="1"/>
  <c r="B191" i="38" s="1"/>
  <c r="E191" i="38" s="1"/>
  <c r="C190" i="38" a="1"/>
  <c r="C190" i="38" s="1"/>
  <c r="B190" i="38" a="1"/>
  <c r="B190" i="38" s="1"/>
  <c r="F190" i="38" s="1"/>
  <c r="C189" i="38" a="1"/>
  <c r="C189" i="38" s="1"/>
  <c r="B189" i="38" a="1"/>
  <c r="B189" i="38" s="1"/>
  <c r="F189" i="38" s="1"/>
  <c r="C188" i="38" a="1"/>
  <c r="C188" i="38" s="1"/>
  <c r="B188" i="38" a="1"/>
  <c r="B188" i="38" s="1"/>
  <c r="H188" i="38" s="1"/>
  <c r="C187" i="38" a="1"/>
  <c r="C187" i="38" s="1"/>
  <c r="B187" i="38" a="1"/>
  <c r="B187" i="38" s="1"/>
  <c r="E187" i="38" s="1"/>
  <c r="C186" i="38" a="1"/>
  <c r="C186" i="38" s="1"/>
  <c r="B186" i="38" a="1"/>
  <c r="B186" i="38" s="1"/>
  <c r="F186" i="38" s="1"/>
  <c r="C185" i="38" a="1"/>
  <c r="C185" i="38" s="1"/>
  <c r="B185" i="38" a="1"/>
  <c r="B185" i="38" s="1"/>
  <c r="F185" i="38" s="1"/>
  <c r="C184" i="38" a="1"/>
  <c r="C184" i="38" s="1"/>
  <c r="B184" i="38" a="1"/>
  <c r="B184" i="38" s="1"/>
  <c r="H184" i="38" s="1"/>
  <c r="C183" i="38" a="1"/>
  <c r="C183" i="38" s="1"/>
  <c r="B183" i="38" a="1"/>
  <c r="B183" i="38" s="1"/>
  <c r="E183" i="38" s="1"/>
  <c r="C182" i="38" a="1"/>
  <c r="C182" i="38" s="1"/>
  <c r="B182" i="38" a="1"/>
  <c r="B182" i="38" s="1"/>
  <c r="F182" i="38" s="1"/>
  <c r="C181" i="38" a="1"/>
  <c r="C181" i="38" s="1"/>
  <c r="B181" i="38" a="1"/>
  <c r="B181" i="38" s="1"/>
  <c r="F181" i="38" s="1"/>
  <c r="C180" i="38" a="1"/>
  <c r="C180" i="38" s="1"/>
  <c r="B180" i="38" a="1"/>
  <c r="B180" i="38" s="1"/>
  <c r="C179" i="38" a="1"/>
  <c r="C179" i="38" s="1"/>
  <c r="B179" i="38" a="1"/>
  <c r="B179" i="38" s="1"/>
  <c r="E179" i="38" s="1"/>
  <c r="C178" i="38" a="1"/>
  <c r="C178" i="38" s="1"/>
  <c r="B178" i="38" a="1"/>
  <c r="B178" i="38" s="1"/>
  <c r="F178" i="38" s="1"/>
  <c r="C177" i="38" a="1"/>
  <c r="C177" i="38" s="1"/>
  <c r="B177" i="38" a="1"/>
  <c r="B177" i="38" s="1"/>
  <c r="F177" i="38" s="1"/>
  <c r="C176" i="38" a="1"/>
  <c r="C176" i="38" s="1"/>
  <c r="B176" i="38" a="1"/>
  <c r="B176" i="38" s="1"/>
  <c r="D176" i="38" s="1"/>
  <c r="G176" i="38" s="1"/>
  <c r="C175" i="38" a="1"/>
  <c r="C175" i="38" s="1"/>
  <c r="B175" i="38" a="1"/>
  <c r="B175" i="38" s="1"/>
  <c r="E175" i="38" s="1"/>
  <c r="C174" i="38" a="1"/>
  <c r="C174" i="38" s="1"/>
  <c r="B174" i="38" a="1"/>
  <c r="B174" i="38" s="1"/>
  <c r="F174" i="38" s="1"/>
  <c r="C173" i="38" a="1"/>
  <c r="C173" i="38" s="1"/>
  <c r="B173" i="38" a="1"/>
  <c r="B173" i="38" s="1"/>
  <c r="F173" i="38" s="1"/>
  <c r="C172" i="38" a="1"/>
  <c r="C172" i="38" s="1"/>
  <c r="B172" i="38" a="1"/>
  <c r="B172" i="38" s="1"/>
  <c r="H172" i="38" s="1"/>
  <c r="C171" i="38" a="1"/>
  <c r="C171" i="38" s="1"/>
  <c r="B171" i="38" a="1"/>
  <c r="B171" i="38" s="1"/>
  <c r="E171" i="38" s="1"/>
  <c r="C170" i="38" a="1"/>
  <c r="C170" i="38" s="1"/>
  <c r="B170" i="38" a="1"/>
  <c r="B170" i="38" s="1"/>
  <c r="F170" i="38" s="1"/>
  <c r="C169" i="38" a="1"/>
  <c r="C169" i="38" s="1"/>
  <c r="B169" i="38" a="1"/>
  <c r="B169" i="38" s="1"/>
  <c r="F169" i="38" s="1"/>
  <c r="C168" i="38" a="1"/>
  <c r="C168" i="38" s="1"/>
  <c r="B168" i="38" a="1"/>
  <c r="B168" i="38" s="1"/>
  <c r="H168" i="38" s="1"/>
  <c r="C167" i="38" a="1"/>
  <c r="C167" i="38" s="1"/>
  <c r="B167" i="38" a="1"/>
  <c r="B167" i="38" s="1"/>
  <c r="E167" i="38" s="1"/>
  <c r="C166" i="38" a="1"/>
  <c r="C166" i="38" s="1"/>
  <c r="B166" i="38" a="1"/>
  <c r="B166" i="38" s="1"/>
  <c r="F166" i="38" s="1"/>
  <c r="C165" i="38" a="1"/>
  <c r="C165" i="38" s="1"/>
  <c r="B165" i="38" a="1"/>
  <c r="B165" i="38" s="1"/>
  <c r="F165" i="38" s="1"/>
  <c r="C164" i="38" a="1"/>
  <c r="C164" i="38" s="1"/>
  <c r="B164" i="38" a="1"/>
  <c r="B164" i="38" s="1"/>
  <c r="H164" i="38" s="1"/>
  <c r="C163" i="38" a="1"/>
  <c r="C163" i="38" s="1"/>
  <c r="B163" i="38" a="1"/>
  <c r="B163" i="38" s="1"/>
  <c r="E163" i="38" s="1"/>
  <c r="C162" i="38" a="1"/>
  <c r="C162" i="38" s="1"/>
  <c r="B162" i="38" a="1"/>
  <c r="B162" i="38" s="1"/>
  <c r="F162" i="38" s="1"/>
  <c r="C161" i="38" a="1"/>
  <c r="C161" i="38" s="1"/>
  <c r="B161" i="38" a="1"/>
  <c r="B161" i="38" s="1"/>
  <c r="F161" i="38" s="1"/>
  <c r="C160" i="38" a="1"/>
  <c r="C160" i="38" s="1"/>
  <c r="B160" i="38" a="1"/>
  <c r="B160" i="38" s="1"/>
  <c r="H160" i="38" s="1"/>
  <c r="C159" i="38" a="1"/>
  <c r="C159" i="38" s="1"/>
  <c r="B159" i="38" a="1"/>
  <c r="B159" i="38" s="1"/>
  <c r="E159" i="38" s="1"/>
  <c r="C158" i="38" a="1"/>
  <c r="C158" i="38" s="1"/>
  <c r="B158" i="38" a="1"/>
  <c r="B158" i="38" s="1"/>
  <c r="F158" i="38" s="1"/>
  <c r="C157" i="38" a="1"/>
  <c r="C157" i="38" s="1"/>
  <c r="B157" i="38" a="1"/>
  <c r="B157" i="38" s="1"/>
  <c r="F157" i="38" s="1"/>
  <c r="C156" i="38" a="1"/>
  <c r="C156" i="38" s="1"/>
  <c r="B156" i="38" a="1"/>
  <c r="B156" i="38" s="1"/>
  <c r="H156" i="38" s="1"/>
  <c r="C155" i="38" a="1"/>
  <c r="C155" i="38" s="1"/>
  <c r="B155" i="38" a="1"/>
  <c r="B155" i="38" s="1"/>
  <c r="E155" i="38" s="1"/>
  <c r="C154" i="38" a="1"/>
  <c r="C154" i="38" s="1"/>
  <c r="B154" i="38" a="1"/>
  <c r="B154" i="38" s="1"/>
  <c r="F154" i="38" s="1"/>
  <c r="C153" i="38" a="1"/>
  <c r="C153" i="38" s="1"/>
  <c r="B153" i="38" a="1"/>
  <c r="B153" i="38" s="1"/>
  <c r="F153" i="38" s="1"/>
  <c r="C152" i="38" a="1"/>
  <c r="C152" i="38" s="1"/>
  <c r="B152" i="38" a="1"/>
  <c r="B152" i="38" s="1"/>
  <c r="H152" i="38" s="1"/>
  <c r="C151" i="38" a="1"/>
  <c r="C151" i="38" s="1"/>
  <c r="B151" i="38" a="1"/>
  <c r="B151" i="38" s="1"/>
  <c r="E151" i="38" s="1"/>
  <c r="C150" i="38" a="1"/>
  <c r="C150" i="38" s="1"/>
  <c r="B150" i="38" a="1"/>
  <c r="B150" i="38" s="1"/>
  <c r="F150" i="38" s="1"/>
  <c r="C149" i="38" a="1"/>
  <c r="C149" i="38" s="1"/>
  <c r="B149" i="38" a="1"/>
  <c r="B149" i="38" s="1"/>
  <c r="F149" i="38" s="1"/>
  <c r="C148" i="38" a="1"/>
  <c r="C148" i="38" s="1"/>
  <c r="B148" i="38" a="1"/>
  <c r="B148" i="38" s="1"/>
  <c r="C147" i="38" a="1"/>
  <c r="C147" i="38" s="1"/>
  <c r="B147" i="38" a="1"/>
  <c r="B147" i="38" s="1"/>
  <c r="E147" i="38" s="1"/>
  <c r="C146" i="38" a="1"/>
  <c r="C146" i="38" s="1"/>
  <c r="B146" i="38" a="1"/>
  <c r="B146" i="38" s="1"/>
  <c r="C145" i="38" a="1"/>
  <c r="C145" i="38" s="1"/>
  <c r="B145" i="38" a="1"/>
  <c r="B145" i="38" s="1"/>
  <c r="E145" i="38" s="1"/>
  <c r="C144" i="38" a="1"/>
  <c r="C144" i="38" s="1"/>
  <c r="B144" i="38" a="1"/>
  <c r="B144" i="38" s="1"/>
  <c r="E144" i="38" s="1"/>
  <c r="C143" i="38" a="1"/>
  <c r="C143" i="38" s="1"/>
  <c r="B143" i="38" a="1"/>
  <c r="B143" i="38" s="1"/>
  <c r="F143" i="38" s="1"/>
  <c r="C142" i="38" a="1"/>
  <c r="C142" i="38" s="1"/>
  <c r="B142" i="38" a="1"/>
  <c r="B142" i="38" s="1"/>
  <c r="C141" i="38" a="1"/>
  <c r="C141" i="38" s="1"/>
  <c r="B141" i="38" a="1"/>
  <c r="B141" i="38" s="1"/>
  <c r="E141" i="38" s="1"/>
  <c r="C140" i="38" a="1"/>
  <c r="C140" i="38" s="1"/>
  <c r="B140" i="38" a="1"/>
  <c r="B140" i="38" s="1"/>
  <c r="E140" i="38" s="1"/>
  <c r="C139" i="38" a="1"/>
  <c r="C139" i="38" s="1"/>
  <c r="B139" i="38" a="1"/>
  <c r="B139" i="38" s="1"/>
  <c r="F139" i="38" s="1"/>
  <c r="C138" i="38" a="1"/>
  <c r="C138" i="38" s="1"/>
  <c r="B138" i="38" a="1"/>
  <c r="B138" i="38" s="1"/>
  <c r="C137" i="38" a="1"/>
  <c r="C137" i="38" s="1"/>
  <c r="B137" i="38" a="1"/>
  <c r="B137" i="38" s="1"/>
  <c r="E137" i="38" s="1"/>
  <c r="C136" i="38" a="1"/>
  <c r="C136" i="38" s="1"/>
  <c r="B136" i="38" a="1"/>
  <c r="B136" i="38" s="1"/>
  <c r="E136" i="38" s="1"/>
  <c r="C135" i="38" a="1"/>
  <c r="C135" i="38" s="1"/>
  <c r="B135" i="38" a="1"/>
  <c r="B135" i="38" s="1"/>
  <c r="C134" i="38" a="1"/>
  <c r="C134" i="38" s="1"/>
  <c r="B134" i="38" a="1"/>
  <c r="B134" i="38" s="1"/>
  <c r="C133" i="38" a="1"/>
  <c r="C133" i="38" s="1"/>
  <c r="B133" i="38" a="1"/>
  <c r="B133" i="38" s="1"/>
  <c r="F133" i="38" s="1"/>
  <c r="C132" i="38" a="1"/>
  <c r="C132" i="38" s="1"/>
  <c r="B132" i="38" a="1"/>
  <c r="B132" i="38" s="1"/>
  <c r="C131" i="38" a="1"/>
  <c r="C131" i="38" s="1"/>
  <c r="B131" i="38" a="1"/>
  <c r="B131" i="38" s="1"/>
  <c r="C130" i="38" a="1"/>
  <c r="C130" i="38" s="1"/>
  <c r="B130" i="38" a="1"/>
  <c r="B130" i="38" s="1"/>
  <c r="C129" i="38" a="1"/>
  <c r="C129" i="38" s="1"/>
  <c r="B129" i="38" a="1"/>
  <c r="B129" i="38" s="1"/>
  <c r="F129" i="38" s="1"/>
  <c r="C128" i="38" a="1"/>
  <c r="C128" i="38" s="1"/>
  <c r="B128" i="38" a="1"/>
  <c r="B128" i="38" s="1"/>
  <c r="C127" i="38" a="1"/>
  <c r="C127" i="38" s="1"/>
  <c r="B127" i="38" a="1"/>
  <c r="B127" i="38" s="1"/>
  <c r="C126" i="38" a="1"/>
  <c r="C126" i="38" s="1"/>
  <c r="B126" i="38" a="1"/>
  <c r="B126" i="38" s="1"/>
  <c r="C125" i="38" a="1"/>
  <c r="C125" i="38" s="1"/>
  <c r="B125" i="38" a="1"/>
  <c r="B125" i="38" s="1"/>
  <c r="F125" i="38" s="1"/>
  <c r="C124" i="38" a="1"/>
  <c r="C124" i="38" s="1"/>
  <c r="B124" i="38" a="1"/>
  <c r="B124" i="38" s="1"/>
  <c r="C123" i="38" a="1"/>
  <c r="C123" i="38" s="1"/>
  <c r="B123" i="38" a="1"/>
  <c r="B123" i="38" s="1"/>
  <c r="C122" i="38" a="1"/>
  <c r="C122" i="38" s="1"/>
  <c r="B122" i="38" a="1"/>
  <c r="B122" i="38" s="1"/>
  <c r="C121" i="38" a="1"/>
  <c r="C121" i="38" s="1"/>
  <c r="B121" i="38" a="1"/>
  <c r="B121" i="38" s="1"/>
  <c r="F121" i="38" s="1"/>
  <c r="C120" i="38" a="1"/>
  <c r="C120" i="38" s="1"/>
  <c r="B120" i="38" a="1"/>
  <c r="B120" i="38" s="1"/>
  <c r="C119" i="38" a="1"/>
  <c r="C119" i="38" s="1"/>
  <c r="B119" i="38" a="1"/>
  <c r="B119" i="38" s="1"/>
  <c r="C118" i="38" a="1"/>
  <c r="C118" i="38" s="1"/>
  <c r="B118" i="38" a="1"/>
  <c r="B118" i="38" s="1"/>
  <c r="C117" i="38" a="1"/>
  <c r="C117" i="38" s="1"/>
  <c r="B117" i="38" a="1"/>
  <c r="B117" i="38" s="1"/>
  <c r="F117" i="38" s="1"/>
  <c r="C116" i="38" a="1"/>
  <c r="C116" i="38" s="1"/>
  <c r="B116" i="38" a="1"/>
  <c r="B116" i="38" s="1"/>
  <c r="E116" i="38" s="1"/>
  <c r="C115" i="38" a="1"/>
  <c r="C115" i="38" s="1"/>
  <c r="B115" i="38" a="1"/>
  <c r="B115" i="38" s="1"/>
  <c r="C114" i="38" a="1"/>
  <c r="C114" i="38" s="1"/>
  <c r="B114" i="38" a="1"/>
  <c r="B114" i="38" s="1"/>
  <c r="C113" i="38" a="1"/>
  <c r="C113" i="38" s="1"/>
  <c r="B113" i="38" a="1"/>
  <c r="B113" i="38" s="1"/>
  <c r="F113" i="38" s="1"/>
  <c r="C112" i="38" a="1"/>
  <c r="C112" i="38" s="1"/>
  <c r="B112" i="38" a="1"/>
  <c r="B112" i="38" s="1"/>
  <c r="C111" i="38" a="1"/>
  <c r="C111" i="38" s="1"/>
  <c r="B111" i="38" a="1"/>
  <c r="B111" i="38" s="1"/>
  <c r="C110" i="38" a="1"/>
  <c r="C110" i="38" s="1"/>
  <c r="B110" i="38" a="1"/>
  <c r="B110" i="38" s="1"/>
  <c r="C109" i="38" a="1"/>
  <c r="C109" i="38" s="1"/>
  <c r="B109" i="38" a="1"/>
  <c r="B109" i="38" s="1"/>
  <c r="F109" i="38" s="1"/>
  <c r="C108" i="38" a="1"/>
  <c r="C108" i="38" s="1"/>
  <c r="B108" i="38" a="1"/>
  <c r="B108" i="38" s="1"/>
  <c r="C107" i="38" a="1"/>
  <c r="C107" i="38" s="1"/>
  <c r="B107" i="38" a="1"/>
  <c r="B107" i="38" s="1"/>
  <c r="C106" i="38" a="1"/>
  <c r="C106" i="38" s="1"/>
  <c r="B106" i="38" a="1"/>
  <c r="B106" i="38" s="1"/>
  <c r="C105" i="38" a="1"/>
  <c r="C105" i="38" s="1"/>
  <c r="B105" i="38" a="1"/>
  <c r="B105" i="38" s="1"/>
  <c r="F105" i="38" s="1"/>
  <c r="C104" i="38" a="1"/>
  <c r="C104" i="38" s="1"/>
  <c r="B104" i="38" a="1"/>
  <c r="B104" i="38" s="1"/>
  <c r="C103" i="38" a="1"/>
  <c r="C103" i="38" s="1"/>
  <c r="B103" i="38" a="1"/>
  <c r="B103" i="38" s="1"/>
  <c r="C102" i="38" a="1"/>
  <c r="C102" i="38" s="1"/>
  <c r="B102" i="38" a="1"/>
  <c r="B102" i="38" s="1"/>
  <c r="C101" i="38" a="1"/>
  <c r="C101" i="38" s="1"/>
  <c r="B101" i="38" a="1"/>
  <c r="B101" i="38" s="1"/>
  <c r="F101" i="38" s="1"/>
  <c r="C100" i="38" a="1"/>
  <c r="C100" i="38" s="1"/>
  <c r="B100" i="38" a="1"/>
  <c r="B100" i="38" s="1"/>
  <c r="E100" i="38" s="1"/>
  <c r="C99" i="38" a="1"/>
  <c r="C99" i="38" s="1"/>
  <c r="B99" i="38" a="1"/>
  <c r="B99" i="38" s="1"/>
  <c r="C98" i="38" a="1"/>
  <c r="C98" i="38" s="1"/>
  <c r="B98" i="38" a="1"/>
  <c r="B98" i="38" s="1"/>
  <c r="C97" i="38" a="1"/>
  <c r="C97" i="38" s="1"/>
  <c r="B97" i="38" a="1"/>
  <c r="B97" i="38" s="1"/>
  <c r="F97" i="38" s="1"/>
  <c r="C96" i="38" a="1"/>
  <c r="C96" i="38" s="1"/>
  <c r="B96" i="38" a="1"/>
  <c r="B96" i="38" s="1"/>
  <c r="C95" i="38" a="1"/>
  <c r="C95" i="38" s="1"/>
  <c r="B95" i="38" a="1"/>
  <c r="B95" i="38" s="1"/>
  <c r="C94" i="38" a="1"/>
  <c r="C94" i="38" s="1"/>
  <c r="B94" i="38" a="1"/>
  <c r="B94" i="38" s="1"/>
  <c r="C93" i="38" a="1"/>
  <c r="C93" i="38" s="1"/>
  <c r="B93" i="38" a="1"/>
  <c r="B93" i="38" s="1"/>
  <c r="F93" i="38" s="1"/>
  <c r="C92" i="38" a="1"/>
  <c r="C92" i="38" s="1"/>
  <c r="B92" i="38" a="1"/>
  <c r="B92" i="38" s="1"/>
  <c r="C91" i="38" a="1"/>
  <c r="C91" i="38" s="1"/>
  <c r="B91" i="38" a="1"/>
  <c r="B91" i="38" s="1"/>
  <c r="C90" i="38" a="1"/>
  <c r="C90" i="38" s="1"/>
  <c r="B90" i="38" a="1"/>
  <c r="B90" i="38" s="1"/>
  <c r="C89" i="38" a="1"/>
  <c r="C89" i="38" s="1"/>
  <c r="B89" i="38" a="1"/>
  <c r="B89" i="38" s="1"/>
  <c r="F89" i="38" s="1"/>
  <c r="C88" i="38" a="1"/>
  <c r="C88" i="38" s="1"/>
  <c r="B88" i="38" a="1"/>
  <c r="B88" i="38" s="1"/>
  <c r="C87" i="38" a="1"/>
  <c r="C87" i="38" s="1"/>
  <c r="B87" i="38" a="1"/>
  <c r="B87" i="38" s="1"/>
  <c r="C86" i="38" a="1"/>
  <c r="C86" i="38" s="1"/>
  <c r="B86" i="38" a="1"/>
  <c r="B86" i="38" s="1"/>
  <c r="C85" i="38" a="1"/>
  <c r="C85" i="38" s="1"/>
  <c r="B85" i="38" a="1"/>
  <c r="B85" i="38" s="1"/>
  <c r="F85" i="38" s="1"/>
  <c r="C84" i="38" a="1"/>
  <c r="C84" i="38" s="1"/>
  <c r="B84" i="38" a="1"/>
  <c r="B84" i="38" s="1"/>
  <c r="E84" i="38" s="1"/>
  <c r="C83" i="38" a="1"/>
  <c r="C83" i="38" s="1"/>
  <c r="B83" i="38" a="1"/>
  <c r="B83" i="38" s="1"/>
  <c r="C82" i="38" a="1"/>
  <c r="C82" i="38" s="1"/>
  <c r="B82" i="38" a="1"/>
  <c r="B82" i="38" s="1"/>
  <c r="C81" i="38" a="1"/>
  <c r="C81" i="38" s="1"/>
  <c r="B81" i="38" a="1"/>
  <c r="B81" i="38" s="1"/>
  <c r="F81" i="38" s="1"/>
  <c r="C80" i="38" a="1"/>
  <c r="C80" i="38" s="1"/>
  <c r="B80" i="38" a="1"/>
  <c r="B80" i="38" s="1"/>
  <c r="C79" i="38" a="1"/>
  <c r="C79" i="38" s="1"/>
  <c r="B79" i="38" a="1"/>
  <c r="B79" i="38" s="1"/>
  <c r="C78" i="38" a="1"/>
  <c r="C78" i="38" s="1"/>
  <c r="B78" i="38" a="1"/>
  <c r="B78" i="38" s="1"/>
  <c r="C77" i="38" a="1"/>
  <c r="C77" i="38" s="1"/>
  <c r="B77" i="38" a="1"/>
  <c r="B77" i="38" s="1"/>
  <c r="F77" i="38" s="1"/>
  <c r="C76" i="38" a="1"/>
  <c r="C76" i="38" s="1"/>
  <c r="B76" i="38" a="1"/>
  <c r="B76" i="38" s="1"/>
  <c r="C75" i="38" a="1"/>
  <c r="C75" i="38" s="1"/>
  <c r="B75" i="38" a="1"/>
  <c r="B75" i="38" s="1"/>
  <c r="C74" i="38" a="1"/>
  <c r="C74" i="38" s="1"/>
  <c r="B74" i="38" a="1"/>
  <c r="B74" i="38" s="1"/>
  <c r="C73" i="38" a="1"/>
  <c r="C73" i="38" s="1"/>
  <c r="B73" i="38" a="1"/>
  <c r="B73" i="38" s="1"/>
  <c r="F73" i="38" s="1"/>
  <c r="C72" i="38" a="1"/>
  <c r="C72" i="38" s="1"/>
  <c r="B72" i="38" a="1"/>
  <c r="B72" i="38" s="1"/>
  <c r="C71" i="38" a="1"/>
  <c r="C71" i="38" s="1"/>
  <c r="B71" i="38" a="1"/>
  <c r="B71" i="38" s="1"/>
  <c r="C70" i="38" a="1"/>
  <c r="C70" i="38" s="1"/>
  <c r="B70" i="38" a="1"/>
  <c r="B70" i="38" s="1"/>
  <c r="D70" i="38" s="1"/>
  <c r="G70" i="38" s="1"/>
  <c r="C69" i="38" a="1"/>
  <c r="C69" i="38" s="1"/>
  <c r="B69" i="38" a="1"/>
  <c r="B69" i="38" s="1"/>
  <c r="C68" i="38" a="1"/>
  <c r="C68" i="38" s="1"/>
  <c r="B68" i="38" a="1"/>
  <c r="B68" i="38" s="1"/>
  <c r="E68" i="38" s="1"/>
  <c r="C67" i="38" a="1"/>
  <c r="C67" i="38" s="1"/>
  <c r="B67" i="38" a="1"/>
  <c r="B67" i="38" s="1"/>
  <c r="E67" i="38" s="1"/>
  <c r="C66" i="38" a="1"/>
  <c r="C66" i="38" s="1"/>
  <c r="B66" i="38" a="1"/>
  <c r="B66" i="38" s="1"/>
  <c r="C65" i="38" a="1"/>
  <c r="C65" i="38" s="1"/>
  <c r="B65" i="38" a="1"/>
  <c r="B65" i="38" s="1"/>
  <c r="C64" i="38" a="1"/>
  <c r="C64" i="38" s="1"/>
  <c r="B64" i="38" a="1"/>
  <c r="B64" i="38" s="1"/>
  <c r="E64" i="38" s="1"/>
  <c r="C63" i="38" a="1"/>
  <c r="C63" i="38" s="1"/>
  <c r="B63" i="38" a="1"/>
  <c r="B63" i="38" s="1"/>
  <c r="E63" i="38" s="1"/>
  <c r="C62" i="38" a="1"/>
  <c r="C62" i="38" s="1"/>
  <c r="B62" i="38" a="1"/>
  <c r="B62" i="38" s="1"/>
  <c r="F62" i="38" s="1"/>
  <c r="C61" i="38" a="1"/>
  <c r="C61" i="38" s="1"/>
  <c r="B61" i="38" a="1"/>
  <c r="B61" i="38" s="1"/>
  <c r="E61" i="38" s="1"/>
  <c r="C60" i="38" a="1"/>
  <c r="C60" i="38" s="1"/>
  <c r="B60" i="38" a="1"/>
  <c r="B60" i="38" s="1"/>
  <c r="C59" i="38" a="1"/>
  <c r="C59" i="38" s="1"/>
  <c r="B59" i="38" a="1"/>
  <c r="B59" i="38" s="1"/>
  <c r="C58" i="38" a="1"/>
  <c r="C58" i="38" s="1"/>
  <c r="B58" i="38" a="1"/>
  <c r="B58" i="38" s="1"/>
  <c r="F58" i="38" s="1"/>
  <c r="C57" i="38" a="1"/>
  <c r="C57" i="38" s="1"/>
  <c r="B57" i="38" a="1"/>
  <c r="B57" i="38" s="1"/>
  <c r="C56" i="38" a="1"/>
  <c r="C56" i="38" s="1"/>
  <c r="B56" i="38" a="1"/>
  <c r="B56" i="38" s="1"/>
  <c r="C55" i="38" a="1"/>
  <c r="C55" i="38" s="1"/>
  <c r="B55" i="38" a="1"/>
  <c r="B55" i="38" s="1"/>
  <c r="C54" i="38" a="1"/>
  <c r="C54" i="38" s="1"/>
  <c r="B54" i="38" a="1"/>
  <c r="B54" i="38" s="1"/>
  <c r="F54" i="38" s="1"/>
  <c r="C53" i="38" a="1"/>
  <c r="C53" i="38" s="1"/>
  <c r="B53" i="38" a="1"/>
  <c r="B53" i="38" s="1"/>
  <c r="C52" i="38" a="1"/>
  <c r="C52" i="38" s="1"/>
  <c r="B52" i="38" a="1"/>
  <c r="B52" i="38" s="1"/>
  <c r="C51" i="38" a="1"/>
  <c r="C51" i="38" s="1"/>
  <c r="B51" i="38" a="1"/>
  <c r="B51" i="38" s="1"/>
  <c r="C50" i="38" a="1"/>
  <c r="C50" i="38" s="1"/>
  <c r="B50" i="38" a="1"/>
  <c r="B50" i="38" s="1"/>
  <c r="F50" i="38" s="1"/>
  <c r="C49" i="38" a="1"/>
  <c r="C49" i="38" s="1"/>
  <c r="B49" i="38" a="1"/>
  <c r="B49" i="38" s="1"/>
  <c r="C48" i="38" a="1"/>
  <c r="C48" i="38" s="1"/>
  <c r="B48" i="38" a="1"/>
  <c r="B48" i="38" s="1"/>
  <c r="C47" i="38" a="1"/>
  <c r="C47" i="38" s="1"/>
  <c r="B47" i="38" a="1"/>
  <c r="B47" i="38" s="1"/>
  <c r="C46" i="38" a="1"/>
  <c r="C46" i="38" s="1"/>
  <c r="B46" i="38" a="1"/>
  <c r="B46" i="38" s="1"/>
  <c r="F46" i="38" s="1"/>
  <c r="C45" i="38" a="1"/>
  <c r="C45" i="38" s="1"/>
  <c r="B45" i="38" a="1"/>
  <c r="B45" i="38" s="1"/>
  <c r="E45" i="38" s="1"/>
  <c r="C44" i="38" a="1"/>
  <c r="C44" i="38" s="1"/>
  <c r="B44" i="38" a="1"/>
  <c r="B44" i="38" s="1"/>
  <c r="C43" i="38" a="1"/>
  <c r="C43" i="38" s="1"/>
  <c r="B43" i="38" a="1"/>
  <c r="B43" i="38" s="1"/>
  <c r="C42" i="38" a="1"/>
  <c r="C42" i="38" s="1"/>
  <c r="B42" i="38" a="1"/>
  <c r="B42" i="38" s="1"/>
  <c r="F42" i="38" s="1"/>
  <c r="C41" i="38" a="1"/>
  <c r="C41" i="38" s="1"/>
  <c r="B41" i="38" a="1"/>
  <c r="B41" i="38" s="1"/>
  <c r="E41" i="38" s="1"/>
  <c r="C40" i="38" a="1"/>
  <c r="C40" i="38" s="1"/>
  <c r="B40" i="38" a="1"/>
  <c r="B40" i="38" s="1"/>
  <c r="C39" i="38" a="1"/>
  <c r="C39" i="38" s="1"/>
  <c r="B39" i="38" a="1"/>
  <c r="B39" i="38" s="1"/>
  <c r="C38" i="38" a="1"/>
  <c r="C38" i="38" s="1"/>
  <c r="B38" i="38" a="1"/>
  <c r="B38" i="38" s="1"/>
  <c r="F38" i="38" s="1"/>
  <c r="C37" i="38" a="1"/>
  <c r="C37" i="38" s="1"/>
  <c r="B37" i="38" a="1"/>
  <c r="B37" i="38" s="1"/>
  <c r="C36" i="38" a="1"/>
  <c r="C36" i="38" s="1"/>
  <c r="B36" i="38" a="1"/>
  <c r="B36" i="38" s="1"/>
  <c r="C35" i="38" a="1"/>
  <c r="C35" i="38" s="1"/>
  <c r="B35" i="38" a="1"/>
  <c r="B35" i="38" s="1"/>
  <c r="C34" i="38" a="1"/>
  <c r="C34" i="38" s="1"/>
  <c r="B34" i="38" a="1"/>
  <c r="B34" i="38" s="1"/>
  <c r="F34" i="38" s="1"/>
  <c r="C33" i="38" a="1"/>
  <c r="C33" i="38" s="1"/>
  <c r="B33" i="38" a="1"/>
  <c r="B33" i="38" s="1"/>
  <c r="C32" i="38" a="1"/>
  <c r="C32" i="38" s="1"/>
  <c r="B32" i="38" a="1"/>
  <c r="B32" i="38" s="1"/>
  <c r="C31" i="38" a="1"/>
  <c r="C31" i="38" s="1"/>
  <c r="B31" i="38" a="1"/>
  <c r="B31" i="38" s="1"/>
  <c r="C30" i="38" a="1"/>
  <c r="C30" i="38" s="1"/>
  <c r="B30" i="38" a="1"/>
  <c r="B30" i="38" s="1"/>
  <c r="F30" i="38" s="1"/>
  <c r="C29" i="38" a="1"/>
  <c r="C29" i="38" s="1"/>
  <c r="B29" i="38" a="1"/>
  <c r="B29" i="38" s="1"/>
  <c r="E29" i="38" s="1"/>
  <c r="C28" i="38" a="1"/>
  <c r="C28" i="38" s="1"/>
  <c r="B28" i="38" a="1"/>
  <c r="B28" i="38" s="1"/>
  <c r="C27" i="38" a="1"/>
  <c r="C27" i="38" s="1"/>
  <c r="B27" i="38" a="1"/>
  <c r="B27" i="38" s="1"/>
  <c r="C26" i="38" a="1"/>
  <c r="C26" i="38" s="1"/>
  <c r="B26" i="38" a="1"/>
  <c r="B26" i="38" s="1"/>
  <c r="F26" i="38" s="1"/>
  <c r="C25" i="38" a="1"/>
  <c r="C25" i="38" s="1"/>
  <c r="B25" i="38" a="1"/>
  <c r="B25" i="38" s="1"/>
  <c r="E25" i="38" s="1"/>
  <c r="C24" i="38" a="1"/>
  <c r="C24" i="38" s="1"/>
  <c r="B24" i="38" a="1"/>
  <c r="B24" i="38" s="1"/>
  <c r="C23" i="38" a="1"/>
  <c r="C23" i="38" s="1"/>
  <c r="B23" i="38" a="1"/>
  <c r="B23" i="38" s="1"/>
  <c r="C22" i="38" a="1"/>
  <c r="C22" i="38" s="1"/>
  <c r="B22" i="38" a="1"/>
  <c r="B22" i="38" s="1"/>
  <c r="F22" i="38" s="1"/>
  <c r="C21" i="38" a="1"/>
  <c r="C21" i="38" s="1"/>
  <c r="B21" i="38" a="1"/>
  <c r="B21" i="38" s="1"/>
  <c r="C20" i="38" a="1"/>
  <c r="C20" i="38" s="1"/>
  <c r="B20" i="38" a="1"/>
  <c r="B20" i="38" s="1"/>
  <c r="C19" i="38" a="1"/>
  <c r="C19" i="38" s="1"/>
  <c r="B19" i="38" a="1"/>
  <c r="B19" i="38" s="1"/>
  <c r="C18" i="38" a="1"/>
  <c r="C18" i="38" s="1"/>
  <c r="B18" i="38" a="1"/>
  <c r="B18" i="38" s="1"/>
  <c r="F18" i="38" s="1"/>
  <c r="C17" i="38" a="1"/>
  <c r="C17" i="38" s="1"/>
  <c r="B17" i="38" a="1"/>
  <c r="B17" i="38" s="1"/>
  <c r="C16" i="38" a="1"/>
  <c r="C16" i="38" s="1"/>
  <c r="B16" i="38" a="1"/>
  <c r="B16" i="38" s="1"/>
  <c r="C15" i="38" a="1"/>
  <c r="C15" i="38" s="1"/>
  <c r="B15" i="38" a="1"/>
  <c r="B15" i="38" s="1"/>
  <c r="C14" i="38" a="1"/>
  <c r="C14" i="38" s="1"/>
  <c r="B14" i="38" a="1"/>
  <c r="B14" i="38" s="1"/>
  <c r="C13" i="38" a="1"/>
  <c r="C13" i="38" s="1"/>
  <c r="B13" i="38" a="1"/>
  <c r="B13" i="38" s="1"/>
  <c r="C12" i="38" a="1"/>
  <c r="C12" i="38" s="1"/>
  <c r="B12" i="38" a="1"/>
  <c r="B12" i="38" s="1"/>
  <c r="C11" i="38" a="1"/>
  <c r="C11" i="38" s="1"/>
  <c r="B11" i="38" a="1"/>
  <c r="B11" i="38" s="1"/>
  <c r="C10" i="38" a="1"/>
  <c r="C10" i="38" s="1"/>
  <c r="B10" i="38" a="1"/>
  <c r="B10" i="38" s="1"/>
  <c r="C9" i="38" a="1"/>
  <c r="C9" i="38" s="1"/>
  <c r="B9" i="38" a="1"/>
  <c r="B9" i="38" s="1"/>
  <c r="C8" i="38" a="1"/>
  <c r="C8" i="38" s="1"/>
  <c r="B8" i="38" a="1"/>
  <c r="B8" i="38" s="1"/>
  <c r="C7" i="38" a="1"/>
  <c r="C7" i="38" s="1"/>
  <c r="B7" i="38" a="1"/>
  <c r="B7" i="38" s="1"/>
  <c r="C6" i="38" a="1"/>
  <c r="C6" i="38" s="1"/>
  <c r="B6" i="38" a="1"/>
  <c r="B6" i="38" s="1"/>
  <c r="C5" i="38" a="1"/>
  <c r="C5" i="38" s="1"/>
  <c r="B5" i="38" a="1"/>
  <c r="B5" i="38" s="1"/>
  <c r="C4" i="38" a="1"/>
  <c r="C4" i="38" s="1"/>
  <c r="B4" i="38" a="1"/>
  <c r="B4" i="38" s="1"/>
  <c r="C3" i="38" a="1"/>
  <c r="C3" i="38" s="1"/>
  <c r="B3" i="38" a="1"/>
  <c r="B3" i="38" s="1"/>
  <c r="C2" i="38" a="1"/>
  <c r="C2" i="38" s="1"/>
  <c r="B2" i="38" a="1"/>
  <c r="B2" i="38" s="1"/>
  <c r="C501" i="37" a="1"/>
  <c r="C501" i="37" s="1"/>
  <c r="B501" i="37" a="1"/>
  <c r="B501" i="37" s="1"/>
  <c r="H501" i="37" s="1"/>
  <c r="C500" i="37" a="1"/>
  <c r="C500" i="37" s="1"/>
  <c r="B500" i="37" a="1"/>
  <c r="B500" i="37" s="1"/>
  <c r="C499" i="37" a="1"/>
  <c r="C499" i="37" s="1"/>
  <c r="B499" i="37" a="1"/>
  <c r="B499" i="37" s="1"/>
  <c r="C498" i="37" a="1"/>
  <c r="C498" i="37" s="1"/>
  <c r="B498" i="37" a="1"/>
  <c r="B498" i="37" s="1"/>
  <c r="C497" i="37" a="1"/>
  <c r="C497" i="37" s="1"/>
  <c r="B497" i="37" a="1"/>
  <c r="B497" i="37" s="1"/>
  <c r="H497" i="37" s="1"/>
  <c r="C496" i="37" a="1"/>
  <c r="C496" i="37" s="1"/>
  <c r="B496" i="37" a="1"/>
  <c r="B496" i="37" s="1"/>
  <c r="C495" i="37" a="1"/>
  <c r="C495" i="37" s="1"/>
  <c r="B495" i="37" a="1"/>
  <c r="B495" i="37" s="1"/>
  <c r="C494" i="37" a="1"/>
  <c r="C494" i="37" s="1"/>
  <c r="B494" i="37" a="1"/>
  <c r="B494" i="37" s="1"/>
  <c r="D494" i="37" s="1"/>
  <c r="G494" i="37" s="1"/>
  <c r="C493" i="37" a="1"/>
  <c r="C493" i="37" s="1"/>
  <c r="B493" i="37" a="1"/>
  <c r="B493" i="37" s="1"/>
  <c r="E493" i="37" s="1"/>
  <c r="C492" i="37" a="1"/>
  <c r="C492" i="37" s="1"/>
  <c r="B492" i="37" a="1"/>
  <c r="B492" i="37" s="1"/>
  <c r="C491" i="37" a="1"/>
  <c r="C491" i="37" s="1"/>
  <c r="B491" i="37" a="1"/>
  <c r="B491" i="37" s="1"/>
  <c r="C490" i="37" a="1"/>
  <c r="C490" i="37" s="1"/>
  <c r="B490" i="37" a="1"/>
  <c r="B490" i="37" s="1"/>
  <c r="D490" i="37" s="1"/>
  <c r="G490" i="37" s="1"/>
  <c r="C489" i="37" a="1"/>
  <c r="C489" i="37" s="1"/>
  <c r="B489" i="37" a="1"/>
  <c r="B489" i="37" s="1"/>
  <c r="E489" i="37" s="1"/>
  <c r="C488" i="37" a="1"/>
  <c r="C488" i="37" s="1"/>
  <c r="B488" i="37" a="1"/>
  <c r="B488" i="37" s="1"/>
  <c r="E488" i="37" s="1"/>
  <c r="C487" i="37" a="1"/>
  <c r="C487" i="37" s="1"/>
  <c r="B487" i="37" a="1"/>
  <c r="B487" i="37" s="1"/>
  <c r="C486" i="37" a="1"/>
  <c r="C486" i="37" s="1"/>
  <c r="B486" i="37" a="1"/>
  <c r="B486" i="37" s="1"/>
  <c r="C485" i="37" a="1"/>
  <c r="C485" i="37" s="1"/>
  <c r="B485" i="37" a="1"/>
  <c r="B485" i="37" s="1"/>
  <c r="C484" i="37" a="1"/>
  <c r="C484" i="37" s="1"/>
  <c r="B484" i="37" a="1"/>
  <c r="B484" i="37" s="1"/>
  <c r="C483" i="37" a="1"/>
  <c r="C483" i="37" s="1"/>
  <c r="B483" i="37" a="1"/>
  <c r="B483" i="37" s="1"/>
  <c r="C482" i="37" a="1"/>
  <c r="C482" i="37" s="1"/>
  <c r="B482" i="37" a="1"/>
  <c r="B482" i="37" s="1"/>
  <c r="D482" i="37" s="1"/>
  <c r="G482" i="37" s="1"/>
  <c r="C481" i="37" a="1"/>
  <c r="C481" i="37" s="1"/>
  <c r="B481" i="37" a="1"/>
  <c r="B481" i="37" s="1"/>
  <c r="C480" i="37" a="1"/>
  <c r="C480" i="37" s="1"/>
  <c r="B480" i="37" a="1"/>
  <c r="B480" i="37" s="1"/>
  <c r="C479" i="37" a="1"/>
  <c r="C479" i="37" s="1"/>
  <c r="B479" i="37" a="1"/>
  <c r="B479" i="37" s="1"/>
  <c r="C478" i="37" a="1"/>
  <c r="C478" i="37" s="1"/>
  <c r="B478" i="37" a="1"/>
  <c r="B478" i="37" s="1"/>
  <c r="D478" i="37" s="1"/>
  <c r="G478" i="37" s="1"/>
  <c r="C477" i="37" a="1"/>
  <c r="C477" i="37" s="1"/>
  <c r="B477" i="37" a="1"/>
  <c r="B477" i="37" s="1"/>
  <c r="E477" i="37" s="1"/>
  <c r="C476" i="37" a="1"/>
  <c r="C476" i="37" s="1"/>
  <c r="B476" i="37" a="1"/>
  <c r="B476" i="37" s="1"/>
  <c r="C475" i="37" a="1"/>
  <c r="C475" i="37" s="1"/>
  <c r="B475" i="37" a="1"/>
  <c r="B475" i="37" s="1"/>
  <c r="C474" i="37" a="1"/>
  <c r="C474" i="37" s="1"/>
  <c r="B474" i="37" a="1"/>
  <c r="B474" i="37" s="1"/>
  <c r="F474" i="37" s="1"/>
  <c r="C473" i="37" a="1"/>
  <c r="C473" i="37" s="1"/>
  <c r="B473" i="37" a="1"/>
  <c r="B473" i="37" s="1"/>
  <c r="E473" i="37" s="1"/>
  <c r="C472" i="37" a="1"/>
  <c r="C472" i="37" s="1"/>
  <c r="B472" i="37" a="1"/>
  <c r="B472" i="37" s="1"/>
  <c r="E472" i="37" s="1"/>
  <c r="C471" i="37" a="1"/>
  <c r="C471" i="37" s="1"/>
  <c r="B471" i="37" a="1"/>
  <c r="B471" i="37" s="1"/>
  <c r="C470" i="37" a="1"/>
  <c r="C470" i="37" s="1"/>
  <c r="B470" i="37" a="1"/>
  <c r="B470" i="37" s="1"/>
  <c r="D470" i="37" s="1"/>
  <c r="G470" i="37" s="1"/>
  <c r="C469" i="37" a="1"/>
  <c r="C469" i="37" s="1"/>
  <c r="B469" i="37" a="1"/>
  <c r="B469" i="37" s="1"/>
  <c r="E469" i="37" s="1"/>
  <c r="C468" i="37" a="1"/>
  <c r="C468" i="37" s="1"/>
  <c r="B468" i="37" a="1"/>
  <c r="B468" i="37" s="1"/>
  <c r="E468" i="37" s="1"/>
  <c r="C467" i="37" a="1"/>
  <c r="C467" i="37" s="1"/>
  <c r="B467" i="37" a="1"/>
  <c r="B467" i="37" s="1"/>
  <c r="E467" i="37" s="1"/>
  <c r="C466" i="37" a="1"/>
  <c r="C466" i="37" s="1"/>
  <c r="B466" i="37" a="1"/>
  <c r="B466" i="37" s="1"/>
  <c r="E466" i="37" s="1"/>
  <c r="C465" i="37" a="1"/>
  <c r="C465" i="37" s="1"/>
  <c r="B465" i="37" a="1"/>
  <c r="B465" i="37" s="1"/>
  <c r="E465" i="37" s="1"/>
  <c r="C464" i="37" a="1"/>
  <c r="C464" i="37" s="1"/>
  <c r="B464" i="37" a="1"/>
  <c r="B464" i="37" s="1"/>
  <c r="C463" i="37" a="1"/>
  <c r="C463" i="37" s="1"/>
  <c r="B463" i="37" a="1"/>
  <c r="B463" i="37" s="1"/>
  <c r="E463" i="37" s="1"/>
  <c r="C462" i="37" a="1"/>
  <c r="C462" i="37" s="1"/>
  <c r="B462" i="37" a="1"/>
  <c r="B462" i="37" s="1"/>
  <c r="F462" i="37" s="1"/>
  <c r="C461" i="37" a="1"/>
  <c r="C461" i="37" s="1"/>
  <c r="B461" i="37" a="1"/>
  <c r="B461" i="37" s="1"/>
  <c r="F461" i="37" s="1"/>
  <c r="C460" i="37" a="1"/>
  <c r="C460" i="37" s="1"/>
  <c r="B460" i="37" a="1"/>
  <c r="B460" i="37" s="1"/>
  <c r="E460" i="37" s="1"/>
  <c r="C459" i="37" a="1"/>
  <c r="C459" i="37" s="1"/>
  <c r="B459" i="37" a="1"/>
  <c r="B459" i="37" s="1"/>
  <c r="E459" i="37" s="1"/>
  <c r="C458" i="37" a="1"/>
  <c r="C458" i="37" s="1"/>
  <c r="B458" i="37" a="1"/>
  <c r="B458" i="37" s="1"/>
  <c r="C457" i="37" a="1"/>
  <c r="C457" i="37" s="1"/>
  <c r="B457" i="37" a="1"/>
  <c r="B457" i="37" s="1"/>
  <c r="C456" i="37" a="1"/>
  <c r="C456" i="37" s="1"/>
  <c r="B456" i="37" a="1"/>
  <c r="B456" i="37" s="1"/>
  <c r="F456" i="37" s="1"/>
  <c r="C455" i="37" a="1"/>
  <c r="C455" i="37" s="1"/>
  <c r="B455" i="37" a="1"/>
  <c r="B455" i="37" s="1"/>
  <c r="F455" i="37" s="1"/>
  <c r="C454" i="37" a="1"/>
  <c r="C454" i="37" s="1"/>
  <c r="B454" i="37" a="1"/>
  <c r="B454" i="37" s="1"/>
  <c r="D454" i="37" s="1"/>
  <c r="G454" i="37" s="1"/>
  <c r="C453" i="37" a="1"/>
  <c r="C453" i="37" s="1"/>
  <c r="B453" i="37" a="1"/>
  <c r="B453" i="37" s="1"/>
  <c r="D453" i="37" s="1"/>
  <c r="G453" i="37" s="1"/>
  <c r="C452" i="37" a="1"/>
  <c r="C452" i="37" s="1"/>
  <c r="B452" i="37" a="1"/>
  <c r="B452" i="37" s="1"/>
  <c r="E452" i="37" s="1"/>
  <c r="C451" i="37" a="1"/>
  <c r="C451" i="37" s="1"/>
  <c r="B451" i="37" a="1"/>
  <c r="B451" i="37" s="1"/>
  <c r="F451" i="37" s="1"/>
  <c r="C450" i="37" a="1"/>
  <c r="C450" i="37" s="1"/>
  <c r="B450" i="37" a="1"/>
  <c r="B450" i="37" s="1"/>
  <c r="H450" i="37" s="1"/>
  <c r="C449" i="37" a="1"/>
  <c r="C449" i="37" s="1"/>
  <c r="B449" i="37" a="1"/>
  <c r="B449" i="37" s="1"/>
  <c r="H449" i="37" s="1"/>
  <c r="C448" i="37" a="1"/>
  <c r="C448" i="37" s="1"/>
  <c r="B448" i="37" a="1"/>
  <c r="B448" i="37" s="1"/>
  <c r="E448" i="37" s="1"/>
  <c r="C447" i="37" a="1"/>
  <c r="C447" i="37" s="1"/>
  <c r="B447" i="37" a="1"/>
  <c r="B447" i="37" s="1"/>
  <c r="C446" i="37" a="1"/>
  <c r="C446" i="37" s="1"/>
  <c r="B446" i="37" a="1"/>
  <c r="B446" i="37" s="1"/>
  <c r="H446" i="37" s="1"/>
  <c r="C445" i="37" a="1"/>
  <c r="C445" i="37" s="1"/>
  <c r="B445" i="37" a="1"/>
  <c r="B445" i="37" s="1"/>
  <c r="C444" i="37" a="1"/>
  <c r="C444" i="37" s="1"/>
  <c r="B444" i="37" a="1"/>
  <c r="B444" i="37" s="1"/>
  <c r="C443" i="37" a="1"/>
  <c r="C443" i="37" s="1"/>
  <c r="B443" i="37" a="1"/>
  <c r="B443" i="37" s="1"/>
  <c r="C442" i="37" a="1"/>
  <c r="C442" i="37" s="1"/>
  <c r="B442" i="37" a="1"/>
  <c r="B442" i="37" s="1"/>
  <c r="H442" i="37" s="1"/>
  <c r="C441" i="37" a="1"/>
  <c r="C441" i="37" s="1"/>
  <c r="B441" i="37" a="1"/>
  <c r="B441" i="37" s="1"/>
  <c r="H441" i="37" s="1"/>
  <c r="C440" i="37" a="1"/>
  <c r="C440" i="37" s="1"/>
  <c r="B440" i="37" a="1"/>
  <c r="B440" i="37" s="1"/>
  <c r="E440" i="37" s="1"/>
  <c r="C439" i="37" a="1"/>
  <c r="C439" i="37" s="1"/>
  <c r="B439" i="37" a="1"/>
  <c r="B439" i="37" s="1"/>
  <c r="F439" i="37" s="1"/>
  <c r="C438" i="37" a="1"/>
  <c r="C438" i="37" s="1"/>
  <c r="B438" i="37" a="1"/>
  <c r="B438" i="37" s="1"/>
  <c r="H438" i="37" s="1"/>
  <c r="C437" i="37" a="1"/>
  <c r="C437" i="37" s="1"/>
  <c r="B437" i="37" a="1"/>
  <c r="B437" i="37" s="1"/>
  <c r="H437" i="37" s="1"/>
  <c r="C436" i="37" a="1"/>
  <c r="C436" i="37" s="1"/>
  <c r="B436" i="37" a="1"/>
  <c r="B436" i="37" s="1"/>
  <c r="E436" i="37" s="1"/>
  <c r="C435" i="37" a="1"/>
  <c r="C435" i="37" s="1"/>
  <c r="B435" i="37" a="1"/>
  <c r="B435" i="37" s="1"/>
  <c r="F435" i="37" s="1"/>
  <c r="C434" i="37" a="1"/>
  <c r="C434" i="37" s="1"/>
  <c r="B434" i="37" a="1"/>
  <c r="B434" i="37" s="1"/>
  <c r="E434" i="37" s="1"/>
  <c r="C433" i="37" a="1"/>
  <c r="C433" i="37" s="1"/>
  <c r="B433" i="37" a="1"/>
  <c r="B433" i="37" s="1"/>
  <c r="E433" i="37" s="1"/>
  <c r="C432" i="37" a="1"/>
  <c r="C432" i="37" s="1"/>
  <c r="B432" i="37" a="1"/>
  <c r="B432" i="37" s="1"/>
  <c r="C431" i="37" a="1"/>
  <c r="C431" i="37" s="1"/>
  <c r="B431" i="37" a="1"/>
  <c r="B431" i="37" s="1"/>
  <c r="C430" i="37" a="1"/>
  <c r="C430" i="37" s="1"/>
  <c r="B430" i="37" a="1"/>
  <c r="B430" i="37" s="1"/>
  <c r="C429" i="37" a="1"/>
  <c r="C429" i="37" s="1"/>
  <c r="B429" i="37" a="1"/>
  <c r="B429" i="37" s="1"/>
  <c r="E429" i="37" s="1"/>
  <c r="C428" i="37" a="1"/>
  <c r="C428" i="37" s="1"/>
  <c r="B428" i="37" a="1"/>
  <c r="B428" i="37" s="1"/>
  <c r="C427" i="37" a="1"/>
  <c r="C427" i="37" s="1"/>
  <c r="B427" i="37" a="1"/>
  <c r="B427" i="37" s="1"/>
  <c r="C426" i="37" a="1"/>
  <c r="C426" i="37" s="1"/>
  <c r="B426" i="37" a="1"/>
  <c r="B426" i="37" s="1"/>
  <c r="E426" i="37" s="1"/>
  <c r="C425" i="37" a="1"/>
  <c r="C425" i="37" s="1"/>
  <c r="B425" i="37" a="1"/>
  <c r="B425" i="37" s="1"/>
  <c r="E425" i="37" s="1"/>
  <c r="C424" i="37" a="1"/>
  <c r="C424" i="37" s="1"/>
  <c r="B424" i="37" a="1"/>
  <c r="B424" i="37" s="1"/>
  <c r="F424" i="37" s="1"/>
  <c r="C423" i="37" a="1"/>
  <c r="C423" i="37" s="1"/>
  <c r="B423" i="37" a="1"/>
  <c r="B423" i="37" s="1"/>
  <c r="C422" i="37" a="1"/>
  <c r="C422" i="37" s="1"/>
  <c r="B422" i="37" a="1"/>
  <c r="B422" i="37" s="1"/>
  <c r="H422" i="37" s="1"/>
  <c r="C421" i="37" a="1"/>
  <c r="C421" i="37" s="1"/>
  <c r="B421" i="37" a="1"/>
  <c r="B421" i="37" s="1"/>
  <c r="C420" i="37" a="1"/>
  <c r="C420" i="37" s="1"/>
  <c r="B420" i="37" a="1"/>
  <c r="B420" i="37" s="1"/>
  <c r="C419" i="37" a="1"/>
  <c r="C419" i="37" s="1"/>
  <c r="B419" i="37" a="1"/>
  <c r="B419" i="37" s="1"/>
  <c r="C418" i="37" a="1"/>
  <c r="C418" i="37" s="1"/>
  <c r="B418" i="37" a="1"/>
  <c r="B418" i="37" s="1"/>
  <c r="H418" i="37" s="1"/>
  <c r="C417" i="37" a="1"/>
  <c r="C417" i="37" s="1"/>
  <c r="B417" i="37" a="1"/>
  <c r="B417" i="37" s="1"/>
  <c r="C416" i="37" a="1"/>
  <c r="C416" i="37" s="1"/>
  <c r="B416" i="37" a="1"/>
  <c r="B416" i="37" s="1"/>
  <c r="C415" i="37" a="1"/>
  <c r="C415" i="37" s="1"/>
  <c r="B415" i="37" a="1"/>
  <c r="B415" i="37" s="1"/>
  <c r="C414" i="37" a="1"/>
  <c r="C414" i="37" s="1"/>
  <c r="B414" i="37" a="1"/>
  <c r="B414" i="37" s="1"/>
  <c r="H414" i="37" s="1"/>
  <c r="C413" i="37" a="1"/>
  <c r="C413" i="37" s="1"/>
  <c r="B413" i="37" a="1"/>
  <c r="B413" i="37" s="1"/>
  <c r="C412" i="37" a="1"/>
  <c r="C412" i="37" s="1"/>
  <c r="B412" i="37" a="1"/>
  <c r="B412" i="37" s="1"/>
  <c r="C411" i="37" a="1"/>
  <c r="C411" i="37" s="1"/>
  <c r="B411" i="37" a="1"/>
  <c r="B411" i="37" s="1"/>
  <c r="C410" i="37" a="1"/>
  <c r="C410" i="37" s="1"/>
  <c r="B410" i="37" a="1"/>
  <c r="B410" i="37" s="1"/>
  <c r="H410" i="37" s="1"/>
  <c r="C409" i="37" a="1"/>
  <c r="C409" i="37" s="1"/>
  <c r="B409" i="37" a="1"/>
  <c r="B409" i="37" s="1"/>
  <c r="C408" i="37" a="1"/>
  <c r="C408" i="37" s="1"/>
  <c r="B408" i="37" a="1"/>
  <c r="B408" i="37" s="1"/>
  <c r="C407" i="37" a="1"/>
  <c r="C407" i="37" s="1"/>
  <c r="B407" i="37" a="1"/>
  <c r="B407" i="37" s="1"/>
  <c r="H407" i="37" s="1"/>
  <c r="C406" i="37" a="1"/>
  <c r="C406" i="37" s="1"/>
  <c r="B406" i="37" a="1"/>
  <c r="B406" i="37" s="1"/>
  <c r="E406" i="37" s="1"/>
  <c r="C405" i="37" a="1"/>
  <c r="C405" i="37" s="1"/>
  <c r="B405" i="37" a="1"/>
  <c r="B405" i="37" s="1"/>
  <c r="F405" i="37" s="1"/>
  <c r="C404" i="37" a="1"/>
  <c r="C404" i="37" s="1"/>
  <c r="B404" i="37" a="1"/>
  <c r="B404" i="37" s="1"/>
  <c r="C403" i="37" a="1"/>
  <c r="C403" i="37" s="1"/>
  <c r="B403" i="37" a="1"/>
  <c r="B403" i="37" s="1"/>
  <c r="H403" i="37" s="1"/>
  <c r="C402" i="37" a="1"/>
  <c r="C402" i="37" s="1"/>
  <c r="B402" i="37" a="1"/>
  <c r="B402" i="37" s="1"/>
  <c r="E402" i="37" s="1"/>
  <c r="C401" i="37" a="1"/>
  <c r="C401" i="37" s="1"/>
  <c r="B401" i="37" a="1"/>
  <c r="B401" i="37" s="1"/>
  <c r="F401" i="37" s="1"/>
  <c r="C400" i="37" a="1"/>
  <c r="C400" i="37" s="1"/>
  <c r="B400" i="37" a="1"/>
  <c r="B400" i="37" s="1"/>
  <c r="C399" i="37" a="1"/>
  <c r="C399" i="37" s="1"/>
  <c r="B399" i="37" a="1"/>
  <c r="B399" i="37" s="1"/>
  <c r="H399" i="37" s="1"/>
  <c r="C398" i="37" a="1"/>
  <c r="C398" i="37" s="1"/>
  <c r="B398" i="37" a="1"/>
  <c r="B398" i="37" s="1"/>
  <c r="C397" i="37" a="1"/>
  <c r="C397" i="37" s="1"/>
  <c r="B397" i="37" a="1"/>
  <c r="B397" i="37" s="1"/>
  <c r="C396" i="37" a="1"/>
  <c r="C396" i="37" s="1"/>
  <c r="B396" i="37" a="1"/>
  <c r="B396" i="37" s="1"/>
  <c r="C395" i="37" a="1"/>
  <c r="C395" i="37" s="1"/>
  <c r="B395" i="37" a="1"/>
  <c r="B395" i="37" s="1"/>
  <c r="C394" i="37" a="1"/>
  <c r="C394" i="37" s="1"/>
  <c r="B394" i="37" a="1"/>
  <c r="B394" i="37" s="1"/>
  <c r="C393" i="37" a="1"/>
  <c r="C393" i="37" s="1"/>
  <c r="B393" i="37" a="1"/>
  <c r="B393" i="37" s="1"/>
  <c r="C392" i="37" a="1"/>
  <c r="C392" i="37" s="1"/>
  <c r="B392" i="37" a="1"/>
  <c r="B392" i="37" s="1"/>
  <c r="C391" i="37" a="1"/>
  <c r="C391" i="37" s="1"/>
  <c r="B391" i="37" a="1"/>
  <c r="B391" i="37" s="1"/>
  <c r="H391" i="37" s="1"/>
  <c r="C390" i="37" a="1"/>
  <c r="C390" i="37" s="1"/>
  <c r="B390" i="37" a="1"/>
  <c r="B390" i="37" s="1"/>
  <c r="E390" i="37" s="1"/>
  <c r="C389" i="37" a="1"/>
  <c r="C389" i="37" s="1"/>
  <c r="B389" i="37" a="1"/>
  <c r="B389" i="37" s="1"/>
  <c r="F389" i="37" s="1"/>
  <c r="C388" i="37" a="1"/>
  <c r="C388" i="37" s="1"/>
  <c r="B388" i="37" a="1"/>
  <c r="B388" i="37" s="1"/>
  <c r="C387" i="37" a="1"/>
  <c r="C387" i="37" s="1"/>
  <c r="B387" i="37" a="1"/>
  <c r="B387" i="37" s="1"/>
  <c r="C386" i="37" a="1"/>
  <c r="C386" i="37" s="1"/>
  <c r="B386" i="37" a="1"/>
  <c r="B386" i="37" s="1"/>
  <c r="C385" i="37" a="1"/>
  <c r="C385" i="37" s="1"/>
  <c r="B385" i="37" a="1"/>
  <c r="B385" i="37" s="1"/>
  <c r="E385" i="37" s="1"/>
  <c r="C384" i="37" a="1"/>
  <c r="C384" i="37" s="1"/>
  <c r="B384" i="37" a="1"/>
  <c r="B384" i="37" s="1"/>
  <c r="C383" i="37" a="1"/>
  <c r="C383" i="37" s="1"/>
  <c r="B383" i="37" a="1"/>
  <c r="B383" i="37" s="1"/>
  <c r="C382" i="37" a="1"/>
  <c r="C382" i="37" s="1"/>
  <c r="B382" i="37" a="1"/>
  <c r="B382" i="37" s="1"/>
  <c r="E382" i="37" s="1"/>
  <c r="C381" i="37" a="1"/>
  <c r="C381" i="37" s="1"/>
  <c r="B381" i="37" a="1"/>
  <c r="B381" i="37" s="1"/>
  <c r="C380" i="37" a="1"/>
  <c r="C380" i="37" s="1"/>
  <c r="B380" i="37" a="1"/>
  <c r="B380" i="37" s="1"/>
  <c r="C379" i="37" a="1"/>
  <c r="C379" i="37" s="1"/>
  <c r="B379" i="37" a="1"/>
  <c r="B379" i="37" s="1"/>
  <c r="H379" i="37" s="1"/>
  <c r="C378" i="37" a="1"/>
  <c r="C378" i="37" s="1"/>
  <c r="B378" i="37" a="1"/>
  <c r="B378" i="37" s="1"/>
  <c r="E378" i="37" s="1"/>
  <c r="C377" i="37" a="1"/>
  <c r="C377" i="37" s="1"/>
  <c r="B377" i="37" a="1"/>
  <c r="B377" i="37" s="1"/>
  <c r="C376" i="37" a="1"/>
  <c r="C376" i="37" s="1"/>
  <c r="B376" i="37" a="1"/>
  <c r="B376" i="37" s="1"/>
  <c r="C375" i="37" a="1"/>
  <c r="C375" i="37" s="1"/>
  <c r="B375" i="37" a="1"/>
  <c r="B375" i="37" s="1"/>
  <c r="H375" i="37" s="1"/>
  <c r="C374" i="37" a="1"/>
  <c r="C374" i="37" s="1"/>
  <c r="B374" i="37" a="1"/>
  <c r="B374" i="37" s="1"/>
  <c r="C373" i="37" a="1"/>
  <c r="C373" i="37" s="1"/>
  <c r="B373" i="37" a="1"/>
  <c r="B373" i="37" s="1"/>
  <c r="C372" i="37" a="1"/>
  <c r="C372" i="37" s="1"/>
  <c r="B372" i="37" a="1"/>
  <c r="B372" i="37" s="1"/>
  <c r="C371" i="37" a="1"/>
  <c r="C371" i="37" s="1"/>
  <c r="B371" i="37" a="1"/>
  <c r="B371" i="37" s="1"/>
  <c r="H371" i="37" s="1"/>
  <c r="C370" i="37" a="1"/>
  <c r="C370" i="37" s="1"/>
  <c r="B370" i="37" a="1"/>
  <c r="B370" i="37" s="1"/>
  <c r="C369" i="37" a="1"/>
  <c r="C369" i="37" s="1"/>
  <c r="B369" i="37" a="1"/>
  <c r="B369" i="37" s="1"/>
  <c r="C368" i="37" a="1"/>
  <c r="C368" i="37" s="1"/>
  <c r="B368" i="37" a="1"/>
  <c r="B368" i="37" s="1"/>
  <c r="C367" i="37" a="1"/>
  <c r="C367" i="37" s="1"/>
  <c r="B367" i="37" a="1"/>
  <c r="B367" i="37" s="1"/>
  <c r="H367" i="37" s="1"/>
  <c r="C366" i="37" a="1"/>
  <c r="C366" i="37" s="1"/>
  <c r="B366" i="37" a="1"/>
  <c r="B366" i="37" s="1"/>
  <c r="C365" i="37" a="1"/>
  <c r="C365" i="37" s="1"/>
  <c r="B365" i="37" a="1"/>
  <c r="B365" i="37" s="1"/>
  <c r="C364" i="37" a="1"/>
  <c r="C364" i="37" s="1"/>
  <c r="B364" i="37" a="1"/>
  <c r="B364" i="37" s="1"/>
  <c r="C363" i="37" a="1"/>
  <c r="C363" i="37" s="1"/>
  <c r="B363" i="37" a="1"/>
  <c r="B363" i="37" s="1"/>
  <c r="H363" i="37" s="1"/>
  <c r="C362" i="37" a="1"/>
  <c r="C362" i="37" s="1"/>
  <c r="B362" i="37" a="1"/>
  <c r="B362" i="37" s="1"/>
  <c r="E362" i="37" s="1"/>
  <c r="C361" i="37" a="1"/>
  <c r="C361" i="37" s="1"/>
  <c r="B361" i="37" a="1"/>
  <c r="B361" i="37" s="1"/>
  <c r="C360" i="37" a="1"/>
  <c r="C360" i="37" s="1"/>
  <c r="B360" i="37" a="1"/>
  <c r="B360" i="37" s="1"/>
  <c r="C359" i="37" a="1"/>
  <c r="C359" i="37" s="1"/>
  <c r="B359" i="37" a="1"/>
  <c r="B359" i="37" s="1"/>
  <c r="H359" i="37" s="1"/>
  <c r="C358" i="37" a="1"/>
  <c r="C358" i="37" s="1"/>
  <c r="B358" i="37" a="1"/>
  <c r="B358" i="37" s="1"/>
  <c r="C357" i="37" a="1"/>
  <c r="C357" i="37" s="1"/>
  <c r="B357" i="37" a="1"/>
  <c r="B357" i="37" s="1"/>
  <c r="C356" i="37" a="1"/>
  <c r="C356" i="37" s="1"/>
  <c r="B356" i="37" a="1"/>
  <c r="B356" i="37" s="1"/>
  <c r="C355" i="37" a="1"/>
  <c r="C355" i="37" s="1"/>
  <c r="B355" i="37" a="1"/>
  <c r="B355" i="37" s="1"/>
  <c r="H355" i="37" s="1"/>
  <c r="C354" i="37" a="1"/>
  <c r="C354" i="37" s="1"/>
  <c r="B354" i="37" a="1"/>
  <c r="B354" i="37" s="1"/>
  <c r="C353" i="37" a="1"/>
  <c r="C353" i="37" s="1"/>
  <c r="B353" i="37" a="1"/>
  <c r="B353" i="37" s="1"/>
  <c r="C352" i="37" a="1"/>
  <c r="C352" i="37" s="1"/>
  <c r="B352" i="37" a="1"/>
  <c r="B352" i="37" s="1"/>
  <c r="C351" i="37" a="1"/>
  <c r="C351" i="37" s="1"/>
  <c r="B351" i="37" a="1"/>
  <c r="B351" i="37" s="1"/>
  <c r="H351" i="37" s="1"/>
  <c r="C350" i="37" a="1"/>
  <c r="C350" i="37" s="1"/>
  <c r="B350" i="37" a="1"/>
  <c r="B350" i="37" s="1"/>
  <c r="C349" i="37" a="1"/>
  <c r="C349" i="37" s="1"/>
  <c r="B349" i="37" a="1"/>
  <c r="B349" i="37" s="1"/>
  <c r="C348" i="37" a="1"/>
  <c r="C348" i="37" s="1"/>
  <c r="B348" i="37" a="1"/>
  <c r="B348" i="37" s="1"/>
  <c r="H348" i="37" s="1"/>
  <c r="C347" i="37" a="1"/>
  <c r="C347" i="37" s="1"/>
  <c r="B347" i="37" a="1"/>
  <c r="B347" i="37" s="1"/>
  <c r="E347" i="37" s="1"/>
  <c r="C346" i="37" a="1"/>
  <c r="C346" i="37" s="1"/>
  <c r="B346" i="37" a="1"/>
  <c r="B346" i="37" s="1"/>
  <c r="C345" i="37" a="1"/>
  <c r="C345" i="37" s="1"/>
  <c r="B345" i="37" a="1"/>
  <c r="B345" i="37" s="1"/>
  <c r="C344" i="37" a="1"/>
  <c r="C344" i="37" s="1"/>
  <c r="B344" i="37" a="1"/>
  <c r="B344" i="37" s="1"/>
  <c r="C343" i="37" a="1"/>
  <c r="C343" i="37" s="1"/>
  <c r="B343" i="37" a="1"/>
  <c r="B343" i="37" s="1"/>
  <c r="E343" i="37" s="1"/>
  <c r="C342" i="37" a="1"/>
  <c r="C342" i="37" s="1"/>
  <c r="B342" i="37" a="1"/>
  <c r="B342" i="37" s="1"/>
  <c r="C341" i="37" a="1"/>
  <c r="C341" i="37" s="1"/>
  <c r="B341" i="37" a="1"/>
  <c r="B341" i="37" s="1"/>
  <c r="C340" i="37" a="1"/>
  <c r="C340" i="37" s="1"/>
  <c r="B340" i="37" a="1"/>
  <c r="B340" i="37" s="1"/>
  <c r="C339" i="37" a="1"/>
  <c r="C339" i="37" s="1"/>
  <c r="B339" i="37" a="1"/>
  <c r="B339" i="37" s="1"/>
  <c r="C338" i="37" a="1"/>
  <c r="C338" i="37" s="1"/>
  <c r="B338" i="37" a="1"/>
  <c r="B338" i="37" s="1"/>
  <c r="E338" i="37" s="1"/>
  <c r="C337" i="37" a="1"/>
  <c r="C337" i="37" s="1"/>
  <c r="B337" i="37" a="1"/>
  <c r="B337" i="37" s="1"/>
  <c r="C336" i="37" a="1"/>
  <c r="C336" i="37" s="1"/>
  <c r="B336" i="37" a="1"/>
  <c r="B336" i="37" s="1"/>
  <c r="C335" i="37" a="1"/>
  <c r="C335" i="37" s="1"/>
  <c r="B335" i="37" a="1"/>
  <c r="B335" i="37" s="1"/>
  <c r="C334" i="37" a="1"/>
  <c r="C334" i="37" s="1"/>
  <c r="B334" i="37" a="1"/>
  <c r="B334" i="37" s="1"/>
  <c r="C333" i="37" a="1"/>
  <c r="C333" i="37" s="1"/>
  <c r="B333" i="37" a="1"/>
  <c r="B333" i="37" s="1"/>
  <c r="C332" i="37" a="1"/>
  <c r="C332" i="37" s="1"/>
  <c r="B332" i="37" a="1"/>
  <c r="B332" i="37" s="1"/>
  <c r="C331" i="37" a="1"/>
  <c r="C331" i="37" s="1"/>
  <c r="B331" i="37" a="1"/>
  <c r="B331" i="37" s="1"/>
  <c r="C330" i="37" a="1"/>
  <c r="C330" i="37" s="1"/>
  <c r="B330" i="37" a="1"/>
  <c r="B330" i="37" s="1"/>
  <c r="E330" i="37" s="1"/>
  <c r="C329" i="37" a="1"/>
  <c r="C329" i="37" s="1"/>
  <c r="B329" i="37" a="1"/>
  <c r="B329" i="37" s="1"/>
  <c r="C328" i="37" a="1"/>
  <c r="C328" i="37" s="1"/>
  <c r="B328" i="37" a="1"/>
  <c r="B328" i="37" s="1"/>
  <c r="C327" i="37" a="1"/>
  <c r="C327" i="37" s="1"/>
  <c r="B327" i="37" a="1"/>
  <c r="B327" i="37" s="1"/>
  <c r="E327" i="37" s="1"/>
  <c r="C326" i="37" a="1"/>
  <c r="C326" i="37" s="1"/>
  <c r="B326" i="37" a="1"/>
  <c r="B326" i="37" s="1"/>
  <c r="C325" i="37" a="1"/>
  <c r="C325" i="37" s="1"/>
  <c r="B325" i="37" a="1"/>
  <c r="B325" i="37" s="1"/>
  <c r="C324" i="37" a="1"/>
  <c r="C324" i="37" s="1"/>
  <c r="B324" i="37" a="1"/>
  <c r="B324" i="37" s="1"/>
  <c r="C323" i="37" a="1"/>
  <c r="C323" i="37" s="1"/>
  <c r="B323" i="37" a="1"/>
  <c r="B323" i="37" s="1"/>
  <c r="C322" i="37" a="1"/>
  <c r="C322" i="37" s="1"/>
  <c r="B322" i="37" a="1"/>
  <c r="B322" i="37" s="1"/>
  <c r="E322" i="37" s="1"/>
  <c r="C321" i="37" a="1"/>
  <c r="C321" i="37" s="1"/>
  <c r="B321" i="37" a="1"/>
  <c r="B321" i="37" s="1"/>
  <c r="C320" i="37" a="1"/>
  <c r="C320" i="37" s="1"/>
  <c r="B320" i="37" a="1"/>
  <c r="B320" i="37" s="1"/>
  <c r="C319" i="37" a="1"/>
  <c r="C319" i="37" s="1"/>
  <c r="B319" i="37" a="1"/>
  <c r="B319" i="37" s="1"/>
  <c r="C318" i="37" a="1"/>
  <c r="C318" i="37" s="1"/>
  <c r="B318" i="37" a="1"/>
  <c r="B318" i="37" s="1"/>
  <c r="C317" i="37" a="1"/>
  <c r="C317" i="37" s="1"/>
  <c r="B317" i="37" a="1"/>
  <c r="B317" i="37" s="1"/>
  <c r="C316" i="37" a="1"/>
  <c r="C316" i="37" s="1"/>
  <c r="B316" i="37" a="1"/>
  <c r="B316" i="37" s="1"/>
  <c r="C315" i="37" a="1"/>
  <c r="C315" i="37" s="1"/>
  <c r="B315" i="37" a="1"/>
  <c r="B315" i="37" s="1"/>
  <c r="C314" i="37" a="1"/>
  <c r="C314" i="37" s="1"/>
  <c r="B314" i="37" a="1"/>
  <c r="B314" i="37" s="1"/>
  <c r="E314" i="37" s="1"/>
  <c r="C313" i="37" a="1"/>
  <c r="C313" i="37" s="1"/>
  <c r="B313" i="37" a="1"/>
  <c r="B313" i="37" s="1"/>
  <c r="C312" i="37" a="1"/>
  <c r="C312" i="37" s="1"/>
  <c r="B312" i="37" a="1"/>
  <c r="B312" i="37" s="1"/>
  <c r="C311" i="37" a="1"/>
  <c r="C311" i="37" s="1"/>
  <c r="B311" i="37" a="1"/>
  <c r="B311" i="37" s="1"/>
  <c r="E311" i="37" s="1"/>
  <c r="C310" i="37" a="1"/>
  <c r="C310" i="37" s="1"/>
  <c r="B310" i="37" a="1"/>
  <c r="B310" i="37" s="1"/>
  <c r="C309" i="37" a="1"/>
  <c r="C309" i="37" s="1"/>
  <c r="B309" i="37" a="1"/>
  <c r="B309" i="37" s="1"/>
  <c r="C308" i="37" a="1"/>
  <c r="C308" i="37" s="1"/>
  <c r="B308" i="37" a="1"/>
  <c r="B308" i="37" s="1"/>
  <c r="C307" i="37" a="1"/>
  <c r="C307" i="37" s="1"/>
  <c r="B307" i="37" a="1"/>
  <c r="B307" i="37" s="1"/>
  <c r="C306" i="37" a="1"/>
  <c r="C306" i="37" s="1"/>
  <c r="B306" i="37" a="1"/>
  <c r="B306" i="37" s="1"/>
  <c r="E306" i="37" s="1"/>
  <c r="C305" i="37" a="1"/>
  <c r="C305" i="37" s="1"/>
  <c r="B305" i="37" a="1"/>
  <c r="B305" i="37" s="1"/>
  <c r="C304" i="37" a="1"/>
  <c r="C304" i="37" s="1"/>
  <c r="B304" i="37" a="1"/>
  <c r="B304" i="37" s="1"/>
  <c r="C303" i="37" a="1"/>
  <c r="C303" i="37" s="1"/>
  <c r="B303" i="37" a="1"/>
  <c r="B303" i="37" s="1"/>
  <c r="C302" i="37" a="1"/>
  <c r="C302" i="37" s="1"/>
  <c r="B302" i="37" a="1"/>
  <c r="B302" i="37" s="1"/>
  <c r="C301" i="37" a="1"/>
  <c r="C301" i="37" s="1"/>
  <c r="B301" i="37" a="1"/>
  <c r="B301" i="37" s="1"/>
  <c r="C300" i="37" a="1"/>
  <c r="C300" i="37" s="1"/>
  <c r="B300" i="37" a="1"/>
  <c r="B300" i="37" s="1"/>
  <c r="C299" i="37" a="1"/>
  <c r="C299" i="37" s="1"/>
  <c r="B299" i="37" a="1"/>
  <c r="B299" i="37" s="1"/>
  <c r="F299" i="37" s="1"/>
  <c r="C298" i="37" a="1"/>
  <c r="C298" i="37" s="1"/>
  <c r="B298" i="37" a="1"/>
  <c r="B298" i="37" s="1"/>
  <c r="E298" i="37" s="1"/>
  <c r="C297" i="37" a="1"/>
  <c r="C297" i="37" s="1"/>
  <c r="B297" i="37" a="1"/>
  <c r="B297" i="37" s="1"/>
  <c r="E297" i="37" s="1"/>
  <c r="C296" i="37" a="1"/>
  <c r="C296" i="37" s="1"/>
  <c r="B296" i="37" a="1"/>
  <c r="B296" i="37" s="1"/>
  <c r="F296" i="37" s="1"/>
  <c r="C295" i="37" a="1"/>
  <c r="C295" i="37" s="1"/>
  <c r="B295" i="37" a="1"/>
  <c r="B295" i="37" s="1"/>
  <c r="H295" i="37" s="1"/>
  <c r="C294" i="37" a="1"/>
  <c r="C294" i="37" s="1"/>
  <c r="B294" i="37" a="1"/>
  <c r="B294" i="37" s="1"/>
  <c r="F294" i="37" s="1"/>
  <c r="C293" i="37" a="1"/>
  <c r="C293" i="37" s="1"/>
  <c r="B293" i="37" a="1"/>
  <c r="B293" i="37" s="1"/>
  <c r="F293" i="37" s="1"/>
  <c r="C292" i="37" a="1"/>
  <c r="C292" i="37" s="1"/>
  <c r="B292" i="37" a="1"/>
  <c r="B292" i="37" s="1"/>
  <c r="H292" i="37" s="1"/>
  <c r="C291" i="37" a="1"/>
  <c r="C291" i="37" s="1"/>
  <c r="B291" i="37" a="1"/>
  <c r="B291" i="37" s="1"/>
  <c r="H291" i="37" s="1"/>
  <c r="C290" i="37" a="1"/>
  <c r="C290" i="37" s="1"/>
  <c r="B290" i="37" a="1"/>
  <c r="B290" i="37" s="1"/>
  <c r="E290" i="37" s="1"/>
  <c r="C289" i="37" a="1"/>
  <c r="C289" i="37" s="1"/>
  <c r="B289" i="37" a="1"/>
  <c r="B289" i="37" s="1"/>
  <c r="F289" i="37" s="1"/>
  <c r="C288" i="37" a="1"/>
  <c r="C288" i="37" s="1"/>
  <c r="B288" i="37" a="1"/>
  <c r="B288" i="37" s="1"/>
  <c r="H288" i="37" s="1"/>
  <c r="C287" i="37" a="1"/>
  <c r="C287" i="37" s="1"/>
  <c r="B287" i="37" a="1"/>
  <c r="B287" i="37" s="1"/>
  <c r="H287" i="37" s="1"/>
  <c r="C286" i="37" a="1"/>
  <c r="C286" i="37" s="1"/>
  <c r="B286" i="37" a="1"/>
  <c r="B286" i="37" s="1"/>
  <c r="E286" i="37" s="1"/>
  <c r="C285" i="37" a="1"/>
  <c r="C285" i="37" s="1"/>
  <c r="B285" i="37" a="1"/>
  <c r="B285" i="37" s="1"/>
  <c r="F285" i="37" s="1"/>
  <c r="C284" i="37" a="1"/>
  <c r="C284" i="37" s="1"/>
  <c r="B284" i="37" a="1"/>
  <c r="B284" i="37" s="1"/>
  <c r="H284" i="37" s="1"/>
  <c r="C283" i="37" a="1"/>
  <c r="C283" i="37" s="1"/>
  <c r="B283" i="37" a="1"/>
  <c r="B283" i="37" s="1"/>
  <c r="C282" i="37" a="1"/>
  <c r="C282" i="37" s="1"/>
  <c r="B282" i="37" a="1"/>
  <c r="B282" i="37" s="1"/>
  <c r="C281" i="37" a="1"/>
  <c r="C281" i="37" s="1"/>
  <c r="B281" i="37" a="1"/>
  <c r="B281" i="37" s="1"/>
  <c r="C280" i="37" a="1"/>
  <c r="C280" i="37" s="1"/>
  <c r="B280" i="37" a="1"/>
  <c r="B280" i="37" s="1"/>
  <c r="H280" i="37" s="1"/>
  <c r="C279" i="37" a="1"/>
  <c r="C279" i="37" s="1"/>
  <c r="B279" i="37" a="1"/>
  <c r="B279" i="37" s="1"/>
  <c r="D279" i="37" s="1"/>
  <c r="G279" i="37" s="1"/>
  <c r="C278" i="37" a="1"/>
  <c r="C278" i="37" s="1"/>
  <c r="B278" i="37" a="1"/>
  <c r="B278" i="37" s="1"/>
  <c r="E278" i="37" s="1"/>
  <c r="C277" i="37" a="1"/>
  <c r="C277" i="37" s="1"/>
  <c r="B277" i="37" a="1"/>
  <c r="B277" i="37" s="1"/>
  <c r="F277" i="37" s="1"/>
  <c r="C276" i="37" a="1"/>
  <c r="C276" i="37" s="1"/>
  <c r="B276" i="37" a="1"/>
  <c r="B276" i="37" s="1"/>
  <c r="H276" i="37" s="1"/>
  <c r="C275" i="37" a="1"/>
  <c r="C275" i="37" s="1"/>
  <c r="B275" i="37" a="1"/>
  <c r="B275" i="37" s="1"/>
  <c r="H275" i="37" s="1"/>
  <c r="C274" i="37" a="1"/>
  <c r="C274" i="37" s="1"/>
  <c r="B274" i="37" a="1"/>
  <c r="B274" i="37" s="1"/>
  <c r="E274" i="37" s="1"/>
  <c r="C273" i="37" a="1"/>
  <c r="C273" i="37" s="1"/>
  <c r="B273" i="37" a="1"/>
  <c r="B273" i="37" s="1"/>
  <c r="F273" i="37" s="1"/>
  <c r="C272" i="37" a="1"/>
  <c r="C272" i="37" s="1"/>
  <c r="B272" i="37" a="1"/>
  <c r="B272" i="37" s="1"/>
  <c r="H272" i="37" s="1"/>
  <c r="C271" i="37" a="1"/>
  <c r="C271" i="37" s="1"/>
  <c r="B271" i="37" a="1"/>
  <c r="B271" i="37" s="1"/>
  <c r="C270" i="37" a="1"/>
  <c r="C270" i="37" s="1"/>
  <c r="B270" i="37" a="1"/>
  <c r="B270" i="37" s="1"/>
  <c r="E270" i="37" s="1"/>
  <c r="C269" i="37" a="1"/>
  <c r="C269" i="37" s="1"/>
  <c r="B269" i="37" a="1"/>
  <c r="B269" i="37" s="1"/>
  <c r="F269" i="37" s="1"/>
  <c r="C268" i="37" a="1"/>
  <c r="C268" i="37" s="1"/>
  <c r="B268" i="37" a="1"/>
  <c r="B268" i="37" s="1"/>
  <c r="H268" i="37" s="1"/>
  <c r="C267" i="37" a="1"/>
  <c r="C267" i="37" s="1"/>
  <c r="B267" i="37" a="1"/>
  <c r="B267" i="37" s="1"/>
  <c r="C266" i="37" a="1"/>
  <c r="C266" i="37" s="1"/>
  <c r="B266" i="37" a="1"/>
  <c r="B266" i="37" s="1"/>
  <c r="C265" i="37" a="1"/>
  <c r="C265" i="37" s="1"/>
  <c r="B265" i="37" a="1"/>
  <c r="B265" i="37" s="1"/>
  <c r="C264" i="37" a="1"/>
  <c r="C264" i="37" s="1"/>
  <c r="B264" i="37" a="1"/>
  <c r="B264" i="37" s="1"/>
  <c r="H264" i="37" s="1"/>
  <c r="C263" i="37" a="1"/>
  <c r="C263" i="37" s="1"/>
  <c r="B263" i="37" a="1"/>
  <c r="B263" i="37" s="1"/>
  <c r="D263" i="37" s="1"/>
  <c r="G263" i="37" s="1"/>
  <c r="C262" i="37" a="1"/>
  <c r="C262" i="37" s="1"/>
  <c r="B262" i="37" a="1"/>
  <c r="B262" i="37" s="1"/>
  <c r="E262" i="37" s="1"/>
  <c r="C261" i="37" a="1"/>
  <c r="C261" i="37" s="1"/>
  <c r="B261" i="37" a="1"/>
  <c r="B261" i="37" s="1"/>
  <c r="F261" i="37" s="1"/>
  <c r="C260" i="37" a="1"/>
  <c r="C260" i="37" s="1"/>
  <c r="B260" i="37" a="1"/>
  <c r="B260" i="37" s="1"/>
  <c r="C259" i="37" a="1"/>
  <c r="C259" i="37" s="1"/>
  <c r="B259" i="37" a="1"/>
  <c r="B259" i="37" s="1"/>
  <c r="C258" i="37" a="1"/>
  <c r="C258" i="37" s="1"/>
  <c r="B258" i="37" a="1"/>
  <c r="B258" i="37" s="1"/>
  <c r="C257" i="37" a="1"/>
  <c r="C257" i="37" s="1"/>
  <c r="B257" i="37" a="1"/>
  <c r="B257" i="37" s="1"/>
  <c r="D257" i="37" s="1"/>
  <c r="G257" i="37" s="1"/>
  <c r="C256" i="37" a="1"/>
  <c r="C256" i="37" s="1"/>
  <c r="B256" i="37" a="1"/>
  <c r="B256" i="37" s="1"/>
  <c r="F256" i="37" s="1"/>
  <c r="C255" i="37" a="1"/>
  <c r="C255" i="37" s="1"/>
  <c r="B255" i="37" a="1"/>
  <c r="B255" i="37" s="1"/>
  <c r="C254" i="37" a="1"/>
  <c r="C254" i="37" s="1"/>
  <c r="B254" i="37" a="1"/>
  <c r="B254" i="37" s="1"/>
  <c r="C253" i="37" a="1"/>
  <c r="C253" i="37" s="1"/>
  <c r="B253" i="37" a="1"/>
  <c r="B253" i="37" s="1"/>
  <c r="C252" i="37" a="1"/>
  <c r="C252" i="37" s="1"/>
  <c r="B252" i="37" a="1"/>
  <c r="B252" i="37" s="1"/>
  <c r="F252" i="37" s="1"/>
  <c r="C251" i="37" a="1"/>
  <c r="C251" i="37" s="1"/>
  <c r="B251" i="37" a="1"/>
  <c r="B251" i="37" s="1"/>
  <c r="C250" i="37" a="1"/>
  <c r="C250" i="37" s="1"/>
  <c r="B250" i="37" a="1"/>
  <c r="B250" i="37" s="1"/>
  <c r="H250" i="37" s="1"/>
  <c r="C249" i="37" a="1"/>
  <c r="C249" i="37" s="1"/>
  <c r="B249" i="37" a="1"/>
  <c r="B249" i="37" s="1"/>
  <c r="C248" i="37" a="1"/>
  <c r="C248" i="37" s="1"/>
  <c r="B248" i="37" a="1"/>
  <c r="B248" i="37" s="1"/>
  <c r="F248" i="37" s="1"/>
  <c r="C247" i="37" a="1"/>
  <c r="C247" i="37" s="1"/>
  <c r="B247" i="37" a="1"/>
  <c r="B247" i="37" s="1"/>
  <c r="C246" i="37" a="1"/>
  <c r="C246" i="37" s="1"/>
  <c r="B246" i="37" a="1"/>
  <c r="B246" i="37" s="1"/>
  <c r="H246" i="37" s="1"/>
  <c r="C245" i="37" a="1"/>
  <c r="C245" i="37" s="1"/>
  <c r="B245" i="37" a="1"/>
  <c r="B245" i="37" s="1"/>
  <c r="C244" i="37" a="1"/>
  <c r="C244" i="37" s="1"/>
  <c r="B244" i="37" a="1"/>
  <c r="B244" i="37" s="1"/>
  <c r="F244" i="37" s="1"/>
  <c r="C243" i="37" a="1"/>
  <c r="C243" i="37" s="1"/>
  <c r="B243" i="37" a="1"/>
  <c r="B243" i="37" s="1"/>
  <c r="C242" i="37" a="1"/>
  <c r="C242" i="37" s="1"/>
  <c r="B242" i="37" a="1"/>
  <c r="B242" i="37" s="1"/>
  <c r="H242" i="37" s="1"/>
  <c r="C241" i="37" a="1"/>
  <c r="C241" i="37" s="1"/>
  <c r="B241" i="37" a="1"/>
  <c r="B241" i="37" s="1"/>
  <c r="C240" i="37" a="1"/>
  <c r="C240" i="37" s="1"/>
  <c r="B240" i="37" a="1"/>
  <c r="B240" i="37" s="1"/>
  <c r="F240" i="37" s="1"/>
  <c r="C239" i="37" a="1"/>
  <c r="C239" i="37" s="1"/>
  <c r="B239" i="37" a="1"/>
  <c r="B239" i="37" s="1"/>
  <c r="C238" i="37" a="1"/>
  <c r="C238" i="37" s="1"/>
  <c r="B238" i="37" a="1"/>
  <c r="B238" i="37" s="1"/>
  <c r="H238" i="37" s="1"/>
  <c r="C237" i="37" a="1"/>
  <c r="C237" i="37" s="1"/>
  <c r="B237" i="37" a="1"/>
  <c r="B237" i="37" s="1"/>
  <c r="C236" i="37" a="1"/>
  <c r="C236" i="37" s="1"/>
  <c r="B236" i="37" a="1"/>
  <c r="B236" i="37" s="1"/>
  <c r="F236" i="37" s="1"/>
  <c r="C235" i="37" a="1"/>
  <c r="C235" i="37" s="1"/>
  <c r="B235" i="37" a="1"/>
  <c r="B235" i="37" s="1"/>
  <c r="C234" i="37" a="1"/>
  <c r="C234" i="37" s="1"/>
  <c r="B234" i="37" a="1"/>
  <c r="B234" i="37" s="1"/>
  <c r="H234" i="37" s="1"/>
  <c r="C233" i="37" a="1"/>
  <c r="C233" i="37" s="1"/>
  <c r="B233" i="37" a="1"/>
  <c r="B233" i="37" s="1"/>
  <c r="C232" i="37" a="1"/>
  <c r="C232" i="37" s="1"/>
  <c r="B232" i="37" a="1"/>
  <c r="B232" i="37" s="1"/>
  <c r="F232" i="37" s="1"/>
  <c r="C231" i="37" a="1"/>
  <c r="C231" i="37" s="1"/>
  <c r="B231" i="37" a="1"/>
  <c r="B231" i="37" s="1"/>
  <c r="C230" i="37" a="1"/>
  <c r="C230" i="37" s="1"/>
  <c r="B230" i="37" a="1"/>
  <c r="B230" i="37" s="1"/>
  <c r="H230" i="37" s="1"/>
  <c r="C229" i="37" a="1"/>
  <c r="C229" i="37" s="1"/>
  <c r="B229" i="37" a="1"/>
  <c r="B229" i="37" s="1"/>
  <c r="C228" i="37" a="1"/>
  <c r="C228" i="37" s="1"/>
  <c r="B228" i="37" a="1"/>
  <c r="B228" i="37" s="1"/>
  <c r="F228" i="37" s="1"/>
  <c r="C227" i="37" a="1"/>
  <c r="C227" i="37" s="1"/>
  <c r="B227" i="37" a="1"/>
  <c r="B227" i="37" s="1"/>
  <c r="C226" i="37" a="1"/>
  <c r="C226" i="37" s="1"/>
  <c r="B226" i="37" a="1"/>
  <c r="B226" i="37" s="1"/>
  <c r="H226" i="37" s="1"/>
  <c r="C225" i="37" a="1"/>
  <c r="C225" i="37" s="1"/>
  <c r="B225" i="37" a="1"/>
  <c r="B225" i="37" s="1"/>
  <c r="C224" i="37" a="1"/>
  <c r="C224" i="37" s="1"/>
  <c r="B224" i="37" a="1"/>
  <c r="B224" i="37" s="1"/>
  <c r="F224" i="37" s="1"/>
  <c r="C223" i="37" a="1"/>
  <c r="C223" i="37" s="1"/>
  <c r="B223" i="37" a="1"/>
  <c r="B223" i="37" s="1"/>
  <c r="C222" i="37" a="1"/>
  <c r="C222" i="37" s="1"/>
  <c r="B222" i="37" a="1"/>
  <c r="B222" i="37" s="1"/>
  <c r="H222" i="37" s="1"/>
  <c r="C221" i="37" a="1"/>
  <c r="C221" i="37" s="1"/>
  <c r="B221" i="37" a="1"/>
  <c r="B221" i="37" s="1"/>
  <c r="C220" i="37" a="1"/>
  <c r="C220" i="37" s="1"/>
  <c r="B220" i="37" a="1"/>
  <c r="B220" i="37" s="1"/>
  <c r="F220" i="37" s="1"/>
  <c r="C219" i="37" a="1"/>
  <c r="C219" i="37" s="1"/>
  <c r="B219" i="37" a="1"/>
  <c r="B219" i="37" s="1"/>
  <c r="C218" i="37" a="1"/>
  <c r="C218" i="37" s="1"/>
  <c r="B218" i="37" a="1"/>
  <c r="B218" i="37" s="1"/>
  <c r="H218" i="37" s="1"/>
  <c r="C217" i="37" a="1"/>
  <c r="C217" i="37" s="1"/>
  <c r="B217" i="37" a="1"/>
  <c r="B217" i="37" s="1"/>
  <c r="C216" i="37" a="1"/>
  <c r="C216" i="37" s="1"/>
  <c r="B216" i="37" a="1"/>
  <c r="B216" i="37" s="1"/>
  <c r="F216" i="37" s="1"/>
  <c r="C215" i="37" a="1"/>
  <c r="C215" i="37" s="1"/>
  <c r="B215" i="37" a="1"/>
  <c r="B215" i="37" s="1"/>
  <c r="C214" i="37" a="1"/>
  <c r="C214" i="37" s="1"/>
  <c r="B214" i="37" a="1"/>
  <c r="B214" i="37" s="1"/>
  <c r="H214" i="37" s="1"/>
  <c r="C213" i="37" a="1"/>
  <c r="C213" i="37" s="1"/>
  <c r="B213" i="37" a="1"/>
  <c r="B213" i="37" s="1"/>
  <c r="C212" i="37" a="1"/>
  <c r="C212" i="37" s="1"/>
  <c r="B212" i="37" a="1"/>
  <c r="B212" i="37" s="1"/>
  <c r="F212" i="37" s="1"/>
  <c r="C211" i="37" a="1"/>
  <c r="C211" i="37" s="1"/>
  <c r="B211" i="37" a="1"/>
  <c r="B211" i="37" s="1"/>
  <c r="C210" i="37" a="1"/>
  <c r="C210" i="37" s="1"/>
  <c r="B210" i="37" a="1"/>
  <c r="B210" i="37" s="1"/>
  <c r="H210" i="37" s="1"/>
  <c r="C209" i="37" a="1"/>
  <c r="C209" i="37" s="1"/>
  <c r="B209" i="37" a="1"/>
  <c r="B209" i="37" s="1"/>
  <c r="C208" i="37" a="1"/>
  <c r="C208" i="37" s="1"/>
  <c r="B208" i="37" a="1"/>
  <c r="B208" i="37" s="1"/>
  <c r="F208" i="37" s="1"/>
  <c r="C207" i="37" a="1"/>
  <c r="C207" i="37" s="1"/>
  <c r="B207" i="37" a="1"/>
  <c r="B207" i="37" s="1"/>
  <c r="C206" i="37" a="1"/>
  <c r="C206" i="37" s="1"/>
  <c r="B206" i="37" a="1"/>
  <c r="B206" i="37" s="1"/>
  <c r="H206" i="37" s="1"/>
  <c r="C205" i="37" a="1"/>
  <c r="C205" i="37" s="1"/>
  <c r="B205" i="37" a="1"/>
  <c r="B205" i="37" s="1"/>
  <c r="C204" i="37" a="1"/>
  <c r="C204" i="37" s="1"/>
  <c r="B204" i="37" a="1"/>
  <c r="B204" i="37" s="1"/>
  <c r="F204" i="37" s="1"/>
  <c r="C203" i="37" a="1"/>
  <c r="C203" i="37" s="1"/>
  <c r="B203" i="37" a="1"/>
  <c r="B203" i="37" s="1"/>
  <c r="C202" i="37" a="1"/>
  <c r="C202" i="37" s="1"/>
  <c r="B202" i="37" a="1"/>
  <c r="B202" i="37" s="1"/>
  <c r="H202" i="37" s="1"/>
  <c r="C201" i="37" a="1"/>
  <c r="C201" i="37" s="1"/>
  <c r="B201" i="37" a="1"/>
  <c r="B201" i="37" s="1"/>
  <c r="C200" i="37" a="1"/>
  <c r="C200" i="37" s="1"/>
  <c r="B200" i="37" a="1"/>
  <c r="B200" i="37" s="1"/>
  <c r="F200" i="37" s="1"/>
  <c r="C199" i="37" a="1"/>
  <c r="C199" i="37" s="1"/>
  <c r="B199" i="37" a="1"/>
  <c r="B199" i="37" s="1"/>
  <c r="C198" i="37" a="1"/>
  <c r="C198" i="37" s="1"/>
  <c r="B198" i="37" a="1"/>
  <c r="B198" i="37" s="1"/>
  <c r="H198" i="37" s="1"/>
  <c r="C197" i="37" a="1"/>
  <c r="C197" i="37" s="1"/>
  <c r="B197" i="37" a="1"/>
  <c r="B197" i="37" s="1"/>
  <c r="C196" i="37" a="1"/>
  <c r="C196" i="37" s="1"/>
  <c r="B196" i="37" a="1"/>
  <c r="B196" i="37" s="1"/>
  <c r="F196" i="37" s="1"/>
  <c r="C195" i="37" a="1"/>
  <c r="C195" i="37" s="1"/>
  <c r="B195" i="37" a="1"/>
  <c r="B195" i="37" s="1"/>
  <c r="C194" i="37" a="1"/>
  <c r="C194" i="37" s="1"/>
  <c r="B194" i="37" a="1"/>
  <c r="B194" i="37" s="1"/>
  <c r="H194" i="37" s="1"/>
  <c r="C193" i="37" a="1"/>
  <c r="C193" i="37" s="1"/>
  <c r="B193" i="37" a="1"/>
  <c r="B193" i="37" s="1"/>
  <c r="C192" i="37" a="1"/>
  <c r="C192" i="37" s="1"/>
  <c r="B192" i="37" a="1"/>
  <c r="B192" i="37" s="1"/>
  <c r="F192" i="37" s="1"/>
  <c r="C191" i="37" a="1"/>
  <c r="C191" i="37" s="1"/>
  <c r="B191" i="37" a="1"/>
  <c r="B191" i="37" s="1"/>
  <c r="C190" i="37" a="1"/>
  <c r="C190" i="37" s="1"/>
  <c r="B190" i="37" a="1"/>
  <c r="B190" i="37" s="1"/>
  <c r="H190" i="37" s="1"/>
  <c r="C189" i="37" a="1"/>
  <c r="C189" i="37" s="1"/>
  <c r="B189" i="37" a="1"/>
  <c r="B189" i="37" s="1"/>
  <c r="C188" i="37" a="1"/>
  <c r="C188" i="37" s="1"/>
  <c r="B188" i="37" a="1"/>
  <c r="B188" i="37" s="1"/>
  <c r="F188" i="37" s="1"/>
  <c r="C187" i="37" a="1"/>
  <c r="C187" i="37" s="1"/>
  <c r="B187" i="37" a="1"/>
  <c r="B187" i="37" s="1"/>
  <c r="H187" i="37" s="1"/>
  <c r="C186" i="37" a="1"/>
  <c r="C186" i="37" s="1"/>
  <c r="B186" i="37" a="1"/>
  <c r="B186" i="37" s="1"/>
  <c r="E186" i="37" s="1"/>
  <c r="C185" i="37" a="1"/>
  <c r="C185" i="37" s="1"/>
  <c r="B185" i="37" a="1"/>
  <c r="B185" i="37" s="1"/>
  <c r="E185" i="37" s="1"/>
  <c r="C184" i="37" a="1"/>
  <c r="C184" i="37" s="1"/>
  <c r="B184" i="37" a="1"/>
  <c r="B184" i="37" s="1"/>
  <c r="E184" i="37" s="1"/>
  <c r="C183" i="37" a="1"/>
  <c r="C183" i="37" s="1"/>
  <c r="B183" i="37" a="1"/>
  <c r="B183" i="37" s="1"/>
  <c r="E183" i="37" s="1"/>
  <c r="C182" i="37" a="1"/>
  <c r="C182" i="37" s="1"/>
  <c r="B182" i="37" a="1"/>
  <c r="B182" i="37" s="1"/>
  <c r="E182" i="37" s="1"/>
  <c r="C181" i="37" a="1"/>
  <c r="C181" i="37" s="1"/>
  <c r="B181" i="37" a="1"/>
  <c r="B181" i="37" s="1"/>
  <c r="E181" i="37" s="1"/>
  <c r="C180" i="37" a="1"/>
  <c r="C180" i="37" s="1"/>
  <c r="B180" i="37" a="1"/>
  <c r="B180" i="37" s="1"/>
  <c r="E180" i="37" s="1"/>
  <c r="C179" i="37" a="1"/>
  <c r="C179" i="37" s="1"/>
  <c r="B179" i="37" a="1"/>
  <c r="B179" i="37" s="1"/>
  <c r="E179" i="37" s="1"/>
  <c r="C178" i="37" a="1"/>
  <c r="C178" i="37" s="1"/>
  <c r="B178" i="37" a="1"/>
  <c r="B178" i="37" s="1"/>
  <c r="E178" i="37" s="1"/>
  <c r="C177" i="37" a="1"/>
  <c r="C177" i="37" s="1"/>
  <c r="B177" i="37" a="1"/>
  <c r="B177" i="37" s="1"/>
  <c r="E177" i="37" s="1"/>
  <c r="C176" i="37" a="1"/>
  <c r="C176" i="37" s="1"/>
  <c r="B176" i="37" a="1"/>
  <c r="B176" i="37" s="1"/>
  <c r="E176" i="37" s="1"/>
  <c r="C175" i="37" a="1"/>
  <c r="C175" i="37" s="1"/>
  <c r="B175" i="37" a="1"/>
  <c r="B175" i="37" s="1"/>
  <c r="E175" i="37" s="1"/>
  <c r="C174" i="37" a="1"/>
  <c r="C174" i="37" s="1"/>
  <c r="B174" i="37" a="1"/>
  <c r="B174" i="37" s="1"/>
  <c r="E174" i="37" s="1"/>
  <c r="C173" i="37" a="1"/>
  <c r="C173" i="37" s="1"/>
  <c r="B173" i="37" a="1"/>
  <c r="B173" i="37" s="1"/>
  <c r="D173" i="37" s="1"/>
  <c r="G173" i="37" s="1"/>
  <c r="C172" i="37" a="1"/>
  <c r="C172" i="37" s="1"/>
  <c r="B172" i="37" a="1"/>
  <c r="B172" i="37" s="1"/>
  <c r="C171" i="37" a="1"/>
  <c r="C171" i="37" s="1"/>
  <c r="B171" i="37" a="1"/>
  <c r="B171" i="37" s="1"/>
  <c r="F171" i="37" s="1"/>
  <c r="C170" i="37" a="1"/>
  <c r="C170" i="37" s="1"/>
  <c r="B170" i="37" a="1"/>
  <c r="B170" i="37" s="1"/>
  <c r="C169" i="37" a="1"/>
  <c r="C169" i="37" s="1"/>
  <c r="B169" i="37" a="1"/>
  <c r="B169" i="37" s="1"/>
  <c r="E169" i="37" s="1"/>
  <c r="C168" i="37" a="1"/>
  <c r="C168" i="37" s="1"/>
  <c r="B168" i="37" a="1"/>
  <c r="B168" i="37" s="1"/>
  <c r="C167" i="37" a="1"/>
  <c r="C167" i="37" s="1"/>
  <c r="B167" i="37" a="1"/>
  <c r="B167" i="37" s="1"/>
  <c r="F167" i="37" s="1"/>
  <c r="C166" i="37" a="1"/>
  <c r="C166" i="37" s="1"/>
  <c r="B166" i="37" a="1"/>
  <c r="B166" i="37" s="1"/>
  <c r="C165" i="37" a="1"/>
  <c r="C165" i="37" s="1"/>
  <c r="B165" i="37" a="1"/>
  <c r="B165" i="37" s="1"/>
  <c r="E165" i="37" s="1"/>
  <c r="C164" i="37" a="1"/>
  <c r="C164" i="37" s="1"/>
  <c r="B164" i="37" a="1"/>
  <c r="B164" i="37" s="1"/>
  <c r="C163" i="37" a="1"/>
  <c r="C163" i="37" s="1"/>
  <c r="B163" i="37" a="1"/>
  <c r="B163" i="37" s="1"/>
  <c r="F163" i="37" s="1"/>
  <c r="C162" i="37" a="1"/>
  <c r="C162" i="37" s="1"/>
  <c r="B162" i="37" a="1"/>
  <c r="B162" i="37" s="1"/>
  <c r="C161" i="37" a="1"/>
  <c r="C161" i="37" s="1"/>
  <c r="B161" i="37" a="1"/>
  <c r="B161" i="37" s="1"/>
  <c r="E161" i="37" s="1"/>
  <c r="C160" i="37" a="1"/>
  <c r="C160" i="37" s="1"/>
  <c r="B160" i="37" a="1"/>
  <c r="B160" i="37" s="1"/>
  <c r="C159" i="37" a="1"/>
  <c r="C159" i="37" s="1"/>
  <c r="B159" i="37" a="1"/>
  <c r="B159" i="37" s="1"/>
  <c r="F159" i="37" s="1"/>
  <c r="C158" i="37" a="1"/>
  <c r="C158" i="37" s="1"/>
  <c r="B158" i="37" a="1"/>
  <c r="B158" i="37" s="1"/>
  <c r="C157" i="37" a="1"/>
  <c r="C157" i="37" s="1"/>
  <c r="B157" i="37" a="1"/>
  <c r="B157" i="37" s="1"/>
  <c r="E157" i="37" s="1"/>
  <c r="C156" i="37" a="1"/>
  <c r="C156" i="37" s="1"/>
  <c r="B156" i="37" a="1"/>
  <c r="B156" i="37" s="1"/>
  <c r="C155" i="37" a="1"/>
  <c r="C155" i="37" s="1"/>
  <c r="B155" i="37" a="1"/>
  <c r="B155" i="37" s="1"/>
  <c r="F155" i="37" s="1"/>
  <c r="C154" i="37" a="1"/>
  <c r="C154" i="37" s="1"/>
  <c r="B154" i="37" a="1"/>
  <c r="B154" i="37" s="1"/>
  <c r="C153" i="37" a="1"/>
  <c r="C153" i="37" s="1"/>
  <c r="B153" i="37" a="1"/>
  <c r="B153" i="37" s="1"/>
  <c r="E153" i="37" s="1"/>
  <c r="C152" i="37" a="1"/>
  <c r="C152" i="37" s="1"/>
  <c r="B152" i="37" a="1"/>
  <c r="B152" i="37" s="1"/>
  <c r="C151" i="37" a="1"/>
  <c r="C151" i="37" s="1"/>
  <c r="B151" i="37" a="1"/>
  <c r="B151" i="37" s="1"/>
  <c r="F151" i="37" s="1"/>
  <c r="C150" i="37" a="1"/>
  <c r="C150" i="37" s="1"/>
  <c r="B150" i="37" a="1"/>
  <c r="B150" i="37" s="1"/>
  <c r="C149" i="37" a="1"/>
  <c r="C149" i="37" s="1"/>
  <c r="B149" i="37" a="1"/>
  <c r="B149" i="37" s="1"/>
  <c r="E149" i="37" s="1"/>
  <c r="C148" i="37" a="1"/>
  <c r="C148" i="37" s="1"/>
  <c r="B148" i="37" a="1"/>
  <c r="B148" i="37" s="1"/>
  <c r="C147" i="37" a="1"/>
  <c r="C147" i="37" s="1"/>
  <c r="B147" i="37" a="1"/>
  <c r="B147" i="37" s="1"/>
  <c r="F147" i="37" s="1"/>
  <c r="C146" i="37" a="1"/>
  <c r="C146" i="37" s="1"/>
  <c r="B146" i="37" a="1"/>
  <c r="B146" i="37" s="1"/>
  <c r="C145" i="37" a="1"/>
  <c r="C145" i="37" s="1"/>
  <c r="B145" i="37" a="1"/>
  <c r="B145" i="37" s="1"/>
  <c r="E145" i="37" s="1"/>
  <c r="C144" i="37" a="1"/>
  <c r="C144" i="37" s="1"/>
  <c r="B144" i="37" a="1"/>
  <c r="B144" i="37" s="1"/>
  <c r="C143" i="37" a="1"/>
  <c r="C143" i="37" s="1"/>
  <c r="B143" i="37" a="1"/>
  <c r="B143" i="37" s="1"/>
  <c r="F143" i="37" s="1"/>
  <c r="C142" i="37" a="1"/>
  <c r="C142" i="37" s="1"/>
  <c r="B142" i="37" a="1"/>
  <c r="B142" i="37" s="1"/>
  <c r="C141" i="37" a="1"/>
  <c r="C141" i="37" s="1"/>
  <c r="B141" i="37" a="1"/>
  <c r="B141" i="37" s="1"/>
  <c r="E141" i="37" s="1"/>
  <c r="C140" i="37" a="1"/>
  <c r="C140" i="37" s="1"/>
  <c r="B140" i="37" a="1"/>
  <c r="B140" i="37" s="1"/>
  <c r="C139" i="37" a="1"/>
  <c r="C139" i="37" s="1"/>
  <c r="B139" i="37" a="1"/>
  <c r="B139" i="37" s="1"/>
  <c r="F139" i="37" s="1"/>
  <c r="C138" i="37" a="1"/>
  <c r="C138" i="37" s="1"/>
  <c r="B138" i="37" a="1"/>
  <c r="B138" i="37" s="1"/>
  <c r="C137" i="37" a="1"/>
  <c r="C137" i="37" s="1"/>
  <c r="B137" i="37" a="1"/>
  <c r="B137" i="37" s="1"/>
  <c r="E137" i="37" s="1"/>
  <c r="C136" i="37" a="1"/>
  <c r="C136" i="37" s="1"/>
  <c r="B136" i="37" a="1"/>
  <c r="B136" i="37" s="1"/>
  <c r="C135" i="37" a="1"/>
  <c r="C135" i="37" s="1"/>
  <c r="B135" i="37" a="1"/>
  <c r="B135" i="37" s="1"/>
  <c r="F135" i="37" s="1"/>
  <c r="C134" i="37" a="1"/>
  <c r="C134" i="37" s="1"/>
  <c r="B134" i="37" a="1"/>
  <c r="B134" i="37" s="1"/>
  <c r="C133" i="37" a="1"/>
  <c r="C133" i="37" s="1"/>
  <c r="B133" i="37" a="1"/>
  <c r="B133" i="37" s="1"/>
  <c r="E133" i="37" s="1"/>
  <c r="C132" i="37" a="1"/>
  <c r="C132" i="37" s="1"/>
  <c r="B132" i="37" a="1"/>
  <c r="B132" i="37" s="1"/>
  <c r="C131" i="37" a="1"/>
  <c r="C131" i="37" s="1"/>
  <c r="B131" i="37" a="1"/>
  <c r="B131" i="37" s="1"/>
  <c r="F131" i="37" s="1"/>
  <c r="C130" i="37" a="1"/>
  <c r="C130" i="37" s="1"/>
  <c r="B130" i="37" a="1"/>
  <c r="B130" i="37" s="1"/>
  <c r="C129" i="37" a="1"/>
  <c r="C129" i="37" s="1"/>
  <c r="B129" i="37" a="1"/>
  <c r="B129" i="37" s="1"/>
  <c r="E129" i="37" s="1"/>
  <c r="C128" i="37" a="1"/>
  <c r="C128" i="37" s="1"/>
  <c r="B128" i="37" a="1"/>
  <c r="B128" i="37" s="1"/>
  <c r="C127" i="37" a="1"/>
  <c r="C127" i="37" s="1"/>
  <c r="B127" i="37" a="1"/>
  <c r="B127" i="37" s="1"/>
  <c r="F127" i="37" s="1"/>
  <c r="C126" i="37" a="1"/>
  <c r="C126" i="37" s="1"/>
  <c r="B126" i="37" a="1"/>
  <c r="B126" i="37" s="1"/>
  <c r="C125" i="37" a="1"/>
  <c r="C125" i="37" s="1"/>
  <c r="B125" i="37" a="1"/>
  <c r="B125" i="37" s="1"/>
  <c r="E125" i="37" s="1"/>
  <c r="C124" i="37" a="1"/>
  <c r="C124" i="37" s="1"/>
  <c r="B124" i="37" a="1"/>
  <c r="B124" i="37" s="1"/>
  <c r="C123" i="37" a="1"/>
  <c r="C123" i="37" s="1"/>
  <c r="B123" i="37" a="1"/>
  <c r="B123" i="37" s="1"/>
  <c r="F123" i="37" s="1"/>
  <c r="C122" i="37" a="1"/>
  <c r="C122" i="37" s="1"/>
  <c r="B122" i="37" a="1"/>
  <c r="B122" i="37" s="1"/>
  <c r="C121" i="37" a="1"/>
  <c r="C121" i="37" s="1"/>
  <c r="B121" i="37" a="1"/>
  <c r="B121" i="37" s="1"/>
  <c r="E121" i="37" s="1"/>
  <c r="C120" i="37" a="1"/>
  <c r="C120" i="37" s="1"/>
  <c r="B120" i="37" a="1"/>
  <c r="B120" i="37" s="1"/>
  <c r="C119" i="37" a="1"/>
  <c r="C119" i="37" s="1"/>
  <c r="B119" i="37" a="1"/>
  <c r="B119" i="37" s="1"/>
  <c r="F119" i="37" s="1"/>
  <c r="C118" i="37" a="1"/>
  <c r="C118" i="37" s="1"/>
  <c r="B118" i="37" a="1"/>
  <c r="B118" i="37" s="1"/>
  <c r="C117" i="37" a="1"/>
  <c r="C117" i="37" s="1"/>
  <c r="B117" i="37" a="1"/>
  <c r="B117" i="37" s="1"/>
  <c r="E117" i="37" s="1"/>
  <c r="C116" i="37" a="1"/>
  <c r="C116" i="37" s="1"/>
  <c r="B116" i="37" a="1"/>
  <c r="B116" i="37" s="1"/>
  <c r="C115" i="37" a="1"/>
  <c r="C115" i="37" s="1"/>
  <c r="B115" i="37" a="1"/>
  <c r="B115" i="37" s="1"/>
  <c r="F115" i="37" s="1"/>
  <c r="C114" i="37" a="1"/>
  <c r="C114" i="37" s="1"/>
  <c r="B114" i="37" a="1"/>
  <c r="B114" i="37" s="1"/>
  <c r="C113" i="37" a="1"/>
  <c r="C113" i="37" s="1"/>
  <c r="B113" i="37" a="1"/>
  <c r="B113" i="37" s="1"/>
  <c r="E113" i="37" s="1"/>
  <c r="C112" i="37" a="1"/>
  <c r="C112" i="37" s="1"/>
  <c r="B112" i="37" a="1"/>
  <c r="B112" i="37" s="1"/>
  <c r="C111" i="37" a="1"/>
  <c r="C111" i="37" s="1"/>
  <c r="B111" i="37" a="1"/>
  <c r="B111" i="37" s="1"/>
  <c r="F111" i="37" s="1"/>
  <c r="C110" i="37" a="1"/>
  <c r="C110" i="37" s="1"/>
  <c r="B110" i="37" a="1"/>
  <c r="B110" i="37" s="1"/>
  <c r="C109" i="37" a="1"/>
  <c r="C109" i="37" s="1"/>
  <c r="B109" i="37" a="1"/>
  <c r="B109" i="37" s="1"/>
  <c r="E109" i="37" s="1"/>
  <c r="C108" i="37" a="1"/>
  <c r="C108" i="37" s="1"/>
  <c r="B108" i="37" a="1"/>
  <c r="B108" i="37" s="1"/>
  <c r="C107" i="37" a="1"/>
  <c r="C107" i="37" s="1"/>
  <c r="B107" i="37" a="1"/>
  <c r="B107" i="37" s="1"/>
  <c r="F107" i="37" s="1"/>
  <c r="C106" i="37" a="1"/>
  <c r="C106" i="37" s="1"/>
  <c r="B106" i="37" a="1"/>
  <c r="B106" i="37" s="1"/>
  <c r="C105" i="37" a="1"/>
  <c r="C105" i="37" s="1"/>
  <c r="B105" i="37" a="1"/>
  <c r="B105" i="37" s="1"/>
  <c r="E105" i="37" s="1"/>
  <c r="C104" i="37" a="1"/>
  <c r="C104" i="37" s="1"/>
  <c r="B104" i="37" a="1"/>
  <c r="B104" i="37" s="1"/>
  <c r="C103" i="37" a="1"/>
  <c r="C103" i="37" s="1"/>
  <c r="B103" i="37" a="1"/>
  <c r="B103" i="37" s="1"/>
  <c r="F103" i="37" s="1"/>
  <c r="C102" i="37" a="1"/>
  <c r="C102" i="37" s="1"/>
  <c r="B102" i="37" a="1"/>
  <c r="B102" i="37" s="1"/>
  <c r="C101" i="37" a="1"/>
  <c r="C101" i="37" s="1"/>
  <c r="B101" i="37" a="1"/>
  <c r="B101" i="37" s="1"/>
  <c r="E101" i="37" s="1"/>
  <c r="C100" i="37" a="1"/>
  <c r="C100" i="37" s="1"/>
  <c r="B100" i="37" a="1"/>
  <c r="B100" i="37" s="1"/>
  <c r="C99" i="37" a="1"/>
  <c r="C99" i="37" s="1"/>
  <c r="B99" i="37" a="1"/>
  <c r="B99" i="37" s="1"/>
  <c r="F99" i="37" s="1"/>
  <c r="C98" i="37" a="1"/>
  <c r="C98" i="37" s="1"/>
  <c r="B98" i="37" a="1"/>
  <c r="B98" i="37" s="1"/>
  <c r="C97" i="37" a="1"/>
  <c r="C97" i="37" s="1"/>
  <c r="B97" i="37" a="1"/>
  <c r="B97" i="37" s="1"/>
  <c r="E97" i="37" s="1"/>
  <c r="C96" i="37" a="1"/>
  <c r="C96" i="37" s="1"/>
  <c r="B96" i="37" a="1"/>
  <c r="B96" i="37" s="1"/>
  <c r="C95" i="37" a="1"/>
  <c r="C95" i="37" s="1"/>
  <c r="B95" i="37" a="1"/>
  <c r="B95" i="37" s="1"/>
  <c r="F95" i="37" s="1"/>
  <c r="C94" i="37" a="1"/>
  <c r="C94" i="37" s="1"/>
  <c r="B94" i="37" a="1"/>
  <c r="B94" i="37" s="1"/>
  <c r="C93" i="37" a="1"/>
  <c r="C93" i="37" s="1"/>
  <c r="B93" i="37" a="1"/>
  <c r="B93" i="37" s="1"/>
  <c r="E93" i="37" s="1"/>
  <c r="C92" i="37" a="1"/>
  <c r="C92" i="37" s="1"/>
  <c r="B92" i="37" a="1"/>
  <c r="B92" i="37" s="1"/>
  <c r="H92" i="37" s="1"/>
  <c r="C91" i="37" a="1"/>
  <c r="C91" i="37" s="1"/>
  <c r="B91" i="37" a="1"/>
  <c r="B91" i="37" s="1"/>
  <c r="E91" i="37" s="1"/>
  <c r="C90" i="37" a="1"/>
  <c r="C90" i="37" s="1"/>
  <c r="B90" i="37" a="1"/>
  <c r="B90" i="37" s="1"/>
  <c r="F90" i="37" s="1"/>
  <c r="C89" i="37" a="1"/>
  <c r="C89" i="37" s="1"/>
  <c r="B89" i="37" a="1"/>
  <c r="B89" i="37" s="1"/>
  <c r="E89" i="37" s="1"/>
  <c r="C88" i="37" a="1"/>
  <c r="C88" i="37" s="1"/>
  <c r="B88" i="37" a="1"/>
  <c r="B88" i="37" s="1"/>
  <c r="H88" i="37" s="1"/>
  <c r="C87" i="37" a="1"/>
  <c r="C87" i="37" s="1"/>
  <c r="B87" i="37" a="1"/>
  <c r="B87" i="37" s="1"/>
  <c r="E87" i="37" s="1"/>
  <c r="C86" i="37" a="1"/>
  <c r="C86" i="37" s="1"/>
  <c r="B86" i="37" a="1"/>
  <c r="B86" i="37" s="1"/>
  <c r="E86" i="37" s="1"/>
  <c r="C85" i="37" a="1"/>
  <c r="C85" i="37" s="1"/>
  <c r="B85" i="37" a="1"/>
  <c r="B85" i="37" s="1"/>
  <c r="E85" i="37" s="1"/>
  <c r="C84" i="37" a="1"/>
  <c r="C84" i="37" s="1"/>
  <c r="B84" i="37" a="1"/>
  <c r="B84" i="37" s="1"/>
  <c r="F84" i="37" s="1"/>
  <c r="C83" i="37" a="1"/>
  <c r="C83" i="37" s="1"/>
  <c r="B83" i="37" a="1"/>
  <c r="B83" i="37" s="1"/>
  <c r="C82" i="37" a="1"/>
  <c r="C82" i="37" s="1"/>
  <c r="B82" i="37" a="1"/>
  <c r="B82" i="37" s="1"/>
  <c r="C81" i="37" a="1"/>
  <c r="C81" i="37" s="1"/>
  <c r="B81" i="37" a="1"/>
  <c r="B81" i="37" s="1"/>
  <c r="C80" i="37" a="1"/>
  <c r="C80" i="37" s="1"/>
  <c r="B80" i="37" a="1"/>
  <c r="B80" i="37" s="1"/>
  <c r="E80" i="37" s="1"/>
  <c r="C79" i="37" a="1"/>
  <c r="C79" i="37" s="1"/>
  <c r="B79" i="37" a="1"/>
  <c r="B79" i="37" s="1"/>
  <c r="E79" i="37" s="1"/>
  <c r="C78" i="37" a="1"/>
  <c r="C78" i="37" s="1"/>
  <c r="B78" i="37" a="1"/>
  <c r="B78" i="37" s="1"/>
  <c r="C77" i="37" a="1"/>
  <c r="C77" i="37" s="1"/>
  <c r="B77" i="37" a="1"/>
  <c r="B77" i="37" s="1"/>
  <c r="C76" i="37" a="1"/>
  <c r="C76" i="37" s="1"/>
  <c r="B76" i="37" a="1"/>
  <c r="B76" i="37" s="1"/>
  <c r="E76" i="37" s="1"/>
  <c r="C75" i="37" a="1"/>
  <c r="C75" i="37" s="1"/>
  <c r="B75" i="37" a="1"/>
  <c r="B75" i="37" s="1"/>
  <c r="C74" i="37" a="1"/>
  <c r="C74" i="37" s="1"/>
  <c r="B74" i="37" a="1"/>
  <c r="B74" i="37" s="1"/>
  <c r="C73" i="37" a="1"/>
  <c r="C73" i="37" s="1"/>
  <c r="B73" i="37" a="1"/>
  <c r="B73" i="37" s="1"/>
  <c r="C72" i="37" a="1"/>
  <c r="C72" i="37" s="1"/>
  <c r="B72" i="37" a="1"/>
  <c r="B72" i="37" s="1"/>
  <c r="E72" i="37" s="1"/>
  <c r="C71" i="37" a="1"/>
  <c r="C71" i="37" s="1"/>
  <c r="B71" i="37" a="1"/>
  <c r="B71" i="37" s="1"/>
  <c r="E71" i="37" s="1"/>
  <c r="C70" i="37" a="1"/>
  <c r="C70" i="37" s="1"/>
  <c r="B70" i="37" a="1"/>
  <c r="B70" i="37" s="1"/>
  <c r="C69" i="37" a="1"/>
  <c r="C69" i="37" s="1"/>
  <c r="B69" i="37" a="1"/>
  <c r="B69" i="37" s="1"/>
  <c r="C68" i="37" a="1"/>
  <c r="C68" i="37" s="1"/>
  <c r="B68" i="37" a="1"/>
  <c r="B68" i="37" s="1"/>
  <c r="E68" i="37" s="1"/>
  <c r="C67" i="37" a="1"/>
  <c r="C67" i="37" s="1"/>
  <c r="B67" i="37" a="1"/>
  <c r="B67" i="37" s="1"/>
  <c r="C66" i="37" a="1"/>
  <c r="C66" i="37" s="1"/>
  <c r="B66" i="37" a="1"/>
  <c r="B66" i="37" s="1"/>
  <c r="C65" i="37" a="1"/>
  <c r="C65" i="37" s="1"/>
  <c r="B65" i="37" a="1"/>
  <c r="B65" i="37" s="1"/>
  <c r="C64" i="37" a="1"/>
  <c r="C64" i="37" s="1"/>
  <c r="B64" i="37" a="1"/>
  <c r="B64" i="37" s="1"/>
  <c r="E64" i="37" s="1"/>
  <c r="C63" i="37" a="1"/>
  <c r="C63" i="37" s="1"/>
  <c r="B63" i="37" a="1"/>
  <c r="B63" i="37" s="1"/>
  <c r="C62" i="37" a="1"/>
  <c r="C62" i="37" s="1"/>
  <c r="B62" i="37" a="1"/>
  <c r="B62" i="37" s="1"/>
  <c r="C61" i="37" a="1"/>
  <c r="C61" i="37" s="1"/>
  <c r="B61" i="37" a="1"/>
  <c r="B61" i="37" s="1"/>
  <c r="C60" i="37" a="1"/>
  <c r="C60" i="37" s="1"/>
  <c r="B60" i="37" a="1"/>
  <c r="B60" i="37" s="1"/>
  <c r="E60" i="37" s="1"/>
  <c r="C59" i="37" a="1"/>
  <c r="C59" i="37" s="1"/>
  <c r="B59" i="37" a="1"/>
  <c r="B59" i="37" s="1"/>
  <c r="C58" i="37" a="1"/>
  <c r="C58" i="37" s="1"/>
  <c r="B58" i="37" a="1"/>
  <c r="B58" i="37" s="1"/>
  <c r="C57" i="37" a="1"/>
  <c r="C57" i="37" s="1"/>
  <c r="B57" i="37" a="1"/>
  <c r="B57" i="37" s="1"/>
  <c r="C56" i="37" a="1"/>
  <c r="C56" i="37" s="1"/>
  <c r="B56" i="37" a="1"/>
  <c r="B56" i="37" s="1"/>
  <c r="E56" i="37" s="1"/>
  <c r="C55" i="37" a="1"/>
  <c r="C55" i="37" s="1"/>
  <c r="B55" i="37" a="1"/>
  <c r="B55" i="37" s="1"/>
  <c r="E55" i="37" s="1"/>
  <c r="C54" i="37" a="1"/>
  <c r="C54" i="37" s="1"/>
  <c r="B54" i="37" a="1"/>
  <c r="B54" i="37" s="1"/>
  <c r="C53" i="37" a="1"/>
  <c r="C53" i="37" s="1"/>
  <c r="B53" i="37" a="1"/>
  <c r="B53" i="37" s="1"/>
  <c r="C52" i="37" a="1"/>
  <c r="C52" i="37" s="1"/>
  <c r="B52" i="37" a="1"/>
  <c r="B52" i="37" s="1"/>
  <c r="E52" i="37" s="1"/>
  <c r="C51" i="37" a="1"/>
  <c r="C51" i="37" s="1"/>
  <c r="B51" i="37" a="1"/>
  <c r="B51" i="37" s="1"/>
  <c r="C50" i="37" a="1"/>
  <c r="C50" i="37" s="1"/>
  <c r="B50" i="37" a="1"/>
  <c r="B50" i="37" s="1"/>
  <c r="F50" i="37" s="1"/>
  <c r="C49" i="37" a="1"/>
  <c r="C49" i="37" s="1"/>
  <c r="B49" i="37" a="1"/>
  <c r="B49" i="37" s="1"/>
  <c r="C48" i="37" a="1"/>
  <c r="C48" i="37" s="1"/>
  <c r="B48" i="37" a="1"/>
  <c r="B48" i="37" s="1"/>
  <c r="E48" i="37" s="1"/>
  <c r="C47" i="37" a="1"/>
  <c r="C47" i="37" s="1"/>
  <c r="B47" i="37" a="1"/>
  <c r="B47" i="37" s="1"/>
  <c r="C46" i="37" a="1"/>
  <c r="C46" i="37" s="1"/>
  <c r="B46" i="37" a="1"/>
  <c r="B46" i="37" s="1"/>
  <c r="F46" i="37" s="1"/>
  <c r="C45" i="37" a="1"/>
  <c r="C45" i="37" s="1"/>
  <c r="B45" i="37" a="1"/>
  <c r="B45" i="37" s="1"/>
  <c r="C44" i="37" a="1"/>
  <c r="C44" i="37" s="1"/>
  <c r="B44" i="37" a="1"/>
  <c r="B44" i="37" s="1"/>
  <c r="E44" i="37" s="1"/>
  <c r="C43" i="37" a="1"/>
  <c r="C43" i="37" s="1"/>
  <c r="B43" i="37" a="1"/>
  <c r="B43" i="37" s="1"/>
  <c r="C42" i="37" a="1"/>
  <c r="C42" i="37" s="1"/>
  <c r="B42" i="37" a="1"/>
  <c r="B42" i="37" s="1"/>
  <c r="F42" i="37" s="1"/>
  <c r="C41" i="37" a="1"/>
  <c r="C41" i="37" s="1"/>
  <c r="B41" i="37" a="1"/>
  <c r="B41" i="37" s="1"/>
  <c r="C40" i="37" a="1"/>
  <c r="C40" i="37" s="1"/>
  <c r="B40" i="37" a="1"/>
  <c r="B40" i="37" s="1"/>
  <c r="E40" i="37" s="1"/>
  <c r="C39" i="37" a="1"/>
  <c r="C39" i="37" s="1"/>
  <c r="B39" i="37" a="1"/>
  <c r="B39" i="37" s="1"/>
  <c r="C38" i="37" a="1"/>
  <c r="C38" i="37" s="1"/>
  <c r="B38" i="37" a="1"/>
  <c r="B38" i="37" s="1"/>
  <c r="F38" i="37" s="1"/>
  <c r="C37" i="37" a="1"/>
  <c r="C37" i="37" s="1"/>
  <c r="B37" i="37" a="1"/>
  <c r="B37" i="37" s="1"/>
  <c r="C36" i="37" a="1"/>
  <c r="C36" i="37" s="1"/>
  <c r="B36" i="37" a="1"/>
  <c r="B36" i="37" s="1"/>
  <c r="E36" i="37" s="1"/>
  <c r="C35" i="37" a="1"/>
  <c r="C35" i="37" s="1"/>
  <c r="B35" i="37" a="1"/>
  <c r="B35" i="37" s="1"/>
  <c r="C34" i="37" a="1"/>
  <c r="C34" i="37" s="1"/>
  <c r="B34" i="37" a="1"/>
  <c r="B34" i="37" s="1"/>
  <c r="F34" i="37" s="1"/>
  <c r="C33" i="37" a="1"/>
  <c r="C33" i="37" s="1"/>
  <c r="B33" i="37" a="1"/>
  <c r="B33" i="37" s="1"/>
  <c r="C32" i="37" a="1"/>
  <c r="C32" i="37" s="1"/>
  <c r="B32" i="37" a="1"/>
  <c r="B32" i="37" s="1"/>
  <c r="E32" i="37" s="1"/>
  <c r="C31" i="37" a="1"/>
  <c r="C31" i="37" s="1"/>
  <c r="B31" i="37" a="1"/>
  <c r="B31" i="37" s="1"/>
  <c r="C30" i="37" a="1"/>
  <c r="C30" i="37" s="1"/>
  <c r="B30" i="37" a="1"/>
  <c r="B30" i="37" s="1"/>
  <c r="F30" i="37" s="1"/>
  <c r="C29" i="37" a="1"/>
  <c r="C29" i="37" s="1"/>
  <c r="B29" i="37" a="1"/>
  <c r="B29" i="37" s="1"/>
  <c r="C28" i="37" a="1"/>
  <c r="C28" i="37" s="1"/>
  <c r="B28" i="37" a="1"/>
  <c r="B28" i="37" s="1"/>
  <c r="E28" i="37" s="1"/>
  <c r="C27" i="37" a="1"/>
  <c r="C27" i="37" s="1"/>
  <c r="B27" i="37" a="1"/>
  <c r="B27" i="37" s="1"/>
  <c r="C26" i="37" a="1"/>
  <c r="C26" i="37" s="1"/>
  <c r="B26" i="37" a="1"/>
  <c r="B26" i="37" s="1"/>
  <c r="F26" i="37" s="1"/>
  <c r="C25" i="37" a="1"/>
  <c r="C25" i="37" s="1"/>
  <c r="B25" i="37" a="1"/>
  <c r="B25" i="37" s="1"/>
  <c r="C24" i="37" a="1"/>
  <c r="C24" i="37" s="1"/>
  <c r="B24" i="37" a="1"/>
  <c r="B24" i="37" s="1"/>
  <c r="E24" i="37" s="1"/>
  <c r="C23" i="37" a="1"/>
  <c r="C23" i="37" s="1"/>
  <c r="B23" i="37" a="1"/>
  <c r="B23" i="37" s="1"/>
  <c r="C22" i="37" a="1"/>
  <c r="C22" i="37" s="1"/>
  <c r="B22" i="37" a="1"/>
  <c r="B22" i="37" s="1"/>
  <c r="E22" i="37" s="1"/>
  <c r="C21" i="37" a="1"/>
  <c r="C21" i="37" s="1"/>
  <c r="B21" i="37" a="1"/>
  <c r="B21" i="37" s="1"/>
  <c r="C20" i="37" a="1"/>
  <c r="C20" i="37" s="1"/>
  <c r="B20" i="37" a="1"/>
  <c r="B20" i="37" s="1"/>
  <c r="E20" i="37" s="1"/>
  <c r="C19" i="37" a="1"/>
  <c r="C19" i="37" s="1"/>
  <c r="B19" i="37" a="1"/>
  <c r="B19" i="37" s="1"/>
  <c r="C18" i="37" a="1"/>
  <c r="C18" i="37" s="1"/>
  <c r="B18" i="37" a="1"/>
  <c r="B18" i="37" s="1"/>
  <c r="F18" i="37" s="1"/>
  <c r="C17" i="37" a="1"/>
  <c r="C17" i="37" s="1"/>
  <c r="B17" i="37" a="1"/>
  <c r="B17" i="37" s="1"/>
  <c r="C16" i="37" a="1"/>
  <c r="C16" i="37" s="1"/>
  <c r="B16" i="37" a="1"/>
  <c r="B16" i="37" s="1"/>
  <c r="E16" i="37" s="1"/>
  <c r="C15" i="37" a="1"/>
  <c r="C15" i="37" s="1"/>
  <c r="B15" i="37" a="1"/>
  <c r="B15" i="37" s="1"/>
  <c r="C14" i="37" a="1"/>
  <c r="C14" i="37" s="1"/>
  <c r="B14" i="37" a="1"/>
  <c r="B14" i="37" s="1"/>
  <c r="C13" i="37" a="1"/>
  <c r="C13" i="37" s="1"/>
  <c r="B13" i="37" a="1"/>
  <c r="B13" i="37" s="1"/>
  <c r="C12" i="37" a="1"/>
  <c r="C12" i="37" s="1"/>
  <c r="B12" i="37" a="1"/>
  <c r="B12" i="37" s="1"/>
  <c r="C11" i="37" a="1"/>
  <c r="C11" i="37" s="1"/>
  <c r="B11" i="37" a="1"/>
  <c r="B11" i="37" s="1"/>
  <c r="C10" i="37" a="1"/>
  <c r="C10" i="37" s="1"/>
  <c r="B10" i="37" a="1"/>
  <c r="B10" i="37" s="1"/>
  <c r="C9" i="37" a="1"/>
  <c r="C9" i="37" s="1"/>
  <c r="B9" i="37" a="1"/>
  <c r="B9" i="37" s="1"/>
  <c r="C8" i="37" a="1"/>
  <c r="C8" i="37" s="1"/>
  <c r="B8" i="37" a="1"/>
  <c r="B8" i="37" s="1"/>
  <c r="C7" i="37" a="1"/>
  <c r="C7" i="37" s="1"/>
  <c r="B7" i="37" a="1"/>
  <c r="B7" i="37" s="1"/>
  <c r="C6" i="37" a="1"/>
  <c r="C6" i="37" s="1"/>
  <c r="B6" i="37" a="1"/>
  <c r="B6" i="37" s="1"/>
  <c r="C5" i="37" a="1"/>
  <c r="C5" i="37" s="1"/>
  <c r="B5" i="37" a="1"/>
  <c r="B5" i="37" s="1"/>
  <c r="C4" i="37" a="1"/>
  <c r="C4" i="37" s="1"/>
  <c r="B4" i="37" a="1"/>
  <c r="B4" i="37" s="1"/>
  <c r="C3" i="37" a="1"/>
  <c r="C3" i="37" s="1"/>
  <c r="B3" i="37" a="1"/>
  <c r="B3" i="37" s="1"/>
  <c r="C2" i="37" a="1"/>
  <c r="C2" i="37" s="1"/>
  <c r="B2" i="37" a="1"/>
  <c r="B2" i="37" s="1"/>
  <c r="C501" i="36" a="1"/>
  <c r="C501" i="36" s="1"/>
  <c r="B501" i="36" a="1"/>
  <c r="B501" i="36" s="1"/>
  <c r="H501" i="36" s="1"/>
  <c r="C500" i="36" a="1"/>
  <c r="C500" i="36" s="1"/>
  <c r="B500" i="36" a="1"/>
  <c r="B500" i="36" s="1"/>
  <c r="C499" i="36" a="1"/>
  <c r="C499" i="36" s="1"/>
  <c r="B499" i="36" a="1"/>
  <c r="B499" i="36" s="1"/>
  <c r="C498" i="36" a="1"/>
  <c r="C498" i="36" s="1"/>
  <c r="B498" i="36" a="1"/>
  <c r="B498" i="36" s="1"/>
  <c r="C497" i="36" a="1"/>
  <c r="C497" i="36" s="1"/>
  <c r="B497" i="36" a="1"/>
  <c r="B497" i="36" s="1"/>
  <c r="E497" i="36" s="1"/>
  <c r="C496" i="36" a="1"/>
  <c r="C496" i="36" s="1"/>
  <c r="B496" i="36" a="1"/>
  <c r="B496" i="36" s="1"/>
  <c r="F496" i="36" s="1"/>
  <c r="C495" i="36" a="1"/>
  <c r="C495" i="36" s="1"/>
  <c r="B495" i="36" a="1"/>
  <c r="B495" i="36" s="1"/>
  <c r="C494" i="36" a="1"/>
  <c r="C494" i="36" s="1"/>
  <c r="B494" i="36" a="1"/>
  <c r="B494" i="36" s="1"/>
  <c r="C493" i="36" a="1"/>
  <c r="C493" i="36" s="1"/>
  <c r="B493" i="36" a="1"/>
  <c r="B493" i="36" s="1"/>
  <c r="C492" i="36" a="1"/>
  <c r="C492" i="36" s="1"/>
  <c r="B492" i="36" a="1"/>
  <c r="B492" i="36" s="1"/>
  <c r="C491" i="36" a="1"/>
  <c r="C491" i="36" s="1"/>
  <c r="B491" i="36" a="1"/>
  <c r="B491" i="36" s="1"/>
  <c r="C490" i="36" a="1"/>
  <c r="C490" i="36" s="1"/>
  <c r="B490" i="36" a="1"/>
  <c r="B490" i="36" s="1"/>
  <c r="D490" i="36" s="1"/>
  <c r="G490" i="36" s="1"/>
  <c r="C489" i="36" a="1"/>
  <c r="C489" i="36" s="1"/>
  <c r="B489" i="36" a="1"/>
  <c r="B489" i="36" s="1"/>
  <c r="C488" i="36" a="1"/>
  <c r="C488" i="36" s="1"/>
  <c r="B488" i="36" a="1"/>
  <c r="B488" i="36" s="1"/>
  <c r="C487" i="36" a="1"/>
  <c r="C487" i="36" s="1"/>
  <c r="B487" i="36" a="1"/>
  <c r="B487" i="36" s="1"/>
  <c r="C486" i="36" a="1"/>
  <c r="C486" i="36" s="1"/>
  <c r="B486" i="36" a="1"/>
  <c r="B486" i="36" s="1"/>
  <c r="D486" i="36" s="1"/>
  <c r="G486" i="36" s="1"/>
  <c r="C485" i="36" a="1"/>
  <c r="C485" i="36" s="1"/>
  <c r="B485" i="36" a="1"/>
  <c r="B485" i="36" s="1"/>
  <c r="E485" i="36" s="1"/>
  <c r="C484" i="36" a="1"/>
  <c r="C484" i="36" s="1"/>
  <c r="B484" i="36" a="1"/>
  <c r="B484" i="36" s="1"/>
  <c r="C483" i="36" a="1"/>
  <c r="C483" i="36" s="1"/>
  <c r="B483" i="36" a="1"/>
  <c r="B483" i="36" s="1"/>
  <c r="C482" i="36" a="1"/>
  <c r="C482" i="36" s="1"/>
  <c r="B482" i="36" a="1"/>
  <c r="B482" i="36" s="1"/>
  <c r="D482" i="36" s="1"/>
  <c r="G482" i="36" s="1"/>
  <c r="C481" i="36" a="1"/>
  <c r="C481" i="36" s="1"/>
  <c r="B481" i="36" a="1"/>
  <c r="B481" i="36" s="1"/>
  <c r="E481" i="36" s="1"/>
  <c r="C480" i="36" a="1"/>
  <c r="C480" i="36" s="1"/>
  <c r="B480" i="36" a="1"/>
  <c r="B480" i="36" s="1"/>
  <c r="E480" i="36" s="1"/>
  <c r="C479" i="36" a="1"/>
  <c r="C479" i="36" s="1"/>
  <c r="B479" i="36" a="1"/>
  <c r="B479" i="36" s="1"/>
  <c r="C478" i="36" a="1"/>
  <c r="C478" i="36" s="1"/>
  <c r="B478" i="36" a="1"/>
  <c r="B478" i="36" s="1"/>
  <c r="H478" i="36" s="1"/>
  <c r="C477" i="36" a="1"/>
  <c r="C477" i="36" s="1"/>
  <c r="B477" i="36" a="1"/>
  <c r="B477" i="36" s="1"/>
  <c r="C476" i="36" a="1"/>
  <c r="C476" i="36" s="1"/>
  <c r="B476" i="36" a="1"/>
  <c r="B476" i="36" s="1"/>
  <c r="C475" i="36" a="1"/>
  <c r="C475" i="36" s="1"/>
  <c r="B475" i="36" a="1"/>
  <c r="B475" i="36" s="1"/>
  <c r="C474" i="36" a="1"/>
  <c r="C474" i="36" s="1"/>
  <c r="B474" i="36" a="1"/>
  <c r="B474" i="36" s="1"/>
  <c r="D474" i="36" s="1"/>
  <c r="G474" i="36" s="1"/>
  <c r="C473" i="36" a="1"/>
  <c r="C473" i="36" s="1"/>
  <c r="B473" i="36" a="1"/>
  <c r="B473" i="36" s="1"/>
  <c r="C472" i="36" a="1"/>
  <c r="C472" i="36" s="1"/>
  <c r="B472" i="36" a="1"/>
  <c r="B472" i="36" s="1"/>
  <c r="C471" i="36" a="1"/>
  <c r="C471" i="36" s="1"/>
  <c r="B471" i="36" a="1"/>
  <c r="B471" i="36" s="1"/>
  <c r="C470" i="36" a="1"/>
  <c r="C470" i="36" s="1"/>
  <c r="B470" i="36" a="1"/>
  <c r="B470" i="36" s="1"/>
  <c r="D470" i="36" s="1"/>
  <c r="G470" i="36" s="1"/>
  <c r="C469" i="36" a="1"/>
  <c r="C469" i="36" s="1"/>
  <c r="B469" i="36" a="1"/>
  <c r="B469" i="36" s="1"/>
  <c r="E469" i="36" s="1"/>
  <c r="C468" i="36" a="1"/>
  <c r="C468" i="36" s="1"/>
  <c r="B468" i="36" a="1"/>
  <c r="B468" i="36" s="1"/>
  <c r="E468" i="36" s="1"/>
  <c r="C467" i="36" a="1"/>
  <c r="C467" i="36" s="1"/>
  <c r="B467" i="36" a="1"/>
  <c r="B467" i="36" s="1"/>
  <c r="C466" i="36" a="1"/>
  <c r="C466" i="36" s="1"/>
  <c r="B466" i="36" a="1"/>
  <c r="B466" i="36" s="1"/>
  <c r="D466" i="36" s="1"/>
  <c r="G466" i="36" s="1"/>
  <c r="C465" i="36" a="1"/>
  <c r="C465" i="36" s="1"/>
  <c r="B465" i="36" a="1"/>
  <c r="B465" i="36" s="1"/>
  <c r="E465" i="36" s="1"/>
  <c r="C464" i="36" a="1"/>
  <c r="C464" i="36" s="1"/>
  <c r="B464" i="36" a="1"/>
  <c r="B464" i="36" s="1"/>
  <c r="C463" i="36" a="1"/>
  <c r="C463" i="36" s="1"/>
  <c r="B463" i="36" a="1"/>
  <c r="B463" i="36" s="1"/>
  <c r="C462" i="36" a="1"/>
  <c r="C462" i="36" s="1"/>
  <c r="B462" i="36" a="1"/>
  <c r="B462" i="36" s="1"/>
  <c r="H462" i="36" s="1"/>
  <c r="C461" i="36" a="1"/>
  <c r="C461" i="36" s="1"/>
  <c r="B461" i="36" a="1"/>
  <c r="B461" i="36" s="1"/>
  <c r="D461" i="36" s="1"/>
  <c r="G461" i="36" s="1"/>
  <c r="C460" i="36" a="1"/>
  <c r="C460" i="36" s="1"/>
  <c r="B460" i="36" a="1"/>
  <c r="B460" i="36" s="1"/>
  <c r="C459" i="36" a="1"/>
  <c r="C459" i="36" s="1"/>
  <c r="B459" i="36" a="1"/>
  <c r="B459" i="36" s="1"/>
  <c r="E459" i="36" s="1"/>
  <c r="C458" i="36" a="1"/>
  <c r="C458" i="36" s="1"/>
  <c r="B458" i="36" a="1"/>
  <c r="B458" i="36" s="1"/>
  <c r="E458" i="36" s="1"/>
  <c r="C457" i="36" a="1"/>
  <c r="C457" i="36" s="1"/>
  <c r="B457" i="36" a="1"/>
  <c r="B457" i="36" s="1"/>
  <c r="C456" i="36" a="1"/>
  <c r="C456" i="36" s="1"/>
  <c r="B456" i="36" a="1"/>
  <c r="B456" i="36" s="1"/>
  <c r="C455" i="36" a="1"/>
  <c r="C455" i="36" s="1"/>
  <c r="B455" i="36" a="1"/>
  <c r="B455" i="36" s="1"/>
  <c r="F455" i="36" s="1"/>
  <c r="C454" i="36" a="1"/>
  <c r="C454" i="36" s="1"/>
  <c r="B454" i="36" a="1"/>
  <c r="B454" i="36" s="1"/>
  <c r="C453" i="36" a="1"/>
  <c r="C453" i="36" s="1"/>
  <c r="B453" i="36" a="1"/>
  <c r="B453" i="36" s="1"/>
  <c r="C452" i="36" a="1"/>
  <c r="C452" i="36" s="1"/>
  <c r="B452" i="36" a="1"/>
  <c r="B452" i="36" s="1"/>
  <c r="E452" i="36" s="1"/>
  <c r="C451" i="36" a="1"/>
  <c r="C451" i="36" s="1"/>
  <c r="B451" i="36" a="1"/>
  <c r="B451" i="36" s="1"/>
  <c r="C450" i="36" a="1"/>
  <c r="C450" i="36" s="1"/>
  <c r="B450" i="36" a="1"/>
  <c r="B450" i="36" s="1"/>
  <c r="C449" i="36" a="1"/>
  <c r="C449" i="36" s="1"/>
  <c r="B449" i="36" a="1"/>
  <c r="B449" i="36" s="1"/>
  <c r="H449" i="36" s="1"/>
  <c r="C448" i="36" a="1"/>
  <c r="C448" i="36" s="1"/>
  <c r="B448" i="36" a="1"/>
  <c r="B448" i="36" s="1"/>
  <c r="E448" i="36" s="1"/>
  <c r="C447" i="36" a="1"/>
  <c r="C447" i="36" s="1"/>
  <c r="B447" i="36" a="1"/>
  <c r="B447" i="36" s="1"/>
  <c r="F447" i="36" s="1"/>
  <c r="C446" i="36" a="1"/>
  <c r="C446" i="36" s="1"/>
  <c r="B446" i="36" a="1"/>
  <c r="B446" i="36" s="1"/>
  <c r="C445" i="36" a="1"/>
  <c r="C445" i="36" s="1"/>
  <c r="B445" i="36" a="1"/>
  <c r="B445" i="36" s="1"/>
  <c r="D445" i="36" s="1"/>
  <c r="G445" i="36" s="1"/>
  <c r="C444" i="36" a="1"/>
  <c r="C444" i="36" s="1"/>
  <c r="B444" i="36" a="1"/>
  <c r="B444" i="36" s="1"/>
  <c r="E444" i="36" s="1"/>
  <c r="C443" i="36" a="1"/>
  <c r="C443" i="36" s="1"/>
  <c r="B443" i="36" a="1"/>
  <c r="B443" i="36" s="1"/>
  <c r="F443" i="36" s="1"/>
  <c r="C442" i="36" a="1"/>
  <c r="C442" i="36" s="1"/>
  <c r="B442" i="36" a="1"/>
  <c r="B442" i="36" s="1"/>
  <c r="F442" i="36" s="1"/>
  <c r="C441" i="36" a="1"/>
  <c r="C441" i="36" s="1"/>
  <c r="B441" i="36" a="1"/>
  <c r="B441" i="36" s="1"/>
  <c r="H441" i="36" s="1"/>
  <c r="C440" i="36" a="1"/>
  <c r="C440" i="36" s="1"/>
  <c r="B440" i="36" a="1"/>
  <c r="B440" i="36" s="1"/>
  <c r="E440" i="36" s="1"/>
  <c r="C439" i="36" a="1"/>
  <c r="C439" i="36" s="1"/>
  <c r="B439" i="36" a="1"/>
  <c r="B439" i="36" s="1"/>
  <c r="F439" i="36" s="1"/>
  <c r="C438" i="36" a="1"/>
  <c r="C438" i="36" s="1"/>
  <c r="B438" i="36" a="1"/>
  <c r="B438" i="36" s="1"/>
  <c r="F438" i="36" s="1"/>
  <c r="C437" i="36" a="1"/>
  <c r="C437" i="36" s="1"/>
  <c r="B437" i="36" a="1"/>
  <c r="B437" i="36" s="1"/>
  <c r="H437" i="36" s="1"/>
  <c r="C436" i="36" a="1"/>
  <c r="C436" i="36" s="1"/>
  <c r="B436" i="36" a="1"/>
  <c r="B436" i="36" s="1"/>
  <c r="E436" i="36" s="1"/>
  <c r="C435" i="36" a="1"/>
  <c r="C435" i="36" s="1"/>
  <c r="B435" i="36" a="1"/>
  <c r="B435" i="36" s="1"/>
  <c r="F435" i="36" s="1"/>
  <c r="C434" i="36" a="1"/>
  <c r="C434" i="36" s="1"/>
  <c r="B434" i="36" a="1"/>
  <c r="B434" i="36" s="1"/>
  <c r="C433" i="36" a="1"/>
  <c r="C433" i="36" s="1"/>
  <c r="B433" i="36" a="1"/>
  <c r="B433" i="36" s="1"/>
  <c r="H433" i="36" s="1"/>
  <c r="C432" i="36" a="1"/>
  <c r="C432" i="36" s="1"/>
  <c r="B432" i="36" a="1"/>
  <c r="B432" i="36" s="1"/>
  <c r="E432" i="36" s="1"/>
  <c r="C431" i="36" a="1"/>
  <c r="C431" i="36" s="1"/>
  <c r="B431" i="36" a="1"/>
  <c r="B431" i="36" s="1"/>
  <c r="F431" i="36" s="1"/>
  <c r="C430" i="36" a="1"/>
  <c r="C430" i="36" s="1"/>
  <c r="B430" i="36" a="1"/>
  <c r="B430" i="36" s="1"/>
  <c r="E430" i="36" s="1"/>
  <c r="C429" i="36" a="1"/>
  <c r="C429" i="36" s="1"/>
  <c r="B429" i="36" a="1"/>
  <c r="B429" i="36" s="1"/>
  <c r="C428" i="36" a="1"/>
  <c r="C428" i="36" s="1"/>
  <c r="B428" i="36" a="1"/>
  <c r="B428" i="36" s="1"/>
  <c r="C427" i="36" a="1"/>
  <c r="C427" i="36" s="1"/>
  <c r="B427" i="36" a="1"/>
  <c r="B427" i="36" s="1"/>
  <c r="E427" i="36" s="1"/>
  <c r="C426" i="36" a="1"/>
  <c r="C426" i="36" s="1"/>
  <c r="B426" i="36" a="1"/>
  <c r="B426" i="36" s="1"/>
  <c r="C425" i="36" a="1"/>
  <c r="C425" i="36" s="1"/>
  <c r="B425" i="36" a="1"/>
  <c r="B425" i="36" s="1"/>
  <c r="C424" i="36" a="1"/>
  <c r="C424" i="36" s="1"/>
  <c r="B424" i="36" a="1"/>
  <c r="B424" i="36" s="1"/>
  <c r="E424" i="36" s="1"/>
  <c r="C423" i="36" a="1"/>
  <c r="C423" i="36" s="1"/>
  <c r="B423" i="36" a="1"/>
  <c r="B423" i="36" s="1"/>
  <c r="E423" i="36" s="1"/>
  <c r="C422" i="36" a="1"/>
  <c r="C422" i="36" s="1"/>
  <c r="B422" i="36" a="1"/>
  <c r="B422" i="36" s="1"/>
  <c r="F422" i="36" s="1"/>
  <c r="C421" i="36" a="1"/>
  <c r="C421" i="36" s="1"/>
  <c r="B421" i="36" a="1"/>
  <c r="B421" i="36" s="1"/>
  <c r="C420" i="36" a="1"/>
  <c r="C420" i="36" s="1"/>
  <c r="B420" i="36" a="1"/>
  <c r="B420" i="36" s="1"/>
  <c r="E420" i="36" s="1"/>
  <c r="C419" i="36" a="1"/>
  <c r="C419" i="36" s="1"/>
  <c r="B419" i="36" a="1"/>
  <c r="B419" i="36" s="1"/>
  <c r="E419" i="36" s="1"/>
  <c r="C418" i="36" a="1"/>
  <c r="C418" i="36" s="1"/>
  <c r="B418" i="36" a="1"/>
  <c r="B418" i="36" s="1"/>
  <c r="F418" i="36" s="1"/>
  <c r="C417" i="36" a="1"/>
  <c r="C417" i="36" s="1"/>
  <c r="B417" i="36" a="1"/>
  <c r="B417" i="36" s="1"/>
  <c r="C416" i="36" a="1"/>
  <c r="C416" i="36" s="1"/>
  <c r="B416" i="36" a="1"/>
  <c r="B416" i="36" s="1"/>
  <c r="C415" i="36" a="1"/>
  <c r="C415" i="36" s="1"/>
  <c r="B415" i="36" a="1"/>
  <c r="B415" i="36" s="1"/>
  <c r="H415" i="36" s="1"/>
  <c r="C414" i="36" a="1"/>
  <c r="C414" i="36" s="1"/>
  <c r="B414" i="36" a="1"/>
  <c r="B414" i="36" s="1"/>
  <c r="C413" i="36" a="1"/>
  <c r="C413" i="36" s="1"/>
  <c r="B413" i="36" a="1"/>
  <c r="B413" i="36" s="1"/>
  <c r="C412" i="36" a="1"/>
  <c r="C412" i="36" s="1"/>
  <c r="B412" i="36" a="1"/>
  <c r="B412" i="36" s="1"/>
  <c r="C411" i="36" a="1"/>
  <c r="C411" i="36" s="1"/>
  <c r="B411" i="36" a="1"/>
  <c r="B411" i="36" s="1"/>
  <c r="H411" i="36" s="1"/>
  <c r="C410" i="36" a="1"/>
  <c r="C410" i="36" s="1"/>
  <c r="B410" i="36" a="1"/>
  <c r="B410" i="36" s="1"/>
  <c r="C409" i="36" a="1"/>
  <c r="C409" i="36" s="1"/>
  <c r="B409" i="36" a="1"/>
  <c r="B409" i="36" s="1"/>
  <c r="C408" i="36" a="1"/>
  <c r="C408" i="36" s="1"/>
  <c r="B408" i="36" a="1"/>
  <c r="B408" i="36" s="1"/>
  <c r="C407" i="36" a="1"/>
  <c r="C407" i="36" s="1"/>
  <c r="B407" i="36" a="1"/>
  <c r="B407" i="36" s="1"/>
  <c r="H407" i="36" s="1"/>
  <c r="C406" i="36" a="1"/>
  <c r="C406" i="36" s="1"/>
  <c r="B406" i="36" a="1"/>
  <c r="B406" i="36" s="1"/>
  <c r="E406" i="36" s="1"/>
  <c r="C405" i="36" a="1"/>
  <c r="C405" i="36" s="1"/>
  <c r="B405" i="36" a="1"/>
  <c r="B405" i="36" s="1"/>
  <c r="C404" i="36" a="1"/>
  <c r="C404" i="36" s="1"/>
  <c r="B404" i="36" a="1"/>
  <c r="B404" i="36" s="1"/>
  <c r="C403" i="36" a="1"/>
  <c r="C403" i="36" s="1"/>
  <c r="B403" i="36" a="1"/>
  <c r="B403" i="36" s="1"/>
  <c r="H403" i="36" s="1"/>
  <c r="C402" i="36" a="1"/>
  <c r="C402" i="36" s="1"/>
  <c r="B402" i="36" a="1"/>
  <c r="B402" i="36" s="1"/>
  <c r="C401" i="36" a="1"/>
  <c r="C401" i="36" s="1"/>
  <c r="B401" i="36" a="1"/>
  <c r="B401" i="36" s="1"/>
  <c r="C400" i="36" a="1"/>
  <c r="C400" i="36" s="1"/>
  <c r="B400" i="36" a="1"/>
  <c r="B400" i="36" s="1"/>
  <c r="C399" i="36" a="1"/>
  <c r="C399" i="36" s="1"/>
  <c r="B399" i="36" a="1"/>
  <c r="B399" i="36" s="1"/>
  <c r="E399" i="36" s="1"/>
  <c r="C398" i="36" a="1"/>
  <c r="C398" i="36" s="1"/>
  <c r="B398" i="36" a="1"/>
  <c r="B398" i="36" s="1"/>
  <c r="C397" i="36" a="1"/>
  <c r="C397" i="36" s="1"/>
  <c r="B397" i="36" a="1"/>
  <c r="B397" i="36" s="1"/>
  <c r="C396" i="36" a="1"/>
  <c r="C396" i="36" s="1"/>
  <c r="B396" i="36" a="1"/>
  <c r="B396" i="36" s="1"/>
  <c r="D396" i="36" s="1"/>
  <c r="G396" i="36" s="1"/>
  <c r="C395" i="36" a="1"/>
  <c r="C395" i="36" s="1"/>
  <c r="B395" i="36" a="1"/>
  <c r="B395" i="36" s="1"/>
  <c r="E395" i="36" s="1"/>
  <c r="C394" i="36" a="1"/>
  <c r="C394" i="36" s="1"/>
  <c r="B394" i="36" a="1"/>
  <c r="B394" i="36" s="1"/>
  <c r="C393" i="36" a="1"/>
  <c r="C393" i="36" s="1"/>
  <c r="B393" i="36" a="1"/>
  <c r="B393" i="36" s="1"/>
  <c r="C392" i="36" a="1"/>
  <c r="C392" i="36" s="1"/>
  <c r="B392" i="36" a="1"/>
  <c r="B392" i="36" s="1"/>
  <c r="C391" i="36" a="1"/>
  <c r="C391" i="36" s="1"/>
  <c r="B391" i="36" a="1"/>
  <c r="B391" i="36" s="1"/>
  <c r="E391" i="36" s="1"/>
  <c r="C390" i="36" a="1"/>
  <c r="C390" i="36" s="1"/>
  <c r="B390" i="36" a="1"/>
  <c r="B390" i="36" s="1"/>
  <c r="C389" i="36" a="1"/>
  <c r="C389" i="36" s="1"/>
  <c r="B389" i="36" a="1"/>
  <c r="B389" i="36" s="1"/>
  <c r="C388" i="36" a="1"/>
  <c r="C388" i="36" s="1"/>
  <c r="B388" i="36" a="1"/>
  <c r="B388" i="36" s="1"/>
  <c r="D388" i="36" s="1"/>
  <c r="G388" i="36" s="1"/>
  <c r="C387" i="36" a="1"/>
  <c r="C387" i="36" s="1"/>
  <c r="B387" i="36" a="1"/>
  <c r="B387" i="36" s="1"/>
  <c r="C386" i="36" a="1"/>
  <c r="C386" i="36" s="1"/>
  <c r="B386" i="36" a="1"/>
  <c r="B386" i="36" s="1"/>
  <c r="C385" i="36" a="1"/>
  <c r="C385" i="36" s="1"/>
  <c r="B385" i="36" a="1"/>
  <c r="B385" i="36" s="1"/>
  <c r="C384" i="36" a="1"/>
  <c r="C384" i="36" s="1"/>
  <c r="B384" i="36" a="1"/>
  <c r="B384" i="36" s="1"/>
  <c r="D384" i="36" s="1"/>
  <c r="G384" i="36" s="1"/>
  <c r="C383" i="36" a="1"/>
  <c r="C383" i="36" s="1"/>
  <c r="B383" i="36" a="1"/>
  <c r="B383" i="36" s="1"/>
  <c r="E383" i="36" s="1"/>
  <c r="C382" i="36" a="1"/>
  <c r="C382" i="36" s="1"/>
  <c r="B382" i="36" a="1"/>
  <c r="B382" i="36" s="1"/>
  <c r="C381" i="36" a="1"/>
  <c r="C381" i="36" s="1"/>
  <c r="B381" i="36" a="1"/>
  <c r="B381" i="36" s="1"/>
  <c r="F381" i="36" s="1"/>
  <c r="C380" i="36" a="1"/>
  <c r="C380" i="36" s="1"/>
  <c r="B380" i="36" a="1"/>
  <c r="B380" i="36" s="1"/>
  <c r="C379" i="36" a="1"/>
  <c r="C379" i="36" s="1"/>
  <c r="B379" i="36" a="1"/>
  <c r="B379" i="36" s="1"/>
  <c r="E379" i="36" s="1"/>
  <c r="C378" i="36" a="1"/>
  <c r="C378" i="36" s="1"/>
  <c r="B378" i="36" a="1"/>
  <c r="B378" i="36" s="1"/>
  <c r="C377" i="36" a="1"/>
  <c r="C377" i="36" s="1"/>
  <c r="B377" i="36" a="1"/>
  <c r="B377" i="36" s="1"/>
  <c r="F377" i="36" s="1"/>
  <c r="C376" i="36" a="1"/>
  <c r="C376" i="36" s="1"/>
  <c r="B376" i="36" a="1"/>
  <c r="B376" i="36" s="1"/>
  <c r="C375" i="36" a="1"/>
  <c r="C375" i="36" s="1"/>
  <c r="B375" i="36" a="1"/>
  <c r="B375" i="36" s="1"/>
  <c r="E375" i="36" s="1"/>
  <c r="C374" i="36" a="1"/>
  <c r="C374" i="36" s="1"/>
  <c r="B374" i="36" a="1"/>
  <c r="B374" i="36" s="1"/>
  <c r="C373" i="36" a="1"/>
  <c r="C373" i="36" s="1"/>
  <c r="B373" i="36" a="1"/>
  <c r="B373" i="36" s="1"/>
  <c r="F373" i="36" s="1"/>
  <c r="C372" i="36" a="1"/>
  <c r="C372" i="36" s="1"/>
  <c r="B372" i="36" a="1"/>
  <c r="B372" i="36" s="1"/>
  <c r="C371" i="36" a="1"/>
  <c r="C371" i="36" s="1"/>
  <c r="B371" i="36" a="1"/>
  <c r="B371" i="36" s="1"/>
  <c r="E371" i="36" s="1"/>
  <c r="C370" i="36" a="1"/>
  <c r="C370" i="36" s="1"/>
  <c r="B370" i="36" a="1"/>
  <c r="B370" i="36" s="1"/>
  <c r="C369" i="36" a="1"/>
  <c r="C369" i="36" s="1"/>
  <c r="B369" i="36" a="1"/>
  <c r="B369" i="36" s="1"/>
  <c r="F369" i="36" s="1"/>
  <c r="C368" i="36" a="1"/>
  <c r="C368" i="36" s="1"/>
  <c r="B368" i="36" a="1"/>
  <c r="B368" i="36" s="1"/>
  <c r="C367" i="36" a="1"/>
  <c r="C367" i="36" s="1"/>
  <c r="B367" i="36" a="1"/>
  <c r="B367" i="36" s="1"/>
  <c r="E367" i="36" s="1"/>
  <c r="C366" i="36" a="1"/>
  <c r="C366" i="36" s="1"/>
  <c r="B366" i="36" a="1"/>
  <c r="B366" i="36" s="1"/>
  <c r="C365" i="36" a="1"/>
  <c r="C365" i="36" s="1"/>
  <c r="B365" i="36" a="1"/>
  <c r="B365" i="36" s="1"/>
  <c r="F365" i="36" s="1"/>
  <c r="C364" i="36" a="1"/>
  <c r="C364" i="36" s="1"/>
  <c r="B364" i="36" a="1"/>
  <c r="B364" i="36" s="1"/>
  <c r="C363" i="36" a="1"/>
  <c r="C363" i="36" s="1"/>
  <c r="B363" i="36" a="1"/>
  <c r="B363" i="36" s="1"/>
  <c r="E363" i="36" s="1"/>
  <c r="C362" i="36" a="1"/>
  <c r="C362" i="36" s="1"/>
  <c r="B362" i="36" a="1"/>
  <c r="B362" i="36" s="1"/>
  <c r="C361" i="36" a="1"/>
  <c r="C361" i="36" s="1"/>
  <c r="B361" i="36" a="1"/>
  <c r="B361" i="36" s="1"/>
  <c r="C360" i="36" a="1"/>
  <c r="C360" i="36" s="1"/>
  <c r="B360" i="36" a="1"/>
  <c r="B360" i="36" s="1"/>
  <c r="H360" i="36" s="1"/>
  <c r="C359" i="36" a="1"/>
  <c r="C359" i="36" s="1"/>
  <c r="B359" i="36" a="1"/>
  <c r="B359" i="36" s="1"/>
  <c r="C358" i="36" a="1"/>
  <c r="C358" i="36" s="1"/>
  <c r="B358" i="36" a="1"/>
  <c r="B358" i="36" s="1"/>
  <c r="C357" i="36" a="1"/>
  <c r="C357" i="36" s="1"/>
  <c r="B357" i="36" a="1"/>
  <c r="B357" i="36" s="1"/>
  <c r="C356" i="36" a="1"/>
  <c r="C356" i="36" s="1"/>
  <c r="B356" i="36" a="1"/>
  <c r="B356" i="36" s="1"/>
  <c r="H356" i="36" s="1"/>
  <c r="C355" i="36" a="1"/>
  <c r="C355" i="36" s="1"/>
  <c r="B355" i="36" a="1"/>
  <c r="B355" i="36" s="1"/>
  <c r="C354" i="36" a="1"/>
  <c r="C354" i="36" s="1"/>
  <c r="B354" i="36" a="1"/>
  <c r="B354" i="36" s="1"/>
  <c r="C353" i="36" a="1"/>
  <c r="C353" i="36" s="1"/>
  <c r="B353" i="36" a="1"/>
  <c r="B353" i="36" s="1"/>
  <c r="C352" i="36" a="1"/>
  <c r="C352" i="36" s="1"/>
  <c r="B352" i="36" a="1"/>
  <c r="B352" i="36" s="1"/>
  <c r="H352" i="36" s="1"/>
  <c r="C351" i="36" a="1"/>
  <c r="C351" i="36" s="1"/>
  <c r="B351" i="36" a="1"/>
  <c r="B351" i="36" s="1"/>
  <c r="E351" i="36" s="1"/>
  <c r="C350" i="36" a="1"/>
  <c r="C350" i="36" s="1"/>
  <c r="B350" i="36" a="1"/>
  <c r="B350" i="36" s="1"/>
  <c r="C349" i="36" a="1"/>
  <c r="C349" i="36" s="1"/>
  <c r="B349" i="36" a="1"/>
  <c r="B349" i="36" s="1"/>
  <c r="C348" i="36" a="1"/>
  <c r="C348" i="36" s="1"/>
  <c r="B348" i="36" a="1"/>
  <c r="B348" i="36" s="1"/>
  <c r="H348" i="36" s="1"/>
  <c r="C347" i="36" a="1"/>
  <c r="C347" i="36" s="1"/>
  <c r="B347" i="36" a="1"/>
  <c r="B347" i="36" s="1"/>
  <c r="C346" i="36" a="1"/>
  <c r="C346" i="36" s="1"/>
  <c r="B346" i="36" a="1"/>
  <c r="B346" i="36" s="1"/>
  <c r="C345" i="36" a="1"/>
  <c r="C345" i="36" s="1"/>
  <c r="B345" i="36" a="1"/>
  <c r="B345" i="36" s="1"/>
  <c r="C344" i="36" a="1"/>
  <c r="C344" i="36" s="1"/>
  <c r="B344" i="36" a="1"/>
  <c r="B344" i="36" s="1"/>
  <c r="H344" i="36" s="1"/>
  <c r="C343" i="36" a="1"/>
  <c r="C343" i="36" s="1"/>
  <c r="B343" i="36" a="1"/>
  <c r="B343" i="36" s="1"/>
  <c r="C342" i="36" a="1"/>
  <c r="C342" i="36" s="1"/>
  <c r="B342" i="36" a="1"/>
  <c r="B342" i="36" s="1"/>
  <c r="C341" i="36" a="1"/>
  <c r="C341" i="36" s="1"/>
  <c r="B341" i="36" a="1"/>
  <c r="B341" i="36" s="1"/>
  <c r="C340" i="36" a="1"/>
  <c r="C340" i="36" s="1"/>
  <c r="B340" i="36" a="1"/>
  <c r="B340" i="36" s="1"/>
  <c r="H340" i="36" s="1"/>
  <c r="C339" i="36" a="1"/>
  <c r="C339" i="36" s="1"/>
  <c r="B339" i="36" a="1"/>
  <c r="B339" i="36" s="1"/>
  <c r="C338" i="36" a="1"/>
  <c r="C338" i="36" s="1"/>
  <c r="B338" i="36" a="1"/>
  <c r="B338" i="36" s="1"/>
  <c r="C337" i="36" a="1"/>
  <c r="C337" i="36" s="1"/>
  <c r="B337" i="36" a="1"/>
  <c r="B337" i="36" s="1"/>
  <c r="C336" i="36" a="1"/>
  <c r="C336" i="36" s="1"/>
  <c r="B336" i="36" a="1"/>
  <c r="B336" i="36" s="1"/>
  <c r="H336" i="36" s="1"/>
  <c r="C335" i="36" a="1"/>
  <c r="C335" i="36" s="1"/>
  <c r="B335" i="36" a="1"/>
  <c r="B335" i="36" s="1"/>
  <c r="E335" i="36" s="1"/>
  <c r="C334" i="36" a="1"/>
  <c r="C334" i="36" s="1"/>
  <c r="B334" i="36" a="1"/>
  <c r="B334" i="36" s="1"/>
  <c r="C333" i="36" a="1"/>
  <c r="C333" i="36" s="1"/>
  <c r="B333" i="36" a="1"/>
  <c r="B333" i="36" s="1"/>
  <c r="C332" i="36" a="1"/>
  <c r="C332" i="36" s="1"/>
  <c r="B332" i="36" a="1"/>
  <c r="B332" i="36" s="1"/>
  <c r="H332" i="36" s="1"/>
  <c r="C331" i="36" a="1"/>
  <c r="C331" i="36" s="1"/>
  <c r="B331" i="36" a="1"/>
  <c r="B331" i="36" s="1"/>
  <c r="C330" i="36" a="1"/>
  <c r="C330" i="36" s="1"/>
  <c r="B330" i="36" a="1"/>
  <c r="B330" i="36" s="1"/>
  <c r="C329" i="36" a="1"/>
  <c r="C329" i="36" s="1"/>
  <c r="B329" i="36" a="1"/>
  <c r="B329" i="36" s="1"/>
  <c r="C328" i="36" a="1"/>
  <c r="C328" i="36" s="1"/>
  <c r="B328" i="36" a="1"/>
  <c r="B328" i="36" s="1"/>
  <c r="H328" i="36" s="1"/>
  <c r="C327" i="36" a="1"/>
  <c r="C327" i="36" s="1"/>
  <c r="B327" i="36" a="1"/>
  <c r="B327" i="36" s="1"/>
  <c r="C326" i="36" a="1"/>
  <c r="C326" i="36" s="1"/>
  <c r="B326" i="36" a="1"/>
  <c r="B326" i="36" s="1"/>
  <c r="C325" i="36" a="1"/>
  <c r="C325" i="36" s="1"/>
  <c r="B325" i="36" a="1"/>
  <c r="B325" i="36" s="1"/>
  <c r="C324" i="36" a="1"/>
  <c r="C324" i="36" s="1"/>
  <c r="B324" i="36" a="1"/>
  <c r="B324" i="36" s="1"/>
  <c r="H324" i="36" s="1"/>
  <c r="C323" i="36" a="1"/>
  <c r="C323" i="36" s="1"/>
  <c r="B323" i="36" a="1"/>
  <c r="B323" i="36" s="1"/>
  <c r="E323" i="36" s="1"/>
  <c r="C322" i="36" a="1"/>
  <c r="C322" i="36" s="1"/>
  <c r="B322" i="36" a="1"/>
  <c r="B322" i="36" s="1"/>
  <c r="C321" i="36" a="1"/>
  <c r="C321" i="36" s="1"/>
  <c r="B321" i="36" a="1"/>
  <c r="B321" i="36" s="1"/>
  <c r="C320" i="36" a="1"/>
  <c r="C320" i="36" s="1"/>
  <c r="B320" i="36" a="1"/>
  <c r="B320" i="36" s="1"/>
  <c r="H320" i="36" s="1"/>
  <c r="C319" i="36" a="1"/>
  <c r="C319" i="36" s="1"/>
  <c r="B319" i="36" a="1"/>
  <c r="B319" i="36" s="1"/>
  <c r="E319" i="36" s="1"/>
  <c r="C318" i="36" a="1"/>
  <c r="C318" i="36" s="1"/>
  <c r="B318" i="36" a="1"/>
  <c r="B318" i="36" s="1"/>
  <c r="C317" i="36" a="1"/>
  <c r="C317" i="36" s="1"/>
  <c r="B317" i="36" a="1"/>
  <c r="B317" i="36" s="1"/>
  <c r="C316" i="36" a="1"/>
  <c r="C316" i="36" s="1"/>
  <c r="B316" i="36" a="1"/>
  <c r="B316" i="36" s="1"/>
  <c r="C315" i="36" a="1"/>
  <c r="C315" i="36" s="1"/>
  <c r="B315" i="36" a="1"/>
  <c r="B315" i="36" s="1"/>
  <c r="C314" i="36" a="1"/>
  <c r="C314" i="36" s="1"/>
  <c r="B314" i="36" a="1"/>
  <c r="B314" i="36" s="1"/>
  <c r="C313" i="36" a="1"/>
  <c r="C313" i="36" s="1"/>
  <c r="B313" i="36" a="1"/>
  <c r="B313" i="36" s="1"/>
  <c r="D313" i="36" s="1"/>
  <c r="G313" i="36" s="1"/>
  <c r="C312" i="36" a="1"/>
  <c r="C312" i="36" s="1"/>
  <c r="B312" i="36" a="1"/>
  <c r="B312" i="36" s="1"/>
  <c r="C311" i="36" a="1"/>
  <c r="C311" i="36" s="1"/>
  <c r="B311" i="36" a="1"/>
  <c r="B311" i="36" s="1"/>
  <c r="E311" i="36" s="1"/>
  <c r="C310" i="36" a="1"/>
  <c r="C310" i="36" s="1"/>
  <c r="B310" i="36" a="1"/>
  <c r="B310" i="36" s="1"/>
  <c r="C309" i="36" a="1"/>
  <c r="C309" i="36" s="1"/>
  <c r="B309" i="36" a="1"/>
  <c r="B309" i="36" s="1"/>
  <c r="F309" i="36" s="1"/>
  <c r="C308" i="36" a="1"/>
  <c r="C308" i="36" s="1"/>
  <c r="B308" i="36" a="1"/>
  <c r="B308" i="36" s="1"/>
  <c r="E308" i="36" s="1"/>
  <c r="C307" i="36" a="1"/>
  <c r="C307" i="36" s="1"/>
  <c r="B307" i="36" a="1"/>
  <c r="B307" i="36" s="1"/>
  <c r="C306" i="36" a="1"/>
  <c r="C306" i="36" s="1"/>
  <c r="B306" i="36" a="1"/>
  <c r="B306" i="36" s="1"/>
  <c r="C305" i="36" a="1"/>
  <c r="C305" i="36" s="1"/>
  <c r="B305" i="36" a="1"/>
  <c r="B305" i="36" s="1"/>
  <c r="F305" i="36" s="1"/>
  <c r="C304" i="36" a="1"/>
  <c r="C304" i="36" s="1"/>
  <c r="B304" i="36" a="1"/>
  <c r="B304" i="36" s="1"/>
  <c r="C303" i="36" a="1"/>
  <c r="C303" i="36" s="1"/>
  <c r="B303" i="36" a="1"/>
  <c r="B303" i="36" s="1"/>
  <c r="H303" i="36" s="1"/>
  <c r="C302" i="36" a="1"/>
  <c r="C302" i="36" s="1"/>
  <c r="B302" i="36" a="1"/>
  <c r="B302" i="36" s="1"/>
  <c r="C301" i="36" a="1"/>
  <c r="C301" i="36" s="1"/>
  <c r="B301" i="36" a="1"/>
  <c r="B301" i="36" s="1"/>
  <c r="F301" i="36" s="1"/>
  <c r="C300" i="36" a="1"/>
  <c r="C300" i="36" s="1"/>
  <c r="B300" i="36" a="1"/>
  <c r="B300" i="36" s="1"/>
  <c r="C299" i="36" a="1"/>
  <c r="C299" i="36" s="1"/>
  <c r="B299" i="36" a="1"/>
  <c r="B299" i="36" s="1"/>
  <c r="H299" i="36" s="1"/>
  <c r="C298" i="36" a="1"/>
  <c r="C298" i="36" s="1"/>
  <c r="B298" i="36" a="1"/>
  <c r="B298" i="36" s="1"/>
  <c r="C297" i="36" a="1"/>
  <c r="C297" i="36" s="1"/>
  <c r="B297" i="36" a="1"/>
  <c r="B297" i="36" s="1"/>
  <c r="F297" i="36" s="1"/>
  <c r="C296" i="36" a="1"/>
  <c r="C296" i="36" s="1"/>
  <c r="B296" i="36" a="1"/>
  <c r="B296" i="36" s="1"/>
  <c r="C295" i="36" a="1"/>
  <c r="C295" i="36" s="1"/>
  <c r="B295" i="36" a="1"/>
  <c r="B295" i="36" s="1"/>
  <c r="H295" i="36" s="1"/>
  <c r="C294" i="36" a="1"/>
  <c r="C294" i="36" s="1"/>
  <c r="B294" i="36" a="1"/>
  <c r="B294" i="36" s="1"/>
  <c r="C293" i="36" a="1"/>
  <c r="C293" i="36" s="1"/>
  <c r="B293" i="36" a="1"/>
  <c r="B293" i="36" s="1"/>
  <c r="F293" i="36" s="1"/>
  <c r="C292" i="36" a="1"/>
  <c r="C292" i="36" s="1"/>
  <c r="B292" i="36" a="1"/>
  <c r="B292" i="36" s="1"/>
  <c r="C291" i="36" a="1"/>
  <c r="C291" i="36" s="1"/>
  <c r="B291" i="36" a="1"/>
  <c r="B291" i="36" s="1"/>
  <c r="H291" i="36" s="1"/>
  <c r="C290" i="36" a="1"/>
  <c r="C290" i="36" s="1"/>
  <c r="B290" i="36" a="1"/>
  <c r="B290" i="36" s="1"/>
  <c r="C289" i="36" a="1"/>
  <c r="C289" i="36" s="1"/>
  <c r="B289" i="36" a="1"/>
  <c r="B289" i="36" s="1"/>
  <c r="F289" i="36" s="1"/>
  <c r="C288" i="36" a="1"/>
  <c r="C288" i="36" s="1"/>
  <c r="B288" i="36" a="1"/>
  <c r="B288" i="36" s="1"/>
  <c r="C287" i="36" a="1"/>
  <c r="C287" i="36" s="1"/>
  <c r="B287" i="36" a="1"/>
  <c r="B287" i="36" s="1"/>
  <c r="H287" i="36" s="1"/>
  <c r="C286" i="36" a="1"/>
  <c r="C286" i="36" s="1"/>
  <c r="B286" i="36" a="1"/>
  <c r="B286" i="36" s="1"/>
  <c r="C285" i="36" a="1"/>
  <c r="C285" i="36" s="1"/>
  <c r="B285" i="36" a="1"/>
  <c r="B285" i="36" s="1"/>
  <c r="F285" i="36" s="1"/>
  <c r="C284" i="36" a="1"/>
  <c r="C284" i="36" s="1"/>
  <c r="B284" i="36" a="1"/>
  <c r="B284" i="36" s="1"/>
  <c r="C283" i="36" a="1"/>
  <c r="C283" i="36" s="1"/>
  <c r="B283" i="36" a="1"/>
  <c r="B283" i="36" s="1"/>
  <c r="H283" i="36" s="1"/>
  <c r="C282" i="36" a="1"/>
  <c r="C282" i="36" s="1"/>
  <c r="B282" i="36" a="1"/>
  <c r="B282" i="36" s="1"/>
  <c r="C281" i="36" a="1"/>
  <c r="C281" i="36" s="1"/>
  <c r="B281" i="36" a="1"/>
  <c r="B281" i="36" s="1"/>
  <c r="F281" i="36" s="1"/>
  <c r="C280" i="36" a="1"/>
  <c r="C280" i="36" s="1"/>
  <c r="B280" i="36" a="1"/>
  <c r="B280" i="36" s="1"/>
  <c r="C279" i="36" a="1"/>
  <c r="C279" i="36" s="1"/>
  <c r="B279" i="36" a="1"/>
  <c r="B279" i="36" s="1"/>
  <c r="H279" i="36" s="1"/>
  <c r="C278" i="36" a="1"/>
  <c r="C278" i="36" s="1"/>
  <c r="B278" i="36" a="1"/>
  <c r="B278" i="36" s="1"/>
  <c r="C277" i="36" a="1"/>
  <c r="C277" i="36" s="1"/>
  <c r="B277" i="36" a="1"/>
  <c r="B277" i="36" s="1"/>
  <c r="F277" i="36" s="1"/>
  <c r="C276" i="36" a="1"/>
  <c r="C276" i="36" s="1"/>
  <c r="B276" i="36" a="1"/>
  <c r="B276" i="36" s="1"/>
  <c r="C275" i="36" a="1"/>
  <c r="C275" i="36" s="1"/>
  <c r="B275" i="36" a="1"/>
  <c r="B275" i="36" s="1"/>
  <c r="H275" i="36" s="1"/>
  <c r="C274" i="36" a="1"/>
  <c r="C274" i="36" s="1"/>
  <c r="B274" i="36" a="1"/>
  <c r="B274" i="36" s="1"/>
  <c r="C273" i="36" a="1"/>
  <c r="C273" i="36" s="1"/>
  <c r="B273" i="36" a="1"/>
  <c r="B273" i="36" s="1"/>
  <c r="F273" i="36" s="1"/>
  <c r="C272" i="36" a="1"/>
  <c r="C272" i="36" s="1"/>
  <c r="B272" i="36" a="1"/>
  <c r="B272" i="36" s="1"/>
  <c r="C271" i="36" a="1"/>
  <c r="C271" i="36" s="1"/>
  <c r="B271" i="36" a="1"/>
  <c r="B271" i="36" s="1"/>
  <c r="H271" i="36" s="1"/>
  <c r="C270" i="36" a="1"/>
  <c r="C270" i="36" s="1"/>
  <c r="B270" i="36" a="1"/>
  <c r="B270" i="36" s="1"/>
  <c r="C269" i="36" a="1"/>
  <c r="C269" i="36" s="1"/>
  <c r="B269" i="36" a="1"/>
  <c r="B269" i="36" s="1"/>
  <c r="F269" i="36" s="1"/>
  <c r="C268" i="36" a="1"/>
  <c r="C268" i="36" s="1"/>
  <c r="B268" i="36" a="1"/>
  <c r="B268" i="36" s="1"/>
  <c r="C267" i="36" a="1"/>
  <c r="C267" i="36" s="1"/>
  <c r="B267" i="36" a="1"/>
  <c r="B267" i="36" s="1"/>
  <c r="H267" i="36" s="1"/>
  <c r="C266" i="36" a="1"/>
  <c r="C266" i="36" s="1"/>
  <c r="B266" i="36" a="1"/>
  <c r="B266" i="36" s="1"/>
  <c r="C265" i="36" a="1"/>
  <c r="C265" i="36" s="1"/>
  <c r="B265" i="36" a="1"/>
  <c r="B265" i="36" s="1"/>
  <c r="F265" i="36" s="1"/>
  <c r="C264" i="36" a="1"/>
  <c r="C264" i="36" s="1"/>
  <c r="B264" i="36" a="1"/>
  <c r="B264" i="36" s="1"/>
  <c r="C263" i="36" a="1"/>
  <c r="C263" i="36" s="1"/>
  <c r="B263" i="36" a="1"/>
  <c r="B263" i="36" s="1"/>
  <c r="H263" i="36" s="1"/>
  <c r="C262" i="36" a="1"/>
  <c r="C262" i="36" s="1"/>
  <c r="B262" i="36" a="1"/>
  <c r="B262" i="36" s="1"/>
  <c r="C261" i="36" a="1"/>
  <c r="C261" i="36" s="1"/>
  <c r="B261" i="36" a="1"/>
  <c r="B261" i="36" s="1"/>
  <c r="F261" i="36" s="1"/>
  <c r="C260" i="36" a="1"/>
  <c r="C260" i="36" s="1"/>
  <c r="B260" i="36" a="1"/>
  <c r="B260" i="36" s="1"/>
  <c r="C259" i="36" a="1"/>
  <c r="C259" i="36" s="1"/>
  <c r="B259" i="36" a="1"/>
  <c r="B259" i="36" s="1"/>
  <c r="H259" i="36" s="1"/>
  <c r="C258" i="36" a="1"/>
  <c r="C258" i="36" s="1"/>
  <c r="B258" i="36" a="1"/>
  <c r="B258" i="36" s="1"/>
  <c r="C257" i="36" a="1"/>
  <c r="C257" i="36" s="1"/>
  <c r="B257" i="36" a="1"/>
  <c r="B257" i="36" s="1"/>
  <c r="F257" i="36" s="1"/>
  <c r="C256" i="36" a="1"/>
  <c r="C256" i="36" s="1"/>
  <c r="B256" i="36" a="1"/>
  <c r="B256" i="36" s="1"/>
  <c r="C255" i="36" a="1"/>
  <c r="C255" i="36" s="1"/>
  <c r="B255" i="36" a="1"/>
  <c r="B255" i="36" s="1"/>
  <c r="H255" i="36" s="1"/>
  <c r="C254" i="36" a="1"/>
  <c r="C254" i="36" s="1"/>
  <c r="B254" i="36" a="1"/>
  <c r="B254" i="36" s="1"/>
  <c r="C253" i="36" a="1"/>
  <c r="C253" i="36" s="1"/>
  <c r="B253" i="36" a="1"/>
  <c r="B253" i="36" s="1"/>
  <c r="F253" i="36" s="1"/>
  <c r="C252" i="36" a="1"/>
  <c r="C252" i="36" s="1"/>
  <c r="B252" i="36" a="1"/>
  <c r="B252" i="36" s="1"/>
  <c r="C251" i="36" a="1"/>
  <c r="C251" i="36" s="1"/>
  <c r="B251" i="36" a="1"/>
  <c r="B251" i="36" s="1"/>
  <c r="H251" i="36" s="1"/>
  <c r="C250" i="36" a="1"/>
  <c r="C250" i="36" s="1"/>
  <c r="B250" i="36" a="1"/>
  <c r="B250" i="36" s="1"/>
  <c r="C249" i="36" a="1"/>
  <c r="C249" i="36" s="1"/>
  <c r="B249" i="36" a="1"/>
  <c r="B249" i="36" s="1"/>
  <c r="F249" i="36" s="1"/>
  <c r="C248" i="36" a="1"/>
  <c r="C248" i="36" s="1"/>
  <c r="B248" i="36" a="1"/>
  <c r="B248" i="36" s="1"/>
  <c r="C247" i="36" a="1"/>
  <c r="C247" i="36" s="1"/>
  <c r="B247" i="36" a="1"/>
  <c r="B247" i="36" s="1"/>
  <c r="H247" i="36" s="1"/>
  <c r="C246" i="36" a="1"/>
  <c r="C246" i="36" s="1"/>
  <c r="B246" i="36" a="1"/>
  <c r="B246" i="36" s="1"/>
  <c r="C245" i="36" a="1"/>
  <c r="C245" i="36" s="1"/>
  <c r="B245" i="36" a="1"/>
  <c r="B245" i="36" s="1"/>
  <c r="F245" i="36" s="1"/>
  <c r="C244" i="36" a="1"/>
  <c r="C244" i="36" s="1"/>
  <c r="B244" i="36" a="1"/>
  <c r="B244" i="36" s="1"/>
  <c r="C243" i="36" a="1"/>
  <c r="C243" i="36" s="1"/>
  <c r="B243" i="36" a="1"/>
  <c r="B243" i="36" s="1"/>
  <c r="C242" i="36" a="1"/>
  <c r="C242" i="36" s="1"/>
  <c r="B242" i="36" a="1"/>
  <c r="B242" i="36" s="1"/>
  <c r="E242" i="36" s="1"/>
  <c r="C241" i="36" a="1"/>
  <c r="C241" i="36" s="1"/>
  <c r="B241" i="36" a="1"/>
  <c r="B241" i="36" s="1"/>
  <c r="C240" i="36" a="1"/>
  <c r="C240" i="36" s="1"/>
  <c r="B240" i="36" a="1"/>
  <c r="B240" i="36" s="1"/>
  <c r="C239" i="36" a="1"/>
  <c r="C239" i="36" s="1"/>
  <c r="B239" i="36" a="1"/>
  <c r="B239" i="36" s="1"/>
  <c r="C238" i="36" a="1"/>
  <c r="C238" i="36" s="1"/>
  <c r="B238" i="36" a="1"/>
  <c r="B238" i="36" s="1"/>
  <c r="E238" i="36" s="1"/>
  <c r="C237" i="36" a="1"/>
  <c r="C237" i="36" s="1"/>
  <c r="B237" i="36" a="1"/>
  <c r="B237" i="36" s="1"/>
  <c r="C236" i="36" a="1"/>
  <c r="C236" i="36" s="1"/>
  <c r="B236" i="36" a="1"/>
  <c r="B236" i="36" s="1"/>
  <c r="C235" i="36" a="1"/>
  <c r="C235" i="36" s="1"/>
  <c r="B235" i="36" a="1"/>
  <c r="B235" i="36" s="1"/>
  <c r="C234" i="36" a="1"/>
  <c r="C234" i="36" s="1"/>
  <c r="B234" i="36" a="1"/>
  <c r="B234" i="36" s="1"/>
  <c r="E234" i="36" s="1"/>
  <c r="C233" i="36" a="1"/>
  <c r="C233" i="36" s="1"/>
  <c r="B233" i="36" a="1"/>
  <c r="B233" i="36" s="1"/>
  <c r="C232" i="36" a="1"/>
  <c r="C232" i="36" s="1"/>
  <c r="B232" i="36" a="1"/>
  <c r="B232" i="36" s="1"/>
  <c r="C231" i="36" a="1"/>
  <c r="C231" i="36" s="1"/>
  <c r="B231" i="36" a="1"/>
  <c r="B231" i="36" s="1"/>
  <c r="C230" i="36" a="1"/>
  <c r="C230" i="36" s="1"/>
  <c r="B230" i="36" a="1"/>
  <c r="B230" i="36" s="1"/>
  <c r="E230" i="36" s="1"/>
  <c r="C229" i="36" a="1"/>
  <c r="C229" i="36" s="1"/>
  <c r="B229" i="36" a="1"/>
  <c r="B229" i="36" s="1"/>
  <c r="C228" i="36" a="1"/>
  <c r="C228" i="36" s="1"/>
  <c r="B228" i="36" a="1"/>
  <c r="B228" i="36" s="1"/>
  <c r="C227" i="36" a="1"/>
  <c r="C227" i="36" s="1"/>
  <c r="B227" i="36" a="1"/>
  <c r="B227" i="36" s="1"/>
  <c r="C226" i="36" a="1"/>
  <c r="C226" i="36" s="1"/>
  <c r="B226" i="36" a="1"/>
  <c r="B226" i="36" s="1"/>
  <c r="C225" i="36" a="1"/>
  <c r="C225" i="36" s="1"/>
  <c r="B225" i="36" a="1"/>
  <c r="B225" i="36" s="1"/>
  <c r="C224" i="36" a="1"/>
  <c r="C224" i="36" s="1"/>
  <c r="B224" i="36" a="1"/>
  <c r="B224" i="36" s="1"/>
  <c r="F224" i="36" s="1"/>
  <c r="C223" i="36" a="1"/>
  <c r="C223" i="36" s="1"/>
  <c r="B223" i="36" a="1"/>
  <c r="B223" i="36" s="1"/>
  <c r="C222" i="36" a="1"/>
  <c r="C222" i="36" s="1"/>
  <c r="B222" i="36" a="1"/>
  <c r="B222" i="36" s="1"/>
  <c r="C221" i="36" a="1"/>
  <c r="C221" i="36" s="1"/>
  <c r="B221" i="36" a="1"/>
  <c r="B221" i="36" s="1"/>
  <c r="E221" i="36" s="1"/>
  <c r="C220" i="36" a="1"/>
  <c r="C220" i="36" s="1"/>
  <c r="B220" i="36" a="1"/>
  <c r="B220" i="36" s="1"/>
  <c r="E220" i="36" s="1"/>
  <c r="C219" i="36" a="1"/>
  <c r="C219" i="36" s="1"/>
  <c r="B219" i="36" a="1"/>
  <c r="B219" i="36" s="1"/>
  <c r="F219" i="36" s="1"/>
  <c r="C218" i="36" a="1"/>
  <c r="C218" i="36" s="1"/>
  <c r="B218" i="36" a="1"/>
  <c r="B218" i="36" s="1"/>
  <c r="C217" i="36" a="1"/>
  <c r="C217" i="36" s="1"/>
  <c r="B217" i="36" a="1"/>
  <c r="B217" i="36" s="1"/>
  <c r="E217" i="36" s="1"/>
  <c r="C216" i="36" a="1"/>
  <c r="C216" i="36" s="1"/>
  <c r="B216" i="36" a="1"/>
  <c r="B216" i="36" s="1"/>
  <c r="E216" i="36" s="1"/>
  <c r="C215" i="36" a="1"/>
  <c r="C215" i="36" s="1"/>
  <c r="B215" i="36" a="1"/>
  <c r="B215" i="36" s="1"/>
  <c r="C214" i="36" a="1"/>
  <c r="C214" i="36" s="1"/>
  <c r="B214" i="36" a="1"/>
  <c r="B214" i="36" s="1"/>
  <c r="C213" i="36" a="1"/>
  <c r="C213" i="36" s="1"/>
  <c r="B213" i="36" a="1"/>
  <c r="B213" i="36" s="1"/>
  <c r="C212" i="36" a="1"/>
  <c r="C212" i="36" s="1"/>
  <c r="B212" i="36" a="1"/>
  <c r="B212" i="36" s="1"/>
  <c r="F212" i="36" s="1"/>
  <c r="C211" i="36" a="1"/>
  <c r="C211" i="36" s="1"/>
  <c r="B211" i="36" a="1"/>
  <c r="B211" i="36" s="1"/>
  <c r="C210" i="36" a="1"/>
  <c r="C210" i="36" s="1"/>
  <c r="B210" i="36" a="1"/>
  <c r="B210" i="36" s="1"/>
  <c r="C209" i="36" a="1"/>
  <c r="C209" i="36" s="1"/>
  <c r="B209" i="36" a="1"/>
  <c r="B209" i="36" s="1"/>
  <c r="C208" i="36" a="1"/>
  <c r="C208" i="36" s="1"/>
  <c r="B208" i="36" a="1"/>
  <c r="B208" i="36" s="1"/>
  <c r="F208" i="36" s="1"/>
  <c r="C207" i="36" a="1"/>
  <c r="C207" i="36" s="1"/>
  <c r="B207" i="36" a="1"/>
  <c r="B207" i="36" s="1"/>
  <c r="C206" i="36" a="1"/>
  <c r="C206" i="36" s="1"/>
  <c r="B206" i="36" a="1"/>
  <c r="B206" i="36" s="1"/>
  <c r="C205" i="36" a="1"/>
  <c r="C205" i="36" s="1"/>
  <c r="B205" i="36" a="1"/>
  <c r="B205" i="36" s="1"/>
  <c r="C204" i="36" a="1"/>
  <c r="C204" i="36" s="1"/>
  <c r="B204" i="36" a="1"/>
  <c r="B204" i="36" s="1"/>
  <c r="F204" i="36" s="1"/>
  <c r="C203" i="36" a="1"/>
  <c r="C203" i="36" s="1"/>
  <c r="B203" i="36" a="1"/>
  <c r="B203" i="36" s="1"/>
  <c r="C202" i="36" a="1"/>
  <c r="C202" i="36" s="1"/>
  <c r="B202" i="36" a="1"/>
  <c r="B202" i="36" s="1"/>
  <c r="C201" i="36" a="1"/>
  <c r="C201" i="36" s="1"/>
  <c r="B201" i="36" a="1"/>
  <c r="B201" i="36" s="1"/>
  <c r="C200" i="36" a="1"/>
  <c r="C200" i="36" s="1"/>
  <c r="B200" i="36" a="1"/>
  <c r="B200" i="36" s="1"/>
  <c r="F200" i="36" s="1"/>
  <c r="C199" i="36" a="1"/>
  <c r="C199" i="36" s="1"/>
  <c r="B199" i="36" a="1"/>
  <c r="B199" i="36" s="1"/>
  <c r="C198" i="36" a="1"/>
  <c r="C198" i="36" s="1"/>
  <c r="B198" i="36" a="1"/>
  <c r="B198" i="36" s="1"/>
  <c r="C197" i="36" a="1"/>
  <c r="C197" i="36" s="1"/>
  <c r="B197" i="36" a="1"/>
  <c r="B197" i="36" s="1"/>
  <c r="E197" i="36" s="1"/>
  <c r="C196" i="36" a="1"/>
  <c r="C196" i="36" s="1"/>
  <c r="B196" i="36" a="1"/>
  <c r="B196" i="36" s="1"/>
  <c r="E196" i="36" s="1"/>
  <c r="C195" i="36" a="1"/>
  <c r="C195" i="36" s="1"/>
  <c r="B195" i="36" a="1"/>
  <c r="B195" i="36" s="1"/>
  <c r="C194" i="36" a="1"/>
  <c r="C194" i="36" s="1"/>
  <c r="B194" i="36" a="1"/>
  <c r="B194" i="36" s="1"/>
  <c r="C193" i="36" a="1"/>
  <c r="C193" i="36" s="1"/>
  <c r="B193" i="36" a="1"/>
  <c r="B193" i="36" s="1"/>
  <c r="E193" i="36" s="1"/>
  <c r="C192" i="36" a="1"/>
  <c r="C192" i="36" s="1"/>
  <c r="B192" i="36" a="1"/>
  <c r="B192" i="36" s="1"/>
  <c r="C191" i="36" a="1"/>
  <c r="C191" i="36" s="1"/>
  <c r="B191" i="36" a="1"/>
  <c r="B191" i="36" s="1"/>
  <c r="C190" i="36" a="1"/>
  <c r="C190" i="36" s="1"/>
  <c r="B190" i="36" a="1"/>
  <c r="B190" i="36" s="1"/>
  <c r="C189" i="36" a="1"/>
  <c r="C189" i="36" s="1"/>
  <c r="B189" i="36" a="1"/>
  <c r="B189" i="36" s="1"/>
  <c r="E189" i="36" s="1"/>
  <c r="C188" i="36" a="1"/>
  <c r="C188" i="36" s="1"/>
  <c r="B188" i="36" a="1"/>
  <c r="B188" i="36" s="1"/>
  <c r="E188" i="36" s="1"/>
  <c r="C187" i="36" a="1"/>
  <c r="C187" i="36" s="1"/>
  <c r="B187" i="36" a="1"/>
  <c r="B187" i="36" s="1"/>
  <c r="C186" i="36" a="1"/>
  <c r="C186" i="36" s="1"/>
  <c r="B186" i="36" a="1"/>
  <c r="B186" i="36" s="1"/>
  <c r="C185" i="36" a="1"/>
  <c r="C185" i="36" s="1"/>
  <c r="B185" i="36" a="1"/>
  <c r="B185" i="36" s="1"/>
  <c r="E185" i="36" s="1"/>
  <c r="C184" i="36" a="1"/>
  <c r="C184" i="36" s="1"/>
  <c r="B184" i="36" a="1"/>
  <c r="B184" i="36" s="1"/>
  <c r="C183" i="36" a="1"/>
  <c r="C183" i="36" s="1"/>
  <c r="B183" i="36" a="1"/>
  <c r="B183" i="36" s="1"/>
  <c r="C182" i="36" a="1"/>
  <c r="C182" i="36" s="1"/>
  <c r="B182" i="36" a="1"/>
  <c r="B182" i="36" s="1"/>
  <c r="C181" i="36" a="1"/>
  <c r="C181" i="36" s="1"/>
  <c r="B181" i="36" a="1"/>
  <c r="B181" i="36" s="1"/>
  <c r="E181" i="36" s="1"/>
  <c r="C180" i="36" a="1"/>
  <c r="C180" i="36" s="1"/>
  <c r="B180" i="36" a="1"/>
  <c r="B180" i="36" s="1"/>
  <c r="C179" i="36" a="1"/>
  <c r="C179" i="36" s="1"/>
  <c r="B179" i="36" a="1"/>
  <c r="B179" i="36" s="1"/>
  <c r="C178" i="36" a="1"/>
  <c r="C178" i="36" s="1"/>
  <c r="B178" i="36" a="1"/>
  <c r="B178" i="36" s="1"/>
  <c r="C177" i="36" a="1"/>
  <c r="C177" i="36" s="1"/>
  <c r="B177" i="36" a="1"/>
  <c r="B177" i="36" s="1"/>
  <c r="E177" i="36" s="1"/>
  <c r="C176" i="36" a="1"/>
  <c r="C176" i="36" s="1"/>
  <c r="B176" i="36" a="1"/>
  <c r="B176" i="36" s="1"/>
  <c r="C175" i="36" a="1"/>
  <c r="C175" i="36" s="1"/>
  <c r="B175" i="36" a="1"/>
  <c r="B175" i="36" s="1"/>
  <c r="C174" i="36" a="1"/>
  <c r="C174" i="36" s="1"/>
  <c r="B174" i="36" a="1"/>
  <c r="B174" i="36" s="1"/>
  <c r="C173" i="36" a="1"/>
  <c r="C173" i="36" s="1"/>
  <c r="B173" i="36" a="1"/>
  <c r="B173" i="36" s="1"/>
  <c r="E173" i="36" s="1"/>
  <c r="C172" i="36" a="1"/>
  <c r="C172" i="36" s="1"/>
  <c r="B172" i="36" a="1"/>
  <c r="B172" i="36" s="1"/>
  <c r="E172" i="36" s="1"/>
  <c r="C171" i="36" a="1"/>
  <c r="C171" i="36" s="1"/>
  <c r="B171" i="36" a="1"/>
  <c r="B171" i="36" s="1"/>
  <c r="C170" i="36" a="1"/>
  <c r="C170" i="36" s="1"/>
  <c r="B170" i="36" a="1"/>
  <c r="B170" i="36" s="1"/>
  <c r="C169" i="36" a="1"/>
  <c r="C169" i="36" s="1"/>
  <c r="B169" i="36" a="1"/>
  <c r="B169" i="36" s="1"/>
  <c r="E169" i="36" s="1"/>
  <c r="C168" i="36" a="1"/>
  <c r="C168" i="36" s="1"/>
  <c r="B168" i="36" a="1"/>
  <c r="B168" i="36" s="1"/>
  <c r="C167" i="36" a="1"/>
  <c r="C167" i="36" s="1"/>
  <c r="B167" i="36" a="1"/>
  <c r="B167" i="36" s="1"/>
  <c r="C166" i="36" a="1"/>
  <c r="C166" i="36" s="1"/>
  <c r="B166" i="36" a="1"/>
  <c r="B166" i="36" s="1"/>
  <c r="C165" i="36" a="1"/>
  <c r="C165" i="36" s="1"/>
  <c r="B165" i="36" a="1"/>
  <c r="B165" i="36" s="1"/>
  <c r="E165" i="36" s="1"/>
  <c r="C164" i="36" a="1"/>
  <c r="C164" i="36" s="1"/>
  <c r="B164" i="36" a="1"/>
  <c r="B164" i="36" s="1"/>
  <c r="C163" i="36" a="1"/>
  <c r="C163" i="36" s="1"/>
  <c r="B163" i="36" a="1"/>
  <c r="B163" i="36" s="1"/>
  <c r="C162" i="36" a="1"/>
  <c r="C162" i="36" s="1"/>
  <c r="B162" i="36" a="1"/>
  <c r="B162" i="36" s="1"/>
  <c r="C161" i="36" a="1"/>
  <c r="C161" i="36" s="1"/>
  <c r="B161" i="36" a="1"/>
  <c r="B161" i="36" s="1"/>
  <c r="E161" i="36" s="1"/>
  <c r="C160" i="36" a="1"/>
  <c r="C160" i="36" s="1"/>
  <c r="B160" i="36" a="1"/>
  <c r="B160" i="36" s="1"/>
  <c r="C159" i="36" a="1"/>
  <c r="C159" i="36" s="1"/>
  <c r="B159" i="36" a="1"/>
  <c r="B159" i="36" s="1"/>
  <c r="C158" i="36" a="1"/>
  <c r="C158" i="36" s="1"/>
  <c r="B158" i="36" a="1"/>
  <c r="B158" i="36" s="1"/>
  <c r="C157" i="36" a="1"/>
  <c r="C157" i="36" s="1"/>
  <c r="B157" i="36" a="1"/>
  <c r="B157" i="36" s="1"/>
  <c r="E157" i="36" s="1"/>
  <c r="C156" i="36" a="1"/>
  <c r="C156" i="36" s="1"/>
  <c r="B156" i="36" a="1"/>
  <c r="B156" i="36" s="1"/>
  <c r="E156" i="36" s="1"/>
  <c r="C155" i="36" a="1"/>
  <c r="C155" i="36" s="1"/>
  <c r="B155" i="36" a="1"/>
  <c r="B155" i="36" s="1"/>
  <c r="C154" i="36" a="1"/>
  <c r="C154" i="36" s="1"/>
  <c r="B154" i="36" a="1"/>
  <c r="B154" i="36" s="1"/>
  <c r="C153" i="36" a="1"/>
  <c r="C153" i="36" s="1"/>
  <c r="B153" i="36" a="1"/>
  <c r="B153" i="36" s="1"/>
  <c r="E153" i="36" s="1"/>
  <c r="C152" i="36" a="1"/>
  <c r="C152" i="36" s="1"/>
  <c r="B152" i="36" a="1"/>
  <c r="B152" i="36" s="1"/>
  <c r="C151" i="36" a="1"/>
  <c r="C151" i="36" s="1"/>
  <c r="B151" i="36" a="1"/>
  <c r="B151" i="36" s="1"/>
  <c r="C150" i="36" a="1"/>
  <c r="C150" i="36" s="1"/>
  <c r="B150" i="36" a="1"/>
  <c r="B150" i="36" s="1"/>
  <c r="C149" i="36" a="1"/>
  <c r="C149" i="36" s="1"/>
  <c r="B149" i="36" a="1"/>
  <c r="B149" i="36" s="1"/>
  <c r="E149" i="36" s="1"/>
  <c r="C148" i="36" a="1"/>
  <c r="C148" i="36" s="1"/>
  <c r="B148" i="36" a="1"/>
  <c r="B148" i="36" s="1"/>
  <c r="C147" i="36" a="1"/>
  <c r="C147" i="36" s="1"/>
  <c r="B147" i="36" a="1"/>
  <c r="B147" i="36" s="1"/>
  <c r="C146" i="36" a="1"/>
  <c r="C146" i="36" s="1"/>
  <c r="B146" i="36" a="1"/>
  <c r="B146" i="36" s="1"/>
  <c r="D146" i="36" s="1"/>
  <c r="G146" i="36" s="1"/>
  <c r="C145" i="36" a="1"/>
  <c r="C145" i="36" s="1"/>
  <c r="B145" i="36" a="1"/>
  <c r="B145" i="36" s="1"/>
  <c r="E145" i="36" s="1"/>
  <c r="C144" i="36" a="1"/>
  <c r="C144" i="36" s="1"/>
  <c r="B144" i="36" a="1"/>
  <c r="B144" i="36" s="1"/>
  <c r="E144" i="36" s="1"/>
  <c r="C143" i="36" a="1"/>
  <c r="C143" i="36" s="1"/>
  <c r="B143" i="36" a="1"/>
  <c r="B143" i="36" s="1"/>
  <c r="C142" i="36" a="1"/>
  <c r="C142" i="36" s="1"/>
  <c r="B142" i="36" a="1"/>
  <c r="B142" i="36" s="1"/>
  <c r="C141" i="36" a="1"/>
  <c r="C141" i="36" s="1"/>
  <c r="B141" i="36" a="1"/>
  <c r="B141" i="36" s="1"/>
  <c r="E141" i="36" s="1"/>
  <c r="C140" i="36" a="1"/>
  <c r="C140" i="36" s="1"/>
  <c r="B140" i="36" a="1"/>
  <c r="B140" i="36" s="1"/>
  <c r="C139" i="36" a="1"/>
  <c r="C139" i="36" s="1"/>
  <c r="B139" i="36" a="1"/>
  <c r="B139" i="36" s="1"/>
  <c r="C138" i="36" a="1"/>
  <c r="C138" i="36" s="1"/>
  <c r="B138" i="36" a="1"/>
  <c r="B138" i="36" s="1"/>
  <c r="D138" i="36" s="1"/>
  <c r="G138" i="36" s="1"/>
  <c r="C137" i="36" a="1"/>
  <c r="C137" i="36" s="1"/>
  <c r="B137" i="36" a="1"/>
  <c r="B137" i="36" s="1"/>
  <c r="C136" i="36" a="1"/>
  <c r="C136" i="36" s="1"/>
  <c r="B136" i="36" a="1"/>
  <c r="B136" i="36" s="1"/>
  <c r="F136" i="36" s="1"/>
  <c r="C135" i="36" a="1"/>
  <c r="C135" i="36" s="1"/>
  <c r="B135" i="36" a="1"/>
  <c r="B135" i="36" s="1"/>
  <c r="F135" i="36" s="1"/>
  <c r="C134" i="36" a="1"/>
  <c r="C134" i="36" s="1"/>
  <c r="B134" i="36" a="1"/>
  <c r="B134" i="36" s="1"/>
  <c r="D134" i="36" s="1"/>
  <c r="G134" i="36" s="1"/>
  <c r="C133" i="36" a="1"/>
  <c r="C133" i="36" s="1"/>
  <c r="B133" i="36" a="1"/>
  <c r="B133" i="36" s="1"/>
  <c r="C132" i="36" a="1"/>
  <c r="C132" i="36" s="1"/>
  <c r="B132" i="36" a="1"/>
  <c r="B132" i="36" s="1"/>
  <c r="C131" i="36" a="1"/>
  <c r="C131" i="36" s="1"/>
  <c r="B131" i="36" a="1"/>
  <c r="B131" i="36" s="1"/>
  <c r="F131" i="36" s="1"/>
  <c r="C130" i="36" a="1"/>
  <c r="C130" i="36" s="1"/>
  <c r="B130" i="36" a="1"/>
  <c r="B130" i="36" s="1"/>
  <c r="H130" i="36" s="1"/>
  <c r="C129" i="36" a="1"/>
  <c r="C129" i="36" s="1"/>
  <c r="B129" i="36" a="1"/>
  <c r="B129" i="36" s="1"/>
  <c r="C128" i="36" a="1"/>
  <c r="C128" i="36" s="1"/>
  <c r="B128" i="36" a="1"/>
  <c r="B128" i="36" s="1"/>
  <c r="H128" i="36" s="1"/>
  <c r="C127" i="36" a="1"/>
  <c r="C127" i="36" s="1"/>
  <c r="B127" i="36" a="1"/>
  <c r="B127" i="36" s="1"/>
  <c r="C126" i="36" a="1"/>
  <c r="C126" i="36" s="1"/>
  <c r="B126" i="36" a="1"/>
  <c r="B126" i="36" s="1"/>
  <c r="F126" i="36" s="1"/>
  <c r="C125" i="36" a="1"/>
  <c r="C125" i="36" s="1"/>
  <c r="B125" i="36" a="1"/>
  <c r="B125" i="36" s="1"/>
  <c r="C124" i="36" a="1"/>
  <c r="C124" i="36" s="1"/>
  <c r="B124" i="36" a="1"/>
  <c r="B124" i="36" s="1"/>
  <c r="H124" i="36" s="1"/>
  <c r="C123" i="36" a="1"/>
  <c r="C123" i="36" s="1"/>
  <c r="B123" i="36" a="1"/>
  <c r="B123" i="36" s="1"/>
  <c r="C122" i="36" a="1"/>
  <c r="C122" i="36" s="1"/>
  <c r="B122" i="36" a="1"/>
  <c r="B122" i="36" s="1"/>
  <c r="F122" i="36" s="1"/>
  <c r="C121" i="36" a="1"/>
  <c r="C121" i="36" s="1"/>
  <c r="B121" i="36" a="1"/>
  <c r="B121" i="36" s="1"/>
  <c r="C120" i="36" a="1"/>
  <c r="C120" i="36" s="1"/>
  <c r="B120" i="36" a="1"/>
  <c r="B120" i="36" s="1"/>
  <c r="H120" i="36" s="1"/>
  <c r="C119" i="36" a="1"/>
  <c r="C119" i="36" s="1"/>
  <c r="B119" i="36" a="1"/>
  <c r="B119" i="36" s="1"/>
  <c r="C118" i="36" a="1"/>
  <c r="C118" i="36" s="1"/>
  <c r="B118" i="36" a="1"/>
  <c r="B118" i="36" s="1"/>
  <c r="F118" i="36" s="1"/>
  <c r="C117" i="36" a="1"/>
  <c r="C117" i="36" s="1"/>
  <c r="B117" i="36" a="1"/>
  <c r="B117" i="36" s="1"/>
  <c r="C116" i="36" a="1"/>
  <c r="C116" i="36" s="1"/>
  <c r="B116" i="36" a="1"/>
  <c r="B116" i="36" s="1"/>
  <c r="H116" i="36" s="1"/>
  <c r="C115" i="36" a="1"/>
  <c r="C115" i="36" s="1"/>
  <c r="B115" i="36" a="1"/>
  <c r="B115" i="36" s="1"/>
  <c r="C114" i="36" a="1"/>
  <c r="C114" i="36" s="1"/>
  <c r="B114" i="36" a="1"/>
  <c r="B114" i="36" s="1"/>
  <c r="F114" i="36" s="1"/>
  <c r="C113" i="36" a="1"/>
  <c r="C113" i="36" s="1"/>
  <c r="B113" i="36" a="1"/>
  <c r="B113" i="36" s="1"/>
  <c r="C112" i="36" a="1"/>
  <c r="C112" i="36" s="1"/>
  <c r="B112" i="36" a="1"/>
  <c r="B112" i="36" s="1"/>
  <c r="H112" i="36" s="1"/>
  <c r="C111" i="36" a="1"/>
  <c r="C111" i="36" s="1"/>
  <c r="B111" i="36" a="1"/>
  <c r="B111" i="36" s="1"/>
  <c r="C110" i="36" a="1"/>
  <c r="C110" i="36" s="1"/>
  <c r="B110" i="36" a="1"/>
  <c r="B110" i="36" s="1"/>
  <c r="D110" i="36" s="1"/>
  <c r="G110" i="36" s="1"/>
  <c r="C109" i="36" a="1"/>
  <c r="C109" i="36" s="1"/>
  <c r="B109" i="36" a="1"/>
  <c r="B109" i="36" s="1"/>
  <c r="E109" i="36" s="1"/>
  <c r="C108" i="36" a="1"/>
  <c r="C108" i="36" s="1"/>
  <c r="B108" i="36" a="1"/>
  <c r="B108" i="36" s="1"/>
  <c r="C107" i="36" a="1"/>
  <c r="C107" i="36" s="1"/>
  <c r="B107" i="36" a="1"/>
  <c r="B107" i="36" s="1"/>
  <c r="C106" i="36" a="1"/>
  <c r="C106" i="36" s="1"/>
  <c r="B106" i="36" a="1"/>
  <c r="B106" i="36" s="1"/>
  <c r="C105" i="36" a="1"/>
  <c r="C105" i="36" s="1"/>
  <c r="B105" i="36" a="1"/>
  <c r="B105" i="36" s="1"/>
  <c r="E105" i="36" s="1"/>
  <c r="C104" i="36" a="1"/>
  <c r="C104" i="36" s="1"/>
  <c r="B104" i="36" a="1"/>
  <c r="B104" i="36" s="1"/>
  <c r="C103" i="36" a="1"/>
  <c r="C103" i="36" s="1"/>
  <c r="B103" i="36" a="1"/>
  <c r="B103" i="36" s="1"/>
  <c r="C102" i="36" a="1"/>
  <c r="C102" i="36" s="1"/>
  <c r="B102" i="36" a="1"/>
  <c r="B102" i="36" s="1"/>
  <c r="D102" i="36" s="1"/>
  <c r="G102" i="36" s="1"/>
  <c r="C101" i="36" a="1"/>
  <c r="C101" i="36" s="1"/>
  <c r="B101" i="36" a="1"/>
  <c r="B101" i="36" s="1"/>
  <c r="E101" i="36" s="1"/>
  <c r="C100" i="36" a="1"/>
  <c r="C100" i="36" s="1"/>
  <c r="B100" i="36" a="1"/>
  <c r="B100" i="36" s="1"/>
  <c r="C99" i="36" a="1"/>
  <c r="C99" i="36" s="1"/>
  <c r="B99" i="36" a="1"/>
  <c r="B99" i="36" s="1"/>
  <c r="C98" i="36" a="1"/>
  <c r="C98" i="36" s="1"/>
  <c r="B98" i="36" a="1"/>
  <c r="B98" i="36" s="1"/>
  <c r="D98" i="36" s="1"/>
  <c r="G98" i="36" s="1"/>
  <c r="C97" i="36" a="1"/>
  <c r="C97" i="36" s="1"/>
  <c r="B97" i="36" a="1"/>
  <c r="B97" i="36" s="1"/>
  <c r="E97" i="36" s="1"/>
  <c r="C96" i="36" a="1"/>
  <c r="C96" i="36" s="1"/>
  <c r="B96" i="36" a="1"/>
  <c r="B96" i="36" s="1"/>
  <c r="H96" i="36" s="1"/>
  <c r="C95" i="36" a="1"/>
  <c r="C95" i="36" s="1"/>
  <c r="B95" i="36" a="1"/>
  <c r="B95" i="36" s="1"/>
  <c r="C94" i="36" a="1"/>
  <c r="C94" i="36" s="1"/>
  <c r="B94" i="36" a="1"/>
  <c r="B94" i="36" s="1"/>
  <c r="D94" i="36" s="1"/>
  <c r="G94" i="36" s="1"/>
  <c r="C93" i="36" a="1"/>
  <c r="C93" i="36" s="1"/>
  <c r="B93" i="36" a="1"/>
  <c r="B93" i="36" s="1"/>
  <c r="E93" i="36" s="1"/>
  <c r="C92" i="36" a="1"/>
  <c r="C92" i="36" s="1"/>
  <c r="B92" i="36" a="1"/>
  <c r="B92" i="36" s="1"/>
  <c r="C91" i="36" a="1"/>
  <c r="C91" i="36" s="1"/>
  <c r="B91" i="36" a="1"/>
  <c r="B91" i="36" s="1"/>
  <c r="C90" i="36" a="1"/>
  <c r="C90" i="36" s="1"/>
  <c r="B90" i="36" a="1"/>
  <c r="B90" i="36" s="1"/>
  <c r="C89" i="36" a="1"/>
  <c r="C89" i="36" s="1"/>
  <c r="B89" i="36" a="1"/>
  <c r="B89" i="36" s="1"/>
  <c r="E89" i="36" s="1"/>
  <c r="C88" i="36" a="1"/>
  <c r="C88" i="36" s="1"/>
  <c r="B88" i="36" a="1"/>
  <c r="B88" i="36" s="1"/>
  <c r="C87" i="36" a="1"/>
  <c r="C87" i="36" s="1"/>
  <c r="B87" i="36" a="1"/>
  <c r="B87" i="36" s="1"/>
  <c r="C86" i="36" a="1"/>
  <c r="C86" i="36" s="1"/>
  <c r="B86" i="36" a="1"/>
  <c r="B86" i="36" s="1"/>
  <c r="D86" i="36" s="1"/>
  <c r="G86" i="36" s="1"/>
  <c r="C85" i="36" a="1"/>
  <c r="C85" i="36" s="1"/>
  <c r="B85" i="36" a="1"/>
  <c r="B85" i="36" s="1"/>
  <c r="E85" i="36" s="1"/>
  <c r="C84" i="36" a="1"/>
  <c r="C84" i="36" s="1"/>
  <c r="B84" i="36" a="1"/>
  <c r="B84" i="36" s="1"/>
  <c r="C83" i="36" a="1"/>
  <c r="C83" i="36" s="1"/>
  <c r="B83" i="36" a="1"/>
  <c r="B83" i="36" s="1"/>
  <c r="C82" i="36" a="1"/>
  <c r="C82" i="36" s="1"/>
  <c r="B82" i="36" a="1"/>
  <c r="B82" i="36" s="1"/>
  <c r="D82" i="36" s="1"/>
  <c r="G82" i="36" s="1"/>
  <c r="C81" i="36" a="1"/>
  <c r="C81" i="36" s="1"/>
  <c r="B81" i="36" a="1"/>
  <c r="B81" i="36" s="1"/>
  <c r="E81" i="36" s="1"/>
  <c r="C80" i="36" a="1"/>
  <c r="C80" i="36" s="1"/>
  <c r="B80" i="36" a="1"/>
  <c r="B80" i="36" s="1"/>
  <c r="C79" i="36" a="1"/>
  <c r="C79" i="36" s="1"/>
  <c r="B79" i="36" a="1"/>
  <c r="B79" i="36" s="1"/>
  <c r="E79" i="36" s="1"/>
  <c r="C78" i="36" a="1"/>
  <c r="C78" i="36" s="1"/>
  <c r="B78" i="36" a="1"/>
  <c r="B78" i="36" s="1"/>
  <c r="D78" i="36" s="1"/>
  <c r="G78" i="36" s="1"/>
  <c r="C77" i="36" a="1"/>
  <c r="C77" i="36" s="1"/>
  <c r="B77" i="36" a="1"/>
  <c r="B77" i="36" s="1"/>
  <c r="E77" i="36" s="1"/>
  <c r="C76" i="36" a="1"/>
  <c r="C76" i="36" s="1"/>
  <c r="B76" i="36" a="1"/>
  <c r="B76" i="36" s="1"/>
  <c r="C75" i="36" a="1"/>
  <c r="C75" i="36" s="1"/>
  <c r="B75" i="36" a="1"/>
  <c r="B75" i="36" s="1"/>
  <c r="C74" i="36" a="1"/>
  <c r="C74" i="36" s="1"/>
  <c r="B74" i="36" a="1"/>
  <c r="B74" i="36" s="1"/>
  <c r="D74" i="36" s="1"/>
  <c r="G74" i="36" s="1"/>
  <c r="C73" i="36" a="1"/>
  <c r="C73" i="36" s="1"/>
  <c r="B73" i="36" a="1"/>
  <c r="B73" i="36" s="1"/>
  <c r="E73" i="36" s="1"/>
  <c r="C72" i="36" a="1"/>
  <c r="C72" i="36" s="1"/>
  <c r="B72" i="36" a="1"/>
  <c r="B72" i="36" s="1"/>
  <c r="C71" i="36" a="1"/>
  <c r="C71" i="36" s="1"/>
  <c r="B71" i="36" a="1"/>
  <c r="B71" i="36" s="1"/>
  <c r="C70" i="36" a="1"/>
  <c r="C70" i="36" s="1"/>
  <c r="B70" i="36" a="1"/>
  <c r="B70" i="36" s="1"/>
  <c r="D70" i="36" s="1"/>
  <c r="G70" i="36" s="1"/>
  <c r="C69" i="36" a="1"/>
  <c r="C69" i="36" s="1"/>
  <c r="B69" i="36" a="1"/>
  <c r="B69" i="36" s="1"/>
  <c r="E69" i="36" s="1"/>
  <c r="C68" i="36" a="1"/>
  <c r="C68" i="36" s="1"/>
  <c r="B68" i="36" a="1"/>
  <c r="B68" i="36" s="1"/>
  <c r="C67" i="36" a="1"/>
  <c r="C67" i="36" s="1"/>
  <c r="B67" i="36" a="1"/>
  <c r="B67" i="36" s="1"/>
  <c r="C66" i="36" a="1"/>
  <c r="C66" i="36" s="1"/>
  <c r="B66" i="36" a="1"/>
  <c r="B66" i="36" s="1"/>
  <c r="D66" i="36" s="1"/>
  <c r="G66" i="36" s="1"/>
  <c r="C65" i="36" a="1"/>
  <c r="C65" i="36" s="1"/>
  <c r="B65" i="36" a="1"/>
  <c r="B65" i="36" s="1"/>
  <c r="E65" i="36" s="1"/>
  <c r="C64" i="36" a="1"/>
  <c r="C64" i="36" s="1"/>
  <c r="B64" i="36" a="1"/>
  <c r="B64" i="36" s="1"/>
  <c r="C63" i="36" a="1"/>
  <c r="C63" i="36" s="1"/>
  <c r="B63" i="36" a="1"/>
  <c r="B63" i="36" s="1"/>
  <c r="C62" i="36" a="1"/>
  <c r="C62" i="36" s="1"/>
  <c r="B62" i="36" a="1"/>
  <c r="B62" i="36" s="1"/>
  <c r="D62" i="36" s="1"/>
  <c r="G62" i="36" s="1"/>
  <c r="C61" i="36" a="1"/>
  <c r="C61" i="36" s="1"/>
  <c r="B61" i="36" a="1"/>
  <c r="B61" i="36" s="1"/>
  <c r="E61" i="36" s="1"/>
  <c r="C60" i="36" a="1"/>
  <c r="C60" i="36" s="1"/>
  <c r="B60" i="36" a="1"/>
  <c r="B60" i="36" s="1"/>
  <c r="C59" i="36" a="1"/>
  <c r="C59" i="36" s="1"/>
  <c r="B59" i="36" a="1"/>
  <c r="B59" i="36" s="1"/>
  <c r="C58" i="36" a="1"/>
  <c r="C58" i="36" s="1"/>
  <c r="B58" i="36" a="1"/>
  <c r="B58" i="36" s="1"/>
  <c r="D58" i="36" s="1"/>
  <c r="G58" i="36" s="1"/>
  <c r="C57" i="36" a="1"/>
  <c r="C57" i="36" s="1"/>
  <c r="B57" i="36" a="1"/>
  <c r="B57" i="36" s="1"/>
  <c r="E57" i="36" s="1"/>
  <c r="C56" i="36" a="1"/>
  <c r="C56" i="36" s="1"/>
  <c r="B56" i="36" a="1"/>
  <c r="B56" i="36" s="1"/>
  <c r="C55" i="36" a="1"/>
  <c r="C55" i="36" s="1"/>
  <c r="B55" i="36" a="1"/>
  <c r="B55" i="36" s="1"/>
  <c r="C54" i="36" a="1"/>
  <c r="C54" i="36" s="1"/>
  <c r="B54" i="36" a="1"/>
  <c r="B54" i="36" s="1"/>
  <c r="D54" i="36" s="1"/>
  <c r="G54" i="36" s="1"/>
  <c r="C53" i="36" a="1"/>
  <c r="C53" i="36" s="1"/>
  <c r="B53" i="36" a="1"/>
  <c r="B53" i="36" s="1"/>
  <c r="E53" i="36" s="1"/>
  <c r="C52" i="36" a="1"/>
  <c r="C52" i="36" s="1"/>
  <c r="B52" i="36" a="1"/>
  <c r="B52" i="36" s="1"/>
  <c r="C51" i="36" a="1"/>
  <c r="C51" i="36" s="1"/>
  <c r="B51" i="36" a="1"/>
  <c r="B51" i="36" s="1"/>
  <c r="C50" i="36" a="1"/>
  <c r="C50" i="36" s="1"/>
  <c r="B50" i="36" a="1"/>
  <c r="B50" i="36" s="1"/>
  <c r="D50" i="36" s="1"/>
  <c r="G50" i="36" s="1"/>
  <c r="C49" i="36" a="1"/>
  <c r="C49" i="36" s="1"/>
  <c r="B49" i="36" a="1"/>
  <c r="B49" i="36" s="1"/>
  <c r="E49" i="36" s="1"/>
  <c r="C48" i="36" a="1"/>
  <c r="C48" i="36" s="1"/>
  <c r="B48" i="36" a="1"/>
  <c r="B48" i="36" s="1"/>
  <c r="C47" i="36" a="1"/>
  <c r="C47" i="36" s="1"/>
  <c r="B47" i="36" a="1"/>
  <c r="B47" i="36" s="1"/>
  <c r="C46" i="36" a="1"/>
  <c r="C46" i="36" s="1"/>
  <c r="B46" i="36" a="1"/>
  <c r="B46" i="36" s="1"/>
  <c r="D46" i="36" s="1"/>
  <c r="G46" i="36" s="1"/>
  <c r="C45" i="36" a="1"/>
  <c r="C45" i="36" s="1"/>
  <c r="B45" i="36" a="1"/>
  <c r="B45" i="36" s="1"/>
  <c r="E45" i="36" s="1"/>
  <c r="C44" i="36" a="1"/>
  <c r="C44" i="36" s="1"/>
  <c r="B44" i="36" a="1"/>
  <c r="B44" i="36" s="1"/>
  <c r="C43" i="36" a="1"/>
  <c r="C43" i="36" s="1"/>
  <c r="B43" i="36" a="1"/>
  <c r="B43" i="36" s="1"/>
  <c r="C42" i="36" a="1"/>
  <c r="C42" i="36" s="1"/>
  <c r="B42" i="36" a="1"/>
  <c r="B42" i="36" s="1"/>
  <c r="D42" i="36" s="1"/>
  <c r="G42" i="36" s="1"/>
  <c r="C41" i="36" a="1"/>
  <c r="C41" i="36" s="1"/>
  <c r="B41" i="36" a="1"/>
  <c r="B41" i="36" s="1"/>
  <c r="E41" i="36" s="1"/>
  <c r="C40" i="36" a="1"/>
  <c r="C40" i="36" s="1"/>
  <c r="B40" i="36" a="1"/>
  <c r="B40" i="36" s="1"/>
  <c r="C39" i="36" a="1"/>
  <c r="C39" i="36" s="1"/>
  <c r="B39" i="36" a="1"/>
  <c r="B39" i="36" s="1"/>
  <c r="C38" i="36" a="1"/>
  <c r="C38" i="36" s="1"/>
  <c r="B38" i="36" a="1"/>
  <c r="B38" i="36" s="1"/>
  <c r="H38" i="36" s="1"/>
  <c r="C37" i="36" a="1"/>
  <c r="C37" i="36" s="1"/>
  <c r="B37" i="36" a="1"/>
  <c r="B37" i="36" s="1"/>
  <c r="F37" i="36" s="1"/>
  <c r="C36" i="36" a="1"/>
  <c r="C36" i="36" s="1"/>
  <c r="B36" i="36" a="1"/>
  <c r="B36" i="36" s="1"/>
  <c r="C35" i="36" a="1"/>
  <c r="C35" i="36" s="1"/>
  <c r="B35" i="36" a="1"/>
  <c r="B35" i="36" s="1"/>
  <c r="F35" i="36" s="1"/>
  <c r="C34" i="36" a="1"/>
  <c r="C34" i="36" s="1"/>
  <c r="B34" i="36" a="1"/>
  <c r="B34" i="36" s="1"/>
  <c r="C33" i="36" a="1"/>
  <c r="C33" i="36" s="1"/>
  <c r="B33" i="36" a="1"/>
  <c r="B33" i="36" s="1"/>
  <c r="C32" i="36" a="1"/>
  <c r="C32" i="36" s="1"/>
  <c r="B32" i="36" a="1"/>
  <c r="B32" i="36" s="1"/>
  <c r="C31" i="36" a="1"/>
  <c r="C31" i="36" s="1"/>
  <c r="B31" i="36" a="1"/>
  <c r="B31" i="36" s="1"/>
  <c r="C30" i="36" a="1"/>
  <c r="C30" i="36" s="1"/>
  <c r="B30" i="36" a="1"/>
  <c r="B30" i="36" s="1"/>
  <c r="F30" i="36" s="1"/>
  <c r="C29" i="36" a="1"/>
  <c r="C29" i="36" s="1"/>
  <c r="B29" i="36" a="1"/>
  <c r="B29" i="36" s="1"/>
  <c r="E29" i="36" s="1"/>
  <c r="C28" i="36" a="1"/>
  <c r="C28" i="36" s="1"/>
  <c r="B28" i="36" a="1"/>
  <c r="B28" i="36" s="1"/>
  <c r="C27" i="36" a="1"/>
  <c r="C27" i="36" s="1"/>
  <c r="B27" i="36" a="1"/>
  <c r="B27" i="36" s="1"/>
  <c r="H27" i="36" s="1"/>
  <c r="C26" i="36" a="1"/>
  <c r="C26" i="36" s="1"/>
  <c r="B26" i="36" a="1"/>
  <c r="B26" i="36" s="1"/>
  <c r="E26" i="36" s="1"/>
  <c r="C25" i="36" a="1"/>
  <c r="C25" i="36" s="1"/>
  <c r="B25" i="36" a="1"/>
  <c r="B25" i="36" s="1"/>
  <c r="E25" i="36" s="1"/>
  <c r="C24" i="36" a="1"/>
  <c r="C24" i="36" s="1"/>
  <c r="B24" i="36" a="1"/>
  <c r="B24" i="36" s="1"/>
  <c r="C23" i="36" a="1"/>
  <c r="C23" i="36" s="1"/>
  <c r="B23" i="36" a="1"/>
  <c r="B23" i="36" s="1"/>
  <c r="H23" i="36" s="1"/>
  <c r="C22" i="36" a="1"/>
  <c r="C22" i="36" s="1"/>
  <c r="B22" i="36" a="1"/>
  <c r="B22" i="36" s="1"/>
  <c r="E22" i="36" s="1"/>
  <c r="C21" i="36" a="1"/>
  <c r="C21" i="36" s="1"/>
  <c r="B21" i="36" a="1"/>
  <c r="B21" i="36" s="1"/>
  <c r="E21" i="36" s="1"/>
  <c r="C20" i="36" a="1"/>
  <c r="C20" i="36" s="1"/>
  <c r="B20" i="36" a="1"/>
  <c r="B20" i="36" s="1"/>
  <c r="C19" i="36" a="1"/>
  <c r="C19" i="36" s="1"/>
  <c r="B19" i="36" a="1"/>
  <c r="B19" i="36" s="1"/>
  <c r="H19" i="36" s="1"/>
  <c r="C18" i="36" a="1"/>
  <c r="C18" i="36" s="1"/>
  <c r="B18" i="36" a="1"/>
  <c r="B18" i="36" s="1"/>
  <c r="C17" i="36" a="1"/>
  <c r="C17" i="36" s="1"/>
  <c r="B17" i="36" a="1"/>
  <c r="B17" i="36" s="1"/>
  <c r="C16" i="36" a="1"/>
  <c r="C16" i="36" s="1"/>
  <c r="B16" i="36" a="1"/>
  <c r="B16" i="36" s="1"/>
  <c r="C15" i="36" a="1"/>
  <c r="C15" i="36" s="1"/>
  <c r="B15" i="36" a="1"/>
  <c r="B15" i="36" s="1"/>
  <c r="C14" i="36" a="1"/>
  <c r="C14" i="36" s="1"/>
  <c r="B14" i="36" a="1"/>
  <c r="B14" i="36" s="1"/>
  <c r="E14" i="36" s="1"/>
  <c r="C13" i="36" a="1"/>
  <c r="C13" i="36" s="1"/>
  <c r="B13" i="36" a="1"/>
  <c r="B13" i="36" s="1"/>
  <c r="E13" i="36" s="1"/>
  <c r="C12" i="36" a="1"/>
  <c r="C12" i="36" s="1"/>
  <c r="B12" i="36" a="1"/>
  <c r="B12" i="36" s="1"/>
  <c r="C11" i="36" a="1"/>
  <c r="C11" i="36" s="1"/>
  <c r="B11" i="36" a="1"/>
  <c r="B11" i="36" s="1"/>
  <c r="C10" i="36" a="1"/>
  <c r="C10" i="36" s="1"/>
  <c r="B10" i="36" a="1"/>
  <c r="B10" i="36" s="1"/>
  <c r="E10" i="36" s="1"/>
  <c r="C9" i="36" a="1"/>
  <c r="C9" i="36" s="1"/>
  <c r="B9" i="36" a="1"/>
  <c r="B9" i="36" s="1"/>
  <c r="C8" i="36" a="1"/>
  <c r="C8" i="36" s="1"/>
  <c r="B8" i="36" a="1"/>
  <c r="B8" i="36" s="1"/>
  <c r="C7" i="36" a="1"/>
  <c r="C7" i="36" s="1"/>
  <c r="B7" i="36" a="1"/>
  <c r="B7" i="36" s="1"/>
  <c r="C6" i="36" a="1"/>
  <c r="C6" i="36" s="1"/>
  <c r="B6" i="36" a="1"/>
  <c r="B6" i="36" s="1"/>
  <c r="C5" i="36" a="1"/>
  <c r="C5" i="36" s="1"/>
  <c r="B5" i="36" a="1"/>
  <c r="B5" i="36" s="1"/>
  <c r="C4" i="36" a="1"/>
  <c r="C4" i="36" s="1"/>
  <c r="B4" i="36" a="1"/>
  <c r="B4" i="36" s="1"/>
  <c r="C3" i="36" a="1"/>
  <c r="C3" i="36" s="1"/>
  <c r="B3" i="36" a="1"/>
  <c r="B3" i="36" s="1"/>
  <c r="C2" i="36" a="1"/>
  <c r="C2" i="36" s="1"/>
  <c r="B2" i="36" a="1"/>
  <c r="B2" i="36" s="1"/>
  <c r="H2" i="36" s="1"/>
  <c r="J96" i="4"/>
  <c r="J97" i="4"/>
  <c r="J98" i="4"/>
  <c r="J101" i="4"/>
  <c r="J102" i="4"/>
  <c r="J107" i="4"/>
  <c r="J108" i="4"/>
  <c r="J112" i="4"/>
  <c r="J113" i="4"/>
  <c r="J115" i="4"/>
  <c r="J121" i="4"/>
  <c r="J124" i="4"/>
  <c r="J128" i="4"/>
  <c r="J129" i="4"/>
  <c r="J131" i="4"/>
  <c r="J134" i="4"/>
  <c r="J137" i="4"/>
  <c r="J139" i="4"/>
  <c r="J142" i="4"/>
  <c r="J143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M119" i="1" l="1"/>
  <c r="M66" i="1"/>
  <c r="M18" i="1"/>
  <c r="L486" i="1"/>
  <c r="M486" i="1" s="1"/>
  <c r="C486" i="2"/>
  <c r="L462" i="1"/>
  <c r="M462" i="1" s="1"/>
  <c r="C462" i="2"/>
  <c r="L133" i="1"/>
  <c r="M133" i="1" s="1"/>
  <c r="C133" i="2"/>
  <c r="L149" i="1"/>
  <c r="M149" i="1" s="1"/>
  <c r="C149" i="2"/>
  <c r="L166" i="1"/>
  <c r="M166" i="1" s="1"/>
  <c r="C166" i="2"/>
  <c r="L183" i="1"/>
  <c r="M183" i="1" s="1"/>
  <c r="C183" i="2"/>
  <c r="L208" i="1"/>
  <c r="M208" i="1" s="1"/>
  <c r="C208" i="2"/>
  <c r="L226" i="1"/>
  <c r="M226" i="1" s="1"/>
  <c r="C226" i="2"/>
  <c r="L242" i="1"/>
  <c r="M242" i="1" s="1"/>
  <c r="C242" i="2"/>
  <c r="L258" i="1"/>
  <c r="M258" i="1" s="1"/>
  <c r="C258" i="2"/>
  <c r="L113" i="1"/>
  <c r="M113" i="1" s="1"/>
  <c r="C113" i="2"/>
  <c r="L129" i="1"/>
  <c r="M129" i="1" s="1"/>
  <c r="C129" i="2"/>
  <c r="L145" i="1"/>
  <c r="M145" i="1" s="1"/>
  <c r="C145" i="2"/>
  <c r="L167" i="1"/>
  <c r="M167" i="1" s="1"/>
  <c r="C167" i="2"/>
  <c r="L181" i="1"/>
  <c r="M181" i="1" s="1"/>
  <c r="C181" i="2"/>
  <c r="L190" i="1"/>
  <c r="M190" i="1" s="1"/>
  <c r="C190" i="2"/>
  <c r="L204" i="1"/>
  <c r="M204" i="1" s="1"/>
  <c r="C204" i="2"/>
  <c r="L261" i="1"/>
  <c r="M261" i="1" s="1"/>
  <c r="C261" i="2"/>
  <c r="L280" i="1"/>
  <c r="M280" i="1" s="1"/>
  <c r="C280" i="2"/>
  <c r="L299" i="1"/>
  <c r="M299" i="1" s="1"/>
  <c r="C299" i="2"/>
  <c r="L321" i="1"/>
  <c r="M321" i="1" s="1"/>
  <c r="C321" i="2"/>
  <c r="L342" i="1"/>
  <c r="M342" i="1" s="1"/>
  <c r="C342" i="2"/>
  <c r="L363" i="1"/>
  <c r="M363" i="1" s="1"/>
  <c r="C363" i="2"/>
  <c r="L385" i="1"/>
  <c r="M385" i="1" s="1"/>
  <c r="C385" i="2"/>
  <c r="L406" i="1"/>
  <c r="M406" i="1" s="1"/>
  <c r="C406" i="2"/>
  <c r="L427" i="1"/>
  <c r="M427" i="1" s="1"/>
  <c r="C427" i="2"/>
  <c r="L465" i="1"/>
  <c r="M465" i="1" s="1"/>
  <c r="C465" i="2"/>
  <c r="L499" i="1"/>
  <c r="M499" i="1" s="1"/>
  <c r="C499" i="2"/>
  <c r="L196" i="1"/>
  <c r="M196" i="1" s="1"/>
  <c r="C196" i="2"/>
  <c r="L245" i="1"/>
  <c r="M245" i="1" s="1"/>
  <c r="C245" i="2"/>
  <c r="L286" i="1"/>
  <c r="M286" i="1" s="1"/>
  <c r="C286" i="2"/>
  <c r="L305" i="1"/>
  <c r="M305" i="1" s="1"/>
  <c r="C305" i="2"/>
  <c r="L326" i="1"/>
  <c r="M326" i="1" s="1"/>
  <c r="C326" i="2"/>
  <c r="L347" i="1"/>
  <c r="M347" i="1" s="1"/>
  <c r="C347" i="2"/>
  <c r="L369" i="1"/>
  <c r="M369" i="1" s="1"/>
  <c r="C369" i="2"/>
  <c r="L390" i="1"/>
  <c r="M390" i="1" s="1"/>
  <c r="C390" i="2"/>
  <c r="L411" i="1"/>
  <c r="M411" i="1" s="1"/>
  <c r="C411" i="2"/>
  <c r="L433" i="1"/>
  <c r="M433" i="1" s="1"/>
  <c r="C433" i="2"/>
  <c r="L461" i="1"/>
  <c r="M461" i="1" s="1"/>
  <c r="C461" i="2"/>
  <c r="L491" i="1"/>
  <c r="M491" i="1" s="1"/>
  <c r="C491" i="2"/>
  <c r="L428" i="1"/>
  <c r="M428" i="1" s="1"/>
  <c r="C428" i="2"/>
  <c r="L135" i="1"/>
  <c r="M135" i="1" s="1"/>
  <c r="C135" i="2"/>
  <c r="L143" i="1"/>
  <c r="C143" i="2"/>
  <c r="L161" i="1"/>
  <c r="M161" i="1" s="1"/>
  <c r="C161" i="2"/>
  <c r="L121" i="1"/>
  <c r="M121" i="1" s="1"/>
  <c r="C121" i="2"/>
  <c r="L125" i="1"/>
  <c r="M125" i="1" s="1"/>
  <c r="C125" i="2"/>
  <c r="L197" i="1"/>
  <c r="M197" i="1" s="1"/>
  <c r="C197" i="2"/>
  <c r="L136" i="1"/>
  <c r="M136" i="1" s="1"/>
  <c r="C136" i="2"/>
  <c r="L160" i="1"/>
  <c r="M160" i="1" s="1"/>
  <c r="C160" i="2"/>
  <c r="L170" i="1"/>
  <c r="M170" i="1" s="1"/>
  <c r="C170" i="2"/>
  <c r="L180" i="1"/>
  <c r="M180" i="1" s="1"/>
  <c r="C180" i="2"/>
  <c r="L236" i="1"/>
  <c r="M236" i="1" s="1"/>
  <c r="C236" i="2"/>
  <c r="L266" i="1"/>
  <c r="M266" i="1" s="1"/>
  <c r="C266" i="2"/>
  <c r="L287" i="1"/>
  <c r="M287" i="1" s="1"/>
  <c r="C287" i="2"/>
  <c r="L302" i="1"/>
  <c r="M302" i="1" s="1"/>
  <c r="C302" i="2"/>
  <c r="L318" i="1"/>
  <c r="M318" i="1" s="1"/>
  <c r="C318" i="2"/>
  <c r="L356" i="1"/>
  <c r="M356" i="1" s="1"/>
  <c r="C356" i="2"/>
  <c r="L393" i="1"/>
  <c r="M393" i="1" s="1"/>
  <c r="C393" i="2"/>
  <c r="L414" i="1"/>
  <c r="M414" i="1" s="1"/>
  <c r="C414" i="2"/>
  <c r="L458" i="1"/>
  <c r="M458" i="1" s="1"/>
  <c r="C458" i="2"/>
  <c r="L490" i="1"/>
  <c r="M490" i="1" s="1"/>
  <c r="C490" i="2"/>
  <c r="L485" i="1"/>
  <c r="M485" i="1" s="1"/>
  <c r="C485" i="2"/>
  <c r="L456" i="1"/>
  <c r="M456" i="1" s="1"/>
  <c r="C456" i="2"/>
  <c r="L116" i="1"/>
  <c r="M116" i="1" s="1"/>
  <c r="C116" i="2"/>
  <c r="L238" i="1"/>
  <c r="M238" i="1" s="1"/>
  <c r="C238" i="2"/>
  <c r="L284" i="1"/>
  <c r="M284" i="1" s="1"/>
  <c r="C284" i="2"/>
  <c r="L317" i="1"/>
  <c r="M317" i="1" s="1"/>
  <c r="C317" i="2"/>
  <c r="L350" i="1"/>
  <c r="M350" i="1" s="1"/>
  <c r="C350" i="2"/>
  <c r="L413" i="1"/>
  <c r="M413" i="1" s="1"/>
  <c r="C413" i="2"/>
  <c r="L467" i="1"/>
  <c r="M467" i="1" s="1"/>
  <c r="C467" i="2"/>
  <c r="L264" i="1"/>
  <c r="M264" i="1" s="1"/>
  <c r="C264" i="2"/>
  <c r="L300" i="1"/>
  <c r="M300" i="1" s="1"/>
  <c r="C300" i="2"/>
  <c r="L333" i="1"/>
  <c r="M333" i="1" s="1"/>
  <c r="C333" i="2"/>
  <c r="L366" i="1"/>
  <c r="M366" i="1" s="1"/>
  <c r="C366" i="2"/>
  <c r="L480" i="1"/>
  <c r="M480" i="1" s="1"/>
  <c r="C480" i="2"/>
  <c r="L211" i="1"/>
  <c r="M211" i="1" s="1"/>
  <c r="C211" i="2"/>
  <c r="L254" i="1"/>
  <c r="M254" i="1" s="1"/>
  <c r="C254" i="2"/>
  <c r="L323" i="1"/>
  <c r="M323" i="1" s="1"/>
  <c r="C323" i="2"/>
  <c r="L355" i="1"/>
  <c r="M355" i="1" s="1"/>
  <c r="C355" i="2"/>
  <c r="L392" i="1"/>
  <c r="M392" i="1" s="1"/>
  <c r="C392" i="2"/>
  <c r="L444" i="1"/>
  <c r="M444" i="1" s="1"/>
  <c r="C444" i="2"/>
  <c r="L244" i="1"/>
  <c r="M244" i="1" s="1"/>
  <c r="C244" i="2"/>
  <c r="L332" i="1"/>
  <c r="M332" i="1" s="1"/>
  <c r="C332" i="2"/>
  <c r="L441" i="1"/>
  <c r="M441" i="1" s="1"/>
  <c r="C441" i="2"/>
  <c r="L483" i="1"/>
  <c r="M483" i="1" s="1"/>
  <c r="C483" i="2"/>
  <c r="L420" i="1"/>
  <c r="M420" i="1" s="1"/>
  <c r="C420" i="2"/>
  <c r="L500" i="1"/>
  <c r="M500" i="1" s="1"/>
  <c r="C500" i="2"/>
  <c r="L387" i="1"/>
  <c r="M387" i="1" s="1"/>
  <c r="C387" i="2"/>
  <c r="L403" i="1"/>
  <c r="M403" i="1" s="1"/>
  <c r="C403" i="2"/>
  <c r="L439" i="1"/>
  <c r="M439" i="1" s="1"/>
  <c r="C439" i="2"/>
  <c r="M36" i="1"/>
  <c r="M32" i="1"/>
  <c r="L158" i="1"/>
  <c r="C158" i="2"/>
  <c r="M92" i="1"/>
  <c r="L470" i="1"/>
  <c r="M470" i="1" s="1"/>
  <c r="C470" i="2"/>
  <c r="M68" i="1"/>
  <c r="L155" i="1"/>
  <c r="M155" i="1" s="1"/>
  <c r="C155" i="2"/>
  <c r="M79" i="1"/>
  <c r="L134" i="1"/>
  <c r="M134" i="1" s="1"/>
  <c r="C134" i="2"/>
  <c r="L150" i="1"/>
  <c r="M150" i="1" s="1"/>
  <c r="C150" i="2"/>
  <c r="L175" i="1"/>
  <c r="M175" i="1" s="1"/>
  <c r="C175" i="2"/>
  <c r="L185" i="1"/>
  <c r="M185" i="1" s="1"/>
  <c r="C185" i="2"/>
  <c r="L217" i="1"/>
  <c r="M217" i="1" s="1"/>
  <c r="C217" i="2"/>
  <c r="L233" i="1"/>
  <c r="M233" i="1" s="1"/>
  <c r="C233" i="2"/>
  <c r="L249" i="1"/>
  <c r="M249" i="1" s="1"/>
  <c r="C249" i="2"/>
  <c r="L265" i="1"/>
  <c r="M265" i="1" s="1"/>
  <c r="C265" i="2"/>
  <c r="L117" i="1"/>
  <c r="C117" i="2"/>
  <c r="L130" i="1"/>
  <c r="M130" i="1" s="1"/>
  <c r="C130" i="2"/>
  <c r="L146" i="1"/>
  <c r="M146" i="1" s="1"/>
  <c r="C146" i="2"/>
  <c r="L173" i="1"/>
  <c r="M173" i="1" s="1"/>
  <c r="C173" i="2"/>
  <c r="L182" i="1"/>
  <c r="M182" i="1" s="1"/>
  <c r="C182" i="2"/>
  <c r="L203" i="1"/>
  <c r="M203" i="1" s="1"/>
  <c r="C203" i="2"/>
  <c r="L229" i="1"/>
  <c r="M229" i="1" s="1"/>
  <c r="C229" i="2"/>
  <c r="L262" i="1"/>
  <c r="M262" i="1" s="1"/>
  <c r="C262" i="2"/>
  <c r="L282" i="1"/>
  <c r="M282" i="1" s="1"/>
  <c r="C282" i="2"/>
  <c r="L309" i="1"/>
  <c r="M309" i="1" s="1"/>
  <c r="C309" i="2"/>
  <c r="L322" i="1"/>
  <c r="M322" i="1" s="1"/>
  <c r="C322" i="2"/>
  <c r="L351" i="1"/>
  <c r="M351" i="1" s="1"/>
  <c r="C351" i="2"/>
  <c r="L373" i="1"/>
  <c r="M373" i="1" s="1"/>
  <c r="C373" i="2"/>
  <c r="L386" i="1"/>
  <c r="M386" i="1" s="1"/>
  <c r="C386" i="2"/>
  <c r="L415" i="1"/>
  <c r="M415" i="1" s="1"/>
  <c r="C415" i="2"/>
  <c r="L437" i="1"/>
  <c r="M437" i="1" s="1"/>
  <c r="C437" i="2"/>
  <c r="L466" i="1"/>
  <c r="M466" i="1" s="1"/>
  <c r="C466" i="2"/>
  <c r="L501" i="1"/>
  <c r="M501" i="1" s="1"/>
  <c r="C501" i="2"/>
  <c r="L213" i="1"/>
  <c r="M213" i="1" s="1"/>
  <c r="C213" i="2"/>
  <c r="L246" i="1"/>
  <c r="M246" i="1" s="1"/>
  <c r="C246" i="2"/>
  <c r="L293" i="1"/>
  <c r="M293" i="1" s="1"/>
  <c r="C293" i="2"/>
  <c r="L306" i="1"/>
  <c r="M306" i="1" s="1"/>
  <c r="C306" i="2"/>
  <c r="L335" i="1"/>
  <c r="M335" i="1" s="1"/>
  <c r="C335" i="2"/>
  <c r="L357" i="1"/>
  <c r="M357" i="1" s="1"/>
  <c r="C357" i="2"/>
  <c r="L370" i="1"/>
  <c r="M370" i="1" s="1"/>
  <c r="C370" i="2"/>
  <c r="L399" i="1"/>
  <c r="M399" i="1" s="1"/>
  <c r="C399" i="2"/>
  <c r="L421" i="1"/>
  <c r="M421" i="1" s="1"/>
  <c r="C421" i="2"/>
  <c r="L434" i="1"/>
  <c r="M434" i="1" s="1"/>
  <c r="C434" i="2"/>
  <c r="L481" i="1"/>
  <c r="M481" i="1" s="1"/>
  <c r="C481" i="2"/>
  <c r="L493" i="1"/>
  <c r="M493" i="1" s="1"/>
  <c r="C493" i="2"/>
  <c r="L388" i="1"/>
  <c r="M388" i="1" s="1"/>
  <c r="C388" i="2"/>
  <c r="M17" i="1"/>
  <c r="M86" i="1"/>
  <c r="L144" i="1"/>
  <c r="M144" i="1" s="1"/>
  <c r="C144" i="2"/>
  <c r="L162" i="1"/>
  <c r="C162" i="2"/>
  <c r="L122" i="1"/>
  <c r="M122" i="1" s="1"/>
  <c r="C122" i="2"/>
  <c r="M42" i="1"/>
  <c r="L126" i="1"/>
  <c r="M126" i="1" s="1"/>
  <c r="C126" i="2"/>
  <c r="L148" i="1"/>
  <c r="M148" i="1" s="1"/>
  <c r="C148" i="2"/>
  <c r="L163" i="1"/>
  <c r="C163" i="2"/>
  <c r="L171" i="1"/>
  <c r="M171" i="1" s="1"/>
  <c r="C171" i="2"/>
  <c r="L184" i="1"/>
  <c r="M184" i="1" s="1"/>
  <c r="C184" i="2"/>
  <c r="M61" i="1"/>
  <c r="L219" i="1"/>
  <c r="M219" i="1" s="1"/>
  <c r="C219" i="2"/>
  <c r="L253" i="1"/>
  <c r="M253" i="1" s="1"/>
  <c r="C253" i="2"/>
  <c r="L276" i="1"/>
  <c r="M276" i="1" s="1"/>
  <c r="C276" i="2"/>
  <c r="L291" i="1"/>
  <c r="M291" i="1" s="1"/>
  <c r="C291" i="2"/>
  <c r="L307" i="1"/>
  <c r="M307" i="1" s="1"/>
  <c r="C307" i="2"/>
  <c r="L328" i="1"/>
  <c r="M328" i="1" s="1"/>
  <c r="C328" i="2"/>
  <c r="L364" i="1"/>
  <c r="M364" i="1" s="1"/>
  <c r="C364" i="2"/>
  <c r="L397" i="1"/>
  <c r="M397" i="1" s="1"/>
  <c r="C397" i="2"/>
  <c r="L424" i="1"/>
  <c r="M424" i="1" s="1"/>
  <c r="C424" i="2"/>
  <c r="L459" i="1"/>
  <c r="M459" i="1" s="1"/>
  <c r="C459" i="2"/>
  <c r="L496" i="1"/>
  <c r="M496" i="1" s="1"/>
  <c r="C496" i="2"/>
  <c r="L489" i="1"/>
  <c r="M489" i="1" s="1"/>
  <c r="C489" i="2"/>
  <c r="L474" i="1"/>
  <c r="M474" i="1" s="1"/>
  <c r="C474" i="2"/>
  <c r="L192" i="1"/>
  <c r="M192" i="1" s="1"/>
  <c r="C192" i="2"/>
  <c r="L256" i="1"/>
  <c r="M256" i="1" s="1"/>
  <c r="C256" i="2"/>
  <c r="L297" i="1"/>
  <c r="M297" i="1" s="1"/>
  <c r="C297" i="2"/>
  <c r="L330" i="1"/>
  <c r="M330" i="1" s="1"/>
  <c r="C330" i="2"/>
  <c r="L396" i="1"/>
  <c r="M396" i="1" s="1"/>
  <c r="C396" i="2"/>
  <c r="L430" i="1"/>
  <c r="M430" i="1" s="1"/>
  <c r="C430" i="2"/>
  <c r="L425" i="1"/>
  <c r="M425" i="1" s="1"/>
  <c r="C425" i="2"/>
  <c r="L210" i="1"/>
  <c r="M210" i="1" s="1"/>
  <c r="C210" i="2"/>
  <c r="L268" i="1"/>
  <c r="M268" i="1" s="1"/>
  <c r="C268" i="2"/>
  <c r="L304" i="1"/>
  <c r="M304" i="1" s="1"/>
  <c r="C304" i="2"/>
  <c r="L345" i="1"/>
  <c r="M345" i="1" s="1"/>
  <c r="C345" i="2"/>
  <c r="L378" i="1"/>
  <c r="M378" i="1" s="1"/>
  <c r="C378" i="2"/>
  <c r="L488" i="1"/>
  <c r="M488" i="1" s="1"/>
  <c r="C488" i="2"/>
  <c r="L212" i="1"/>
  <c r="M212" i="1" s="1"/>
  <c r="C212" i="2"/>
  <c r="L271" i="1"/>
  <c r="M271" i="1" s="1"/>
  <c r="C271" i="2"/>
  <c r="L327" i="1"/>
  <c r="M327" i="1" s="1"/>
  <c r="C327" i="2"/>
  <c r="L359" i="1"/>
  <c r="M359" i="1" s="1"/>
  <c r="C359" i="2"/>
  <c r="L404" i="1"/>
  <c r="M404" i="1" s="1"/>
  <c r="C404" i="2"/>
  <c r="L460" i="1"/>
  <c r="M460" i="1" s="1"/>
  <c r="C460" i="2"/>
  <c r="L272" i="1"/>
  <c r="M272" i="1" s="1"/>
  <c r="C272" i="2"/>
  <c r="L336" i="1"/>
  <c r="M336" i="1" s="1"/>
  <c r="C336" i="2"/>
  <c r="L445" i="1"/>
  <c r="M445" i="1" s="1"/>
  <c r="C445" i="2"/>
  <c r="L216" i="1"/>
  <c r="M216" i="1" s="1"/>
  <c r="C216" i="2"/>
  <c r="L432" i="1"/>
  <c r="M432" i="1" s="1"/>
  <c r="C432" i="2"/>
  <c r="L391" i="1"/>
  <c r="M391" i="1" s="1"/>
  <c r="C391" i="2"/>
  <c r="L419" i="1"/>
  <c r="M419" i="1" s="1"/>
  <c r="C419" i="2"/>
  <c r="L451" i="1"/>
  <c r="M451" i="1" s="1"/>
  <c r="C451" i="2"/>
  <c r="M83" i="1"/>
  <c r="L206" i="1"/>
  <c r="M206" i="1" s="1"/>
  <c r="C206" i="2"/>
  <c r="L281" i="1"/>
  <c r="M281" i="1" s="1"/>
  <c r="C281" i="2"/>
  <c r="L446" i="1"/>
  <c r="M446" i="1" s="1"/>
  <c r="C446" i="2"/>
  <c r="L478" i="1"/>
  <c r="M478" i="1" s="1"/>
  <c r="C478" i="2"/>
  <c r="L141" i="1"/>
  <c r="C141" i="2"/>
  <c r="L157" i="1"/>
  <c r="M157" i="1" s="1"/>
  <c r="C157" i="2"/>
  <c r="L177" i="1"/>
  <c r="M177" i="1" s="1"/>
  <c r="C177" i="2"/>
  <c r="L186" i="1"/>
  <c r="M186" i="1" s="1"/>
  <c r="C186" i="2"/>
  <c r="L218" i="1"/>
  <c r="M218" i="1" s="1"/>
  <c r="C218" i="2"/>
  <c r="L234" i="1"/>
  <c r="M234" i="1" s="1"/>
  <c r="C234" i="2"/>
  <c r="L250" i="1"/>
  <c r="M250" i="1" s="1"/>
  <c r="C250" i="2"/>
  <c r="M6" i="1"/>
  <c r="M59" i="1"/>
  <c r="L118" i="1"/>
  <c r="M118" i="1" s="1"/>
  <c r="C118" i="2"/>
  <c r="L137" i="1"/>
  <c r="M137" i="1" s="1"/>
  <c r="C137" i="2"/>
  <c r="L153" i="1"/>
  <c r="C153" i="2"/>
  <c r="L174" i="1"/>
  <c r="M174" i="1" s="1"/>
  <c r="C174" i="2"/>
  <c r="L187" i="1"/>
  <c r="M187" i="1" s="1"/>
  <c r="C187" i="2"/>
  <c r="L140" i="1"/>
  <c r="M140" i="1" s="1"/>
  <c r="C140" i="2"/>
  <c r="L230" i="1"/>
  <c r="M230" i="1" s="1"/>
  <c r="C230" i="2"/>
  <c r="L267" i="1"/>
  <c r="M267" i="1" s="1"/>
  <c r="C267" i="2"/>
  <c r="L289" i="1"/>
  <c r="M289" i="1" s="1"/>
  <c r="C289" i="2"/>
  <c r="L310" i="1"/>
  <c r="M310" i="1" s="1"/>
  <c r="C310" i="2"/>
  <c r="L331" i="1"/>
  <c r="M331" i="1" s="1"/>
  <c r="C331" i="2"/>
  <c r="L353" i="1"/>
  <c r="M353" i="1" s="1"/>
  <c r="C353" i="2"/>
  <c r="L374" i="1"/>
  <c r="M374" i="1" s="1"/>
  <c r="C374" i="2"/>
  <c r="L395" i="1"/>
  <c r="M395" i="1" s="1"/>
  <c r="C395" i="2"/>
  <c r="L417" i="1"/>
  <c r="M417" i="1" s="1"/>
  <c r="C417" i="2"/>
  <c r="L438" i="1"/>
  <c r="M438" i="1" s="1"/>
  <c r="C438" i="2"/>
  <c r="L471" i="1"/>
  <c r="M471" i="1" s="1"/>
  <c r="C471" i="2"/>
  <c r="L214" i="1"/>
  <c r="M214" i="1" s="1"/>
  <c r="C214" i="2"/>
  <c r="L255" i="1"/>
  <c r="M255" i="1" s="1"/>
  <c r="C255" i="2"/>
  <c r="L294" i="1"/>
  <c r="M294" i="1" s="1"/>
  <c r="C294" i="2"/>
  <c r="L315" i="1"/>
  <c r="M315" i="1" s="1"/>
  <c r="C315" i="2"/>
  <c r="L337" i="1"/>
  <c r="M337" i="1" s="1"/>
  <c r="C337" i="2"/>
  <c r="L358" i="1"/>
  <c r="M358" i="1" s="1"/>
  <c r="C358" i="2"/>
  <c r="L379" i="1"/>
  <c r="M379" i="1" s="1"/>
  <c r="C379" i="2"/>
  <c r="L401" i="1"/>
  <c r="M401" i="1" s="1"/>
  <c r="C401" i="2"/>
  <c r="L422" i="1"/>
  <c r="M422" i="1" s="1"/>
  <c r="C422" i="2"/>
  <c r="L443" i="1"/>
  <c r="M443" i="1" s="1"/>
  <c r="C443" i="2"/>
  <c r="L482" i="1"/>
  <c r="M482" i="1" s="1"/>
  <c r="C482" i="2"/>
  <c r="L494" i="1"/>
  <c r="M494" i="1" s="1"/>
  <c r="C494" i="2"/>
  <c r="L128" i="1"/>
  <c r="C128" i="2"/>
  <c r="L147" i="1"/>
  <c r="M147" i="1" s="1"/>
  <c r="C147" i="2"/>
  <c r="L114" i="1"/>
  <c r="M114" i="1" s="1"/>
  <c r="C114" i="2"/>
  <c r="M65" i="1"/>
  <c r="M85" i="1"/>
  <c r="L132" i="1"/>
  <c r="M132" i="1" s="1"/>
  <c r="C132" i="2"/>
  <c r="L193" i="1"/>
  <c r="M193" i="1" s="1"/>
  <c r="C193" i="2"/>
  <c r="L199" i="1"/>
  <c r="M199" i="1" s="1"/>
  <c r="C199" i="2"/>
  <c r="L152" i="1"/>
  <c r="M152" i="1" s="1"/>
  <c r="C152" i="2"/>
  <c r="L168" i="1"/>
  <c r="M168" i="1" s="1"/>
  <c r="C168" i="2"/>
  <c r="L172" i="1"/>
  <c r="M172" i="1" s="1"/>
  <c r="C172" i="2"/>
  <c r="L188" i="1"/>
  <c r="M188" i="1" s="1"/>
  <c r="C188" i="2"/>
  <c r="M25" i="1"/>
  <c r="L222" i="1"/>
  <c r="M222" i="1" s="1"/>
  <c r="C222" i="2"/>
  <c r="L259" i="1"/>
  <c r="M259" i="1" s="1"/>
  <c r="C259" i="2"/>
  <c r="L278" i="1"/>
  <c r="M278" i="1" s="1"/>
  <c r="C278" i="2"/>
  <c r="L295" i="1"/>
  <c r="M295" i="1" s="1"/>
  <c r="C295" i="2"/>
  <c r="L311" i="1"/>
  <c r="M311" i="1" s="1"/>
  <c r="C311" i="2"/>
  <c r="L340" i="1"/>
  <c r="M340" i="1" s="1"/>
  <c r="C340" i="2"/>
  <c r="L368" i="1"/>
  <c r="M368" i="1" s="1"/>
  <c r="C368" i="2"/>
  <c r="L407" i="1"/>
  <c r="M407" i="1" s="1"/>
  <c r="C407" i="2"/>
  <c r="L440" i="1"/>
  <c r="M440" i="1" s="1"/>
  <c r="C440" i="2"/>
  <c r="L472" i="1"/>
  <c r="M472" i="1" s="1"/>
  <c r="C472" i="2"/>
  <c r="L498" i="1"/>
  <c r="M498" i="1" s="1"/>
  <c r="C498" i="2"/>
  <c r="M3" i="1"/>
  <c r="L207" i="1"/>
  <c r="M207" i="1" s="1"/>
  <c r="C207" i="2"/>
  <c r="L269" i="1"/>
  <c r="M269" i="1" s="1"/>
  <c r="C269" i="2"/>
  <c r="L301" i="1"/>
  <c r="M301" i="1" s="1"/>
  <c r="C301" i="2"/>
  <c r="L334" i="1"/>
  <c r="M334" i="1" s="1"/>
  <c r="C334" i="2"/>
  <c r="L400" i="1"/>
  <c r="M400" i="1" s="1"/>
  <c r="C400" i="2"/>
  <c r="L447" i="1"/>
  <c r="M447" i="1" s="1"/>
  <c r="C447" i="2"/>
  <c r="L484" i="1"/>
  <c r="M484" i="1" s="1"/>
  <c r="C484" i="2"/>
  <c r="L224" i="1"/>
  <c r="M224" i="1" s="1"/>
  <c r="C224" i="2"/>
  <c r="L274" i="1"/>
  <c r="M274" i="1" s="1"/>
  <c r="C274" i="2"/>
  <c r="L312" i="1"/>
  <c r="M312" i="1" s="1"/>
  <c r="C312" i="2"/>
  <c r="L349" i="1"/>
  <c r="M349" i="1" s="1"/>
  <c r="C349" i="2"/>
  <c r="L382" i="1"/>
  <c r="M382" i="1" s="1"/>
  <c r="C382" i="2"/>
  <c r="L497" i="1"/>
  <c r="M497" i="1" s="1"/>
  <c r="C497" i="2"/>
  <c r="L215" i="1"/>
  <c r="M215" i="1" s="1"/>
  <c r="C215" i="2"/>
  <c r="L279" i="1"/>
  <c r="M279" i="1" s="1"/>
  <c r="C279" i="2"/>
  <c r="L339" i="1"/>
  <c r="M339" i="1" s="1"/>
  <c r="C339" i="2"/>
  <c r="L371" i="1"/>
  <c r="M371" i="1" s="1"/>
  <c r="C371" i="2"/>
  <c r="L412" i="1"/>
  <c r="M412" i="1" s="1"/>
  <c r="C412" i="2"/>
  <c r="L195" i="1"/>
  <c r="M195" i="1" s="1"/>
  <c r="C195" i="2"/>
  <c r="L320" i="1"/>
  <c r="M320" i="1" s="1"/>
  <c r="C320" i="2"/>
  <c r="L344" i="1"/>
  <c r="M344" i="1" s="1"/>
  <c r="C344" i="2"/>
  <c r="L463" i="1"/>
  <c r="M463" i="1" s="1"/>
  <c r="C463" i="2"/>
  <c r="L384" i="1"/>
  <c r="M384" i="1" s="1"/>
  <c r="C384" i="2"/>
  <c r="L452" i="1"/>
  <c r="M452" i="1" s="1"/>
  <c r="C452" i="2"/>
  <c r="L201" i="1"/>
  <c r="M201" i="1" s="1"/>
  <c r="C201" i="2"/>
  <c r="L394" i="1"/>
  <c r="M394" i="1" s="1"/>
  <c r="C394" i="2"/>
  <c r="L423" i="1"/>
  <c r="M423" i="1" s="1"/>
  <c r="C423" i="2"/>
  <c r="L495" i="1"/>
  <c r="M495" i="1" s="1"/>
  <c r="C495" i="2"/>
  <c r="L450" i="1"/>
  <c r="M450" i="1" s="1"/>
  <c r="C450" i="2"/>
  <c r="L454" i="1"/>
  <c r="M454" i="1" s="1"/>
  <c r="C454" i="2"/>
  <c r="L127" i="1"/>
  <c r="M127" i="1" s="1"/>
  <c r="C127" i="2"/>
  <c r="L142" i="1"/>
  <c r="M142" i="1" s="1"/>
  <c r="C142" i="2"/>
  <c r="L165" i="1"/>
  <c r="M165" i="1" s="1"/>
  <c r="C165" i="2"/>
  <c r="L178" i="1"/>
  <c r="M178" i="1" s="1"/>
  <c r="C178" i="2"/>
  <c r="L191" i="1"/>
  <c r="M191" i="1" s="1"/>
  <c r="C191" i="2"/>
  <c r="L225" i="1"/>
  <c r="M225" i="1" s="1"/>
  <c r="C225" i="2"/>
  <c r="L241" i="1"/>
  <c r="M241" i="1" s="1"/>
  <c r="C241" i="2"/>
  <c r="L257" i="1"/>
  <c r="M257" i="1" s="1"/>
  <c r="C257" i="2"/>
  <c r="M41" i="1"/>
  <c r="L123" i="1"/>
  <c r="M123" i="1" s="1"/>
  <c r="C123" i="2"/>
  <c r="L138" i="1"/>
  <c r="M138" i="1" s="1"/>
  <c r="C138" i="2"/>
  <c r="L154" i="1"/>
  <c r="C154" i="2"/>
  <c r="L179" i="1"/>
  <c r="M179" i="1" s="1"/>
  <c r="C179" i="2"/>
  <c r="L189" i="1"/>
  <c r="M189" i="1" s="1"/>
  <c r="C189" i="2"/>
  <c r="L164" i="1"/>
  <c r="M164" i="1" s="1"/>
  <c r="C164" i="2"/>
  <c r="L239" i="1"/>
  <c r="M239" i="1" s="1"/>
  <c r="C239" i="2"/>
  <c r="L273" i="1"/>
  <c r="M273" i="1" s="1"/>
  <c r="C273" i="2"/>
  <c r="L290" i="1"/>
  <c r="M290" i="1" s="1"/>
  <c r="C290" i="2"/>
  <c r="L319" i="1"/>
  <c r="M319" i="1" s="1"/>
  <c r="C319" i="2"/>
  <c r="L341" i="1"/>
  <c r="M341" i="1" s="1"/>
  <c r="C341" i="2"/>
  <c r="L354" i="1"/>
  <c r="M354" i="1" s="1"/>
  <c r="C354" i="2"/>
  <c r="L383" i="1"/>
  <c r="M383" i="1" s="1"/>
  <c r="C383" i="2"/>
  <c r="L405" i="1"/>
  <c r="M405" i="1" s="1"/>
  <c r="C405" i="2"/>
  <c r="L418" i="1"/>
  <c r="M418" i="1" s="1"/>
  <c r="C418" i="2"/>
  <c r="L453" i="1"/>
  <c r="M453" i="1" s="1"/>
  <c r="C453" i="2"/>
  <c r="L477" i="1"/>
  <c r="M477" i="1" s="1"/>
  <c r="C477" i="2"/>
  <c r="L156" i="1"/>
  <c r="M156" i="1" s="1"/>
  <c r="C156" i="2"/>
  <c r="L223" i="1"/>
  <c r="M223" i="1" s="1"/>
  <c r="C223" i="2"/>
  <c r="L275" i="1"/>
  <c r="M275" i="1" s="1"/>
  <c r="C275" i="2"/>
  <c r="L303" i="1"/>
  <c r="M303" i="1" s="1"/>
  <c r="C303" i="2"/>
  <c r="L325" i="1"/>
  <c r="M325" i="1" s="1"/>
  <c r="C325" i="2"/>
  <c r="L338" i="1"/>
  <c r="M338" i="1" s="1"/>
  <c r="C338" i="2"/>
  <c r="L367" i="1"/>
  <c r="M367" i="1" s="1"/>
  <c r="C367" i="2"/>
  <c r="L389" i="1"/>
  <c r="M389" i="1" s="1"/>
  <c r="C389" i="2"/>
  <c r="L402" i="1"/>
  <c r="M402" i="1" s="1"/>
  <c r="C402" i="2"/>
  <c r="L431" i="1"/>
  <c r="M431" i="1" s="1"/>
  <c r="C431" i="2"/>
  <c r="L449" i="1"/>
  <c r="M449" i="1" s="1"/>
  <c r="C449" i="2"/>
  <c r="L487" i="1"/>
  <c r="M487" i="1" s="1"/>
  <c r="C487" i="2"/>
  <c r="L408" i="1"/>
  <c r="M408" i="1" s="1"/>
  <c r="C408" i="2"/>
  <c r="L131" i="1"/>
  <c r="M131" i="1" s="1"/>
  <c r="C131" i="2"/>
  <c r="L139" i="1"/>
  <c r="M139" i="1" s="1"/>
  <c r="C139" i="2"/>
  <c r="L151" i="1"/>
  <c r="C151" i="2"/>
  <c r="L120" i="1"/>
  <c r="M120" i="1" s="1"/>
  <c r="C120" i="2"/>
  <c r="L124" i="1"/>
  <c r="M124" i="1" s="1"/>
  <c r="C124" i="2"/>
  <c r="L200" i="1"/>
  <c r="M200" i="1" s="1"/>
  <c r="C200" i="2"/>
  <c r="L159" i="1"/>
  <c r="M159" i="1" s="1"/>
  <c r="C159" i="2"/>
  <c r="L169" i="1"/>
  <c r="M169" i="1" s="1"/>
  <c r="C169" i="2"/>
  <c r="L176" i="1"/>
  <c r="M176" i="1" s="1"/>
  <c r="C176" i="2"/>
  <c r="L202" i="1"/>
  <c r="M202" i="1" s="1"/>
  <c r="C202" i="2"/>
  <c r="L228" i="1"/>
  <c r="M228" i="1" s="1"/>
  <c r="C228" i="2"/>
  <c r="L263" i="1"/>
  <c r="M263" i="1" s="1"/>
  <c r="C263" i="2"/>
  <c r="L285" i="1"/>
  <c r="M285" i="1" s="1"/>
  <c r="C285" i="2"/>
  <c r="L298" i="1"/>
  <c r="M298" i="1" s="1"/>
  <c r="C298" i="2"/>
  <c r="L314" i="1"/>
  <c r="M314" i="1" s="1"/>
  <c r="C314" i="2"/>
  <c r="L348" i="1"/>
  <c r="M348" i="1" s="1"/>
  <c r="C348" i="2"/>
  <c r="L376" i="1"/>
  <c r="M376" i="1" s="1"/>
  <c r="C376" i="2"/>
  <c r="L410" i="1"/>
  <c r="M410" i="1" s="1"/>
  <c r="C410" i="2"/>
  <c r="L448" i="1"/>
  <c r="M448" i="1" s="1"/>
  <c r="C448" i="2"/>
  <c r="L479" i="1"/>
  <c r="M479" i="1" s="1"/>
  <c r="C479" i="2"/>
  <c r="L426" i="1"/>
  <c r="M426" i="1" s="1"/>
  <c r="C426" i="2"/>
  <c r="L442" i="1"/>
  <c r="M442" i="1" s="1"/>
  <c r="C442" i="2"/>
  <c r="L112" i="1"/>
  <c r="M112" i="1" s="1"/>
  <c r="C112" i="2"/>
  <c r="L221" i="1"/>
  <c r="M221" i="1" s="1"/>
  <c r="C221" i="2"/>
  <c r="L270" i="1"/>
  <c r="M270" i="1" s="1"/>
  <c r="C270" i="2"/>
  <c r="L313" i="1"/>
  <c r="M313" i="1" s="1"/>
  <c r="C313" i="2"/>
  <c r="L346" i="1"/>
  <c r="M346" i="1" s="1"/>
  <c r="C346" i="2"/>
  <c r="L409" i="1"/>
  <c r="M409" i="1" s="1"/>
  <c r="C409" i="2"/>
  <c r="L457" i="1"/>
  <c r="M457" i="1" s="1"/>
  <c r="C457" i="2"/>
  <c r="L237" i="1"/>
  <c r="M237" i="1" s="1"/>
  <c r="C237" i="2"/>
  <c r="L292" i="1"/>
  <c r="M292" i="1" s="1"/>
  <c r="C292" i="2"/>
  <c r="L329" i="1"/>
  <c r="M329" i="1" s="1"/>
  <c r="C329" i="2"/>
  <c r="L362" i="1"/>
  <c r="M362" i="1" s="1"/>
  <c r="C362" i="2"/>
  <c r="L429" i="1"/>
  <c r="M429" i="1" s="1"/>
  <c r="C429" i="2"/>
  <c r="L209" i="1"/>
  <c r="M209" i="1" s="1"/>
  <c r="C209" i="2"/>
  <c r="L251" i="1"/>
  <c r="M251" i="1" s="1"/>
  <c r="C251" i="2"/>
  <c r="L283" i="1"/>
  <c r="M283" i="1" s="1"/>
  <c r="C283" i="2"/>
  <c r="L343" i="1"/>
  <c r="M343" i="1" s="1"/>
  <c r="C343" i="2"/>
  <c r="L375" i="1"/>
  <c r="M375" i="1" s="1"/>
  <c r="C375" i="2"/>
  <c r="L436" i="1"/>
  <c r="M436" i="1" s="1"/>
  <c r="C436" i="2"/>
  <c r="L220" i="1"/>
  <c r="M220" i="1" s="1"/>
  <c r="C220" i="2"/>
  <c r="L324" i="1"/>
  <c r="M324" i="1" s="1"/>
  <c r="C324" i="2"/>
  <c r="L352" i="1"/>
  <c r="M352" i="1" s="1"/>
  <c r="C352" i="2"/>
  <c r="L475" i="1"/>
  <c r="M475" i="1" s="1"/>
  <c r="C475" i="2"/>
  <c r="L416" i="1"/>
  <c r="M416" i="1" s="1"/>
  <c r="C416" i="2"/>
  <c r="L492" i="1"/>
  <c r="M492" i="1" s="1"/>
  <c r="C492" i="2"/>
  <c r="L205" i="1"/>
  <c r="M205" i="1" s="1"/>
  <c r="C205" i="2"/>
  <c r="L398" i="1"/>
  <c r="M398" i="1" s="1"/>
  <c r="C398" i="2"/>
  <c r="L435" i="1"/>
  <c r="M435" i="1" s="1"/>
  <c r="C435" i="2"/>
  <c r="L232" i="1"/>
  <c r="M232" i="1" s="1"/>
  <c r="C232" i="2"/>
  <c r="M49" i="1"/>
  <c r="M21" i="1"/>
  <c r="M8" i="1"/>
  <c r="M4" i="1"/>
  <c r="M60" i="1"/>
  <c r="M37" i="1"/>
  <c r="M69" i="1"/>
  <c r="M16" i="1"/>
  <c r="M52" i="1"/>
  <c r="M40" i="1"/>
  <c r="M80" i="1"/>
  <c r="M76" i="1"/>
  <c r="M72" i="1"/>
  <c r="M13" i="1"/>
  <c r="M58" i="1"/>
  <c r="M26" i="1"/>
  <c r="M82" i="1"/>
  <c r="M11" i="1"/>
  <c r="M39" i="1"/>
  <c r="M7" i="1"/>
  <c r="M91" i="1"/>
  <c r="M71" i="1"/>
  <c r="M29" i="1"/>
  <c r="M89" i="1"/>
  <c r="M78" i="1"/>
  <c r="M54" i="1"/>
  <c r="M62" i="1"/>
  <c r="M74" i="1"/>
  <c r="M45" i="1"/>
  <c r="M30" i="1"/>
  <c r="M46" i="1"/>
  <c r="M87" i="1"/>
  <c r="M38" i="1"/>
  <c r="M94" i="1"/>
  <c r="M14" i="1"/>
  <c r="M73" i="1"/>
  <c r="M9" i="1"/>
  <c r="M57" i="1"/>
  <c r="M97" i="1"/>
  <c r="M15" i="1"/>
  <c r="L53" i="1"/>
  <c r="M53" i="1" s="1"/>
  <c r="C53" i="2"/>
  <c r="L109" i="1"/>
  <c r="M109" i="1" s="1"/>
  <c r="C109" i="2"/>
  <c r="L96" i="1"/>
  <c r="M96" i="1" s="1"/>
  <c r="C96" i="2"/>
  <c r="L111" i="1"/>
  <c r="C111" i="2"/>
  <c r="L19" i="1"/>
  <c r="M19" i="1" s="1"/>
  <c r="C19" i="2"/>
  <c r="L99" i="1"/>
  <c r="C99" i="2"/>
  <c r="L31" i="1"/>
  <c r="M31" i="1" s="1"/>
  <c r="C31" i="2"/>
  <c r="L102" i="1"/>
  <c r="C102" i="2"/>
  <c r="L84" i="1"/>
  <c r="M84" i="1" s="1"/>
  <c r="C84" i="2"/>
  <c r="L28" i="1"/>
  <c r="M28" i="1" s="1"/>
  <c r="C28" i="2"/>
  <c r="L88" i="1"/>
  <c r="M88" i="1" s="1"/>
  <c r="C88" i="2"/>
  <c r="L20" i="1"/>
  <c r="M20" i="1" s="1"/>
  <c r="C20" i="2"/>
  <c r="L108" i="1"/>
  <c r="M108" i="1" s="1"/>
  <c r="C108" i="2"/>
  <c r="L35" i="1"/>
  <c r="M35" i="1" s="1"/>
  <c r="C35" i="2"/>
  <c r="L34" i="1"/>
  <c r="M34" i="1" s="1"/>
  <c r="C34" i="2"/>
  <c r="L104" i="1"/>
  <c r="M104" i="1" s="1"/>
  <c r="C104" i="2"/>
  <c r="L106" i="1"/>
  <c r="C106" i="2"/>
  <c r="L44" i="1"/>
  <c r="M44" i="1" s="1"/>
  <c r="C44" i="2"/>
  <c r="L33" i="1"/>
  <c r="M33" i="1" s="1"/>
  <c r="C33" i="2"/>
  <c r="L55" i="1"/>
  <c r="M55" i="1" s="1"/>
  <c r="C55" i="2"/>
  <c r="L110" i="1"/>
  <c r="C110" i="2"/>
  <c r="L23" i="1"/>
  <c r="M23" i="1" s="1"/>
  <c r="C23" i="2"/>
  <c r="L77" i="1"/>
  <c r="M77" i="1" s="1"/>
  <c r="C77" i="2"/>
  <c r="L93" i="1"/>
  <c r="C93" i="2"/>
  <c r="L105" i="1"/>
  <c r="M105" i="1" s="1"/>
  <c r="C105" i="2"/>
  <c r="L101" i="1"/>
  <c r="C101" i="2"/>
  <c r="L56" i="1"/>
  <c r="M56" i="1" s="1"/>
  <c r="C56" i="2"/>
  <c r="L98" i="1"/>
  <c r="M98" i="1" s="1"/>
  <c r="C98" i="2"/>
  <c r="L43" i="1"/>
  <c r="C43" i="2"/>
  <c r="L103" i="1"/>
  <c r="M103" i="1" s="1"/>
  <c r="C103" i="2"/>
  <c r="L22" i="1"/>
  <c r="M22" i="1" s="1"/>
  <c r="C22" i="2"/>
  <c r="L100" i="1"/>
  <c r="M100" i="1" s="1"/>
  <c r="C100" i="2"/>
  <c r="L75" i="1"/>
  <c r="M75" i="1" s="1"/>
  <c r="C75" i="2"/>
  <c r="L50" i="1"/>
  <c r="M50" i="1" s="1"/>
  <c r="C50" i="2"/>
  <c r="L107" i="1"/>
  <c r="M107" i="1" s="1"/>
  <c r="C107" i="2"/>
  <c r="J130" i="4"/>
  <c r="J140" i="4"/>
  <c r="J141" i="4"/>
  <c r="J125" i="4"/>
  <c r="J116" i="4"/>
  <c r="J144" i="4"/>
  <c r="J103" i="4"/>
  <c r="J135" i="4"/>
  <c r="J106" i="4"/>
  <c r="D371" i="45"/>
  <c r="G371" i="45" s="1"/>
  <c r="D131" i="51"/>
  <c r="G131" i="51" s="1"/>
  <c r="D164" i="38"/>
  <c r="G164" i="38" s="1"/>
  <c r="F142" i="40"/>
  <c r="F414" i="44"/>
  <c r="D384" i="38"/>
  <c r="G384" i="38" s="1"/>
  <c r="H315" i="52"/>
  <c r="H302" i="38"/>
  <c r="D242" i="50"/>
  <c r="G242" i="50" s="1"/>
  <c r="D425" i="37"/>
  <c r="G425" i="37" s="1"/>
  <c r="H177" i="44"/>
  <c r="F335" i="44"/>
  <c r="H417" i="48"/>
  <c r="D310" i="51"/>
  <c r="G310" i="51" s="1"/>
  <c r="F485" i="38"/>
  <c r="E485" i="38"/>
  <c r="H106" i="52"/>
  <c r="F106" i="52"/>
  <c r="F25" i="38"/>
  <c r="D192" i="38"/>
  <c r="G192" i="38" s="1"/>
  <c r="D388" i="41"/>
  <c r="G388" i="41" s="1"/>
  <c r="H195" i="44"/>
  <c r="H352" i="51"/>
  <c r="D395" i="51"/>
  <c r="G395" i="51" s="1"/>
  <c r="D157" i="52"/>
  <c r="G157" i="52" s="1"/>
  <c r="F137" i="48"/>
  <c r="F145" i="48"/>
  <c r="D397" i="49"/>
  <c r="G397" i="49" s="1"/>
  <c r="E139" i="44"/>
  <c r="F139" i="44"/>
  <c r="H279" i="42"/>
  <c r="F279" i="42"/>
  <c r="E171" i="44"/>
  <c r="F171" i="44"/>
  <c r="D437" i="37"/>
  <c r="G437" i="37" s="1"/>
  <c r="H63" i="38"/>
  <c r="H207" i="39"/>
  <c r="H91" i="42"/>
  <c r="F331" i="44"/>
  <c r="F27" i="45"/>
  <c r="F417" i="46"/>
  <c r="E417" i="46"/>
  <c r="D291" i="37"/>
  <c r="G291" i="37" s="1"/>
  <c r="F398" i="44"/>
  <c r="H117" i="45"/>
  <c r="H138" i="52"/>
  <c r="F138" i="52"/>
  <c r="E416" i="46"/>
  <c r="F416" i="46"/>
  <c r="E97" i="48"/>
  <c r="F97" i="48"/>
  <c r="E158" i="49"/>
  <c r="F158" i="49"/>
  <c r="D498" i="51"/>
  <c r="G498" i="51" s="1"/>
  <c r="H498" i="51"/>
  <c r="H90" i="52"/>
  <c r="F90" i="52"/>
  <c r="E67" i="48"/>
  <c r="F67" i="48"/>
  <c r="H187" i="51"/>
  <c r="D187" i="51"/>
  <c r="G187" i="51" s="1"/>
  <c r="E432" i="51"/>
  <c r="F432" i="51"/>
  <c r="D363" i="45"/>
  <c r="G363" i="45" s="1"/>
  <c r="D255" i="48"/>
  <c r="G255" i="48" s="1"/>
  <c r="H135" i="51"/>
  <c r="F122" i="52"/>
  <c r="D169" i="52"/>
  <c r="G169" i="52" s="1"/>
  <c r="F211" i="52"/>
  <c r="F488" i="52"/>
  <c r="D404" i="48"/>
  <c r="G404" i="48" s="1"/>
  <c r="H234" i="50"/>
  <c r="D306" i="51"/>
  <c r="G306" i="51" s="1"/>
  <c r="H139" i="52"/>
  <c r="H145" i="52"/>
  <c r="F179" i="52"/>
  <c r="H438" i="52"/>
  <c r="H172" i="39"/>
  <c r="F172" i="39"/>
  <c r="E57" i="38"/>
  <c r="F57" i="38"/>
  <c r="H284" i="38"/>
  <c r="F284" i="38"/>
  <c r="E428" i="39"/>
  <c r="F428" i="39"/>
  <c r="E444" i="39"/>
  <c r="F444" i="39"/>
  <c r="H311" i="42"/>
  <c r="F311" i="42"/>
  <c r="E74" i="45"/>
  <c r="F74" i="45"/>
  <c r="E106" i="45"/>
  <c r="F106" i="45"/>
  <c r="E398" i="39"/>
  <c r="F398" i="39"/>
  <c r="E95" i="44"/>
  <c r="F95" i="44"/>
  <c r="E82" i="45"/>
  <c r="F82" i="45"/>
  <c r="D275" i="37"/>
  <c r="G275" i="37" s="1"/>
  <c r="H223" i="38"/>
  <c r="E90" i="45"/>
  <c r="F90" i="45"/>
  <c r="E369" i="46"/>
  <c r="F369" i="46"/>
  <c r="F79" i="37"/>
  <c r="D433" i="37"/>
  <c r="G433" i="37" s="1"/>
  <c r="H176" i="38"/>
  <c r="F268" i="38"/>
  <c r="F132" i="39"/>
  <c r="E416" i="39"/>
  <c r="D416" i="39"/>
  <c r="G416" i="39" s="1"/>
  <c r="E460" i="39"/>
  <c r="D460" i="39"/>
  <c r="G460" i="39" s="1"/>
  <c r="F96" i="44"/>
  <c r="E96" i="44"/>
  <c r="E66" i="45"/>
  <c r="F66" i="45"/>
  <c r="E98" i="45"/>
  <c r="F98" i="45"/>
  <c r="H458" i="40"/>
  <c r="D460" i="41"/>
  <c r="G460" i="41" s="1"/>
  <c r="H87" i="42"/>
  <c r="D103" i="42"/>
  <c r="G103" i="42" s="1"/>
  <c r="F415" i="42"/>
  <c r="D261" i="44"/>
  <c r="G261" i="44" s="1"/>
  <c r="F315" i="44"/>
  <c r="D321" i="44"/>
  <c r="G321" i="44" s="1"/>
  <c r="H390" i="44"/>
  <c r="D398" i="44"/>
  <c r="G398" i="44" s="1"/>
  <c r="F406" i="44"/>
  <c r="H427" i="46"/>
  <c r="D427" i="46"/>
  <c r="G427" i="46" s="1"/>
  <c r="E429" i="46"/>
  <c r="D450" i="46"/>
  <c r="G450" i="46" s="1"/>
  <c r="H384" i="47"/>
  <c r="E439" i="48"/>
  <c r="F439" i="48"/>
  <c r="E113" i="48"/>
  <c r="F113" i="48"/>
  <c r="E443" i="48"/>
  <c r="F443" i="48"/>
  <c r="D337" i="44"/>
  <c r="G337" i="44" s="1"/>
  <c r="F402" i="44"/>
  <c r="F371" i="45"/>
  <c r="E38" i="47"/>
  <c r="F38" i="47"/>
  <c r="E413" i="48"/>
  <c r="F413" i="48"/>
  <c r="H469" i="48"/>
  <c r="F469" i="48"/>
  <c r="H10" i="49"/>
  <c r="F10" i="49"/>
  <c r="E142" i="49"/>
  <c r="F142" i="49"/>
  <c r="F103" i="41"/>
  <c r="H16" i="42"/>
  <c r="D119" i="42"/>
  <c r="G119" i="42" s="1"/>
  <c r="F155" i="44"/>
  <c r="F323" i="44"/>
  <c r="F339" i="44"/>
  <c r="D369" i="44"/>
  <c r="G369" i="44" s="1"/>
  <c r="H381" i="44"/>
  <c r="D390" i="44"/>
  <c r="G390" i="44" s="1"/>
  <c r="H394" i="44"/>
  <c r="D408" i="44"/>
  <c r="G408" i="44" s="1"/>
  <c r="D416" i="44"/>
  <c r="G416" i="44" s="1"/>
  <c r="D420" i="44"/>
  <c r="G420" i="44" s="1"/>
  <c r="F460" i="44"/>
  <c r="D293" i="45"/>
  <c r="G293" i="45" s="1"/>
  <c r="F15" i="46"/>
  <c r="F167" i="46"/>
  <c r="F353" i="46"/>
  <c r="F420" i="46"/>
  <c r="E421" i="46"/>
  <c r="H113" i="47"/>
  <c r="F113" i="47"/>
  <c r="E161" i="48"/>
  <c r="F161" i="48"/>
  <c r="F255" i="48"/>
  <c r="F259" i="48"/>
  <c r="D388" i="48"/>
  <c r="G388" i="48" s="1"/>
  <c r="H425" i="48"/>
  <c r="D432" i="49"/>
  <c r="G432" i="49" s="1"/>
  <c r="H94" i="52"/>
  <c r="F94" i="52"/>
  <c r="H134" i="52"/>
  <c r="F134" i="52"/>
  <c r="D185" i="48"/>
  <c r="G185" i="48" s="1"/>
  <c r="D257" i="48"/>
  <c r="G257" i="48" s="1"/>
  <c r="H380" i="48"/>
  <c r="D433" i="48"/>
  <c r="G433" i="48" s="1"/>
  <c r="F303" i="49"/>
  <c r="F311" i="49"/>
  <c r="D440" i="49"/>
  <c r="G440" i="49" s="1"/>
  <c r="D448" i="49"/>
  <c r="G448" i="49" s="1"/>
  <c r="D471" i="49"/>
  <c r="G471" i="49" s="1"/>
  <c r="H86" i="52"/>
  <c r="F86" i="52"/>
  <c r="H110" i="52"/>
  <c r="F110" i="52"/>
  <c r="F257" i="48"/>
  <c r="H455" i="49"/>
  <c r="H471" i="49"/>
  <c r="E176" i="51"/>
  <c r="F176" i="51"/>
  <c r="E49" i="52"/>
  <c r="F49" i="52"/>
  <c r="H102" i="52"/>
  <c r="F102" i="52"/>
  <c r="H126" i="52"/>
  <c r="F126" i="52"/>
  <c r="E100" i="51"/>
  <c r="F100" i="51"/>
  <c r="H78" i="52"/>
  <c r="F78" i="52"/>
  <c r="H118" i="52"/>
  <c r="F118" i="52"/>
  <c r="F375" i="50"/>
  <c r="F385" i="50"/>
  <c r="D395" i="50"/>
  <c r="G395" i="50" s="1"/>
  <c r="F160" i="51"/>
  <c r="F198" i="51"/>
  <c r="F222" i="51"/>
  <c r="F238" i="51"/>
  <c r="F254" i="51"/>
  <c r="D322" i="51"/>
  <c r="G322" i="51" s="1"/>
  <c r="D326" i="51"/>
  <c r="G326" i="51" s="1"/>
  <c r="H363" i="51"/>
  <c r="D407" i="51"/>
  <c r="G407" i="51" s="1"/>
  <c r="F424" i="51"/>
  <c r="F333" i="52"/>
  <c r="H371" i="50"/>
  <c r="D290" i="51"/>
  <c r="G290" i="51" s="1"/>
  <c r="D294" i="51"/>
  <c r="G294" i="51" s="1"/>
  <c r="H336" i="51"/>
  <c r="H374" i="51"/>
  <c r="D225" i="52"/>
  <c r="G225" i="52" s="1"/>
  <c r="H430" i="52"/>
  <c r="D383" i="50"/>
  <c r="G383" i="50" s="1"/>
  <c r="D391" i="50"/>
  <c r="G391" i="50" s="1"/>
  <c r="F272" i="51"/>
  <c r="F82" i="52"/>
  <c r="F98" i="52"/>
  <c r="F114" i="52"/>
  <c r="F130" i="52"/>
  <c r="H446" i="52"/>
  <c r="H14" i="52"/>
  <c r="F14" i="52"/>
  <c r="H30" i="52"/>
  <c r="F30" i="52"/>
  <c r="E45" i="52"/>
  <c r="F45" i="52"/>
  <c r="F74" i="52"/>
  <c r="E74" i="52"/>
  <c r="E77" i="52"/>
  <c r="F77" i="52"/>
  <c r="E81" i="52"/>
  <c r="F81" i="52"/>
  <c r="E85" i="52"/>
  <c r="F85" i="52"/>
  <c r="E89" i="52"/>
  <c r="F89" i="52"/>
  <c r="E93" i="52"/>
  <c r="F93" i="52"/>
  <c r="E97" i="52"/>
  <c r="F97" i="52"/>
  <c r="E101" i="52"/>
  <c r="F101" i="52"/>
  <c r="E105" i="52"/>
  <c r="F105" i="52"/>
  <c r="E109" i="52"/>
  <c r="F109" i="52"/>
  <c r="E113" i="52"/>
  <c r="F113" i="52"/>
  <c r="E117" i="52"/>
  <c r="F117" i="52"/>
  <c r="E121" i="52"/>
  <c r="F121" i="52"/>
  <c r="E125" i="52"/>
  <c r="F125" i="52"/>
  <c r="E129" i="52"/>
  <c r="F129" i="52"/>
  <c r="E133" i="52"/>
  <c r="F133" i="52"/>
  <c r="E137" i="52"/>
  <c r="F137" i="52"/>
  <c r="E5" i="52"/>
  <c r="F5" i="52"/>
  <c r="H10" i="52"/>
  <c r="F10" i="52"/>
  <c r="H26" i="52"/>
  <c r="F26" i="52"/>
  <c r="E53" i="52"/>
  <c r="F53" i="52"/>
  <c r="E61" i="52"/>
  <c r="F61" i="52"/>
  <c r="F70" i="52"/>
  <c r="E70" i="52"/>
  <c r="F168" i="52"/>
  <c r="H168" i="52"/>
  <c r="E231" i="52"/>
  <c r="F231" i="52"/>
  <c r="H22" i="52"/>
  <c r="F22" i="52"/>
  <c r="H38" i="52"/>
  <c r="F38" i="52"/>
  <c r="E73" i="52"/>
  <c r="F73" i="52"/>
  <c r="H18" i="52"/>
  <c r="F18" i="52"/>
  <c r="H34" i="52"/>
  <c r="F34" i="52"/>
  <c r="E69" i="52"/>
  <c r="F69" i="52"/>
  <c r="E175" i="52"/>
  <c r="F175" i="52"/>
  <c r="F6" i="52"/>
  <c r="E7" i="52"/>
  <c r="F9" i="52"/>
  <c r="F13" i="52"/>
  <c r="F17" i="52"/>
  <c r="F21" i="52"/>
  <c r="F25" i="52"/>
  <c r="F29" i="52"/>
  <c r="F33" i="52"/>
  <c r="F37" i="52"/>
  <c r="H71" i="52"/>
  <c r="H157" i="52"/>
  <c r="E215" i="52"/>
  <c r="F215" i="52"/>
  <c r="F227" i="52"/>
  <c r="E235" i="52"/>
  <c r="F235" i="52"/>
  <c r="F243" i="52"/>
  <c r="E251" i="52"/>
  <c r="F251" i="52"/>
  <c r="E263" i="52"/>
  <c r="F263" i="52"/>
  <c r="F313" i="52"/>
  <c r="E313" i="52"/>
  <c r="H329" i="52"/>
  <c r="F329" i="52"/>
  <c r="H435" i="52"/>
  <c r="F435" i="52"/>
  <c r="E457" i="52"/>
  <c r="D457" i="52"/>
  <c r="G457" i="52" s="1"/>
  <c r="E484" i="52"/>
  <c r="F484" i="52"/>
  <c r="E492" i="52"/>
  <c r="F492" i="52"/>
  <c r="E500" i="52"/>
  <c r="F500" i="52"/>
  <c r="F172" i="52"/>
  <c r="D172" i="52"/>
  <c r="G172" i="52" s="1"/>
  <c r="E187" i="52"/>
  <c r="F187" i="52"/>
  <c r="E203" i="52"/>
  <c r="F203" i="52"/>
  <c r="E255" i="52"/>
  <c r="F255" i="52"/>
  <c r="E283" i="52"/>
  <c r="F283" i="52"/>
  <c r="H341" i="52"/>
  <c r="F341" i="52"/>
  <c r="F472" i="52"/>
  <c r="E472" i="52"/>
  <c r="H140" i="52"/>
  <c r="D141" i="52"/>
  <c r="G141" i="52" s="1"/>
  <c r="H161" i="52"/>
  <c r="H173" i="52"/>
  <c r="F195" i="52"/>
  <c r="E199" i="52"/>
  <c r="F199" i="52"/>
  <c r="F207" i="52"/>
  <c r="E247" i="52"/>
  <c r="F247" i="52"/>
  <c r="E267" i="52"/>
  <c r="F267" i="52"/>
  <c r="E275" i="52"/>
  <c r="F275" i="52"/>
  <c r="H443" i="52"/>
  <c r="F443" i="52"/>
  <c r="E452" i="52"/>
  <c r="F452" i="52"/>
  <c r="F41" i="52"/>
  <c r="F57" i="52"/>
  <c r="D66" i="52"/>
  <c r="G66" i="52" s="1"/>
  <c r="H141" i="52"/>
  <c r="D153" i="52"/>
  <c r="G153" i="52" s="1"/>
  <c r="E171" i="52"/>
  <c r="F183" i="52"/>
  <c r="F191" i="52"/>
  <c r="E219" i="52"/>
  <c r="F219" i="52"/>
  <c r="E239" i="52"/>
  <c r="F239" i="52"/>
  <c r="E259" i="52"/>
  <c r="F259" i="52"/>
  <c r="E480" i="52"/>
  <c r="F480" i="52"/>
  <c r="D319" i="52"/>
  <c r="G319" i="52" s="1"/>
  <c r="D384" i="52"/>
  <c r="G384" i="52" s="1"/>
  <c r="H434" i="52"/>
  <c r="F439" i="52"/>
  <c r="F271" i="52"/>
  <c r="F279" i="52"/>
  <c r="F325" i="52"/>
  <c r="F337" i="52"/>
  <c r="D422" i="52"/>
  <c r="G422" i="52" s="1"/>
  <c r="D455" i="52"/>
  <c r="G455" i="52" s="1"/>
  <c r="H399" i="52"/>
  <c r="F431" i="52"/>
  <c r="H442" i="52"/>
  <c r="F447" i="52"/>
  <c r="F451" i="52"/>
  <c r="H422" i="52"/>
  <c r="F43" i="52"/>
  <c r="E43" i="52"/>
  <c r="H43" i="52"/>
  <c r="D43" i="52"/>
  <c r="G43" i="52" s="1"/>
  <c r="F48" i="52"/>
  <c r="E48" i="52"/>
  <c r="H48" i="52"/>
  <c r="D48" i="52"/>
  <c r="G48" i="52" s="1"/>
  <c r="F59" i="52"/>
  <c r="E59" i="52"/>
  <c r="H59" i="52"/>
  <c r="D59" i="52"/>
  <c r="G59" i="52" s="1"/>
  <c r="F4" i="52"/>
  <c r="E4" i="52"/>
  <c r="H4" i="52"/>
  <c r="D4" i="52"/>
  <c r="G4" i="52" s="1"/>
  <c r="F47" i="52"/>
  <c r="E47" i="52"/>
  <c r="H47" i="52"/>
  <c r="D47" i="52"/>
  <c r="G47" i="52" s="1"/>
  <c r="F52" i="52"/>
  <c r="E52" i="52"/>
  <c r="H52" i="52"/>
  <c r="D52" i="52"/>
  <c r="G52" i="52" s="1"/>
  <c r="F63" i="52"/>
  <c r="H63" i="52"/>
  <c r="E63" i="52"/>
  <c r="D63" i="52"/>
  <c r="G63" i="52" s="1"/>
  <c r="F67" i="52"/>
  <c r="E67" i="52"/>
  <c r="D67" i="52"/>
  <c r="G67" i="52" s="1"/>
  <c r="H67" i="52"/>
  <c r="F8" i="52"/>
  <c r="E8" i="52"/>
  <c r="H8" i="52"/>
  <c r="D8" i="52"/>
  <c r="G8" i="52" s="1"/>
  <c r="F12" i="52"/>
  <c r="E12" i="52"/>
  <c r="H12" i="52"/>
  <c r="D12" i="52"/>
  <c r="G12" i="52" s="1"/>
  <c r="F16" i="52"/>
  <c r="E16" i="52"/>
  <c r="H16" i="52"/>
  <c r="D16" i="52"/>
  <c r="G16" i="52" s="1"/>
  <c r="F20" i="52"/>
  <c r="E20" i="52"/>
  <c r="H20" i="52"/>
  <c r="D20" i="52"/>
  <c r="G20" i="52" s="1"/>
  <c r="F24" i="52"/>
  <c r="E24" i="52"/>
  <c r="H24" i="52"/>
  <c r="D24" i="52"/>
  <c r="G24" i="52" s="1"/>
  <c r="F28" i="52"/>
  <c r="E28" i="52"/>
  <c r="H28" i="52"/>
  <c r="D28" i="52"/>
  <c r="G28" i="52" s="1"/>
  <c r="F32" i="52"/>
  <c r="E32" i="52"/>
  <c r="H32" i="52"/>
  <c r="D32" i="52"/>
  <c r="G32" i="52" s="1"/>
  <c r="F36" i="52"/>
  <c r="E36" i="52"/>
  <c r="H36" i="52"/>
  <c r="D36" i="52"/>
  <c r="G36" i="52" s="1"/>
  <c r="F40" i="52"/>
  <c r="E40" i="52"/>
  <c r="H40" i="52"/>
  <c r="D40" i="52"/>
  <c r="G40" i="52" s="1"/>
  <c r="F51" i="52"/>
  <c r="E51" i="52"/>
  <c r="H51" i="52"/>
  <c r="D51" i="52"/>
  <c r="G51" i="52" s="1"/>
  <c r="F56" i="52"/>
  <c r="E56" i="52"/>
  <c r="H56" i="52"/>
  <c r="D56" i="52"/>
  <c r="G56" i="52" s="1"/>
  <c r="F44" i="52"/>
  <c r="E44" i="52"/>
  <c r="H44" i="52"/>
  <c r="D44" i="52"/>
  <c r="G44" i="52" s="1"/>
  <c r="F55" i="52"/>
  <c r="E55" i="52"/>
  <c r="H55" i="52"/>
  <c r="D55" i="52"/>
  <c r="G55" i="52" s="1"/>
  <c r="F60" i="52"/>
  <c r="E60" i="52"/>
  <c r="H60" i="52"/>
  <c r="D60" i="52"/>
  <c r="G60" i="52" s="1"/>
  <c r="D3" i="52"/>
  <c r="G3" i="52" s="1"/>
  <c r="H3" i="52"/>
  <c r="E6" i="52"/>
  <c r="D7" i="52"/>
  <c r="G7" i="52" s="1"/>
  <c r="H7" i="52"/>
  <c r="E10" i="52"/>
  <c r="D11" i="52"/>
  <c r="G11" i="52" s="1"/>
  <c r="H11" i="52"/>
  <c r="E14" i="52"/>
  <c r="D15" i="52"/>
  <c r="G15" i="52" s="1"/>
  <c r="H15" i="52"/>
  <c r="E18" i="52"/>
  <c r="D19" i="52"/>
  <c r="G19" i="52" s="1"/>
  <c r="H19" i="52"/>
  <c r="E22" i="52"/>
  <c r="D23" i="52"/>
  <c r="G23" i="52" s="1"/>
  <c r="H23" i="52"/>
  <c r="E26" i="52"/>
  <c r="D27" i="52"/>
  <c r="G27" i="52" s="1"/>
  <c r="H27" i="52"/>
  <c r="E30" i="52"/>
  <c r="D31" i="52"/>
  <c r="G31" i="52" s="1"/>
  <c r="H31" i="52"/>
  <c r="E34" i="52"/>
  <c r="D35" i="52"/>
  <c r="G35" i="52" s="1"/>
  <c r="H35" i="52"/>
  <c r="E38" i="52"/>
  <c r="D39" i="52"/>
  <c r="G39" i="52" s="1"/>
  <c r="H39" i="52"/>
  <c r="E42" i="52"/>
  <c r="E46" i="52"/>
  <c r="E50" i="52"/>
  <c r="E54" i="52"/>
  <c r="E58" i="52"/>
  <c r="E62" i="52"/>
  <c r="F64" i="52"/>
  <c r="H65" i="52"/>
  <c r="D65" i="52"/>
  <c r="G65" i="52" s="1"/>
  <c r="F65" i="52"/>
  <c r="H66" i="52"/>
  <c r="H163" i="52"/>
  <c r="F163" i="52"/>
  <c r="E163" i="52"/>
  <c r="D163" i="52"/>
  <c r="G163" i="52" s="1"/>
  <c r="E11" i="52"/>
  <c r="E15" i="52"/>
  <c r="E19" i="52"/>
  <c r="E23" i="52"/>
  <c r="E27" i="52"/>
  <c r="E31" i="52"/>
  <c r="E35" i="52"/>
  <c r="E39" i="52"/>
  <c r="F42" i="52"/>
  <c r="F46" i="52"/>
  <c r="F50" i="52"/>
  <c r="F54" i="52"/>
  <c r="F58" i="52"/>
  <c r="F62" i="52"/>
  <c r="F68" i="52"/>
  <c r="E68" i="52"/>
  <c r="F72" i="52"/>
  <c r="E72" i="52"/>
  <c r="F151" i="52"/>
  <c r="E151" i="52"/>
  <c r="D151" i="52"/>
  <c r="G151" i="52" s="1"/>
  <c r="H151" i="52"/>
  <c r="E3" i="52"/>
  <c r="D5" i="52"/>
  <c r="G5" i="52" s="1"/>
  <c r="H5" i="52"/>
  <c r="D9" i="52"/>
  <c r="G9" i="52" s="1"/>
  <c r="H9" i="52"/>
  <c r="D13" i="52"/>
  <c r="G13" i="52" s="1"/>
  <c r="H13" i="52"/>
  <c r="D17" i="52"/>
  <c r="G17" i="52" s="1"/>
  <c r="H17" i="52"/>
  <c r="D21" i="52"/>
  <c r="G21" i="52" s="1"/>
  <c r="H21" i="52"/>
  <c r="D25" i="52"/>
  <c r="G25" i="52" s="1"/>
  <c r="H25" i="52"/>
  <c r="D29" i="52"/>
  <c r="G29" i="52" s="1"/>
  <c r="H29" i="52"/>
  <c r="D33" i="52"/>
  <c r="G33" i="52" s="1"/>
  <c r="H33" i="52"/>
  <c r="D37" i="52"/>
  <c r="G37" i="52" s="1"/>
  <c r="H37" i="52"/>
  <c r="D41" i="52"/>
  <c r="G41" i="52" s="1"/>
  <c r="H41" i="52"/>
  <c r="D45" i="52"/>
  <c r="G45" i="52" s="1"/>
  <c r="H45" i="52"/>
  <c r="D49" i="52"/>
  <c r="G49" i="52" s="1"/>
  <c r="H49" i="52"/>
  <c r="D53" i="52"/>
  <c r="G53" i="52" s="1"/>
  <c r="H53" i="52"/>
  <c r="D57" i="52"/>
  <c r="G57" i="52" s="1"/>
  <c r="H57" i="52"/>
  <c r="D61" i="52"/>
  <c r="G61" i="52" s="1"/>
  <c r="H61" i="52"/>
  <c r="H64" i="52"/>
  <c r="E66" i="52"/>
  <c r="H68" i="52"/>
  <c r="H70" i="52"/>
  <c r="D70" i="52"/>
  <c r="G70" i="52" s="1"/>
  <c r="D71" i="52"/>
  <c r="G71" i="52" s="1"/>
  <c r="H72" i="52"/>
  <c r="H74" i="52"/>
  <c r="D74" i="52"/>
  <c r="G74" i="52" s="1"/>
  <c r="H147" i="52"/>
  <c r="F147" i="52"/>
  <c r="E147" i="52"/>
  <c r="D147" i="52"/>
  <c r="G147" i="52" s="1"/>
  <c r="F164" i="52"/>
  <c r="H164" i="52"/>
  <c r="E164" i="52"/>
  <c r="D164" i="52"/>
  <c r="G164" i="52" s="1"/>
  <c r="F167" i="52"/>
  <c r="E167" i="52"/>
  <c r="D167" i="52"/>
  <c r="G167" i="52" s="1"/>
  <c r="H167" i="52"/>
  <c r="D2" i="52"/>
  <c r="D6" i="52"/>
  <c r="G6" i="52" s="1"/>
  <c r="D10" i="52"/>
  <c r="G10" i="52" s="1"/>
  <c r="D14" i="52"/>
  <c r="G14" i="52" s="1"/>
  <c r="D18" i="52"/>
  <c r="G18" i="52" s="1"/>
  <c r="D22" i="52"/>
  <c r="G22" i="52" s="1"/>
  <c r="D26" i="52"/>
  <c r="G26" i="52" s="1"/>
  <c r="D30" i="52"/>
  <c r="G30" i="52" s="1"/>
  <c r="D34" i="52"/>
  <c r="G34" i="52" s="1"/>
  <c r="D38" i="52"/>
  <c r="G38" i="52" s="1"/>
  <c r="D42" i="52"/>
  <c r="G42" i="52" s="1"/>
  <c r="D46" i="52"/>
  <c r="G46" i="52" s="1"/>
  <c r="D50" i="52"/>
  <c r="G50" i="52" s="1"/>
  <c r="D54" i="52"/>
  <c r="G54" i="52" s="1"/>
  <c r="D58" i="52"/>
  <c r="G58" i="52" s="1"/>
  <c r="D62" i="52"/>
  <c r="G62" i="52" s="1"/>
  <c r="D64" i="52"/>
  <c r="G64" i="52" s="1"/>
  <c r="E65" i="52"/>
  <c r="E71" i="52"/>
  <c r="F75" i="52"/>
  <c r="H75" i="52"/>
  <c r="D75" i="52"/>
  <c r="G75" i="52" s="1"/>
  <c r="F76" i="52"/>
  <c r="E76" i="52"/>
  <c r="H76" i="52"/>
  <c r="F79" i="52"/>
  <c r="H79" i="52"/>
  <c r="D79" i="52"/>
  <c r="G79" i="52" s="1"/>
  <c r="F80" i="52"/>
  <c r="E80" i="52"/>
  <c r="H80" i="52"/>
  <c r="F83" i="52"/>
  <c r="H83" i="52"/>
  <c r="D83" i="52"/>
  <c r="G83" i="52" s="1"/>
  <c r="F84" i="52"/>
  <c r="E84" i="52"/>
  <c r="H84" i="52"/>
  <c r="F87" i="52"/>
  <c r="H87" i="52"/>
  <c r="D87" i="52"/>
  <c r="G87" i="52" s="1"/>
  <c r="F88" i="52"/>
  <c r="E88" i="52"/>
  <c r="H88" i="52"/>
  <c r="D88" i="52"/>
  <c r="G88" i="52" s="1"/>
  <c r="F92" i="52"/>
  <c r="E92" i="52"/>
  <c r="H92" i="52"/>
  <c r="D92" i="52"/>
  <c r="G92" i="52" s="1"/>
  <c r="F96" i="52"/>
  <c r="E96" i="52"/>
  <c r="H96" i="52"/>
  <c r="D96" i="52"/>
  <c r="G96" i="52" s="1"/>
  <c r="F100" i="52"/>
  <c r="E100" i="52"/>
  <c r="H100" i="52"/>
  <c r="D100" i="52"/>
  <c r="G100" i="52" s="1"/>
  <c r="F104" i="52"/>
  <c r="E104" i="52"/>
  <c r="H104" i="52"/>
  <c r="D104" i="52"/>
  <c r="G104" i="52" s="1"/>
  <c r="F108" i="52"/>
  <c r="E108" i="52"/>
  <c r="H108" i="52"/>
  <c r="D108" i="52"/>
  <c r="G108" i="52" s="1"/>
  <c r="F112" i="52"/>
  <c r="E112" i="52"/>
  <c r="H112" i="52"/>
  <c r="D112" i="52"/>
  <c r="G112" i="52" s="1"/>
  <c r="F116" i="52"/>
  <c r="E116" i="52"/>
  <c r="H116" i="52"/>
  <c r="D116" i="52"/>
  <c r="G116" i="52" s="1"/>
  <c r="F120" i="52"/>
  <c r="E120" i="52"/>
  <c r="H120" i="52"/>
  <c r="D120" i="52"/>
  <c r="G120" i="52" s="1"/>
  <c r="F124" i="52"/>
  <c r="E124" i="52"/>
  <c r="H124" i="52"/>
  <c r="D124" i="52"/>
  <c r="G124" i="52" s="1"/>
  <c r="F128" i="52"/>
  <c r="E128" i="52"/>
  <c r="H128" i="52"/>
  <c r="D128" i="52"/>
  <c r="G128" i="52" s="1"/>
  <c r="F132" i="52"/>
  <c r="E132" i="52"/>
  <c r="H132" i="52"/>
  <c r="D132" i="52"/>
  <c r="G132" i="52" s="1"/>
  <c r="F136" i="52"/>
  <c r="E136" i="52"/>
  <c r="H136" i="52"/>
  <c r="D136" i="52"/>
  <c r="G136" i="52" s="1"/>
  <c r="F152" i="52"/>
  <c r="E152" i="52"/>
  <c r="D152" i="52"/>
  <c r="G152" i="52" s="1"/>
  <c r="H152" i="52"/>
  <c r="D159" i="52"/>
  <c r="G159" i="52" s="1"/>
  <c r="H159" i="52"/>
  <c r="F159" i="52"/>
  <c r="E159" i="52"/>
  <c r="E78" i="52"/>
  <c r="E82" i="52"/>
  <c r="E86" i="52"/>
  <c r="E90" i="52"/>
  <c r="D91" i="52"/>
  <c r="G91" i="52" s="1"/>
  <c r="H91" i="52"/>
  <c r="E94" i="52"/>
  <c r="D95" i="52"/>
  <c r="G95" i="52" s="1"/>
  <c r="H95" i="52"/>
  <c r="E98" i="52"/>
  <c r="D99" i="52"/>
  <c r="G99" i="52" s="1"/>
  <c r="H99" i="52"/>
  <c r="E102" i="52"/>
  <c r="D103" i="52"/>
  <c r="G103" i="52" s="1"/>
  <c r="H103" i="52"/>
  <c r="E106" i="52"/>
  <c r="D107" i="52"/>
  <c r="G107" i="52" s="1"/>
  <c r="H107" i="52"/>
  <c r="E110" i="52"/>
  <c r="D111" i="52"/>
  <c r="G111" i="52" s="1"/>
  <c r="H111" i="52"/>
  <c r="E114" i="52"/>
  <c r="D115" i="52"/>
  <c r="G115" i="52" s="1"/>
  <c r="H115" i="52"/>
  <c r="E118" i="52"/>
  <c r="D119" i="52"/>
  <c r="G119" i="52" s="1"/>
  <c r="H119" i="52"/>
  <c r="E122" i="52"/>
  <c r="D123" i="52"/>
  <c r="G123" i="52" s="1"/>
  <c r="H123" i="52"/>
  <c r="E126" i="52"/>
  <c r="D127" i="52"/>
  <c r="G127" i="52" s="1"/>
  <c r="H127" i="52"/>
  <c r="E130" i="52"/>
  <c r="D131" i="52"/>
  <c r="G131" i="52" s="1"/>
  <c r="H131" i="52"/>
  <c r="E134" i="52"/>
  <c r="D135" i="52"/>
  <c r="G135" i="52" s="1"/>
  <c r="H135" i="52"/>
  <c r="E138" i="52"/>
  <c r="F139" i="52"/>
  <c r="E143" i="52"/>
  <c r="E144" i="52"/>
  <c r="D148" i="52"/>
  <c r="G148" i="52" s="1"/>
  <c r="F149" i="52"/>
  <c r="H150" i="52"/>
  <c r="D150" i="52"/>
  <c r="G150" i="52" s="1"/>
  <c r="F150" i="52"/>
  <c r="F155" i="52"/>
  <c r="E160" i="52"/>
  <c r="F165" i="52"/>
  <c r="H166" i="52"/>
  <c r="D166" i="52"/>
  <c r="G166" i="52" s="1"/>
  <c r="F166" i="52"/>
  <c r="H176" i="52"/>
  <c r="D176" i="52"/>
  <c r="G176" i="52" s="1"/>
  <c r="F176" i="52"/>
  <c r="F178" i="52"/>
  <c r="E178" i="52"/>
  <c r="H178" i="52"/>
  <c r="D178" i="52"/>
  <c r="G178" i="52" s="1"/>
  <c r="F181" i="52"/>
  <c r="E181" i="52"/>
  <c r="H181" i="52"/>
  <c r="H185" i="52"/>
  <c r="D185" i="52"/>
  <c r="G185" i="52" s="1"/>
  <c r="F185" i="52"/>
  <c r="E185" i="52"/>
  <c r="F190" i="52"/>
  <c r="E190" i="52"/>
  <c r="H190" i="52"/>
  <c r="D190" i="52"/>
  <c r="G190" i="52" s="1"/>
  <c r="H201" i="52"/>
  <c r="D201" i="52"/>
  <c r="G201" i="52" s="1"/>
  <c r="F201" i="52"/>
  <c r="E201" i="52"/>
  <c r="F206" i="52"/>
  <c r="E206" i="52"/>
  <c r="H206" i="52"/>
  <c r="D206" i="52"/>
  <c r="G206" i="52" s="1"/>
  <c r="H217" i="52"/>
  <c r="D217" i="52"/>
  <c r="G217" i="52" s="1"/>
  <c r="F217" i="52"/>
  <c r="E217" i="52"/>
  <c r="E91" i="52"/>
  <c r="E95" i="52"/>
  <c r="E99" i="52"/>
  <c r="E103" i="52"/>
  <c r="E107" i="52"/>
  <c r="E111" i="52"/>
  <c r="E115" i="52"/>
  <c r="E119" i="52"/>
  <c r="E123" i="52"/>
  <c r="E127" i="52"/>
  <c r="E131" i="52"/>
  <c r="E135" i="52"/>
  <c r="F143" i="52"/>
  <c r="E148" i="52"/>
  <c r="F153" i="52"/>
  <c r="H154" i="52"/>
  <c r="D154" i="52"/>
  <c r="G154" i="52" s="1"/>
  <c r="F154" i="52"/>
  <c r="H155" i="52"/>
  <c r="H156" i="52"/>
  <c r="D168" i="52"/>
  <c r="G168" i="52" s="1"/>
  <c r="F169" i="52"/>
  <c r="E169" i="52"/>
  <c r="H171" i="52"/>
  <c r="D171" i="52"/>
  <c r="G171" i="52" s="1"/>
  <c r="E172" i="52"/>
  <c r="E174" i="52"/>
  <c r="H174" i="52"/>
  <c r="D174" i="52"/>
  <c r="G174" i="52" s="1"/>
  <c r="H180" i="52"/>
  <c r="D180" i="52"/>
  <c r="G180" i="52" s="1"/>
  <c r="F180" i="52"/>
  <c r="F182" i="52"/>
  <c r="E182" i="52"/>
  <c r="H182" i="52"/>
  <c r="D182" i="52"/>
  <c r="G182" i="52" s="1"/>
  <c r="H189" i="52"/>
  <c r="D189" i="52"/>
  <c r="G189" i="52" s="1"/>
  <c r="F189" i="52"/>
  <c r="E189" i="52"/>
  <c r="F194" i="52"/>
  <c r="E194" i="52"/>
  <c r="H194" i="52"/>
  <c r="D194" i="52"/>
  <c r="G194" i="52" s="1"/>
  <c r="H205" i="52"/>
  <c r="D205" i="52"/>
  <c r="G205" i="52" s="1"/>
  <c r="F205" i="52"/>
  <c r="E205" i="52"/>
  <c r="F210" i="52"/>
  <c r="E210" i="52"/>
  <c r="H210" i="52"/>
  <c r="D210" i="52"/>
  <c r="G210" i="52" s="1"/>
  <c r="F221" i="52"/>
  <c r="D221" i="52"/>
  <c r="G221" i="52" s="1"/>
  <c r="H221" i="52"/>
  <c r="E221" i="52"/>
  <c r="D69" i="52"/>
  <c r="G69" i="52" s="1"/>
  <c r="H69" i="52"/>
  <c r="D73" i="52"/>
  <c r="G73" i="52" s="1"/>
  <c r="H73" i="52"/>
  <c r="D77" i="52"/>
  <c r="G77" i="52" s="1"/>
  <c r="H77" i="52"/>
  <c r="D81" i="52"/>
  <c r="G81" i="52" s="1"/>
  <c r="H81" i="52"/>
  <c r="D85" i="52"/>
  <c r="G85" i="52" s="1"/>
  <c r="H85" i="52"/>
  <c r="D89" i="52"/>
  <c r="G89" i="52" s="1"/>
  <c r="H89" i="52"/>
  <c r="D93" i="52"/>
  <c r="G93" i="52" s="1"/>
  <c r="H93" i="52"/>
  <c r="D97" i="52"/>
  <c r="G97" i="52" s="1"/>
  <c r="H97" i="52"/>
  <c r="D101" i="52"/>
  <c r="G101" i="52" s="1"/>
  <c r="H101" i="52"/>
  <c r="D105" i="52"/>
  <c r="G105" i="52" s="1"/>
  <c r="H105" i="52"/>
  <c r="D109" i="52"/>
  <c r="G109" i="52" s="1"/>
  <c r="H109" i="52"/>
  <c r="D113" i="52"/>
  <c r="G113" i="52" s="1"/>
  <c r="H113" i="52"/>
  <c r="D117" i="52"/>
  <c r="G117" i="52" s="1"/>
  <c r="H117" i="52"/>
  <c r="D121" i="52"/>
  <c r="G121" i="52" s="1"/>
  <c r="H121" i="52"/>
  <c r="D125" i="52"/>
  <c r="G125" i="52" s="1"/>
  <c r="H125" i="52"/>
  <c r="D129" i="52"/>
  <c r="G129" i="52" s="1"/>
  <c r="H129" i="52"/>
  <c r="D133" i="52"/>
  <c r="G133" i="52" s="1"/>
  <c r="H133" i="52"/>
  <c r="D137" i="52"/>
  <c r="G137" i="52" s="1"/>
  <c r="H137" i="52"/>
  <c r="D139" i="52"/>
  <c r="G139" i="52" s="1"/>
  <c r="D140" i="52"/>
  <c r="G140" i="52" s="1"/>
  <c r="F141" i="52"/>
  <c r="H142" i="52"/>
  <c r="D142" i="52"/>
  <c r="G142" i="52" s="1"/>
  <c r="F142" i="52"/>
  <c r="H143" i="52"/>
  <c r="H144" i="52"/>
  <c r="D145" i="52"/>
  <c r="G145" i="52" s="1"/>
  <c r="H149" i="52"/>
  <c r="D155" i="52"/>
  <c r="G155" i="52" s="1"/>
  <c r="D156" i="52"/>
  <c r="G156" i="52" s="1"/>
  <c r="F157" i="52"/>
  <c r="H158" i="52"/>
  <c r="D158" i="52"/>
  <c r="G158" i="52" s="1"/>
  <c r="F158" i="52"/>
  <c r="H160" i="52"/>
  <c r="D161" i="52"/>
  <c r="G161" i="52" s="1"/>
  <c r="H165" i="52"/>
  <c r="E168" i="52"/>
  <c r="H172" i="52"/>
  <c r="E176" i="52"/>
  <c r="H193" i="52"/>
  <c r="D193" i="52"/>
  <c r="G193" i="52" s="1"/>
  <c r="F193" i="52"/>
  <c r="E193" i="52"/>
  <c r="F198" i="52"/>
  <c r="E198" i="52"/>
  <c r="H198" i="52"/>
  <c r="D198" i="52"/>
  <c r="G198" i="52" s="1"/>
  <c r="H209" i="52"/>
  <c r="D209" i="52"/>
  <c r="G209" i="52" s="1"/>
  <c r="F209" i="52"/>
  <c r="E209" i="52"/>
  <c r="F214" i="52"/>
  <c r="E214" i="52"/>
  <c r="H214" i="52"/>
  <c r="D214" i="52"/>
  <c r="G214" i="52" s="1"/>
  <c r="D78" i="52"/>
  <c r="G78" i="52" s="1"/>
  <c r="D82" i="52"/>
  <c r="G82" i="52" s="1"/>
  <c r="D86" i="52"/>
  <c r="G86" i="52" s="1"/>
  <c r="D90" i="52"/>
  <c r="G90" i="52" s="1"/>
  <c r="D94" i="52"/>
  <c r="G94" i="52" s="1"/>
  <c r="D98" i="52"/>
  <c r="G98" i="52" s="1"/>
  <c r="D102" i="52"/>
  <c r="G102" i="52" s="1"/>
  <c r="D106" i="52"/>
  <c r="G106" i="52" s="1"/>
  <c r="D110" i="52"/>
  <c r="G110" i="52" s="1"/>
  <c r="D114" i="52"/>
  <c r="G114" i="52" s="1"/>
  <c r="D118" i="52"/>
  <c r="G118" i="52" s="1"/>
  <c r="D122" i="52"/>
  <c r="G122" i="52" s="1"/>
  <c r="D126" i="52"/>
  <c r="G126" i="52" s="1"/>
  <c r="D130" i="52"/>
  <c r="G130" i="52" s="1"/>
  <c r="D134" i="52"/>
  <c r="G134" i="52" s="1"/>
  <c r="D138" i="52"/>
  <c r="G138" i="52" s="1"/>
  <c r="E140" i="52"/>
  <c r="D144" i="52"/>
  <c r="G144" i="52" s="1"/>
  <c r="F145" i="52"/>
  <c r="H146" i="52"/>
  <c r="D146" i="52"/>
  <c r="G146" i="52" s="1"/>
  <c r="F146" i="52"/>
  <c r="H148" i="52"/>
  <c r="D149" i="52"/>
  <c r="G149" i="52" s="1"/>
  <c r="E150" i="52"/>
  <c r="H153" i="52"/>
  <c r="E156" i="52"/>
  <c r="D160" i="52"/>
  <c r="G160" i="52" s="1"/>
  <c r="F161" i="52"/>
  <c r="H162" i="52"/>
  <c r="D162" i="52"/>
  <c r="G162" i="52" s="1"/>
  <c r="F162" i="52"/>
  <c r="D165" i="52"/>
  <c r="G165" i="52" s="1"/>
  <c r="E166" i="52"/>
  <c r="E170" i="52"/>
  <c r="H170" i="52"/>
  <c r="D170" i="52"/>
  <c r="G170" i="52" s="1"/>
  <c r="F173" i="52"/>
  <c r="E173" i="52"/>
  <c r="H175" i="52"/>
  <c r="D175" i="52"/>
  <c r="G175" i="52" s="1"/>
  <c r="F177" i="52"/>
  <c r="E177" i="52"/>
  <c r="H177" i="52"/>
  <c r="E180" i="52"/>
  <c r="D181" i="52"/>
  <c r="G181" i="52" s="1"/>
  <c r="F186" i="52"/>
  <c r="E186" i="52"/>
  <c r="H186" i="52"/>
  <c r="D186" i="52"/>
  <c r="G186" i="52" s="1"/>
  <c r="H197" i="52"/>
  <c r="D197" i="52"/>
  <c r="G197" i="52" s="1"/>
  <c r="F197" i="52"/>
  <c r="E197" i="52"/>
  <c r="F202" i="52"/>
  <c r="E202" i="52"/>
  <c r="H202" i="52"/>
  <c r="D202" i="52"/>
  <c r="G202" i="52" s="1"/>
  <c r="H213" i="52"/>
  <c r="D213" i="52"/>
  <c r="G213" i="52" s="1"/>
  <c r="F213" i="52"/>
  <c r="E213" i="52"/>
  <c r="F218" i="52"/>
  <c r="E218" i="52"/>
  <c r="H218" i="52"/>
  <c r="D218" i="52"/>
  <c r="G218" i="52" s="1"/>
  <c r="F184" i="52"/>
  <c r="F188" i="52"/>
  <c r="F192" i="52"/>
  <c r="F196" i="52"/>
  <c r="F200" i="52"/>
  <c r="F204" i="52"/>
  <c r="F208" i="52"/>
  <c r="F212" i="52"/>
  <c r="F216" i="52"/>
  <c r="F220" i="52"/>
  <c r="D224" i="52"/>
  <c r="G224" i="52" s="1"/>
  <c r="H228" i="52"/>
  <c r="D228" i="52"/>
  <c r="G228" i="52" s="1"/>
  <c r="F228" i="52"/>
  <c r="F230" i="52"/>
  <c r="E230" i="52"/>
  <c r="H230" i="52"/>
  <c r="D230" i="52"/>
  <c r="G230" i="52" s="1"/>
  <c r="F233" i="52"/>
  <c r="E233" i="52"/>
  <c r="H233" i="52"/>
  <c r="H244" i="52"/>
  <c r="D244" i="52"/>
  <c r="G244" i="52" s="1"/>
  <c r="F244" i="52"/>
  <c r="F246" i="52"/>
  <c r="E246" i="52"/>
  <c r="H246" i="52"/>
  <c r="D246" i="52"/>
  <c r="G246" i="52" s="1"/>
  <c r="F249" i="52"/>
  <c r="E249" i="52"/>
  <c r="H249" i="52"/>
  <c r="H260" i="52"/>
  <c r="D260" i="52"/>
  <c r="G260" i="52" s="1"/>
  <c r="F260" i="52"/>
  <c r="F262" i="52"/>
  <c r="E262" i="52"/>
  <c r="H262" i="52"/>
  <c r="D262" i="52"/>
  <c r="G262" i="52" s="1"/>
  <c r="F265" i="52"/>
  <c r="E265" i="52"/>
  <c r="H265" i="52"/>
  <c r="H276" i="52"/>
  <c r="D276" i="52"/>
  <c r="G276" i="52" s="1"/>
  <c r="F276" i="52"/>
  <c r="F278" i="52"/>
  <c r="E278" i="52"/>
  <c r="H278" i="52"/>
  <c r="D278" i="52"/>
  <c r="G278" i="52" s="1"/>
  <c r="F281" i="52"/>
  <c r="E281" i="52"/>
  <c r="H281" i="52"/>
  <c r="F286" i="52"/>
  <c r="E286" i="52"/>
  <c r="H286" i="52"/>
  <c r="D286" i="52"/>
  <c r="G286" i="52" s="1"/>
  <c r="F290" i="52"/>
  <c r="E290" i="52"/>
  <c r="H290" i="52"/>
  <c r="D290" i="52"/>
  <c r="G290" i="52" s="1"/>
  <c r="F294" i="52"/>
  <c r="E294" i="52"/>
  <c r="H294" i="52"/>
  <c r="D294" i="52"/>
  <c r="G294" i="52" s="1"/>
  <c r="F298" i="52"/>
  <c r="E298" i="52"/>
  <c r="H298" i="52"/>
  <c r="D298" i="52"/>
  <c r="G298" i="52" s="1"/>
  <c r="F302" i="52"/>
  <c r="E302" i="52"/>
  <c r="H302" i="52"/>
  <c r="D302" i="52"/>
  <c r="G302" i="52" s="1"/>
  <c r="F306" i="52"/>
  <c r="E306" i="52"/>
  <c r="H306" i="52"/>
  <c r="D306" i="52"/>
  <c r="G306" i="52" s="1"/>
  <c r="F310" i="52"/>
  <c r="E310" i="52"/>
  <c r="H310" i="52"/>
  <c r="D310" i="52"/>
  <c r="G310" i="52" s="1"/>
  <c r="D179" i="52"/>
  <c r="G179" i="52" s="1"/>
  <c r="H179" i="52"/>
  <c r="D183" i="52"/>
  <c r="G183" i="52" s="1"/>
  <c r="H183" i="52"/>
  <c r="D187" i="52"/>
  <c r="G187" i="52" s="1"/>
  <c r="H187" i="52"/>
  <c r="D191" i="52"/>
  <c r="G191" i="52" s="1"/>
  <c r="H191" i="52"/>
  <c r="D195" i="52"/>
  <c r="G195" i="52" s="1"/>
  <c r="H195" i="52"/>
  <c r="D199" i="52"/>
  <c r="G199" i="52" s="1"/>
  <c r="H199" i="52"/>
  <c r="D203" i="52"/>
  <c r="G203" i="52" s="1"/>
  <c r="H203" i="52"/>
  <c r="D207" i="52"/>
  <c r="G207" i="52" s="1"/>
  <c r="H207" i="52"/>
  <c r="D211" i="52"/>
  <c r="G211" i="52" s="1"/>
  <c r="H211" i="52"/>
  <c r="D215" i="52"/>
  <c r="G215" i="52" s="1"/>
  <c r="H215" i="52"/>
  <c r="D219" i="52"/>
  <c r="G219" i="52" s="1"/>
  <c r="H219" i="52"/>
  <c r="H222" i="52"/>
  <c r="E224" i="52"/>
  <c r="E226" i="52"/>
  <c r="H226" i="52"/>
  <c r="D226" i="52"/>
  <c r="G226" i="52" s="1"/>
  <c r="H232" i="52"/>
  <c r="D232" i="52"/>
  <c r="G232" i="52" s="1"/>
  <c r="F232" i="52"/>
  <c r="F234" i="52"/>
  <c r="E234" i="52"/>
  <c r="H234" i="52"/>
  <c r="D234" i="52"/>
  <c r="G234" i="52" s="1"/>
  <c r="F237" i="52"/>
  <c r="E237" i="52"/>
  <c r="H237" i="52"/>
  <c r="H248" i="52"/>
  <c r="D248" i="52"/>
  <c r="G248" i="52" s="1"/>
  <c r="F248" i="52"/>
  <c r="F250" i="52"/>
  <c r="E250" i="52"/>
  <c r="H250" i="52"/>
  <c r="D250" i="52"/>
  <c r="G250" i="52" s="1"/>
  <c r="F253" i="52"/>
  <c r="E253" i="52"/>
  <c r="H253" i="52"/>
  <c r="H264" i="52"/>
  <c r="D264" i="52"/>
  <c r="G264" i="52" s="1"/>
  <c r="F264" i="52"/>
  <c r="F266" i="52"/>
  <c r="E266" i="52"/>
  <c r="H266" i="52"/>
  <c r="D266" i="52"/>
  <c r="G266" i="52" s="1"/>
  <c r="F269" i="52"/>
  <c r="E269" i="52"/>
  <c r="H269" i="52"/>
  <c r="H280" i="52"/>
  <c r="D280" i="52"/>
  <c r="G280" i="52" s="1"/>
  <c r="F280" i="52"/>
  <c r="F282" i="52"/>
  <c r="E282" i="52"/>
  <c r="H282" i="52"/>
  <c r="D282" i="52"/>
  <c r="G282" i="52" s="1"/>
  <c r="H285" i="52"/>
  <c r="D285" i="52"/>
  <c r="G285" i="52" s="1"/>
  <c r="F285" i="52"/>
  <c r="E285" i="52"/>
  <c r="D184" i="52"/>
  <c r="G184" i="52" s="1"/>
  <c r="H184" i="52"/>
  <c r="D188" i="52"/>
  <c r="G188" i="52" s="1"/>
  <c r="H188" i="52"/>
  <c r="D192" i="52"/>
  <c r="G192" i="52" s="1"/>
  <c r="H192" i="52"/>
  <c r="D196" i="52"/>
  <c r="G196" i="52" s="1"/>
  <c r="H196" i="52"/>
  <c r="D200" i="52"/>
  <c r="G200" i="52" s="1"/>
  <c r="H200" i="52"/>
  <c r="D204" i="52"/>
  <c r="G204" i="52" s="1"/>
  <c r="H204" i="52"/>
  <c r="D208" i="52"/>
  <c r="G208" i="52" s="1"/>
  <c r="H208" i="52"/>
  <c r="D212" i="52"/>
  <c r="G212" i="52" s="1"/>
  <c r="H212" i="52"/>
  <c r="D216" i="52"/>
  <c r="G216" i="52" s="1"/>
  <c r="H216" i="52"/>
  <c r="D220" i="52"/>
  <c r="G220" i="52" s="1"/>
  <c r="H220" i="52"/>
  <c r="D222" i="52"/>
  <c r="G222" i="52" s="1"/>
  <c r="H224" i="52"/>
  <c r="H236" i="52"/>
  <c r="D236" i="52"/>
  <c r="G236" i="52" s="1"/>
  <c r="F236" i="52"/>
  <c r="F238" i="52"/>
  <c r="E238" i="52"/>
  <c r="H238" i="52"/>
  <c r="D238" i="52"/>
  <c r="G238" i="52" s="1"/>
  <c r="F241" i="52"/>
  <c r="E241" i="52"/>
  <c r="H241" i="52"/>
  <c r="H252" i="52"/>
  <c r="D252" i="52"/>
  <c r="G252" i="52" s="1"/>
  <c r="F252" i="52"/>
  <c r="F254" i="52"/>
  <c r="E254" i="52"/>
  <c r="H254" i="52"/>
  <c r="D254" i="52"/>
  <c r="G254" i="52" s="1"/>
  <c r="F257" i="52"/>
  <c r="E257" i="52"/>
  <c r="H257" i="52"/>
  <c r="H268" i="52"/>
  <c r="D268" i="52"/>
  <c r="G268" i="52" s="1"/>
  <c r="F268" i="52"/>
  <c r="F270" i="52"/>
  <c r="E270" i="52"/>
  <c r="H270" i="52"/>
  <c r="D270" i="52"/>
  <c r="G270" i="52" s="1"/>
  <c r="F273" i="52"/>
  <c r="E273" i="52"/>
  <c r="H273" i="52"/>
  <c r="H284" i="52"/>
  <c r="D284" i="52"/>
  <c r="G284" i="52" s="1"/>
  <c r="F284" i="52"/>
  <c r="E288" i="52"/>
  <c r="H288" i="52"/>
  <c r="D288" i="52"/>
  <c r="G288" i="52" s="1"/>
  <c r="F288" i="52"/>
  <c r="E292" i="52"/>
  <c r="H292" i="52"/>
  <c r="D292" i="52"/>
  <c r="G292" i="52" s="1"/>
  <c r="F292" i="52"/>
  <c r="E296" i="52"/>
  <c r="H296" i="52"/>
  <c r="D296" i="52"/>
  <c r="G296" i="52" s="1"/>
  <c r="F296" i="52"/>
  <c r="E300" i="52"/>
  <c r="H300" i="52"/>
  <c r="D300" i="52"/>
  <c r="G300" i="52" s="1"/>
  <c r="F300" i="52"/>
  <c r="E304" i="52"/>
  <c r="H304" i="52"/>
  <c r="D304" i="52"/>
  <c r="G304" i="52" s="1"/>
  <c r="F304" i="52"/>
  <c r="E308" i="52"/>
  <c r="H308" i="52"/>
  <c r="D308" i="52"/>
  <c r="G308" i="52" s="1"/>
  <c r="F308" i="52"/>
  <c r="F314" i="52"/>
  <c r="E314" i="52"/>
  <c r="D314" i="52"/>
  <c r="G314" i="52" s="1"/>
  <c r="H314" i="52"/>
  <c r="F222" i="52"/>
  <c r="H223" i="52"/>
  <c r="D223" i="52"/>
  <c r="G223" i="52" s="1"/>
  <c r="F223" i="52"/>
  <c r="F225" i="52"/>
  <c r="E225" i="52"/>
  <c r="H227" i="52"/>
  <c r="D227" i="52"/>
  <c r="G227" i="52" s="1"/>
  <c r="F229" i="52"/>
  <c r="E229" i="52"/>
  <c r="H229" i="52"/>
  <c r="H240" i="52"/>
  <c r="D240" i="52"/>
  <c r="G240" i="52" s="1"/>
  <c r="F240" i="52"/>
  <c r="F242" i="52"/>
  <c r="E242" i="52"/>
  <c r="H242" i="52"/>
  <c r="D242" i="52"/>
  <c r="G242" i="52" s="1"/>
  <c r="F245" i="52"/>
  <c r="E245" i="52"/>
  <c r="H245" i="52"/>
  <c r="H256" i="52"/>
  <c r="D256" i="52"/>
  <c r="G256" i="52" s="1"/>
  <c r="F256" i="52"/>
  <c r="F258" i="52"/>
  <c r="E258" i="52"/>
  <c r="H258" i="52"/>
  <c r="D258" i="52"/>
  <c r="G258" i="52" s="1"/>
  <c r="F261" i="52"/>
  <c r="E261" i="52"/>
  <c r="H261" i="52"/>
  <c r="H272" i="52"/>
  <c r="D272" i="52"/>
  <c r="G272" i="52" s="1"/>
  <c r="F272" i="52"/>
  <c r="F274" i="52"/>
  <c r="E274" i="52"/>
  <c r="H274" i="52"/>
  <c r="D274" i="52"/>
  <c r="G274" i="52" s="1"/>
  <c r="F277" i="52"/>
  <c r="E277" i="52"/>
  <c r="H277" i="52"/>
  <c r="E289" i="52"/>
  <c r="E293" i="52"/>
  <c r="E297" i="52"/>
  <c r="E301" i="52"/>
  <c r="E305" i="52"/>
  <c r="E309" i="52"/>
  <c r="H311" i="52"/>
  <c r="D318" i="52"/>
  <c r="G318" i="52" s="1"/>
  <c r="F326" i="52"/>
  <c r="H326" i="52"/>
  <c r="D326" i="52"/>
  <c r="G326" i="52" s="1"/>
  <c r="E328" i="52"/>
  <c r="H328" i="52"/>
  <c r="D328" i="52"/>
  <c r="G328" i="52" s="1"/>
  <c r="F328" i="52"/>
  <c r="F331" i="52"/>
  <c r="E331" i="52"/>
  <c r="H331" i="52"/>
  <c r="E340" i="52"/>
  <c r="H340" i="52"/>
  <c r="D340" i="52"/>
  <c r="G340" i="52" s="1"/>
  <c r="F340" i="52"/>
  <c r="F347" i="52"/>
  <c r="E347" i="52"/>
  <c r="H347" i="52"/>
  <c r="D347" i="52"/>
  <c r="G347" i="52" s="1"/>
  <c r="F350" i="52"/>
  <c r="E350" i="52"/>
  <c r="H350" i="52"/>
  <c r="D350" i="52"/>
  <c r="G350" i="52" s="1"/>
  <c r="F355" i="52"/>
  <c r="E355" i="52"/>
  <c r="H355" i="52"/>
  <c r="D355" i="52"/>
  <c r="G355" i="52" s="1"/>
  <c r="F358" i="52"/>
  <c r="E358" i="52"/>
  <c r="H358" i="52"/>
  <c r="D358" i="52"/>
  <c r="G358" i="52" s="1"/>
  <c r="F363" i="52"/>
  <c r="E363" i="52"/>
  <c r="H363" i="52"/>
  <c r="D363" i="52"/>
  <c r="G363" i="52" s="1"/>
  <c r="F366" i="52"/>
  <c r="E366" i="52"/>
  <c r="H366" i="52"/>
  <c r="D366" i="52"/>
  <c r="G366" i="52" s="1"/>
  <c r="F371" i="52"/>
  <c r="E371" i="52"/>
  <c r="H371" i="52"/>
  <c r="D371" i="52"/>
  <c r="G371" i="52" s="1"/>
  <c r="F374" i="52"/>
  <c r="E374" i="52"/>
  <c r="H374" i="52"/>
  <c r="D374" i="52"/>
  <c r="G374" i="52" s="1"/>
  <c r="F379" i="52"/>
  <c r="E379" i="52"/>
  <c r="H379" i="52"/>
  <c r="D379" i="52"/>
  <c r="G379" i="52" s="1"/>
  <c r="F382" i="52"/>
  <c r="E382" i="52"/>
  <c r="H382" i="52"/>
  <c r="D382" i="52"/>
  <c r="G382" i="52" s="1"/>
  <c r="D231" i="52"/>
  <c r="G231" i="52" s="1"/>
  <c r="H231" i="52"/>
  <c r="D235" i="52"/>
  <c r="G235" i="52" s="1"/>
  <c r="H235" i="52"/>
  <c r="D239" i="52"/>
  <c r="G239" i="52" s="1"/>
  <c r="H239" i="52"/>
  <c r="D243" i="52"/>
  <c r="G243" i="52" s="1"/>
  <c r="H243" i="52"/>
  <c r="D247" i="52"/>
  <c r="G247" i="52" s="1"/>
  <c r="H247" i="52"/>
  <c r="D251" i="52"/>
  <c r="G251" i="52" s="1"/>
  <c r="H251" i="52"/>
  <c r="D255" i="52"/>
  <c r="G255" i="52" s="1"/>
  <c r="H255" i="52"/>
  <c r="D259" i="52"/>
  <c r="G259" i="52" s="1"/>
  <c r="H259" i="52"/>
  <c r="D263" i="52"/>
  <c r="G263" i="52" s="1"/>
  <c r="H263" i="52"/>
  <c r="D267" i="52"/>
  <c r="G267" i="52" s="1"/>
  <c r="H267" i="52"/>
  <c r="D271" i="52"/>
  <c r="G271" i="52" s="1"/>
  <c r="H271" i="52"/>
  <c r="D275" i="52"/>
  <c r="G275" i="52" s="1"/>
  <c r="H275" i="52"/>
  <c r="D279" i="52"/>
  <c r="G279" i="52" s="1"/>
  <c r="H279" i="52"/>
  <c r="D283" i="52"/>
  <c r="G283" i="52" s="1"/>
  <c r="H283" i="52"/>
  <c r="D287" i="52"/>
  <c r="G287" i="52" s="1"/>
  <c r="H287" i="52"/>
  <c r="F289" i="52"/>
  <c r="D291" i="52"/>
  <c r="G291" i="52" s="1"/>
  <c r="H291" i="52"/>
  <c r="F293" i="52"/>
  <c r="D295" i="52"/>
  <c r="G295" i="52" s="1"/>
  <c r="H295" i="52"/>
  <c r="F297" i="52"/>
  <c r="D299" i="52"/>
  <c r="G299" i="52" s="1"/>
  <c r="H299" i="52"/>
  <c r="F301" i="52"/>
  <c r="D303" i="52"/>
  <c r="G303" i="52" s="1"/>
  <c r="H303" i="52"/>
  <c r="F305" i="52"/>
  <c r="D307" i="52"/>
  <c r="G307" i="52" s="1"/>
  <c r="H307" i="52"/>
  <c r="F309" i="52"/>
  <c r="D311" i="52"/>
  <c r="G311" i="52" s="1"/>
  <c r="E312" i="52"/>
  <c r="H312" i="52"/>
  <c r="D312" i="52"/>
  <c r="G312" i="52" s="1"/>
  <c r="F315" i="52"/>
  <c r="E315" i="52"/>
  <c r="H317" i="52"/>
  <c r="D317" i="52"/>
  <c r="G317" i="52" s="1"/>
  <c r="E318" i="52"/>
  <c r="E320" i="52"/>
  <c r="H320" i="52"/>
  <c r="D320" i="52"/>
  <c r="G320" i="52" s="1"/>
  <c r="F330" i="52"/>
  <c r="H330" i="52"/>
  <c r="D330" i="52"/>
  <c r="G330" i="52" s="1"/>
  <c r="E332" i="52"/>
  <c r="H332" i="52"/>
  <c r="D332" i="52"/>
  <c r="G332" i="52" s="1"/>
  <c r="F332" i="52"/>
  <c r="F335" i="52"/>
  <c r="E335" i="52"/>
  <c r="H335" i="52"/>
  <c r="F339" i="52"/>
  <c r="E339" i="52"/>
  <c r="H339" i="52"/>
  <c r="D339" i="52"/>
  <c r="G339" i="52" s="1"/>
  <c r="E344" i="52"/>
  <c r="H344" i="52"/>
  <c r="D344" i="52"/>
  <c r="G344" i="52" s="1"/>
  <c r="F344" i="52"/>
  <c r="E352" i="52"/>
  <c r="H352" i="52"/>
  <c r="D352" i="52"/>
  <c r="G352" i="52" s="1"/>
  <c r="F352" i="52"/>
  <c r="E360" i="52"/>
  <c r="H360" i="52"/>
  <c r="D360" i="52"/>
  <c r="G360" i="52" s="1"/>
  <c r="F360" i="52"/>
  <c r="E368" i="52"/>
  <c r="H368" i="52"/>
  <c r="D368" i="52"/>
  <c r="G368" i="52" s="1"/>
  <c r="F368" i="52"/>
  <c r="E376" i="52"/>
  <c r="H376" i="52"/>
  <c r="D376" i="52"/>
  <c r="G376" i="52" s="1"/>
  <c r="F376" i="52"/>
  <c r="E287" i="52"/>
  <c r="E291" i="52"/>
  <c r="E295" i="52"/>
  <c r="E299" i="52"/>
  <c r="E303" i="52"/>
  <c r="E307" i="52"/>
  <c r="E311" i="52"/>
  <c r="H318" i="52"/>
  <c r="F323" i="52"/>
  <c r="E323" i="52"/>
  <c r="H323" i="52"/>
  <c r="E326" i="52"/>
  <c r="F334" i="52"/>
  <c r="H334" i="52"/>
  <c r="D334" i="52"/>
  <c r="G334" i="52" s="1"/>
  <c r="E336" i="52"/>
  <c r="H336" i="52"/>
  <c r="D336" i="52"/>
  <c r="G336" i="52" s="1"/>
  <c r="F336" i="52"/>
  <c r="F343" i="52"/>
  <c r="E343" i="52"/>
  <c r="H343" i="52"/>
  <c r="D343" i="52"/>
  <c r="G343" i="52" s="1"/>
  <c r="F346" i="52"/>
  <c r="E346" i="52"/>
  <c r="H346" i="52"/>
  <c r="D346" i="52"/>
  <c r="G346" i="52" s="1"/>
  <c r="F351" i="52"/>
  <c r="E351" i="52"/>
  <c r="H351" i="52"/>
  <c r="D351" i="52"/>
  <c r="G351" i="52" s="1"/>
  <c r="F354" i="52"/>
  <c r="E354" i="52"/>
  <c r="H354" i="52"/>
  <c r="D354" i="52"/>
  <c r="G354" i="52" s="1"/>
  <c r="F359" i="52"/>
  <c r="E359" i="52"/>
  <c r="H359" i="52"/>
  <c r="D359" i="52"/>
  <c r="G359" i="52" s="1"/>
  <c r="F362" i="52"/>
  <c r="E362" i="52"/>
  <c r="H362" i="52"/>
  <c r="D362" i="52"/>
  <c r="G362" i="52" s="1"/>
  <c r="F367" i="52"/>
  <c r="E367" i="52"/>
  <c r="H367" i="52"/>
  <c r="D367" i="52"/>
  <c r="G367" i="52" s="1"/>
  <c r="F370" i="52"/>
  <c r="E370" i="52"/>
  <c r="H370" i="52"/>
  <c r="D370" i="52"/>
  <c r="G370" i="52" s="1"/>
  <c r="F375" i="52"/>
  <c r="E375" i="52"/>
  <c r="H375" i="52"/>
  <c r="D375" i="52"/>
  <c r="G375" i="52" s="1"/>
  <c r="F378" i="52"/>
  <c r="E378" i="52"/>
  <c r="H378" i="52"/>
  <c r="D378" i="52"/>
  <c r="G378" i="52" s="1"/>
  <c r="F383" i="52"/>
  <c r="E383" i="52"/>
  <c r="D383" i="52"/>
  <c r="G383" i="52" s="1"/>
  <c r="H383" i="52"/>
  <c r="D289" i="52"/>
  <c r="G289" i="52" s="1"/>
  <c r="D293" i="52"/>
  <c r="G293" i="52" s="1"/>
  <c r="D297" i="52"/>
  <c r="G297" i="52" s="1"/>
  <c r="D301" i="52"/>
  <c r="G301" i="52" s="1"/>
  <c r="D305" i="52"/>
  <c r="G305" i="52" s="1"/>
  <c r="D309" i="52"/>
  <c r="G309" i="52" s="1"/>
  <c r="H313" i="52"/>
  <c r="D313" i="52"/>
  <c r="G313" i="52" s="1"/>
  <c r="E316" i="52"/>
  <c r="H316" i="52"/>
  <c r="D316" i="52"/>
  <c r="G316" i="52" s="1"/>
  <c r="E317" i="52"/>
  <c r="F319" i="52"/>
  <c r="E319" i="52"/>
  <c r="H321" i="52"/>
  <c r="D321" i="52"/>
  <c r="G321" i="52" s="1"/>
  <c r="E321" i="52"/>
  <c r="F322" i="52"/>
  <c r="H322" i="52"/>
  <c r="D322" i="52"/>
  <c r="G322" i="52" s="1"/>
  <c r="E324" i="52"/>
  <c r="H324" i="52"/>
  <c r="D324" i="52"/>
  <c r="G324" i="52" s="1"/>
  <c r="F324" i="52"/>
  <c r="F327" i="52"/>
  <c r="E327" i="52"/>
  <c r="H327" i="52"/>
  <c r="E330" i="52"/>
  <c r="D331" i="52"/>
  <c r="G331" i="52" s="1"/>
  <c r="E348" i="52"/>
  <c r="H348" i="52"/>
  <c r="D348" i="52"/>
  <c r="G348" i="52" s="1"/>
  <c r="F348" i="52"/>
  <c r="E356" i="52"/>
  <c r="H356" i="52"/>
  <c r="D356" i="52"/>
  <c r="G356" i="52" s="1"/>
  <c r="F356" i="52"/>
  <c r="E364" i="52"/>
  <c r="H364" i="52"/>
  <c r="D364" i="52"/>
  <c r="G364" i="52" s="1"/>
  <c r="F364" i="52"/>
  <c r="E372" i="52"/>
  <c r="H372" i="52"/>
  <c r="D372" i="52"/>
  <c r="G372" i="52" s="1"/>
  <c r="F372" i="52"/>
  <c r="E380" i="52"/>
  <c r="H380" i="52"/>
  <c r="D380" i="52"/>
  <c r="G380" i="52" s="1"/>
  <c r="F380" i="52"/>
  <c r="E325" i="52"/>
  <c r="E329" i="52"/>
  <c r="E333" i="52"/>
  <c r="E337" i="52"/>
  <c r="D338" i="52"/>
  <c r="G338" i="52" s="1"/>
  <c r="H338" i="52"/>
  <c r="E341" i="52"/>
  <c r="D342" i="52"/>
  <c r="G342" i="52" s="1"/>
  <c r="H342" i="52"/>
  <c r="E345" i="52"/>
  <c r="E349" i="52"/>
  <c r="E353" i="52"/>
  <c r="E357" i="52"/>
  <c r="E361" i="52"/>
  <c r="E365" i="52"/>
  <c r="E369" i="52"/>
  <c r="E373" i="52"/>
  <c r="E377" i="52"/>
  <c r="E381" i="52"/>
  <c r="D387" i="52"/>
  <c r="G387" i="52" s="1"/>
  <c r="F395" i="52"/>
  <c r="E395" i="52"/>
  <c r="F396" i="52"/>
  <c r="E396" i="52"/>
  <c r="H396" i="52"/>
  <c r="D396" i="52"/>
  <c r="G396" i="52" s="1"/>
  <c r="E397" i="52"/>
  <c r="H397" i="52"/>
  <c r="D397" i="52"/>
  <c r="G397" i="52" s="1"/>
  <c r="H398" i="52"/>
  <c r="D398" i="52"/>
  <c r="G398" i="52" s="1"/>
  <c r="F398" i="52"/>
  <c r="D403" i="52"/>
  <c r="G403" i="52" s="1"/>
  <c r="E409" i="52"/>
  <c r="H409" i="52"/>
  <c r="D409" i="52"/>
  <c r="G409" i="52" s="1"/>
  <c r="F409" i="52"/>
  <c r="F412" i="52"/>
  <c r="E412" i="52"/>
  <c r="H412" i="52"/>
  <c r="D412" i="52"/>
  <c r="G412" i="52" s="1"/>
  <c r="F415" i="52"/>
  <c r="E415" i="52"/>
  <c r="H415" i="52"/>
  <c r="D415" i="52"/>
  <c r="G415" i="52" s="1"/>
  <c r="H424" i="52"/>
  <c r="F424" i="52"/>
  <c r="E424" i="52"/>
  <c r="D424" i="52"/>
  <c r="G424" i="52" s="1"/>
  <c r="F428" i="52"/>
  <c r="E428" i="52"/>
  <c r="D428" i="52"/>
  <c r="G428" i="52" s="1"/>
  <c r="H428" i="52"/>
  <c r="F441" i="52"/>
  <c r="E441" i="52"/>
  <c r="D441" i="52"/>
  <c r="G441" i="52" s="1"/>
  <c r="H441" i="52"/>
  <c r="E338" i="52"/>
  <c r="E342" i="52"/>
  <c r="F345" i="52"/>
  <c r="F349" i="52"/>
  <c r="F353" i="52"/>
  <c r="F357" i="52"/>
  <c r="F361" i="52"/>
  <c r="F365" i="52"/>
  <c r="F369" i="52"/>
  <c r="F373" i="52"/>
  <c r="F377" i="52"/>
  <c r="F381" i="52"/>
  <c r="F384" i="52"/>
  <c r="E384" i="52"/>
  <c r="F391" i="52"/>
  <c r="E391" i="52"/>
  <c r="F392" i="52"/>
  <c r="E392" i="52"/>
  <c r="H392" i="52"/>
  <c r="D392" i="52"/>
  <c r="G392" i="52" s="1"/>
  <c r="E393" i="52"/>
  <c r="H393" i="52"/>
  <c r="D393" i="52"/>
  <c r="G393" i="52" s="1"/>
  <c r="H394" i="52"/>
  <c r="D394" i="52"/>
  <c r="G394" i="52" s="1"/>
  <c r="F394" i="52"/>
  <c r="F408" i="52"/>
  <c r="E408" i="52"/>
  <c r="H408" i="52"/>
  <c r="D408" i="52"/>
  <c r="G408" i="52" s="1"/>
  <c r="F411" i="52"/>
  <c r="E411" i="52"/>
  <c r="H411" i="52"/>
  <c r="D411" i="52"/>
  <c r="G411" i="52" s="1"/>
  <c r="E417" i="52"/>
  <c r="H417" i="52"/>
  <c r="D417" i="52"/>
  <c r="G417" i="52" s="1"/>
  <c r="F417" i="52"/>
  <c r="D420" i="52"/>
  <c r="G420" i="52" s="1"/>
  <c r="H420" i="52"/>
  <c r="F420" i="52"/>
  <c r="E420" i="52"/>
  <c r="F437" i="52"/>
  <c r="E437" i="52"/>
  <c r="D437" i="52"/>
  <c r="G437" i="52" s="1"/>
  <c r="H437" i="52"/>
  <c r="F387" i="52"/>
  <c r="E387" i="52"/>
  <c r="F388" i="52"/>
  <c r="E388" i="52"/>
  <c r="H388" i="52"/>
  <c r="D388" i="52"/>
  <c r="G388" i="52" s="1"/>
  <c r="E389" i="52"/>
  <c r="H389" i="52"/>
  <c r="D389" i="52"/>
  <c r="G389" i="52" s="1"/>
  <c r="H390" i="52"/>
  <c r="D390" i="52"/>
  <c r="G390" i="52" s="1"/>
  <c r="F390" i="52"/>
  <c r="D395" i="52"/>
  <c r="G395" i="52" s="1"/>
  <c r="F403" i="52"/>
  <c r="E403" i="52"/>
  <c r="F404" i="52"/>
  <c r="E404" i="52"/>
  <c r="H404" i="52"/>
  <c r="D404" i="52"/>
  <c r="G404" i="52" s="1"/>
  <c r="E405" i="52"/>
  <c r="H405" i="52"/>
  <c r="D405" i="52"/>
  <c r="G405" i="52" s="1"/>
  <c r="F405" i="52"/>
  <c r="F416" i="52"/>
  <c r="E416" i="52"/>
  <c r="H416" i="52"/>
  <c r="D416" i="52"/>
  <c r="G416" i="52" s="1"/>
  <c r="F425" i="52"/>
  <c r="H425" i="52"/>
  <c r="E425" i="52"/>
  <c r="D425" i="52"/>
  <c r="G425" i="52" s="1"/>
  <c r="F433" i="52"/>
  <c r="E433" i="52"/>
  <c r="D433" i="52"/>
  <c r="G433" i="52" s="1"/>
  <c r="H433" i="52"/>
  <c r="D325" i="52"/>
  <c r="G325" i="52" s="1"/>
  <c r="D329" i="52"/>
  <c r="G329" i="52" s="1"/>
  <c r="D333" i="52"/>
  <c r="G333" i="52" s="1"/>
  <c r="D337" i="52"/>
  <c r="G337" i="52" s="1"/>
  <c r="D341" i="52"/>
  <c r="G341" i="52" s="1"/>
  <c r="D345" i="52"/>
  <c r="G345" i="52" s="1"/>
  <c r="D349" i="52"/>
  <c r="G349" i="52" s="1"/>
  <c r="D353" i="52"/>
  <c r="G353" i="52" s="1"/>
  <c r="D357" i="52"/>
  <c r="G357" i="52" s="1"/>
  <c r="D361" i="52"/>
  <c r="G361" i="52" s="1"/>
  <c r="D365" i="52"/>
  <c r="G365" i="52" s="1"/>
  <c r="D369" i="52"/>
  <c r="G369" i="52" s="1"/>
  <c r="D373" i="52"/>
  <c r="G373" i="52" s="1"/>
  <c r="D377" i="52"/>
  <c r="G377" i="52" s="1"/>
  <c r="D381" i="52"/>
  <c r="G381" i="52" s="1"/>
  <c r="E385" i="52"/>
  <c r="H385" i="52"/>
  <c r="D385" i="52"/>
  <c r="G385" i="52" s="1"/>
  <c r="H386" i="52"/>
  <c r="D386" i="52"/>
  <c r="G386" i="52" s="1"/>
  <c r="F386" i="52"/>
  <c r="D391" i="52"/>
  <c r="G391" i="52" s="1"/>
  <c r="F393" i="52"/>
  <c r="E394" i="52"/>
  <c r="H395" i="52"/>
  <c r="F399" i="52"/>
  <c r="E399" i="52"/>
  <c r="F400" i="52"/>
  <c r="E400" i="52"/>
  <c r="H400" i="52"/>
  <c r="D400" i="52"/>
  <c r="G400" i="52" s="1"/>
  <c r="E401" i="52"/>
  <c r="H401" i="52"/>
  <c r="D401" i="52"/>
  <c r="G401" i="52" s="1"/>
  <c r="H402" i="52"/>
  <c r="D402" i="52"/>
  <c r="G402" i="52" s="1"/>
  <c r="F402" i="52"/>
  <c r="F407" i="52"/>
  <c r="E407" i="52"/>
  <c r="H407" i="52"/>
  <c r="D407" i="52"/>
  <c r="G407" i="52" s="1"/>
  <c r="E413" i="52"/>
  <c r="H413" i="52"/>
  <c r="D413" i="52"/>
  <c r="G413" i="52" s="1"/>
  <c r="F413" i="52"/>
  <c r="H419" i="52"/>
  <c r="F419" i="52"/>
  <c r="E419" i="52"/>
  <c r="D419" i="52"/>
  <c r="G419" i="52" s="1"/>
  <c r="F445" i="52"/>
  <c r="E445" i="52"/>
  <c r="D445" i="52"/>
  <c r="G445" i="52" s="1"/>
  <c r="H445" i="52"/>
  <c r="E406" i="52"/>
  <c r="E410" i="52"/>
  <c r="E414" i="52"/>
  <c r="E418" i="52"/>
  <c r="E421" i="52"/>
  <c r="F426" i="52"/>
  <c r="H427" i="52"/>
  <c r="D427" i="52"/>
  <c r="G427" i="52" s="1"/>
  <c r="F427" i="52"/>
  <c r="H429" i="52"/>
  <c r="E432" i="52"/>
  <c r="E436" i="52"/>
  <c r="E440" i="52"/>
  <c r="E444" i="52"/>
  <c r="E448" i="52"/>
  <c r="F465" i="52"/>
  <c r="H465" i="52"/>
  <c r="E465" i="52"/>
  <c r="D465" i="52"/>
  <c r="G465" i="52" s="1"/>
  <c r="F469" i="52"/>
  <c r="D469" i="52"/>
  <c r="G469" i="52" s="1"/>
  <c r="H469" i="52"/>
  <c r="E469" i="52"/>
  <c r="F406" i="52"/>
  <c r="F410" i="52"/>
  <c r="F414" i="52"/>
  <c r="F418" i="52"/>
  <c r="D429" i="52"/>
  <c r="G429" i="52" s="1"/>
  <c r="E430" i="52"/>
  <c r="F430" i="52"/>
  <c r="E434" i="52"/>
  <c r="F434" i="52"/>
  <c r="E438" i="52"/>
  <c r="F438" i="52"/>
  <c r="E442" i="52"/>
  <c r="F442" i="52"/>
  <c r="E446" i="52"/>
  <c r="F446" i="52"/>
  <c r="F461" i="52"/>
  <c r="D461" i="52"/>
  <c r="G461" i="52" s="1"/>
  <c r="H461" i="52"/>
  <c r="E461" i="52"/>
  <c r="H421" i="52"/>
  <c r="H426" i="52"/>
  <c r="E429" i="52"/>
  <c r="H432" i="52"/>
  <c r="D432" i="52"/>
  <c r="G432" i="52" s="1"/>
  <c r="H436" i="52"/>
  <c r="D436" i="52"/>
  <c r="G436" i="52" s="1"/>
  <c r="H440" i="52"/>
  <c r="D440" i="52"/>
  <c r="G440" i="52" s="1"/>
  <c r="H444" i="52"/>
  <c r="D444" i="52"/>
  <c r="G444" i="52" s="1"/>
  <c r="H448" i="52"/>
  <c r="D448" i="52"/>
  <c r="G448" i="52" s="1"/>
  <c r="D406" i="52"/>
  <c r="G406" i="52" s="1"/>
  <c r="D410" i="52"/>
  <c r="G410" i="52" s="1"/>
  <c r="D414" i="52"/>
  <c r="G414" i="52" s="1"/>
  <c r="D418" i="52"/>
  <c r="G418" i="52" s="1"/>
  <c r="D421" i="52"/>
  <c r="G421" i="52" s="1"/>
  <c r="F422" i="52"/>
  <c r="H423" i="52"/>
  <c r="D423" i="52"/>
  <c r="G423" i="52" s="1"/>
  <c r="F423" i="52"/>
  <c r="D426" i="52"/>
  <c r="G426" i="52" s="1"/>
  <c r="F449" i="52"/>
  <c r="H449" i="52"/>
  <c r="D449" i="52"/>
  <c r="G449" i="52" s="1"/>
  <c r="E450" i="52"/>
  <c r="H450" i="52"/>
  <c r="D450" i="52"/>
  <c r="G450" i="52" s="1"/>
  <c r="F450" i="52"/>
  <c r="F458" i="52"/>
  <c r="E458" i="52"/>
  <c r="D458" i="52"/>
  <c r="G458" i="52" s="1"/>
  <c r="H458" i="52"/>
  <c r="F473" i="52"/>
  <c r="H473" i="52"/>
  <c r="E473" i="52"/>
  <c r="D473" i="52"/>
  <c r="G473" i="52" s="1"/>
  <c r="E431" i="52"/>
  <c r="E435" i="52"/>
  <c r="E439" i="52"/>
  <c r="E443" i="52"/>
  <c r="E447" i="52"/>
  <c r="E451" i="52"/>
  <c r="D452" i="52"/>
  <c r="G452" i="52" s="1"/>
  <c r="H452" i="52"/>
  <c r="H453" i="52"/>
  <c r="H454" i="52"/>
  <c r="F457" i="52"/>
  <c r="H460" i="52"/>
  <c r="D460" i="52"/>
  <c r="G460" i="52" s="1"/>
  <c r="E463" i="52"/>
  <c r="H463" i="52"/>
  <c r="D463" i="52"/>
  <c r="G463" i="52" s="1"/>
  <c r="E464" i="52"/>
  <c r="F466" i="52"/>
  <c r="E466" i="52"/>
  <c r="H468" i="52"/>
  <c r="D468" i="52"/>
  <c r="G468" i="52" s="1"/>
  <c r="E471" i="52"/>
  <c r="H471" i="52"/>
  <c r="D471" i="52"/>
  <c r="G471" i="52" s="1"/>
  <c r="F474" i="52"/>
  <c r="E474" i="52"/>
  <c r="H476" i="52"/>
  <c r="D476" i="52"/>
  <c r="G476" i="52" s="1"/>
  <c r="F478" i="52"/>
  <c r="E478" i="52"/>
  <c r="H478" i="52"/>
  <c r="F486" i="52"/>
  <c r="E486" i="52"/>
  <c r="H486" i="52"/>
  <c r="D486" i="52"/>
  <c r="G486" i="52" s="1"/>
  <c r="F491" i="52"/>
  <c r="E491" i="52"/>
  <c r="H491" i="52"/>
  <c r="D491" i="52"/>
  <c r="G491" i="52" s="1"/>
  <c r="F495" i="52"/>
  <c r="E495" i="52"/>
  <c r="H495" i="52"/>
  <c r="D495" i="52"/>
  <c r="G495" i="52" s="1"/>
  <c r="F498" i="52"/>
  <c r="E498" i="52"/>
  <c r="H498" i="52"/>
  <c r="D498" i="52"/>
  <c r="G498" i="52" s="1"/>
  <c r="D453" i="52"/>
  <c r="G453" i="52" s="1"/>
  <c r="D454" i="52"/>
  <c r="G454" i="52" s="1"/>
  <c r="F455" i="52"/>
  <c r="H456" i="52"/>
  <c r="D456" i="52"/>
  <c r="G456" i="52" s="1"/>
  <c r="F456" i="52"/>
  <c r="H457" i="52"/>
  <c r="H466" i="52"/>
  <c r="H474" i="52"/>
  <c r="H477" i="52"/>
  <c r="D477" i="52"/>
  <c r="G477" i="52" s="1"/>
  <c r="F477" i="52"/>
  <c r="F479" i="52"/>
  <c r="E479" i="52"/>
  <c r="H479" i="52"/>
  <c r="D479" i="52"/>
  <c r="G479" i="52" s="1"/>
  <c r="F490" i="52"/>
  <c r="E490" i="52"/>
  <c r="H490" i="52"/>
  <c r="D490" i="52"/>
  <c r="G490" i="52" s="1"/>
  <c r="E453" i="52"/>
  <c r="E454" i="52"/>
  <c r="E459" i="52"/>
  <c r="H459" i="52"/>
  <c r="D459" i="52"/>
  <c r="G459" i="52" s="1"/>
  <c r="F462" i="52"/>
  <c r="E462" i="52"/>
  <c r="H464" i="52"/>
  <c r="D464" i="52"/>
  <c r="G464" i="52" s="1"/>
  <c r="E467" i="52"/>
  <c r="H467" i="52"/>
  <c r="D467" i="52"/>
  <c r="G467" i="52" s="1"/>
  <c r="E468" i="52"/>
  <c r="F470" i="52"/>
  <c r="E470" i="52"/>
  <c r="H472" i="52"/>
  <c r="D472" i="52"/>
  <c r="G472" i="52" s="1"/>
  <c r="E475" i="52"/>
  <c r="H475" i="52"/>
  <c r="D475" i="52"/>
  <c r="G475" i="52" s="1"/>
  <c r="E476" i="52"/>
  <c r="F483" i="52"/>
  <c r="E483" i="52"/>
  <c r="H483" i="52"/>
  <c r="D483" i="52"/>
  <c r="G483" i="52" s="1"/>
  <c r="F494" i="52"/>
  <c r="E494" i="52"/>
  <c r="H494" i="52"/>
  <c r="D494" i="52"/>
  <c r="G494" i="52" s="1"/>
  <c r="F499" i="52"/>
  <c r="E499" i="52"/>
  <c r="H499" i="52"/>
  <c r="D499" i="52"/>
  <c r="G499" i="52" s="1"/>
  <c r="D431" i="52"/>
  <c r="G431" i="52" s="1"/>
  <c r="D435" i="52"/>
  <c r="G435" i="52" s="1"/>
  <c r="D439" i="52"/>
  <c r="G439" i="52" s="1"/>
  <c r="D443" i="52"/>
  <c r="G443" i="52" s="1"/>
  <c r="D447" i="52"/>
  <c r="G447" i="52" s="1"/>
  <c r="D451" i="52"/>
  <c r="G451" i="52" s="1"/>
  <c r="H455" i="52"/>
  <c r="F460" i="52"/>
  <c r="H462" i="52"/>
  <c r="F463" i="52"/>
  <c r="D466" i="52"/>
  <c r="G466" i="52" s="1"/>
  <c r="F468" i="52"/>
  <c r="H470" i="52"/>
  <c r="F471" i="52"/>
  <c r="D474" i="52"/>
  <c r="G474" i="52" s="1"/>
  <c r="F476" i="52"/>
  <c r="E477" i="52"/>
  <c r="D478" i="52"/>
  <c r="G478" i="52" s="1"/>
  <c r="F482" i="52"/>
  <c r="E482" i="52"/>
  <c r="H482" i="52"/>
  <c r="D482" i="52"/>
  <c r="G482" i="52" s="1"/>
  <c r="F487" i="52"/>
  <c r="E487" i="52"/>
  <c r="H487" i="52"/>
  <c r="D487" i="52"/>
  <c r="G487" i="52" s="1"/>
  <c r="E496" i="52"/>
  <c r="H496" i="52"/>
  <c r="D496" i="52"/>
  <c r="G496" i="52" s="1"/>
  <c r="F496" i="52"/>
  <c r="E481" i="52"/>
  <c r="E485" i="52"/>
  <c r="E489" i="52"/>
  <c r="E493" i="52"/>
  <c r="E497" i="52"/>
  <c r="E501" i="52"/>
  <c r="F481" i="52"/>
  <c r="F485" i="52"/>
  <c r="F489" i="52"/>
  <c r="F493" i="52"/>
  <c r="F497" i="52"/>
  <c r="F501" i="52"/>
  <c r="D480" i="52"/>
  <c r="G480" i="52" s="1"/>
  <c r="H480" i="52"/>
  <c r="D484" i="52"/>
  <c r="G484" i="52" s="1"/>
  <c r="H484" i="52"/>
  <c r="D488" i="52"/>
  <c r="G488" i="52" s="1"/>
  <c r="H488" i="52"/>
  <c r="D492" i="52"/>
  <c r="G492" i="52" s="1"/>
  <c r="H492" i="52"/>
  <c r="D500" i="52"/>
  <c r="G500" i="52" s="1"/>
  <c r="H500" i="52"/>
  <c r="D481" i="52"/>
  <c r="G481" i="52" s="1"/>
  <c r="D485" i="52"/>
  <c r="G485" i="52" s="1"/>
  <c r="D489" i="52"/>
  <c r="G489" i="52" s="1"/>
  <c r="D493" i="52"/>
  <c r="G493" i="52" s="1"/>
  <c r="D497" i="52"/>
  <c r="G497" i="52" s="1"/>
  <c r="D501" i="52"/>
  <c r="G501" i="52" s="1"/>
  <c r="H7" i="51"/>
  <c r="F7" i="51"/>
  <c r="H11" i="51"/>
  <c r="F11" i="51"/>
  <c r="H23" i="51"/>
  <c r="F23" i="51"/>
  <c r="H35" i="51"/>
  <c r="F35" i="51"/>
  <c r="H39" i="51"/>
  <c r="F39" i="51"/>
  <c r="E156" i="51"/>
  <c r="F156" i="51"/>
  <c r="F60" i="51"/>
  <c r="E60" i="51"/>
  <c r="F84" i="51"/>
  <c r="E84" i="51"/>
  <c r="E148" i="51"/>
  <c r="F148" i="51"/>
  <c r="E190" i="51"/>
  <c r="F190" i="51"/>
  <c r="F24" i="51"/>
  <c r="E24" i="51"/>
  <c r="F76" i="51"/>
  <c r="E76" i="51"/>
  <c r="E164" i="51"/>
  <c r="F164" i="51"/>
  <c r="E194" i="51"/>
  <c r="F194" i="51"/>
  <c r="H19" i="51"/>
  <c r="F19" i="51"/>
  <c r="H31" i="51"/>
  <c r="F31" i="51"/>
  <c r="F92" i="51"/>
  <c r="E92" i="51"/>
  <c r="E140" i="51"/>
  <c r="F140" i="51"/>
  <c r="E152" i="51"/>
  <c r="F152" i="51"/>
  <c r="F108" i="51"/>
  <c r="H119" i="51"/>
  <c r="H129" i="51"/>
  <c r="H131" i="51"/>
  <c r="F136" i="51"/>
  <c r="H147" i="51"/>
  <c r="F104" i="51"/>
  <c r="H113" i="51"/>
  <c r="D115" i="51"/>
  <c r="G115" i="51" s="1"/>
  <c r="H143" i="51"/>
  <c r="F168" i="51"/>
  <c r="F172" i="51"/>
  <c r="E210" i="51"/>
  <c r="F210" i="51"/>
  <c r="E226" i="51"/>
  <c r="F226" i="51"/>
  <c r="E242" i="51"/>
  <c r="F242" i="51"/>
  <c r="E258" i="51"/>
  <c r="F258" i="51"/>
  <c r="H115" i="51"/>
  <c r="D119" i="51"/>
  <c r="G119" i="51" s="1"/>
  <c r="H139" i="51"/>
  <c r="F144" i="51"/>
  <c r="E214" i="51"/>
  <c r="F214" i="51"/>
  <c r="E230" i="51"/>
  <c r="F230" i="51"/>
  <c r="E246" i="51"/>
  <c r="F246" i="51"/>
  <c r="E262" i="51"/>
  <c r="F262" i="51"/>
  <c r="H346" i="51"/>
  <c r="D346" i="51"/>
  <c r="G346" i="51" s="1"/>
  <c r="F15" i="51"/>
  <c r="F27" i="51"/>
  <c r="F43" i="51"/>
  <c r="H47" i="51"/>
  <c r="E68" i="51"/>
  <c r="E202" i="51"/>
  <c r="F202" i="51"/>
  <c r="F206" i="51"/>
  <c r="E218" i="51"/>
  <c r="F218" i="51"/>
  <c r="E234" i="51"/>
  <c r="F234" i="51"/>
  <c r="E250" i="51"/>
  <c r="F250" i="51"/>
  <c r="E266" i="51"/>
  <c r="F266" i="51"/>
  <c r="F335" i="51"/>
  <c r="H335" i="51"/>
  <c r="E356" i="51"/>
  <c r="H356" i="51"/>
  <c r="F460" i="51"/>
  <c r="E460" i="51"/>
  <c r="H460" i="51"/>
  <c r="D460" i="51"/>
  <c r="G460" i="51" s="1"/>
  <c r="E484" i="51"/>
  <c r="H484" i="51"/>
  <c r="D484" i="51"/>
  <c r="G484" i="51" s="1"/>
  <c r="F484" i="51"/>
  <c r="F489" i="51"/>
  <c r="E489" i="51"/>
  <c r="D489" i="51"/>
  <c r="G489" i="51" s="1"/>
  <c r="H489" i="51"/>
  <c r="F491" i="51"/>
  <c r="E491" i="51"/>
  <c r="H491" i="51"/>
  <c r="D491" i="51"/>
  <c r="G491" i="51" s="1"/>
  <c r="D496" i="51"/>
  <c r="G496" i="51" s="1"/>
  <c r="H496" i="51"/>
  <c r="F496" i="51"/>
  <c r="E496" i="51"/>
  <c r="H500" i="51"/>
  <c r="F500" i="51"/>
  <c r="E500" i="51"/>
  <c r="D500" i="51"/>
  <c r="G500" i="51" s="1"/>
  <c r="H268" i="51"/>
  <c r="D272" i="51"/>
  <c r="G272" i="51" s="1"/>
  <c r="D344" i="51"/>
  <c r="G344" i="51" s="1"/>
  <c r="E416" i="51"/>
  <c r="F416" i="51"/>
  <c r="E440" i="51"/>
  <c r="F440" i="51"/>
  <c r="E464" i="51"/>
  <c r="H464" i="51"/>
  <c r="D464" i="51"/>
  <c r="G464" i="51" s="1"/>
  <c r="F464" i="51"/>
  <c r="E466" i="51"/>
  <c r="D466" i="51"/>
  <c r="G466" i="51" s="1"/>
  <c r="H466" i="51"/>
  <c r="F466" i="51"/>
  <c r="F473" i="51"/>
  <c r="E473" i="51"/>
  <c r="D473" i="51"/>
  <c r="G473" i="51" s="1"/>
  <c r="H473" i="51"/>
  <c r="E486" i="51"/>
  <c r="D486" i="51"/>
  <c r="G486" i="51" s="1"/>
  <c r="H486" i="51"/>
  <c r="F486" i="51"/>
  <c r="E494" i="51"/>
  <c r="D494" i="51"/>
  <c r="G494" i="51" s="1"/>
  <c r="H494" i="51"/>
  <c r="F494" i="51"/>
  <c r="D274" i="51"/>
  <c r="G274" i="51" s="1"/>
  <c r="D278" i="51"/>
  <c r="G278" i="51" s="1"/>
  <c r="H351" i="51"/>
  <c r="F365" i="51"/>
  <c r="E412" i="51"/>
  <c r="F412" i="51"/>
  <c r="E444" i="51"/>
  <c r="F444" i="51"/>
  <c r="F468" i="51"/>
  <c r="E468" i="51"/>
  <c r="H468" i="51"/>
  <c r="D468" i="51"/>
  <c r="G468" i="51" s="1"/>
  <c r="E470" i="51"/>
  <c r="D470" i="51"/>
  <c r="G470" i="51" s="1"/>
  <c r="H470" i="51"/>
  <c r="F470" i="51"/>
  <c r="H480" i="51"/>
  <c r="D480" i="51"/>
  <c r="G480" i="51" s="1"/>
  <c r="F480" i="51"/>
  <c r="E480" i="51"/>
  <c r="F488" i="51"/>
  <c r="E488" i="51"/>
  <c r="H488" i="51"/>
  <c r="D488" i="51"/>
  <c r="G488" i="51" s="1"/>
  <c r="F490" i="51"/>
  <c r="E490" i="51"/>
  <c r="D490" i="51"/>
  <c r="G490" i="51" s="1"/>
  <c r="H490" i="51"/>
  <c r="E493" i="51"/>
  <c r="D493" i="51"/>
  <c r="G493" i="51" s="1"/>
  <c r="H493" i="51"/>
  <c r="F493" i="51"/>
  <c r="D497" i="51"/>
  <c r="G497" i="51" s="1"/>
  <c r="H497" i="51"/>
  <c r="F497" i="51"/>
  <c r="E497" i="51"/>
  <c r="H501" i="51"/>
  <c r="F501" i="51"/>
  <c r="E501" i="51"/>
  <c r="D501" i="51"/>
  <c r="G501" i="51" s="1"/>
  <c r="D336" i="51"/>
  <c r="G336" i="51" s="1"/>
  <c r="H340" i="51"/>
  <c r="H344" i="51"/>
  <c r="F362" i="51"/>
  <c r="D362" i="51"/>
  <c r="G362" i="51" s="1"/>
  <c r="E448" i="51"/>
  <c r="F448" i="51"/>
  <c r="E456" i="51"/>
  <c r="H456" i="51"/>
  <c r="D456" i="51"/>
  <c r="G456" i="51" s="1"/>
  <c r="F456" i="51"/>
  <c r="F472" i="51"/>
  <c r="E472" i="51"/>
  <c r="H472" i="51"/>
  <c r="D472" i="51"/>
  <c r="G472" i="51" s="1"/>
  <c r="F474" i="51"/>
  <c r="E474" i="51"/>
  <c r="D474" i="51"/>
  <c r="G474" i="51" s="1"/>
  <c r="H474" i="51"/>
  <c r="H477" i="51"/>
  <c r="F477" i="51"/>
  <c r="E477" i="51"/>
  <c r="D477" i="51"/>
  <c r="G477" i="51" s="1"/>
  <c r="D482" i="51"/>
  <c r="G482" i="51" s="1"/>
  <c r="H482" i="51"/>
  <c r="F482" i="51"/>
  <c r="E482" i="51"/>
  <c r="E485" i="51"/>
  <c r="D485" i="51"/>
  <c r="G485" i="51" s="1"/>
  <c r="H485" i="51"/>
  <c r="F485" i="51"/>
  <c r="E492" i="51"/>
  <c r="D492" i="51"/>
  <c r="G492" i="51" s="1"/>
  <c r="H492" i="51"/>
  <c r="F492" i="51"/>
  <c r="D476" i="51"/>
  <c r="G476" i="51" s="1"/>
  <c r="H476" i="51"/>
  <c r="D478" i="51"/>
  <c r="G478" i="51" s="1"/>
  <c r="E481" i="51"/>
  <c r="F495" i="51"/>
  <c r="E498" i="51"/>
  <c r="E499" i="51"/>
  <c r="D352" i="51"/>
  <c r="G352" i="51" s="1"/>
  <c r="H360" i="51"/>
  <c r="D378" i="51"/>
  <c r="G378" i="51" s="1"/>
  <c r="H399" i="51"/>
  <c r="E476" i="51"/>
  <c r="E478" i="51"/>
  <c r="F481" i="51"/>
  <c r="F498" i="51"/>
  <c r="F499" i="51"/>
  <c r="F478" i="51"/>
  <c r="H481" i="51"/>
  <c r="D495" i="51"/>
  <c r="G495" i="51" s="1"/>
  <c r="H495" i="51"/>
  <c r="D360" i="51"/>
  <c r="G360" i="51" s="1"/>
  <c r="D391" i="51"/>
  <c r="G391" i="51" s="1"/>
  <c r="H395" i="51"/>
  <c r="D399" i="51"/>
  <c r="G399" i="51" s="1"/>
  <c r="F420" i="51"/>
  <c r="F428" i="51"/>
  <c r="F436" i="51"/>
  <c r="F452" i="51"/>
  <c r="D499" i="51"/>
  <c r="G499" i="51" s="1"/>
  <c r="H2" i="51"/>
  <c r="D2" i="51"/>
  <c r="E6" i="51"/>
  <c r="H6" i="51"/>
  <c r="D6" i="51"/>
  <c r="G6" i="51" s="1"/>
  <c r="F6" i="51"/>
  <c r="F17" i="51"/>
  <c r="E17" i="51"/>
  <c r="H17" i="51"/>
  <c r="D17" i="51"/>
  <c r="G17" i="51" s="1"/>
  <c r="E22" i="51"/>
  <c r="H22" i="51"/>
  <c r="D22" i="51"/>
  <c r="G22" i="51" s="1"/>
  <c r="F22" i="51"/>
  <c r="F29" i="51"/>
  <c r="E29" i="51"/>
  <c r="H29" i="51"/>
  <c r="D29" i="51"/>
  <c r="G29" i="51" s="1"/>
  <c r="E34" i="51"/>
  <c r="H34" i="51"/>
  <c r="D34" i="51"/>
  <c r="G34" i="51" s="1"/>
  <c r="F34" i="51"/>
  <c r="H45" i="51"/>
  <c r="F45" i="51"/>
  <c r="E45" i="51"/>
  <c r="D45" i="51"/>
  <c r="G45" i="51" s="1"/>
  <c r="F49" i="51"/>
  <c r="E49" i="51"/>
  <c r="D49" i="51"/>
  <c r="G49" i="51" s="1"/>
  <c r="H49" i="51"/>
  <c r="F73" i="51"/>
  <c r="H73" i="51"/>
  <c r="E73" i="51"/>
  <c r="D73" i="51"/>
  <c r="G73" i="51" s="1"/>
  <c r="F77" i="51"/>
  <c r="E77" i="51"/>
  <c r="D77" i="51"/>
  <c r="G77" i="51" s="1"/>
  <c r="H77" i="51"/>
  <c r="F5" i="51"/>
  <c r="E5" i="51"/>
  <c r="H5" i="51"/>
  <c r="D5" i="51"/>
  <c r="G5" i="51" s="1"/>
  <c r="E10" i="51"/>
  <c r="H10" i="51"/>
  <c r="D10" i="51"/>
  <c r="G10" i="51" s="1"/>
  <c r="F10" i="51"/>
  <c r="F21" i="51"/>
  <c r="E21" i="51"/>
  <c r="H21" i="51"/>
  <c r="D21" i="51"/>
  <c r="G21" i="51" s="1"/>
  <c r="F33" i="51"/>
  <c r="E33" i="51"/>
  <c r="H33" i="51"/>
  <c r="D33" i="51"/>
  <c r="G33" i="51" s="1"/>
  <c r="E38" i="51"/>
  <c r="H38" i="51"/>
  <c r="D38" i="51"/>
  <c r="G38" i="51" s="1"/>
  <c r="F38" i="51"/>
  <c r="F65" i="51"/>
  <c r="H65" i="51"/>
  <c r="E65" i="51"/>
  <c r="D65" i="51"/>
  <c r="G65" i="51" s="1"/>
  <c r="F69" i="51"/>
  <c r="E69" i="51"/>
  <c r="D69" i="51"/>
  <c r="G69" i="51" s="1"/>
  <c r="H69" i="51"/>
  <c r="F97" i="51"/>
  <c r="H97" i="51"/>
  <c r="E97" i="51"/>
  <c r="D97" i="51"/>
  <c r="G97" i="51" s="1"/>
  <c r="F9" i="51"/>
  <c r="E9" i="51"/>
  <c r="H9" i="51"/>
  <c r="D9" i="51"/>
  <c r="G9" i="51" s="1"/>
  <c r="E14" i="51"/>
  <c r="H14" i="51"/>
  <c r="D14" i="51"/>
  <c r="G14" i="51" s="1"/>
  <c r="F14" i="51"/>
  <c r="E26" i="51"/>
  <c r="H26" i="51"/>
  <c r="D26" i="51"/>
  <c r="G26" i="51" s="1"/>
  <c r="F26" i="51"/>
  <c r="F37" i="51"/>
  <c r="E37" i="51"/>
  <c r="H37" i="51"/>
  <c r="D37" i="51"/>
  <c r="G37" i="51" s="1"/>
  <c r="E42" i="51"/>
  <c r="H42" i="51"/>
  <c r="D42" i="51"/>
  <c r="G42" i="51" s="1"/>
  <c r="F42" i="51"/>
  <c r="F50" i="51"/>
  <c r="E50" i="51"/>
  <c r="D50" i="51"/>
  <c r="G50" i="51" s="1"/>
  <c r="H50" i="51"/>
  <c r="F57" i="51"/>
  <c r="H57" i="51"/>
  <c r="E57" i="51"/>
  <c r="D57" i="51"/>
  <c r="G57" i="51" s="1"/>
  <c r="F61" i="51"/>
  <c r="E61" i="51"/>
  <c r="D61" i="51"/>
  <c r="G61" i="51" s="1"/>
  <c r="H61" i="51"/>
  <c r="F89" i="51"/>
  <c r="H89" i="51"/>
  <c r="E89" i="51"/>
  <c r="D89" i="51"/>
  <c r="G89" i="51" s="1"/>
  <c r="F93" i="51"/>
  <c r="E93" i="51"/>
  <c r="D93" i="51"/>
  <c r="G93" i="51" s="1"/>
  <c r="H93" i="51"/>
  <c r="F13" i="51"/>
  <c r="E13" i="51"/>
  <c r="H13" i="51"/>
  <c r="D13" i="51"/>
  <c r="G13" i="51" s="1"/>
  <c r="E18" i="51"/>
  <c r="H18" i="51"/>
  <c r="D18" i="51"/>
  <c r="G18" i="51" s="1"/>
  <c r="F18" i="51"/>
  <c r="F25" i="51"/>
  <c r="E25" i="51"/>
  <c r="H25" i="51"/>
  <c r="D25" i="51"/>
  <c r="G25" i="51" s="1"/>
  <c r="E30" i="51"/>
  <c r="H30" i="51"/>
  <c r="D30" i="51"/>
  <c r="G30" i="51" s="1"/>
  <c r="F30" i="51"/>
  <c r="F41" i="51"/>
  <c r="E41" i="51"/>
  <c r="H41" i="51"/>
  <c r="D41" i="51"/>
  <c r="G41" i="51" s="1"/>
  <c r="F53" i="51"/>
  <c r="E53" i="51"/>
  <c r="D53" i="51"/>
  <c r="G53" i="51" s="1"/>
  <c r="H53" i="51"/>
  <c r="F81" i="51"/>
  <c r="H81" i="51"/>
  <c r="E81" i="51"/>
  <c r="D81" i="51"/>
  <c r="G81" i="51" s="1"/>
  <c r="F85" i="51"/>
  <c r="E85" i="51"/>
  <c r="D85" i="51"/>
  <c r="G85" i="51" s="1"/>
  <c r="H85" i="51"/>
  <c r="D4" i="51"/>
  <c r="G4" i="51" s="1"/>
  <c r="H4" i="51"/>
  <c r="E7" i="51"/>
  <c r="D8" i="51"/>
  <c r="G8" i="51" s="1"/>
  <c r="H8" i="51"/>
  <c r="E11" i="51"/>
  <c r="D12" i="51"/>
  <c r="G12" i="51" s="1"/>
  <c r="H12" i="51"/>
  <c r="E15" i="51"/>
  <c r="D16" i="51"/>
  <c r="G16" i="51" s="1"/>
  <c r="H16" i="51"/>
  <c r="E19" i="51"/>
  <c r="D20" i="51"/>
  <c r="G20" i="51" s="1"/>
  <c r="H20" i="51"/>
  <c r="E23" i="51"/>
  <c r="D24" i="51"/>
  <c r="G24" i="51" s="1"/>
  <c r="H24" i="51"/>
  <c r="E27" i="51"/>
  <c r="D28" i="51"/>
  <c r="G28" i="51" s="1"/>
  <c r="H28" i="51"/>
  <c r="E31" i="51"/>
  <c r="D32" i="51"/>
  <c r="G32" i="51" s="1"/>
  <c r="H32" i="51"/>
  <c r="E35" i="51"/>
  <c r="D36" i="51"/>
  <c r="G36" i="51" s="1"/>
  <c r="H36" i="51"/>
  <c r="E39" i="51"/>
  <c r="D40" i="51"/>
  <c r="G40" i="51" s="1"/>
  <c r="H40" i="51"/>
  <c r="E43" i="51"/>
  <c r="D44" i="51"/>
  <c r="G44" i="51" s="1"/>
  <c r="H44" i="51"/>
  <c r="D46" i="51"/>
  <c r="G46" i="51" s="1"/>
  <c r="F47" i="51"/>
  <c r="H48" i="51"/>
  <c r="D48" i="51"/>
  <c r="G48" i="51" s="1"/>
  <c r="F48" i="51"/>
  <c r="D51" i="51"/>
  <c r="G51" i="51" s="1"/>
  <c r="H58" i="51"/>
  <c r="H66" i="51"/>
  <c r="H74" i="51"/>
  <c r="H82" i="51"/>
  <c r="H90" i="51"/>
  <c r="H98" i="51"/>
  <c r="F109" i="51"/>
  <c r="H109" i="51"/>
  <c r="D109" i="51"/>
  <c r="G109" i="51" s="1"/>
  <c r="F121" i="51"/>
  <c r="D121" i="51"/>
  <c r="G121" i="51" s="1"/>
  <c r="H121" i="51"/>
  <c r="F122" i="51"/>
  <c r="D122" i="51"/>
  <c r="G122" i="51" s="1"/>
  <c r="H122" i="51"/>
  <c r="F142" i="51"/>
  <c r="E142" i="51"/>
  <c r="D142" i="51"/>
  <c r="G142" i="51" s="1"/>
  <c r="H142" i="51"/>
  <c r="E8" i="51"/>
  <c r="E16" i="51"/>
  <c r="E28" i="51"/>
  <c r="E32" i="51"/>
  <c r="E36" i="51"/>
  <c r="E40" i="51"/>
  <c r="E44" i="51"/>
  <c r="E46" i="51"/>
  <c r="F51" i="51"/>
  <c r="H52" i="51"/>
  <c r="D52" i="51"/>
  <c r="G52" i="51" s="1"/>
  <c r="F52" i="51"/>
  <c r="E54" i="51"/>
  <c r="F54" i="51"/>
  <c r="H56" i="51"/>
  <c r="D56" i="51"/>
  <c r="G56" i="51" s="1"/>
  <c r="H59" i="51"/>
  <c r="D59" i="51"/>
  <c r="G59" i="51" s="1"/>
  <c r="E59" i="51"/>
  <c r="E62" i="51"/>
  <c r="F62" i="51"/>
  <c r="H64" i="51"/>
  <c r="D64" i="51"/>
  <c r="G64" i="51" s="1"/>
  <c r="H67" i="51"/>
  <c r="D67" i="51"/>
  <c r="G67" i="51" s="1"/>
  <c r="E67" i="51"/>
  <c r="E70" i="51"/>
  <c r="F70" i="51"/>
  <c r="H72" i="51"/>
  <c r="D72" i="51"/>
  <c r="G72" i="51" s="1"/>
  <c r="H75" i="51"/>
  <c r="D75" i="51"/>
  <c r="G75" i="51" s="1"/>
  <c r="E75" i="51"/>
  <c r="E78" i="51"/>
  <c r="F78" i="51"/>
  <c r="H80" i="51"/>
  <c r="D80" i="51"/>
  <c r="G80" i="51" s="1"/>
  <c r="H83" i="51"/>
  <c r="D83" i="51"/>
  <c r="G83" i="51" s="1"/>
  <c r="E83" i="51"/>
  <c r="E86" i="51"/>
  <c r="F86" i="51"/>
  <c r="H88" i="51"/>
  <c r="D88" i="51"/>
  <c r="G88" i="51" s="1"/>
  <c r="H91" i="51"/>
  <c r="D91" i="51"/>
  <c r="G91" i="51" s="1"/>
  <c r="E91" i="51"/>
  <c r="E94" i="51"/>
  <c r="F94" i="51"/>
  <c r="H96" i="51"/>
  <c r="D96" i="51"/>
  <c r="G96" i="51" s="1"/>
  <c r="H99" i="51"/>
  <c r="D99" i="51"/>
  <c r="G99" i="51" s="1"/>
  <c r="F99" i="51"/>
  <c r="E99" i="51"/>
  <c r="E102" i="51"/>
  <c r="F102" i="51"/>
  <c r="H102" i="51"/>
  <c r="H117" i="51"/>
  <c r="E117" i="51"/>
  <c r="D117" i="51"/>
  <c r="G117" i="51" s="1"/>
  <c r="F138" i="51"/>
  <c r="E138" i="51"/>
  <c r="D138" i="51"/>
  <c r="G138" i="51" s="1"/>
  <c r="H138" i="51"/>
  <c r="E20" i="51"/>
  <c r="F4" i="51"/>
  <c r="F12" i="51"/>
  <c r="H54" i="51"/>
  <c r="H62" i="51"/>
  <c r="H70" i="51"/>
  <c r="H78" i="51"/>
  <c r="H86" i="51"/>
  <c r="H94" i="51"/>
  <c r="F101" i="51"/>
  <c r="H101" i="51"/>
  <c r="D101" i="51"/>
  <c r="G101" i="51" s="1"/>
  <c r="H103" i="51"/>
  <c r="D103" i="51"/>
  <c r="G103" i="51" s="1"/>
  <c r="F103" i="51"/>
  <c r="E103" i="51"/>
  <c r="E106" i="51"/>
  <c r="F106" i="51"/>
  <c r="H106" i="51"/>
  <c r="E109" i="51"/>
  <c r="F114" i="51"/>
  <c r="D114" i="51"/>
  <c r="G114" i="51" s="1"/>
  <c r="E114" i="51"/>
  <c r="E121" i="51"/>
  <c r="F126" i="51"/>
  <c r="E126" i="51"/>
  <c r="D126" i="51"/>
  <c r="G126" i="51" s="1"/>
  <c r="H126" i="51"/>
  <c r="F130" i="51"/>
  <c r="D130" i="51"/>
  <c r="G130" i="51" s="1"/>
  <c r="H130" i="51"/>
  <c r="E130" i="51"/>
  <c r="F134" i="51"/>
  <c r="E134" i="51"/>
  <c r="D134" i="51"/>
  <c r="G134" i="51" s="1"/>
  <c r="H134" i="51"/>
  <c r="F150" i="51"/>
  <c r="E150" i="51"/>
  <c r="D150" i="51"/>
  <c r="G150" i="51" s="1"/>
  <c r="H150" i="51"/>
  <c r="D3" i="51"/>
  <c r="E3" i="51" s="1"/>
  <c r="D7" i="51"/>
  <c r="G7" i="51" s="1"/>
  <c r="D11" i="51"/>
  <c r="G11" i="51" s="1"/>
  <c r="D15" i="51"/>
  <c r="G15" i="51" s="1"/>
  <c r="D19" i="51"/>
  <c r="G19" i="51" s="1"/>
  <c r="D23" i="51"/>
  <c r="G23" i="51" s="1"/>
  <c r="D27" i="51"/>
  <c r="G27" i="51" s="1"/>
  <c r="D31" i="51"/>
  <c r="G31" i="51" s="1"/>
  <c r="D35" i="51"/>
  <c r="G35" i="51" s="1"/>
  <c r="D39" i="51"/>
  <c r="G39" i="51" s="1"/>
  <c r="D43" i="51"/>
  <c r="G43" i="51" s="1"/>
  <c r="H46" i="51"/>
  <c r="D47" i="51"/>
  <c r="G47" i="51" s="1"/>
  <c r="E48" i="51"/>
  <c r="H51" i="51"/>
  <c r="H55" i="51"/>
  <c r="D55" i="51"/>
  <c r="G55" i="51" s="1"/>
  <c r="E55" i="51"/>
  <c r="E56" i="51"/>
  <c r="E58" i="51"/>
  <c r="F58" i="51"/>
  <c r="H60" i="51"/>
  <c r="D60" i="51"/>
  <c r="G60" i="51" s="1"/>
  <c r="H63" i="51"/>
  <c r="D63" i="51"/>
  <c r="G63" i="51" s="1"/>
  <c r="E63" i="51"/>
  <c r="E64" i="51"/>
  <c r="E66" i="51"/>
  <c r="F66" i="51"/>
  <c r="H68" i="51"/>
  <c r="D68" i="51"/>
  <c r="G68" i="51" s="1"/>
  <c r="H71" i="51"/>
  <c r="D71" i="51"/>
  <c r="G71" i="51" s="1"/>
  <c r="E71" i="51"/>
  <c r="E72" i="51"/>
  <c r="E74" i="51"/>
  <c r="F74" i="51"/>
  <c r="H76" i="51"/>
  <c r="D76" i="51"/>
  <c r="G76" i="51" s="1"/>
  <c r="H79" i="51"/>
  <c r="D79" i="51"/>
  <c r="G79" i="51" s="1"/>
  <c r="E79" i="51"/>
  <c r="E80" i="51"/>
  <c r="E82" i="51"/>
  <c r="F82" i="51"/>
  <c r="H84" i="51"/>
  <c r="D84" i="51"/>
  <c r="G84" i="51" s="1"/>
  <c r="H87" i="51"/>
  <c r="D87" i="51"/>
  <c r="G87" i="51" s="1"/>
  <c r="E87" i="51"/>
  <c r="E88" i="51"/>
  <c r="E90" i="51"/>
  <c r="F90" i="51"/>
  <c r="H92" i="51"/>
  <c r="D92" i="51"/>
  <c r="G92" i="51" s="1"/>
  <c r="H95" i="51"/>
  <c r="D95" i="51"/>
  <c r="G95" i="51" s="1"/>
  <c r="E95" i="51"/>
  <c r="E96" i="51"/>
  <c r="E98" i="51"/>
  <c r="F98" i="51"/>
  <c r="F105" i="51"/>
  <c r="H105" i="51"/>
  <c r="D105" i="51"/>
  <c r="G105" i="51" s="1"/>
  <c r="H107" i="51"/>
  <c r="D107" i="51"/>
  <c r="G107" i="51" s="1"/>
  <c r="F107" i="51"/>
  <c r="E107" i="51"/>
  <c r="F110" i="51"/>
  <c r="E110" i="51"/>
  <c r="H110" i="51"/>
  <c r="E111" i="51"/>
  <c r="D111" i="51"/>
  <c r="G111" i="51" s="1"/>
  <c r="H111" i="51"/>
  <c r="H112" i="51"/>
  <c r="D112" i="51"/>
  <c r="G112" i="51" s="1"/>
  <c r="E112" i="51"/>
  <c r="F117" i="51"/>
  <c r="E125" i="51"/>
  <c r="H125" i="51"/>
  <c r="F125" i="51"/>
  <c r="F146" i="51"/>
  <c r="E146" i="51"/>
  <c r="D146" i="51"/>
  <c r="G146" i="51" s="1"/>
  <c r="H146" i="51"/>
  <c r="D100" i="51"/>
  <c r="G100" i="51" s="1"/>
  <c r="H100" i="51"/>
  <c r="D104" i="51"/>
  <c r="G104" i="51" s="1"/>
  <c r="H104" i="51"/>
  <c r="D108" i="51"/>
  <c r="G108" i="51" s="1"/>
  <c r="H108" i="51"/>
  <c r="E113" i="51"/>
  <c r="D118" i="51"/>
  <c r="G118" i="51" s="1"/>
  <c r="F119" i="51"/>
  <c r="H120" i="51"/>
  <c r="D120" i="51"/>
  <c r="G120" i="51" s="1"/>
  <c r="F120" i="51"/>
  <c r="D123" i="51"/>
  <c r="G123" i="51" s="1"/>
  <c r="H127" i="51"/>
  <c r="E129" i="51"/>
  <c r="E133" i="51"/>
  <c r="E137" i="51"/>
  <c r="E141" i="51"/>
  <c r="E145" i="51"/>
  <c r="E149" i="51"/>
  <c r="H157" i="51"/>
  <c r="D157" i="51"/>
  <c r="G157" i="51" s="1"/>
  <c r="F157" i="51"/>
  <c r="F159" i="51"/>
  <c r="E159" i="51"/>
  <c r="H159" i="51"/>
  <c r="D159" i="51"/>
  <c r="G159" i="51" s="1"/>
  <c r="F162" i="51"/>
  <c r="E162" i="51"/>
  <c r="H162" i="51"/>
  <c r="H173" i="51"/>
  <c r="D173" i="51"/>
  <c r="G173" i="51" s="1"/>
  <c r="F173" i="51"/>
  <c r="F175" i="51"/>
  <c r="E175" i="51"/>
  <c r="H175" i="51"/>
  <c r="D175" i="51"/>
  <c r="G175" i="51" s="1"/>
  <c r="F178" i="51"/>
  <c r="E178" i="51"/>
  <c r="H178" i="51"/>
  <c r="E181" i="51"/>
  <c r="H181" i="51"/>
  <c r="D181" i="51"/>
  <c r="G181" i="51" s="1"/>
  <c r="F181" i="51"/>
  <c r="E185" i="51"/>
  <c r="F185" i="51"/>
  <c r="D185" i="51"/>
  <c r="G185" i="51" s="1"/>
  <c r="H185" i="51"/>
  <c r="F113" i="51"/>
  <c r="E118" i="51"/>
  <c r="F123" i="51"/>
  <c r="H124" i="51"/>
  <c r="D124" i="51"/>
  <c r="G124" i="51" s="1"/>
  <c r="F124" i="51"/>
  <c r="D127" i="51"/>
  <c r="G127" i="51" s="1"/>
  <c r="F129" i="51"/>
  <c r="F135" i="51"/>
  <c r="E135" i="51"/>
  <c r="F139" i="51"/>
  <c r="E139" i="51"/>
  <c r="F143" i="51"/>
  <c r="E143" i="51"/>
  <c r="F147" i="51"/>
  <c r="E147" i="51"/>
  <c r="F151" i="51"/>
  <c r="E151" i="51"/>
  <c r="H151" i="51"/>
  <c r="H161" i="51"/>
  <c r="D161" i="51"/>
  <c r="G161" i="51" s="1"/>
  <c r="F161" i="51"/>
  <c r="F163" i="51"/>
  <c r="E163" i="51"/>
  <c r="H163" i="51"/>
  <c r="D163" i="51"/>
  <c r="G163" i="51" s="1"/>
  <c r="F166" i="51"/>
  <c r="E166" i="51"/>
  <c r="H166" i="51"/>
  <c r="H177" i="51"/>
  <c r="D177" i="51"/>
  <c r="G177" i="51" s="1"/>
  <c r="F177" i="51"/>
  <c r="F179" i="51"/>
  <c r="E179" i="51"/>
  <c r="H179" i="51"/>
  <c r="D179" i="51"/>
  <c r="G179" i="51" s="1"/>
  <c r="F127" i="51"/>
  <c r="H128" i="51"/>
  <c r="D128" i="51"/>
  <c r="G128" i="51" s="1"/>
  <c r="F128" i="51"/>
  <c r="H133" i="51"/>
  <c r="D133" i="51"/>
  <c r="G133" i="51" s="1"/>
  <c r="H137" i="51"/>
  <c r="D137" i="51"/>
  <c r="G137" i="51" s="1"/>
  <c r="H141" i="51"/>
  <c r="D141" i="51"/>
  <c r="G141" i="51" s="1"/>
  <c r="H145" i="51"/>
  <c r="D145" i="51"/>
  <c r="G145" i="51" s="1"/>
  <c r="H149" i="51"/>
  <c r="D149" i="51"/>
  <c r="G149" i="51" s="1"/>
  <c r="F154" i="51"/>
  <c r="E154" i="51"/>
  <c r="H154" i="51"/>
  <c r="H165" i="51"/>
  <c r="D165" i="51"/>
  <c r="G165" i="51" s="1"/>
  <c r="F165" i="51"/>
  <c r="F167" i="51"/>
  <c r="E167" i="51"/>
  <c r="H167" i="51"/>
  <c r="D167" i="51"/>
  <c r="G167" i="51" s="1"/>
  <c r="F170" i="51"/>
  <c r="E170" i="51"/>
  <c r="H170" i="51"/>
  <c r="F183" i="51"/>
  <c r="E183" i="51"/>
  <c r="H183" i="51"/>
  <c r="D183" i="51"/>
  <c r="G183" i="51" s="1"/>
  <c r="F188" i="51"/>
  <c r="H188" i="51"/>
  <c r="E188" i="51"/>
  <c r="D188" i="51"/>
  <c r="G188" i="51" s="1"/>
  <c r="F115" i="51"/>
  <c r="H116" i="51"/>
  <c r="D116" i="51"/>
  <c r="G116" i="51" s="1"/>
  <c r="F116" i="51"/>
  <c r="H118" i="51"/>
  <c r="H123" i="51"/>
  <c r="F131" i="51"/>
  <c r="H132" i="51"/>
  <c r="D132" i="51"/>
  <c r="G132" i="51" s="1"/>
  <c r="F132" i="51"/>
  <c r="H153" i="51"/>
  <c r="D153" i="51"/>
  <c r="G153" i="51" s="1"/>
  <c r="F153" i="51"/>
  <c r="F155" i="51"/>
  <c r="E155" i="51"/>
  <c r="H155" i="51"/>
  <c r="D155" i="51"/>
  <c r="G155" i="51" s="1"/>
  <c r="F158" i="51"/>
  <c r="E158" i="51"/>
  <c r="H158" i="51"/>
  <c r="E161" i="51"/>
  <c r="D162" i="51"/>
  <c r="G162" i="51" s="1"/>
  <c r="H169" i="51"/>
  <c r="D169" i="51"/>
  <c r="G169" i="51" s="1"/>
  <c r="F169" i="51"/>
  <c r="F171" i="51"/>
  <c r="E171" i="51"/>
  <c r="H171" i="51"/>
  <c r="D171" i="51"/>
  <c r="G171" i="51" s="1"/>
  <c r="F174" i="51"/>
  <c r="E174" i="51"/>
  <c r="H174" i="51"/>
  <c r="E177" i="51"/>
  <c r="D178" i="51"/>
  <c r="G178" i="51" s="1"/>
  <c r="E182" i="51"/>
  <c r="F189" i="51"/>
  <c r="E189" i="51"/>
  <c r="F193" i="51"/>
  <c r="E193" i="51"/>
  <c r="F197" i="51"/>
  <c r="E197" i="51"/>
  <c r="F201" i="51"/>
  <c r="E201" i="51"/>
  <c r="F204" i="51"/>
  <c r="E204" i="51"/>
  <c r="H204" i="51"/>
  <c r="H215" i="51"/>
  <c r="D215" i="51"/>
  <c r="G215" i="51" s="1"/>
  <c r="F215" i="51"/>
  <c r="F217" i="51"/>
  <c r="E217" i="51"/>
  <c r="H217" i="51"/>
  <c r="D217" i="51"/>
  <c r="G217" i="51" s="1"/>
  <c r="F220" i="51"/>
  <c r="E220" i="51"/>
  <c r="H220" i="51"/>
  <c r="H231" i="51"/>
  <c r="D231" i="51"/>
  <c r="G231" i="51" s="1"/>
  <c r="F231" i="51"/>
  <c r="F233" i="51"/>
  <c r="E233" i="51"/>
  <c r="H233" i="51"/>
  <c r="D233" i="51"/>
  <c r="G233" i="51" s="1"/>
  <c r="F236" i="51"/>
  <c r="E236" i="51"/>
  <c r="H236" i="51"/>
  <c r="H247" i="51"/>
  <c r="D247" i="51"/>
  <c r="G247" i="51" s="1"/>
  <c r="F247" i="51"/>
  <c r="F249" i="51"/>
  <c r="E249" i="51"/>
  <c r="H249" i="51"/>
  <c r="D249" i="51"/>
  <c r="G249" i="51" s="1"/>
  <c r="F252" i="51"/>
  <c r="E252" i="51"/>
  <c r="H252" i="51"/>
  <c r="H263" i="51"/>
  <c r="D263" i="51"/>
  <c r="G263" i="51" s="1"/>
  <c r="F263" i="51"/>
  <c r="F265" i="51"/>
  <c r="E265" i="51"/>
  <c r="H265" i="51"/>
  <c r="D265" i="51"/>
  <c r="G265" i="51" s="1"/>
  <c r="F282" i="51"/>
  <c r="E282" i="51"/>
  <c r="H282" i="51"/>
  <c r="D282" i="51"/>
  <c r="G282" i="51" s="1"/>
  <c r="H297" i="51"/>
  <c r="D297" i="51"/>
  <c r="G297" i="51" s="1"/>
  <c r="F297" i="51"/>
  <c r="E297" i="51"/>
  <c r="F314" i="51"/>
  <c r="E314" i="51"/>
  <c r="H314" i="51"/>
  <c r="D314" i="51"/>
  <c r="G314" i="51" s="1"/>
  <c r="H388" i="51"/>
  <c r="D388" i="51"/>
  <c r="G388" i="51" s="1"/>
  <c r="E388" i="51"/>
  <c r="F388" i="51"/>
  <c r="D136" i="51"/>
  <c r="G136" i="51" s="1"/>
  <c r="H136" i="51"/>
  <c r="D140" i="51"/>
  <c r="G140" i="51" s="1"/>
  <c r="H140" i="51"/>
  <c r="D144" i="51"/>
  <c r="G144" i="51" s="1"/>
  <c r="H144" i="51"/>
  <c r="D148" i="51"/>
  <c r="G148" i="51" s="1"/>
  <c r="H148" i="51"/>
  <c r="D152" i="51"/>
  <c r="G152" i="51" s="1"/>
  <c r="H152" i="51"/>
  <c r="D156" i="51"/>
  <c r="G156" i="51" s="1"/>
  <c r="H156" i="51"/>
  <c r="D160" i="51"/>
  <c r="G160" i="51" s="1"/>
  <c r="H160" i="51"/>
  <c r="D164" i="51"/>
  <c r="G164" i="51" s="1"/>
  <c r="H164" i="51"/>
  <c r="D168" i="51"/>
  <c r="G168" i="51" s="1"/>
  <c r="H168" i="51"/>
  <c r="D172" i="51"/>
  <c r="G172" i="51" s="1"/>
  <c r="H172" i="51"/>
  <c r="D176" i="51"/>
  <c r="G176" i="51" s="1"/>
  <c r="H176" i="51"/>
  <c r="D180" i="51"/>
  <c r="G180" i="51" s="1"/>
  <c r="H180" i="51"/>
  <c r="F182" i="51"/>
  <c r="D184" i="51"/>
  <c r="G184" i="51" s="1"/>
  <c r="H184" i="51"/>
  <c r="E187" i="51"/>
  <c r="H189" i="51"/>
  <c r="H191" i="51"/>
  <c r="D191" i="51"/>
  <c r="G191" i="51" s="1"/>
  <c r="D192" i="51"/>
  <c r="G192" i="51" s="1"/>
  <c r="H193" i="51"/>
  <c r="H195" i="51"/>
  <c r="D195" i="51"/>
  <c r="G195" i="51" s="1"/>
  <c r="D196" i="51"/>
  <c r="G196" i="51" s="1"/>
  <c r="H197" i="51"/>
  <c r="H199" i="51"/>
  <c r="D199" i="51"/>
  <c r="G199" i="51" s="1"/>
  <c r="D200" i="51"/>
  <c r="G200" i="51" s="1"/>
  <c r="H201" i="51"/>
  <c r="H203" i="51"/>
  <c r="D203" i="51"/>
  <c r="G203" i="51" s="1"/>
  <c r="F203" i="51"/>
  <c r="F205" i="51"/>
  <c r="E205" i="51"/>
  <c r="H205" i="51"/>
  <c r="D205" i="51"/>
  <c r="G205" i="51" s="1"/>
  <c r="F208" i="51"/>
  <c r="E208" i="51"/>
  <c r="H208" i="51"/>
  <c r="H219" i="51"/>
  <c r="D219" i="51"/>
  <c r="G219" i="51" s="1"/>
  <c r="F219" i="51"/>
  <c r="F221" i="51"/>
  <c r="E221" i="51"/>
  <c r="H221" i="51"/>
  <c r="D221" i="51"/>
  <c r="G221" i="51" s="1"/>
  <c r="F224" i="51"/>
  <c r="E224" i="51"/>
  <c r="H224" i="51"/>
  <c r="H235" i="51"/>
  <c r="D235" i="51"/>
  <c r="G235" i="51" s="1"/>
  <c r="F235" i="51"/>
  <c r="F237" i="51"/>
  <c r="E237" i="51"/>
  <c r="H237" i="51"/>
  <c r="D237" i="51"/>
  <c r="G237" i="51" s="1"/>
  <c r="F240" i="51"/>
  <c r="E240" i="51"/>
  <c r="H240" i="51"/>
  <c r="H251" i="51"/>
  <c r="D251" i="51"/>
  <c r="G251" i="51" s="1"/>
  <c r="F251" i="51"/>
  <c r="F253" i="51"/>
  <c r="E253" i="51"/>
  <c r="H253" i="51"/>
  <c r="D253" i="51"/>
  <c r="G253" i="51" s="1"/>
  <c r="F256" i="51"/>
  <c r="E256" i="51"/>
  <c r="H256" i="51"/>
  <c r="F267" i="51"/>
  <c r="D267" i="51"/>
  <c r="G267" i="51" s="1"/>
  <c r="H267" i="51"/>
  <c r="E270" i="51"/>
  <c r="F270" i="51"/>
  <c r="D270" i="51"/>
  <c r="G270" i="51" s="1"/>
  <c r="H281" i="51"/>
  <c r="D281" i="51"/>
  <c r="G281" i="51" s="1"/>
  <c r="F281" i="51"/>
  <c r="E281" i="51"/>
  <c r="E296" i="51"/>
  <c r="H296" i="51"/>
  <c r="D296" i="51"/>
  <c r="G296" i="51" s="1"/>
  <c r="F296" i="51"/>
  <c r="H313" i="51"/>
  <c r="D313" i="51"/>
  <c r="G313" i="51" s="1"/>
  <c r="F313" i="51"/>
  <c r="E313" i="51"/>
  <c r="F330" i="51"/>
  <c r="E330" i="51"/>
  <c r="H330" i="51"/>
  <c r="D330" i="51"/>
  <c r="G330" i="51" s="1"/>
  <c r="E348" i="51"/>
  <c r="D348" i="51"/>
  <c r="G348" i="51" s="1"/>
  <c r="H348" i="51"/>
  <c r="F348" i="51"/>
  <c r="E180" i="51"/>
  <c r="E184" i="51"/>
  <c r="F187" i="51"/>
  <c r="E192" i="51"/>
  <c r="E196" i="51"/>
  <c r="E200" i="51"/>
  <c r="H207" i="51"/>
  <c r="D207" i="51"/>
  <c r="G207" i="51" s="1"/>
  <c r="F207" i="51"/>
  <c r="F209" i="51"/>
  <c r="E209" i="51"/>
  <c r="H209" i="51"/>
  <c r="D209" i="51"/>
  <c r="G209" i="51" s="1"/>
  <c r="F212" i="51"/>
  <c r="E212" i="51"/>
  <c r="H212" i="51"/>
  <c r="E215" i="51"/>
  <c r="H223" i="51"/>
  <c r="D223" i="51"/>
  <c r="G223" i="51" s="1"/>
  <c r="F223" i="51"/>
  <c r="F225" i="51"/>
  <c r="E225" i="51"/>
  <c r="H225" i="51"/>
  <c r="D225" i="51"/>
  <c r="G225" i="51" s="1"/>
  <c r="F228" i="51"/>
  <c r="E228" i="51"/>
  <c r="H228" i="51"/>
  <c r="E231" i="51"/>
  <c r="H239" i="51"/>
  <c r="D239" i="51"/>
  <c r="G239" i="51" s="1"/>
  <c r="F239" i="51"/>
  <c r="F241" i="51"/>
  <c r="E241" i="51"/>
  <c r="H241" i="51"/>
  <c r="D241" i="51"/>
  <c r="G241" i="51" s="1"/>
  <c r="F244" i="51"/>
  <c r="E244" i="51"/>
  <c r="H244" i="51"/>
  <c r="E247" i="51"/>
  <c r="H255" i="51"/>
  <c r="D255" i="51"/>
  <c r="G255" i="51" s="1"/>
  <c r="F255" i="51"/>
  <c r="F257" i="51"/>
  <c r="E257" i="51"/>
  <c r="H257" i="51"/>
  <c r="D257" i="51"/>
  <c r="G257" i="51" s="1"/>
  <c r="F260" i="51"/>
  <c r="E260" i="51"/>
  <c r="H260" i="51"/>
  <c r="E263" i="51"/>
  <c r="E280" i="51"/>
  <c r="H280" i="51"/>
  <c r="D280" i="51"/>
  <c r="G280" i="51" s="1"/>
  <c r="F280" i="51"/>
  <c r="E312" i="51"/>
  <c r="H312" i="51"/>
  <c r="D312" i="51"/>
  <c r="G312" i="51" s="1"/>
  <c r="F312" i="51"/>
  <c r="H329" i="51"/>
  <c r="D329" i="51"/>
  <c r="G329" i="51" s="1"/>
  <c r="F329" i="51"/>
  <c r="E329" i="51"/>
  <c r="F347" i="51"/>
  <c r="H347" i="51"/>
  <c r="E347" i="51"/>
  <c r="D347" i="51"/>
  <c r="G347" i="51" s="1"/>
  <c r="E403" i="51"/>
  <c r="D403" i="51"/>
  <c r="G403" i="51" s="1"/>
  <c r="H403" i="51"/>
  <c r="F403" i="51"/>
  <c r="D182" i="51"/>
  <c r="G182" i="51" s="1"/>
  <c r="H186" i="51"/>
  <c r="D186" i="51"/>
  <c r="G186" i="51" s="1"/>
  <c r="F186" i="51"/>
  <c r="D189" i="51"/>
  <c r="G189" i="51" s="1"/>
  <c r="E191" i="51"/>
  <c r="H192" i="51"/>
  <c r="D193" i="51"/>
  <c r="G193" i="51" s="1"/>
  <c r="E195" i="51"/>
  <c r="H196" i="51"/>
  <c r="D197" i="51"/>
  <c r="G197" i="51" s="1"/>
  <c r="E199" i="51"/>
  <c r="H200" i="51"/>
  <c r="D201" i="51"/>
  <c r="G201" i="51" s="1"/>
  <c r="E203" i="51"/>
  <c r="D204" i="51"/>
  <c r="G204" i="51" s="1"/>
  <c r="H211" i="51"/>
  <c r="D211" i="51"/>
  <c r="G211" i="51" s="1"/>
  <c r="F211" i="51"/>
  <c r="F213" i="51"/>
  <c r="E213" i="51"/>
  <c r="H213" i="51"/>
  <c r="D213" i="51"/>
  <c r="G213" i="51" s="1"/>
  <c r="F216" i="51"/>
  <c r="E216" i="51"/>
  <c r="H216" i="51"/>
  <c r="E219" i="51"/>
  <c r="D220" i="51"/>
  <c r="G220" i="51" s="1"/>
  <c r="H227" i="51"/>
  <c r="D227" i="51"/>
  <c r="G227" i="51" s="1"/>
  <c r="F227" i="51"/>
  <c r="F229" i="51"/>
  <c r="E229" i="51"/>
  <c r="H229" i="51"/>
  <c r="D229" i="51"/>
  <c r="G229" i="51" s="1"/>
  <c r="F232" i="51"/>
  <c r="E232" i="51"/>
  <c r="H232" i="51"/>
  <c r="E235" i="51"/>
  <c r="D236" i="51"/>
  <c r="G236" i="51" s="1"/>
  <c r="H243" i="51"/>
  <c r="D243" i="51"/>
  <c r="G243" i="51" s="1"/>
  <c r="F243" i="51"/>
  <c r="F245" i="51"/>
  <c r="E245" i="51"/>
  <c r="H245" i="51"/>
  <c r="D245" i="51"/>
  <c r="G245" i="51" s="1"/>
  <c r="F248" i="51"/>
  <c r="E248" i="51"/>
  <c r="H248" i="51"/>
  <c r="E251" i="51"/>
  <c r="D252" i="51"/>
  <c r="G252" i="51" s="1"/>
  <c r="H259" i="51"/>
  <c r="D259" i="51"/>
  <c r="G259" i="51" s="1"/>
  <c r="F259" i="51"/>
  <c r="F261" i="51"/>
  <c r="E261" i="51"/>
  <c r="H261" i="51"/>
  <c r="D261" i="51"/>
  <c r="G261" i="51" s="1"/>
  <c r="F264" i="51"/>
  <c r="E264" i="51"/>
  <c r="H264" i="51"/>
  <c r="E267" i="51"/>
  <c r="F298" i="51"/>
  <c r="E298" i="51"/>
  <c r="H298" i="51"/>
  <c r="D298" i="51"/>
  <c r="G298" i="51" s="1"/>
  <c r="E328" i="51"/>
  <c r="H328" i="51"/>
  <c r="D328" i="51"/>
  <c r="G328" i="51" s="1"/>
  <c r="F328" i="51"/>
  <c r="H273" i="51"/>
  <c r="D273" i="51"/>
  <c r="G273" i="51" s="1"/>
  <c r="F273" i="51"/>
  <c r="E284" i="51"/>
  <c r="H284" i="51"/>
  <c r="D284" i="51"/>
  <c r="G284" i="51" s="1"/>
  <c r="H285" i="51"/>
  <c r="D285" i="51"/>
  <c r="G285" i="51" s="1"/>
  <c r="F285" i="51"/>
  <c r="F286" i="51"/>
  <c r="E286" i="51"/>
  <c r="E300" i="51"/>
  <c r="H300" i="51"/>
  <c r="D300" i="51"/>
  <c r="G300" i="51" s="1"/>
  <c r="H301" i="51"/>
  <c r="D301" i="51"/>
  <c r="G301" i="51" s="1"/>
  <c r="F301" i="51"/>
  <c r="F302" i="51"/>
  <c r="E302" i="51"/>
  <c r="E316" i="51"/>
  <c r="H316" i="51"/>
  <c r="D316" i="51"/>
  <c r="G316" i="51" s="1"/>
  <c r="H317" i="51"/>
  <c r="D317" i="51"/>
  <c r="G317" i="51" s="1"/>
  <c r="F317" i="51"/>
  <c r="F318" i="51"/>
  <c r="E318" i="51"/>
  <c r="E332" i="51"/>
  <c r="H332" i="51"/>
  <c r="D332" i="51"/>
  <c r="G332" i="51" s="1"/>
  <c r="H333" i="51"/>
  <c r="D333" i="51"/>
  <c r="G333" i="51" s="1"/>
  <c r="F333" i="51"/>
  <c r="F334" i="51"/>
  <c r="E334" i="51"/>
  <c r="H349" i="51"/>
  <c r="D349" i="51"/>
  <c r="G349" i="51" s="1"/>
  <c r="E349" i="51"/>
  <c r="F350" i="51"/>
  <c r="E350" i="51"/>
  <c r="D350" i="51"/>
  <c r="G350" i="51" s="1"/>
  <c r="F355" i="51"/>
  <c r="E355" i="51"/>
  <c r="D355" i="51"/>
  <c r="G355" i="51" s="1"/>
  <c r="H355" i="51"/>
  <c r="D358" i="51"/>
  <c r="G358" i="51" s="1"/>
  <c r="H358" i="51"/>
  <c r="F358" i="51"/>
  <c r="F359" i="51"/>
  <c r="D359" i="51"/>
  <c r="G359" i="51" s="1"/>
  <c r="H359" i="51"/>
  <c r="F366" i="51"/>
  <c r="E366" i="51"/>
  <c r="D366" i="51"/>
  <c r="G366" i="51" s="1"/>
  <c r="F370" i="51"/>
  <c r="E370" i="51"/>
  <c r="H370" i="51"/>
  <c r="D370" i="51"/>
  <c r="G370" i="51" s="1"/>
  <c r="H373" i="51"/>
  <c r="D373" i="51"/>
  <c r="G373" i="51" s="1"/>
  <c r="F373" i="51"/>
  <c r="E373" i="51"/>
  <c r="E387" i="51"/>
  <c r="D387" i="51"/>
  <c r="G387" i="51" s="1"/>
  <c r="H387" i="51"/>
  <c r="F387" i="51"/>
  <c r="F402" i="51"/>
  <c r="H402" i="51"/>
  <c r="E402" i="51"/>
  <c r="D402" i="51"/>
  <c r="G402" i="51" s="1"/>
  <c r="F414" i="51"/>
  <c r="H414" i="51"/>
  <c r="E414" i="51"/>
  <c r="D414" i="51"/>
  <c r="G414" i="51" s="1"/>
  <c r="D190" i="51"/>
  <c r="G190" i="51" s="1"/>
  <c r="H190" i="51"/>
  <c r="D194" i="51"/>
  <c r="G194" i="51" s="1"/>
  <c r="H194" i="51"/>
  <c r="D198" i="51"/>
  <c r="G198" i="51" s="1"/>
  <c r="H198" i="51"/>
  <c r="D202" i="51"/>
  <c r="G202" i="51" s="1"/>
  <c r="H202" i="51"/>
  <c r="D206" i="51"/>
  <c r="G206" i="51" s="1"/>
  <c r="H206" i="51"/>
  <c r="D210" i="51"/>
  <c r="G210" i="51" s="1"/>
  <c r="H210" i="51"/>
  <c r="D214" i="51"/>
  <c r="G214" i="51" s="1"/>
  <c r="H214" i="51"/>
  <c r="D218" i="51"/>
  <c r="G218" i="51" s="1"/>
  <c r="H218" i="51"/>
  <c r="D222" i="51"/>
  <c r="G222" i="51" s="1"/>
  <c r="H222" i="51"/>
  <c r="D226" i="51"/>
  <c r="G226" i="51" s="1"/>
  <c r="H226" i="51"/>
  <c r="D230" i="51"/>
  <c r="G230" i="51" s="1"/>
  <c r="H230" i="51"/>
  <c r="D234" i="51"/>
  <c r="G234" i="51" s="1"/>
  <c r="H234" i="51"/>
  <c r="D238" i="51"/>
  <c r="G238" i="51" s="1"/>
  <c r="H238" i="51"/>
  <c r="D242" i="51"/>
  <c r="G242" i="51" s="1"/>
  <c r="H242" i="51"/>
  <c r="D246" i="51"/>
  <c r="G246" i="51" s="1"/>
  <c r="H246" i="51"/>
  <c r="D250" i="51"/>
  <c r="G250" i="51" s="1"/>
  <c r="H250" i="51"/>
  <c r="D254" i="51"/>
  <c r="G254" i="51" s="1"/>
  <c r="H254" i="51"/>
  <c r="D258" i="51"/>
  <c r="G258" i="51" s="1"/>
  <c r="H258" i="51"/>
  <c r="D262" i="51"/>
  <c r="G262" i="51" s="1"/>
  <c r="H262" i="51"/>
  <c r="D266" i="51"/>
  <c r="G266" i="51" s="1"/>
  <c r="H266" i="51"/>
  <c r="D268" i="51"/>
  <c r="G268" i="51" s="1"/>
  <c r="F271" i="51"/>
  <c r="H271" i="51"/>
  <c r="D271" i="51"/>
  <c r="G271" i="51" s="1"/>
  <c r="F274" i="51"/>
  <c r="E274" i="51"/>
  <c r="E288" i="51"/>
  <c r="H288" i="51"/>
  <c r="D288" i="51"/>
  <c r="G288" i="51" s="1"/>
  <c r="H289" i="51"/>
  <c r="D289" i="51"/>
  <c r="G289" i="51" s="1"/>
  <c r="F289" i="51"/>
  <c r="F290" i="51"/>
  <c r="E290" i="51"/>
  <c r="E304" i="51"/>
  <c r="H304" i="51"/>
  <c r="D304" i="51"/>
  <c r="G304" i="51" s="1"/>
  <c r="H305" i="51"/>
  <c r="D305" i="51"/>
  <c r="G305" i="51" s="1"/>
  <c r="F305" i="51"/>
  <c r="F306" i="51"/>
  <c r="E306" i="51"/>
  <c r="E320" i="51"/>
  <c r="H320" i="51"/>
  <c r="D320" i="51"/>
  <c r="G320" i="51" s="1"/>
  <c r="H321" i="51"/>
  <c r="D321" i="51"/>
  <c r="G321" i="51" s="1"/>
  <c r="F321" i="51"/>
  <c r="F322" i="51"/>
  <c r="E322" i="51"/>
  <c r="F339" i="51"/>
  <c r="E339" i="51"/>
  <c r="D339" i="51"/>
  <c r="G339" i="51" s="1"/>
  <c r="H339" i="51"/>
  <c r="D342" i="51"/>
  <c r="G342" i="51" s="1"/>
  <c r="H342" i="51"/>
  <c r="F342" i="51"/>
  <c r="F343" i="51"/>
  <c r="D343" i="51"/>
  <c r="G343" i="51" s="1"/>
  <c r="H343" i="51"/>
  <c r="E354" i="51"/>
  <c r="D354" i="51"/>
  <c r="G354" i="51" s="1"/>
  <c r="H354" i="51"/>
  <c r="E372" i="51"/>
  <c r="H372" i="51"/>
  <c r="D372" i="51"/>
  <c r="G372" i="51" s="1"/>
  <c r="F372" i="51"/>
  <c r="F386" i="51"/>
  <c r="H386" i="51"/>
  <c r="E386" i="51"/>
  <c r="D386" i="51"/>
  <c r="G386" i="51" s="1"/>
  <c r="F411" i="51"/>
  <c r="E411" i="51"/>
  <c r="D411" i="51"/>
  <c r="G411" i="51" s="1"/>
  <c r="H411" i="51"/>
  <c r="F430" i="51"/>
  <c r="H430" i="51"/>
  <c r="E430" i="51"/>
  <c r="D430" i="51"/>
  <c r="G430" i="51" s="1"/>
  <c r="F268" i="51"/>
  <c r="H269" i="51"/>
  <c r="D269" i="51"/>
  <c r="G269" i="51" s="1"/>
  <c r="F269" i="51"/>
  <c r="H272" i="51"/>
  <c r="E276" i="51"/>
  <c r="H276" i="51"/>
  <c r="D276" i="51"/>
  <c r="G276" i="51" s="1"/>
  <c r="H277" i="51"/>
  <c r="D277" i="51"/>
  <c r="G277" i="51" s="1"/>
  <c r="F277" i="51"/>
  <c r="F278" i="51"/>
  <c r="E278" i="51"/>
  <c r="F284" i="51"/>
  <c r="D286" i="51"/>
  <c r="G286" i="51" s="1"/>
  <c r="E292" i="51"/>
  <c r="H292" i="51"/>
  <c r="D292" i="51"/>
  <c r="G292" i="51" s="1"/>
  <c r="H293" i="51"/>
  <c r="D293" i="51"/>
  <c r="G293" i="51" s="1"/>
  <c r="F293" i="51"/>
  <c r="F294" i="51"/>
  <c r="E294" i="51"/>
  <c r="F300" i="51"/>
  <c r="D302" i="51"/>
  <c r="G302" i="51" s="1"/>
  <c r="E308" i="51"/>
  <c r="H308" i="51"/>
  <c r="D308" i="51"/>
  <c r="G308" i="51" s="1"/>
  <c r="H309" i="51"/>
  <c r="D309" i="51"/>
  <c r="G309" i="51" s="1"/>
  <c r="F309" i="51"/>
  <c r="F310" i="51"/>
  <c r="E310" i="51"/>
  <c r="F316" i="51"/>
  <c r="D318" i="51"/>
  <c r="G318" i="51" s="1"/>
  <c r="E324" i="51"/>
  <c r="H324" i="51"/>
  <c r="D324" i="51"/>
  <c r="G324" i="51" s="1"/>
  <c r="H325" i="51"/>
  <c r="D325" i="51"/>
  <c r="G325" i="51" s="1"/>
  <c r="F325" i="51"/>
  <c r="F326" i="51"/>
  <c r="E326" i="51"/>
  <c r="F332" i="51"/>
  <c r="D334" i="51"/>
  <c r="G334" i="51" s="1"/>
  <c r="E338" i="51"/>
  <c r="D338" i="51"/>
  <c r="G338" i="51" s="1"/>
  <c r="H338" i="51"/>
  <c r="H350" i="51"/>
  <c r="E358" i="51"/>
  <c r="F371" i="51"/>
  <c r="E371" i="51"/>
  <c r="H371" i="51"/>
  <c r="D371" i="51"/>
  <c r="G371" i="51" s="1"/>
  <c r="H404" i="51"/>
  <c r="D404" i="51"/>
  <c r="G404" i="51" s="1"/>
  <c r="E404" i="51"/>
  <c r="F404" i="51"/>
  <c r="F427" i="51"/>
  <c r="E427" i="51"/>
  <c r="D427" i="51"/>
  <c r="G427" i="51" s="1"/>
  <c r="H427" i="51"/>
  <c r="D275" i="51"/>
  <c r="G275" i="51" s="1"/>
  <c r="H275" i="51"/>
  <c r="D279" i="51"/>
  <c r="G279" i="51" s="1"/>
  <c r="H279" i="51"/>
  <c r="D283" i="51"/>
  <c r="G283" i="51" s="1"/>
  <c r="H283" i="51"/>
  <c r="D287" i="51"/>
  <c r="G287" i="51" s="1"/>
  <c r="H287" i="51"/>
  <c r="D291" i="51"/>
  <c r="G291" i="51" s="1"/>
  <c r="H291" i="51"/>
  <c r="D295" i="51"/>
  <c r="G295" i="51" s="1"/>
  <c r="H295" i="51"/>
  <c r="D299" i="51"/>
  <c r="G299" i="51" s="1"/>
  <c r="H299" i="51"/>
  <c r="D303" i="51"/>
  <c r="G303" i="51" s="1"/>
  <c r="H303" i="51"/>
  <c r="D307" i="51"/>
  <c r="G307" i="51" s="1"/>
  <c r="H307" i="51"/>
  <c r="D311" i="51"/>
  <c r="G311" i="51" s="1"/>
  <c r="H311" i="51"/>
  <c r="D315" i="51"/>
  <c r="G315" i="51" s="1"/>
  <c r="H315" i="51"/>
  <c r="D319" i="51"/>
  <c r="G319" i="51" s="1"/>
  <c r="H319" i="51"/>
  <c r="D323" i="51"/>
  <c r="G323" i="51" s="1"/>
  <c r="H323" i="51"/>
  <c r="D327" i="51"/>
  <c r="G327" i="51" s="1"/>
  <c r="H327" i="51"/>
  <c r="D331" i="51"/>
  <c r="G331" i="51" s="1"/>
  <c r="H331" i="51"/>
  <c r="D335" i="51"/>
  <c r="G335" i="51" s="1"/>
  <c r="F336" i="51"/>
  <c r="H337" i="51"/>
  <c r="D337" i="51"/>
  <c r="G337" i="51" s="1"/>
  <c r="F337" i="51"/>
  <c r="D340" i="51"/>
  <c r="G340" i="51" s="1"/>
  <c r="E346" i="51"/>
  <c r="D351" i="51"/>
  <c r="G351" i="51" s="1"/>
  <c r="F352" i="51"/>
  <c r="H353" i="51"/>
  <c r="D353" i="51"/>
  <c r="G353" i="51" s="1"/>
  <c r="F353" i="51"/>
  <c r="D356" i="51"/>
  <c r="G356" i="51" s="1"/>
  <c r="E362" i="51"/>
  <c r="E364" i="51"/>
  <c r="H364" i="51"/>
  <c r="D364" i="51"/>
  <c r="G364" i="51" s="1"/>
  <c r="F367" i="51"/>
  <c r="E367" i="51"/>
  <c r="H367" i="51"/>
  <c r="D367" i="51"/>
  <c r="G367" i="51" s="1"/>
  <c r="E368" i="51"/>
  <c r="H368" i="51"/>
  <c r="D368" i="51"/>
  <c r="G368" i="51" s="1"/>
  <c r="H369" i="51"/>
  <c r="D369" i="51"/>
  <c r="G369" i="51" s="1"/>
  <c r="F369" i="51"/>
  <c r="F382" i="51"/>
  <c r="E382" i="51"/>
  <c r="F383" i="51"/>
  <c r="E383" i="51"/>
  <c r="H383" i="51"/>
  <c r="D383" i="51"/>
  <c r="G383" i="51" s="1"/>
  <c r="E384" i="51"/>
  <c r="H384" i="51"/>
  <c r="D384" i="51"/>
  <c r="G384" i="51" s="1"/>
  <c r="H385" i="51"/>
  <c r="D385" i="51"/>
  <c r="G385" i="51" s="1"/>
  <c r="F385" i="51"/>
  <c r="F394" i="51"/>
  <c r="E394" i="51"/>
  <c r="D394" i="51"/>
  <c r="G394" i="51" s="1"/>
  <c r="H394" i="51"/>
  <c r="H401" i="51"/>
  <c r="F401" i="51"/>
  <c r="E401" i="51"/>
  <c r="F410" i="51"/>
  <c r="H410" i="51"/>
  <c r="E410" i="51"/>
  <c r="D410" i="51"/>
  <c r="G410" i="51" s="1"/>
  <c r="F423" i="51"/>
  <c r="E423" i="51"/>
  <c r="D423" i="51"/>
  <c r="G423" i="51" s="1"/>
  <c r="H423" i="51"/>
  <c r="F426" i="51"/>
  <c r="H426" i="51"/>
  <c r="E426" i="51"/>
  <c r="D426" i="51"/>
  <c r="G426" i="51" s="1"/>
  <c r="F434" i="51"/>
  <c r="E434" i="51"/>
  <c r="D434" i="51"/>
  <c r="G434" i="51" s="1"/>
  <c r="F447" i="51"/>
  <c r="E447" i="51"/>
  <c r="H447" i="51"/>
  <c r="D447" i="51"/>
  <c r="G447" i="51" s="1"/>
  <c r="H461" i="51"/>
  <c r="D461" i="51"/>
  <c r="G461" i="51" s="1"/>
  <c r="F461" i="51"/>
  <c r="E461" i="51"/>
  <c r="F467" i="51"/>
  <c r="E467" i="51"/>
  <c r="H467" i="51"/>
  <c r="D467" i="51"/>
  <c r="G467" i="51" s="1"/>
  <c r="E275" i="51"/>
  <c r="E279" i="51"/>
  <c r="E283" i="51"/>
  <c r="E287" i="51"/>
  <c r="E291" i="51"/>
  <c r="E295" i="51"/>
  <c r="E299" i="51"/>
  <c r="E303" i="51"/>
  <c r="E307" i="51"/>
  <c r="E311" i="51"/>
  <c r="E315" i="51"/>
  <c r="E319" i="51"/>
  <c r="E323" i="51"/>
  <c r="E327" i="51"/>
  <c r="E331" i="51"/>
  <c r="E335" i="51"/>
  <c r="F340" i="51"/>
  <c r="H341" i="51"/>
  <c r="D341" i="51"/>
  <c r="G341" i="51" s="1"/>
  <c r="F341" i="51"/>
  <c r="F346" i="51"/>
  <c r="E351" i="51"/>
  <c r="F356" i="51"/>
  <c r="H357" i="51"/>
  <c r="D357" i="51"/>
  <c r="G357" i="51" s="1"/>
  <c r="F357" i="51"/>
  <c r="H362" i="51"/>
  <c r="F378" i="51"/>
  <c r="E378" i="51"/>
  <c r="F379" i="51"/>
  <c r="E379" i="51"/>
  <c r="H379" i="51"/>
  <c r="D379" i="51"/>
  <c r="G379" i="51" s="1"/>
  <c r="E380" i="51"/>
  <c r="H380" i="51"/>
  <c r="D380" i="51"/>
  <c r="G380" i="51" s="1"/>
  <c r="H381" i="51"/>
  <c r="D381" i="51"/>
  <c r="G381" i="51" s="1"/>
  <c r="F381" i="51"/>
  <c r="F390" i="51"/>
  <c r="E390" i="51"/>
  <c r="D390" i="51"/>
  <c r="G390" i="51" s="1"/>
  <c r="E393" i="51"/>
  <c r="D393" i="51"/>
  <c r="G393" i="51" s="1"/>
  <c r="H393" i="51"/>
  <c r="F406" i="51"/>
  <c r="E406" i="51"/>
  <c r="D406" i="51"/>
  <c r="G406" i="51" s="1"/>
  <c r="H409" i="51"/>
  <c r="E409" i="51"/>
  <c r="D409" i="51"/>
  <c r="G409" i="51" s="1"/>
  <c r="F419" i="51"/>
  <c r="E419" i="51"/>
  <c r="D419" i="51"/>
  <c r="G419" i="51" s="1"/>
  <c r="H419" i="51"/>
  <c r="F422" i="51"/>
  <c r="H422" i="51"/>
  <c r="E422" i="51"/>
  <c r="D422" i="51"/>
  <c r="G422" i="51" s="1"/>
  <c r="F344" i="51"/>
  <c r="H345" i="51"/>
  <c r="D345" i="51"/>
  <c r="G345" i="51" s="1"/>
  <c r="F345" i="51"/>
  <c r="F360" i="51"/>
  <c r="H361" i="51"/>
  <c r="D361" i="51"/>
  <c r="G361" i="51" s="1"/>
  <c r="F361" i="51"/>
  <c r="F363" i="51"/>
  <c r="E363" i="51"/>
  <c r="H365" i="51"/>
  <c r="D365" i="51"/>
  <c r="G365" i="51" s="1"/>
  <c r="F368" i="51"/>
  <c r="E369" i="51"/>
  <c r="F374" i="51"/>
  <c r="E374" i="51"/>
  <c r="F375" i="51"/>
  <c r="E375" i="51"/>
  <c r="H375" i="51"/>
  <c r="D375" i="51"/>
  <c r="G375" i="51" s="1"/>
  <c r="E376" i="51"/>
  <c r="H376" i="51"/>
  <c r="D376" i="51"/>
  <c r="G376" i="51" s="1"/>
  <c r="H377" i="51"/>
  <c r="D377" i="51"/>
  <c r="G377" i="51" s="1"/>
  <c r="F377" i="51"/>
  <c r="D382" i="51"/>
  <c r="G382" i="51" s="1"/>
  <c r="F384" i="51"/>
  <c r="E385" i="51"/>
  <c r="F389" i="51"/>
  <c r="E389" i="51"/>
  <c r="D389" i="51"/>
  <c r="G389" i="51" s="1"/>
  <c r="D397" i="51"/>
  <c r="G397" i="51" s="1"/>
  <c r="H397" i="51"/>
  <c r="F397" i="51"/>
  <c r="F398" i="51"/>
  <c r="D398" i="51"/>
  <c r="G398" i="51" s="1"/>
  <c r="H398" i="51"/>
  <c r="D401" i="51"/>
  <c r="G401" i="51" s="1"/>
  <c r="F405" i="51"/>
  <c r="E405" i="51"/>
  <c r="D405" i="51"/>
  <c r="G405" i="51" s="1"/>
  <c r="F415" i="51"/>
  <c r="E415" i="51"/>
  <c r="D415" i="51"/>
  <c r="G415" i="51" s="1"/>
  <c r="H415" i="51"/>
  <c r="F418" i="51"/>
  <c r="H418" i="51"/>
  <c r="E418" i="51"/>
  <c r="D418" i="51"/>
  <c r="G418" i="51" s="1"/>
  <c r="F431" i="51"/>
  <c r="E431" i="51"/>
  <c r="H431" i="51"/>
  <c r="D431" i="51"/>
  <c r="G431" i="51" s="1"/>
  <c r="H445" i="51"/>
  <c r="D445" i="51"/>
  <c r="G445" i="51" s="1"/>
  <c r="F445" i="51"/>
  <c r="E445" i="51"/>
  <c r="F450" i="51"/>
  <c r="E450" i="51"/>
  <c r="D450" i="51"/>
  <c r="G450" i="51" s="1"/>
  <c r="F463" i="51"/>
  <c r="E463" i="51"/>
  <c r="H463" i="51"/>
  <c r="D463" i="51"/>
  <c r="G463" i="51" s="1"/>
  <c r="F391" i="51"/>
  <c r="H392" i="51"/>
  <c r="D392" i="51"/>
  <c r="G392" i="51" s="1"/>
  <c r="F392" i="51"/>
  <c r="F407" i="51"/>
  <c r="H408" i="51"/>
  <c r="D408" i="51"/>
  <c r="G408" i="51" s="1"/>
  <c r="F408" i="51"/>
  <c r="H413" i="51"/>
  <c r="D413" i="51"/>
  <c r="G413" i="51" s="1"/>
  <c r="H417" i="51"/>
  <c r="D417" i="51"/>
  <c r="G417" i="51" s="1"/>
  <c r="H421" i="51"/>
  <c r="D421" i="51"/>
  <c r="G421" i="51" s="1"/>
  <c r="H425" i="51"/>
  <c r="D425" i="51"/>
  <c r="G425" i="51" s="1"/>
  <c r="H429" i="51"/>
  <c r="D429" i="51"/>
  <c r="G429" i="51" s="1"/>
  <c r="H433" i="51"/>
  <c r="D433" i="51"/>
  <c r="G433" i="51" s="1"/>
  <c r="F433" i="51"/>
  <c r="F435" i="51"/>
  <c r="E435" i="51"/>
  <c r="H435" i="51"/>
  <c r="D435" i="51"/>
  <c r="G435" i="51" s="1"/>
  <c r="F438" i="51"/>
  <c r="E438" i="51"/>
  <c r="H438" i="51"/>
  <c r="H449" i="51"/>
  <c r="D449" i="51"/>
  <c r="G449" i="51" s="1"/>
  <c r="F449" i="51"/>
  <c r="F451" i="51"/>
  <c r="E451" i="51"/>
  <c r="H451" i="51"/>
  <c r="D451" i="51"/>
  <c r="G451" i="51" s="1"/>
  <c r="F454" i="51"/>
  <c r="E454" i="51"/>
  <c r="H454" i="51"/>
  <c r="H465" i="51"/>
  <c r="D465" i="51"/>
  <c r="G465" i="51" s="1"/>
  <c r="F465" i="51"/>
  <c r="F471" i="51"/>
  <c r="E471" i="51"/>
  <c r="H471" i="51"/>
  <c r="D471" i="51"/>
  <c r="G471" i="51" s="1"/>
  <c r="F475" i="51"/>
  <c r="E475" i="51"/>
  <c r="H475" i="51"/>
  <c r="D475" i="51"/>
  <c r="G475" i="51" s="1"/>
  <c r="F479" i="51"/>
  <c r="E479" i="51"/>
  <c r="H479" i="51"/>
  <c r="D479" i="51"/>
  <c r="G479" i="51" s="1"/>
  <c r="F483" i="51"/>
  <c r="E483" i="51"/>
  <c r="H483" i="51"/>
  <c r="D483" i="51"/>
  <c r="G483" i="51" s="1"/>
  <c r="F487" i="51"/>
  <c r="E487" i="51"/>
  <c r="H487" i="51"/>
  <c r="D487" i="51"/>
  <c r="G487" i="51" s="1"/>
  <c r="F395" i="51"/>
  <c r="H396" i="51"/>
  <c r="D396" i="51"/>
  <c r="G396" i="51" s="1"/>
  <c r="F396" i="51"/>
  <c r="H437" i="51"/>
  <c r="D437" i="51"/>
  <c r="G437" i="51" s="1"/>
  <c r="F437" i="51"/>
  <c r="F439" i="51"/>
  <c r="E439" i="51"/>
  <c r="H439" i="51"/>
  <c r="D439" i="51"/>
  <c r="G439" i="51" s="1"/>
  <c r="F442" i="51"/>
  <c r="E442" i="51"/>
  <c r="H442" i="51"/>
  <c r="H453" i="51"/>
  <c r="D453" i="51"/>
  <c r="G453" i="51" s="1"/>
  <c r="F453" i="51"/>
  <c r="F455" i="51"/>
  <c r="E455" i="51"/>
  <c r="H455" i="51"/>
  <c r="D455" i="51"/>
  <c r="G455" i="51" s="1"/>
  <c r="F458" i="51"/>
  <c r="E458" i="51"/>
  <c r="H458" i="51"/>
  <c r="H469" i="51"/>
  <c r="D469" i="51"/>
  <c r="G469" i="51" s="1"/>
  <c r="F469" i="51"/>
  <c r="H391" i="51"/>
  <c r="F399" i="51"/>
  <c r="H400" i="51"/>
  <c r="D400" i="51"/>
  <c r="G400" i="51" s="1"/>
  <c r="F400" i="51"/>
  <c r="H407" i="51"/>
  <c r="E413" i="51"/>
  <c r="E417" i="51"/>
  <c r="E421" i="51"/>
  <c r="E425" i="51"/>
  <c r="E429" i="51"/>
  <c r="E433" i="51"/>
  <c r="H441" i="51"/>
  <c r="D441" i="51"/>
  <c r="G441" i="51" s="1"/>
  <c r="F441" i="51"/>
  <c r="F443" i="51"/>
  <c r="E443" i="51"/>
  <c r="H443" i="51"/>
  <c r="D443" i="51"/>
  <c r="G443" i="51" s="1"/>
  <c r="F446" i="51"/>
  <c r="E446" i="51"/>
  <c r="H446" i="51"/>
  <c r="E449" i="51"/>
  <c r="H457" i="51"/>
  <c r="D457" i="51"/>
  <c r="G457" i="51" s="1"/>
  <c r="F457" i="51"/>
  <c r="F459" i="51"/>
  <c r="E459" i="51"/>
  <c r="H459" i="51"/>
  <c r="D459" i="51"/>
  <c r="G459" i="51" s="1"/>
  <c r="F462" i="51"/>
  <c r="E462" i="51"/>
  <c r="H462" i="51"/>
  <c r="E465" i="51"/>
  <c r="D412" i="51"/>
  <c r="G412" i="51" s="1"/>
  <c r="H412" i="51"/>
  <c r="D416" i="51"/>
  <c r="G416" i="51" s="1"/>
  <c r="H416" i="51"/>
  <c r="D420" i="51"/>
  <c r="G420" i="51" s="1"/>
  <c r="H420" i="51"/>
  <c r="D424" i="51"/>
  <c r="G424" i="51" s="1"/>
  <c r="H424" i="51"/>
  <c r="D428" i="51"/>
  <c r="G428" i="51" s="1"/>
  <c r="H428" i="51"/>
  <c r="D432" i="51"/>
  <c r="G432" i="51" s="1"/>
  <c r="H432" i="51"/>
  <c r="D436" i="51"/>
  <c r="G436" i="51" s="1"/>
  <c r="H436" i="51"/>
  <c r="D440" i="51"/>
  <c r="G440" i="51" s="1"/>
  <c r="H440" i="51"/>
  <c r="D444" i="51"/>
  <c r="G444" i="51" s="1"/>
  <c r="H444" i="51"/>
  <c r="D448" i="51"/>
  <c r="G448" i="51" s="1"/>
  <c r="H448" i="51"/>
  <c r="D452" i="51"/>
  <c r="G452" i="51" s="1"/>
  <c r="H452" i="51"/>
  <c r="E408" i="50"/>
  <c r="F408" i="50"/>
  <c r="E412" i="50"/>
  <c r="F412" i="50"/>
  <c r="E416" i="50"/>
  <c r="F416" i="50"/>
  <c r="E424" i="50"/>
  <c r="F424" i="50"/>
  <c r="E428" i="50"/>
  <c r="F428" i="50"/>
  <c r="F409" i="50"/>
  <c r="E409" i="50"/>
  <c r="F413" i="50"/>
  <c r="E413" i="50"/>
  <c r="F417" i="50"/>
  <c r="E417" i="50"/>
  <c r="E464" i="50"/>
  <c r="F464" i="50"/>
  <c r="E40" i="50"/>
  <c r="F40" i="50"/>
  <c r="F425" i="50"/>
  <c r="E425" i="50"/>
  <c r="F429" i="50"/>
  <c r="E429" i="50"/>
  <c r="F383" i="50"/>
  <c r="F420" i="50"/>
  <c r="E421" i="50"/>
  <c r="H454" i="50"/>
  <c r="F20" i="50"/>
  <c r="F32" i="50"/>
  <c r="D399" i="50"/>
  <c r="G399" i="50" s="1"/>
  <c r="E37" i="50"/>
  <c r="F37" i="50"/>
  <c r="E8" i="50"/>
  <c r="F8" i="50"/>
  <c r="E16" i="50"/>
  <c r="F16" i="50"/>
  <c r="E24" i="50"/>
  <c r="F24" i="50"/>
  <c r="E36" i="50"/>
  <c r="F36" i="50"/>
  <c r="E44" i="50"/>
  <c r="F44" i="50"/>
  <c r="E52" i="50"/>
  <c r="F52" i="50"/>
  <c r="E449" i="50"/>
  <c r="F449" i="50"/>
  <c r="E476" i="50"/>
  <c r="F476" i="50"/>
  <c r="E500" i="50"/>
  <c r="F500" i="50"/>
  <c r="F12" i="50"/>
  <c r="F28" i="50"/>
  <c r="E29" i="50"/>
  <c r="F48" i="50"/>
  <c r="F141" i="50"/>
  <c r="D151" i="50"/>
  <c r="G151" i="50" s="1"/>
  <c r="E316" i="50"/>
  <c r="F316" i="50"/>
  <c r="E401" i="50"/>
  <c r="F401" i="50"/>
  <c r="E441" i="50"/>
  <c r="F441" i="50"/>
  <c r="E468" i="50"/>
  <c r="F468" i="50"/>
  <c r="E480" i="50"/>
  <c r="F480" i="50"/>
  <c r="E492" i="50"/>
  <c r="F492" i="50"/>
  <c r="F137" i="50"/>
  <c r="E448" i="50"/>
  <c r="F448" i="50"/>
  <c r="E484" i="50"/>
  <c r="F484" i="50"/>
  <c r="E496" i="50"/>
  <c r="F496" i="50"/>
  <c r="E437" i="50"/>
  <c r="F437" i="50"/>
  <c r="E445" i="50"/>
  <c r="F445" i="50"/>
  <c r="E452" i="50"/>
  <c r="F452" i="50"/>
  <c r="E472" i="50"/>
  <c r="F472" i="50"/>
  <c r="E488" i="50"/>
  <c r="F488" i="50"/>
  <c r="D238" i="50"/>
  <c r="G238" i="50" s="1"/>
  <c r="F404" i="50"/>
  <c r="F405" i="50"/>
  <c r="F432" i="50"/>
  <c r="E433" i="50"/>
  <c r="F460" i="50"/>
  <c r="D375" i="50"/>
  <c r="G375" i="50" s="1"/>
  <c r="F377" i="50"/>
  <c r="H399" i="50"/>
  <c r="F436" i="50"/>
  <c r="F440" i="50"/>
  <c r="F444" i="50"/>
  <c r="E14" i="50"/>
  <c r="H14" i="50"/>
  <c r="D14" i="50"/>
  <c r="G14" i="50" s="1"/>
  <c r="F14" i="50"/>
  <c r="H19" i="50"/>
  <c r="D19" i="50"/>
  <c r="G19" i="50" s="1"/>
  <c r="F19" i="50"/>
  <c r="E19" i="50"/>
  <c r="H31" i="50"/>
  <c r="D31" i="50"/>
  <c r="G31" i="50" s="1"/>
  <c r="F31" i="50"/>
  <c r="E31" i="50"/>
  <c r="H39" i="50"/>
  <c r="D39" i="50"/>
  <c r="G39" i="50" s="1"/>
  <c r="F39" i="50"/>
  <c r="E39" i="50"/>
  <c r="E50" i="50"/>
  <c r="H50" i="50"/>
  <c r="D50" i="50"/>
  <c r="G50" i="50" s="1"/>
  <c r="F50" i="50"/>
  <c r="H3" i="50"/>
  <c r="D3" i="50"/>
  <c r="H7" i="50"/>
  <c r="D7" i="50"/>
  <c r="G7" i="50" s="1"/>
  <c r="F7" i="50"/>
  <c r="E7" i="50"/>
  <c r="E18" i="50"/>
  <c r="F18" i="50"/>
  <c r="H18" i="50"/>
  <c r="D18" i="50"/>
  <c r="G18" i="50" s="1"/>
  <c r="H23" i="50"/>
  <c r="D23" i="50"/>
  <c r="G23" i="50" s="1"/>
  <c r="F23" i="50"/>
  <c r="E23" i="50"/>
  <c r="E30" i="50"/>
  <c r="F30" i="50"/>
  <c r="H30" i="50"/>
  <c r="D30" i="50"/>
  <c r="G30" i="50" s="1"/>
  <c r="H35" i="50"/>
  <c r="D35" i="50"/>
  <c r="G35" i="50" s="1"/>
  <c r="F35" i="50"/>
  <c r="E35" i="50"/>
  <c r="H43" i="50"/>
  <c r="D43" i="50"/>
  <c r="G43" i="50" s="1"/>
  <c r="F43" i="50"/>
  <c r="E43" i="50"/>
  <c r="F54" i="50"/>
  <c r="E54" i="50"/>
  <c r="D54" i="50"/>
  <c r="G54" i="50" s="1"/>
  <c r="H54" i="50"/>
  <c r="H2" i="50"/>
  <c r="D2" i="50"/>
  <c r="F2" i="50" s="1"/>
  <c r="E6" i="50"/>
  <c r="F6" i="50"/>
  <c r="H6" i="50"/>
  <c r="D6" i="50"/>
  <c r="G6" i="50" s="1"/>
  <c r="H11" i="50"/>
  <c r="D11" i="50"/>
  <c r="G11" i="50" s="1"/>
  <c r="F11" i="50"/>
  <c r="E11" i="50"/>
  <c r="E22" i="50"/>
  <c r="H22" i="50"/>
  <c r="D22" i="50"/>
  <c r="G22" i="50" s="1"/>
  <c r="F22" i="50"/>
  <c r="H27" i="50"/>
  <c r="D27" i="50"/>
  <c r="G27" i="50" s="1"/>
  <c r="F27" i="50"/>
  <c r="E27" i="50"/>
  <c r="E34" i="50"/>
  <c r="D34" i="50"/>
  <c r="G34" i="50" s="1"/>
  <c r="F34" i="50"/>
  <c r="H34" i="50"/>
  <c r="E42" i="50"/>
  <c r="H42" i="50"/>
  <c r="D42" i="50"/>
  <c r="G42" i="50" s="1"/>
  <c r="F42" i="50"/>
  <c r="H47" i="50"/>
  <c r="D47" i="50"/>
  <c r="G47" i="50" s="1"/>
  <c r="F47" i="50"/>
  <c r="E47" i="50"/>
  <c r="E10" i="50"/>
  <c r="H10" i="50"/>
  <c r="D10" i="50"/>
  <c r="G10" i="50" s="1"/>
  <c r="F10" i="50"/>
  <c r="H15" i="50"/>
  <c r="D15" i="50"/>
  <c r="G15" i="50" s="1"/>
  <c r="F15" i="50"/>
  <c r="E15" i="50"/>
  <c r="E26" i="50"/>
  <c r="H26" i="50"/>
  <c r="D26" i="50"/>
  <c r="G26" i="50" s="1"/>
  <c r="F26" i="50"/>
  <c r="E46" i="50"/>
  <c r="H46" i="50"/>
  <c r="D46" i="50"/>
  <c r="G46" i="50" s="1"/>
  <c r="F46" i="50"/>
  <c r="H51" i="50"/>
  <c r="D51" i="50"/>
  <c r="G51" i="50" s="1"/>
  <c r="F51" i="50"/>
  <c r="E51" i="50"/>
  <c r="E13" i="50"/>
  <c r="E25" i="50"/>
  <c r="D4" i="50"/>
  <c r="E4" i="50" s="1"/>
  <c r="H4" i="50"/>
  <c r="D8" i="50"/>
  <c r="G8" i="50" s="1"/>
  <c r="H8" i="50"/>
  <c r="D12" i="50"/>
  <c r="G12" i="50" s="1"/>
  <c r="H12" i="50"/>
  <c r="D16" i="50"/>
  <c r="G16" i="50" s="1"/>
  <c r="H16" i="50"/>
  <c r="D20" i="50"/>
  <c r="G20" i="50" s="1"/>
  <c r="H20" i="50"/>
  <c r="D24" i="50"/>
  <c r="G24" i="50" s="1"/>
  <c r="H24" i="50"/>
  <c r="D28" i="50"/>
  <c r="G28" i="50" s="1"/>
  <c r="H28" i="50"/>
  <c r="D32" i="50"/>
  <c r="G32" i="50" s="1"/>
  <c r="H32" i="50"/>
  <c r="D36" i="50"/>
  <c r="G36" i="50" s="1"/>
  <c r="H36" i="50"/>
  <c r="F38" i="50"/>
  <c r="D40" i="50"/>
  <c r="G40" i="50" s="1"/>
  <c r="H40" i="50"/>
  <c r="D44" i="50"/>
  <c r="G44" i="50" s="1"/>
  <c r="H44" i="50"/>
  <c r="D48" i="50"/>
  <c r="G48" i="50" s="1"/>
  <c r="H48" i="50"/>
  <c r="D52" i="50"/>
  <c r="G52" i="50" s="1"/>
  <c r="H52" i="50"/>
  <c r="H55" i="50"/>
  <c r="E57" i="50"/>
  <c r="F58" i="50"/>
  <c r="H58" i="50"/>
  <c r="D58" i="50"/>
  <c r="G58" i="50" s="1"/>
  <c r="F59" i="50"/>
  <c r="F61" i="50"/>
  <c r="E61" i="50"/>
  <c r="H61" i="50"/>
  <c r="D61" i="50"/>
  <c r="G61" i="50" s="1"/>
  <c r="F65" i="50"/>
  <c r="E65" i="50"/>
  <c r="H65" i="50"/>
  <c r="D65" i="50"/>
  <c r="G65" i="50" s="1"/>
  <c r="F69" i="50"/>
  <c r="E69" i="50"/>
  <c r="H69" i="50"/>
  <c r="D69" i="50"/>
  <c r="G69" i="50" s="1"/>
  <c r="F73" i="50"/>
  <c r="E73" i="50"/>
  <c r="H73" i="50"/>
  <c r="D73" i="50"/>
  <c r="G73" i="50" s="1"/>
  <c r="F77" i="50"/>
  <c r="E77" i="50"/>
  <c r="H77" i="50"/>
  <c r="D77" i="50"/>
  <c r="G77" i="50" s="1"/>
  <c r="F81" i="50"/>
  <c r="E81" i="50"/>
  <c r="H81" i="50"/>
  <c r="D81" i="50"/>
  <c r="G81" i="50" s="1"/>
  <c r="F85" i="50"/>
  <c r="E85" i="50"/>
  <c r="H85" i="50"/>
  <c r="D85" i="50"/>
  <c r="G85" i="50" s="1"/>
  <c r="F89" i="50"/>
  <c r="E89" i="50"/>
  <c r="H89" i="50"/>
  <c r="D89" i="50"/>
  <c r="G89" i="50" s="1"/>
  <c r="F93" i="50"/>
  <c r="E93" i="50"/>
  <c r="H93" i="50"/>
  <c r="D93" i="50"/>
  <c r="G93" i="50" s="1"/>
  <c r="F97" i="50"/>
  <c r="E97" i="50"/>
  <c r="H97" i="50"/>
  <c r="D97" i="50"/>
  <c r="G97" i="50" s="1"/>
  <c r="F101" i="50"/>
  <c r="E101" i="50"/>
  <c r="H101" i="50"/>
  <c r="D101" i="50"/>
  <c r="G101" i="50" s="1"/>
  <c r="F105" i="50"/>
  <c r="E105" i="50"/>
  <c r="H105" i="50"/>
  <c r="D105" i="50"/>
  <c r="G105" i="50" s="1"/>
  <c r="F109" i="50"/>
  <c r="E109" i="50"/>
  <c r="H109" i="50"/>
  <c r="D109" i="50"/>
  <c r="G109" i="50" s="1"/>
  <c r="F113" i="50"/>
  <c r="E113" i="50"/>
  <c r="H113" i="50"/>
  <c r="D113" i="50"/>
  <c r="G113" i="50" s="1"/>
  <c r="F117" i="50"/>
  <c r="E117" i="50"/>
  <c r="H117" i="50"/>
  <c r="D117" i="50"/>
  <c r="G117" i="50" s="1"/>
  <c r="F121" i="50"/>
  <c r="E121" i="50"/>
  <c r="H121" i="50"/>
  <c r="D121" i="50"/>
  <c r="G121" i="50" s="1"/>
  <c r="F125" i="50"/>
  <c r="E125" i="50"/>
  <c r="H125" i="50"/>
  <c r="D125" i="50"/>
  <c r="G125" i="50" s="1"/>
  <c r="F129" i="50"/>
  <c r="E129" i="50"/>
  <c r="H129" i="50"/>
  <c r="D129" i="50"/>
  <c r="G129" i="50" s="1"/>
  <c r="F133" i="50"/>
  <c r="E133" i="50"/>
  <c r="H133" i="50"/>
  <c r="D133" i="50"/>
  <c r="G133" i="50" s="1"/>
  <c r="H136" i="50"/>
  <c r="D136" i="50"/>
  <c r="G136" i="50" s="1"/>
  <c r="F136" i="50"/>
  <c r="E136" i="50"/>
  <c r="E9" i="50"/>
  <c r="E17" i="50"/>
  <c r="E33" i="50"/>
  <c r="D5" i="50"/>
  <c r="G5" i="50" s="1"/>
  <c r="H5" i="50"/>
  <c r="D9" i="50"/>
  <c r="G9" i="50" s="1"/>
  <c r="H9" i="50"/>
  <c r="D13" i="50"/>
  <c r="G13" i="50" s="1"/>
  <c r="H13" i="50"/>
  <c r="D17" i="50"/>
  <c r="G17" i="50" s="1"/>
  <c r="H17" i="50"/>
  <c r="D21" i="50"/>
  <c r="G21" i="50" s="1"/>
  <c r="H21" i="50"/>
  <c r="D25" i="50"/>
  <c r="G25" i="50" s="1"/>
  <c r="H25" i="50"/>
  <c r="D29" i="50"/>
  <c r="G29" i="50" s="1"/>
  <c r="H29" i="50"/>
  <c r="D33" i="50"/>
  <c r="G33" i="50" s="1"/>
  <c r="H33" i="50"/>
  <c r="D37" i="50"/>
  <c r="G37" i="50" s="1"/>
  <c r="H37" i="50"/>
  <c r="D41" i="50"/>
  <c r="G41" i="50" s="1"/>
  <c r="H41" i="50"/>
  <c r="D45" i="50"/>
  <c r="G45" i="50" s="1"/>
  <c r="H45" i="50"/>
  <c r="D49" i="50"/>
  <c r="G49" i="50" s="1"/>
  <c r="H49" i="50"/>
  <c r="D53" i="50"/>
  <c r="G53" i="50" s="1"/>
  <c r="H53" i="50"/>
  <c r="D55" i="50"/>
  <c r="G55" i="50" s="1"/>
  <c r="F57" i="50"/>
  <c r="H59" i="50"/>
  <c r="H140" i="50"/>
  <c r="D140" i="50"/>
  <c r="G140" i="50" s="1"/>
  <c r="F140" i="50"/>
  <c r="E140" i="50"/>
  <c r="D38" i="50"/>
  <c r="G38" i="50" s="1"/>
  <c r="H38" i="50"/>
  <c r="E41" i="50"/>
  <c r="E45" i="50"/>
  <c r="E49" i="50"/>
  <c r="E53" i="50"/>
  <c r="F55" i="50"/>
  <c r="H56" i="50"/>
  <c r="D56" i="50"/>
  <c r="G56" i="50" s="1"/>
  <c r="F56" i="50"/>
  <c r="H57" i="50"/>
  <c r="E63" i="50"/>
  <c r="H63" i="50"/>
  <c r="D63" i="50"/>
  <c r="G63" i="50" s="1"/>
  <c r="F63" i="50"/>
  <c r="E67" i="50"/>
  <c r="H67" i="50"/>
  <c r="D67" i="50"/>
  <c r="G67" i="50" s="1"/>
  <c r="F67" i="50"/>
  <c r="E71" i="50"/>
  <c r="H71" i="50"/>
  <c r="D71" i="50"/>
  <c r="G71" i="50" s="1"/>
  <c r="F71" i="50"/>
  <c r="E75" i="50"/>
  <c r="H75" i="50"/>
  <c r="D75" i="50"/>
  <c r="G75" i="50" s="1"/>
  <c r="F75" i="50"/>
  <c r="E79" i="50"/>
  <c r="H79" i="50"/>
  <c r="D79" i="50"/>
  <c r="G79" i="50" s="1"/>
  <c r="F79" i="50"/>
  <c r="E83" i="50"/>
  <c r="H83" i="50"/>
  <c r="D83" i="50"/>
  <c r="G83" i="50" s="1"/>
  <c r="F83" i="50"/>
  <c r="E87" i="50"/>
  <c r="H87" i="50"/>
  <c r="D87" i="50"/>
  <c r="G87" i="50" s="1"/>
  <c r="F87" i="50"/>
  <c r="E91" i="50"/>
  <c r="H91" i="50"/>
  <c r="D91" i="50"/>
  <c r="G91" i="50" s="1"/>
  <c r="F91" i="50"/>
  <c r="E95" i="50"/>
  <c r="H95" i="50"/>
  <c r="D95" i="50"/>
  <c r="G95" i="50" s="1"/>
  <c r="F95" i="50"/>
  <c r="E99" i="50"/>
  <c r="H99" i="50"/>
  <c r="D99" i="50"/>
  <c r="G99" i="50" s="1"/>
  <c r="F99" i="50"/>
  <c r="E103" i="50"/>
  <c r="H103" i="50"/>
  <c r="D103" i="50"/>
  <c r="G103" i="50" s="1"/>
  <c r="F103" i="50"/>
  <c r="E107" i="50"/>
  <c r="H107" i="50"/>
  <c r="D107" i="50"/>
  <c r="G107" i="50" s="1"/>
  <c r="F107" i="50"/>
  <c r="E111" i="50"/>
  <c r="H111" i="50"/>
  <c r="D111" i="50"/>
  <c r="G111" i="50" s="1"/>
  <c r="F111" i="50"/>
  <c r="E115" i="50"/>
  <c r="H115" i="50"/>
  <c r="D115" i="50"/>
  <c r="G115" i="50" s="1"/>
  <c r="F115" i="50"/>
  <c r="E119" i="50"/>
  <c r="H119" i="50"/>
  <c r="D119" i="50"/>
  <c r="G119" i="50" s="1"/>
  <c r="F119" i="50"/>
  <c r="E123" i="50"/>
  <c r="H123" i="50"/>
  <c r="D123" i="50"/>
  <c r="G123" i="50" s="1"/>
  <c r="F123" i="50"/>
  <c r="E127" i="50"/>
  <c r="H127" i="50"/>
  <c r="D127" i="50"/>
  <c r="G127" i="50" s="1"/>
  <c r="F127" i="50"/>
  <c r="E131" i="50"/>
  <c r="H131" i="50"/>
  <c r="D131" i="50"/>
  <c r="G131" i="50" s="1"/>
  <c r="F131" i="50"/>
  <c r="E135" i="50"/>
  <c r="H135" i="50"/>
  <c r="D135" i="50"/>
  <c r="G135" i="50" s="1"/>
  <c r="F135" i="50"/>
  <c r="E139" i="50"/>
  <c r="H139" i="50"/>
  <c r="D139" i="50"/>
  <c r="G139" i="50" s="1"/>
  <c r="F139" i="50"/>
  <c r="E5" i="50"/>
  <c r="E21" i="50"/>
  <c r="D59" i="50"/>
  <c r="G59" i="50" s="1"/>
  <c r="H60" i="50"/>
  <c r="D60" i="50"/>
  <c r="G60" i="50" s="1"/>
  <c r="F60" i="50"/>
  <c r="E64" i="50"/>
  <c r="E68" i="50"/>
  <c r="E72" i="50"/>
  <c r="E76" i="50"/>
  <c r="E80" i="50"/>
  <c r="E84" i="50"/>
  <c r="E88" i="50"/>
  <c r="E92" i="50"/>
  <c r="E96" i="50"/>
  <c r="E100" i="50"/>
  <c r="E104" i="50"/>
  <c r="E108" i="50"/>
  <c r="E112" i="50"/>
  <c r="E116" i="50"/>
  <c r="E120" i="50"/>
  <c r="E124" i="50"/>
  <c r="E128" i="50"/>
  <c r="E132" i="50"/>
  <c r="D137" i="50"/>
  <c r="G137" i="50" s="1"/>
  <c r="H137" i="50"/>
  <c r="D141" i="50"/>
  <c r="G141" i="50" s="1"/>
  <c r="H141" i="50"/>
  <c r="H142" i="50"/>
  <c r="D143" i="50"/>
  <c r="G143" i="50" s="1"/>
  <c r="D147" i="50"/>
  <c r="G147" i="50" s="1"/>
  <c r="E153" i="50"/>
  <c r="H153" i="50"/>
  <c r="D153" i="50"/>
  <c r="G153" i="50" s="1"/>
  <c r="H154" i="50"/>
  <c r="D154" i="50"/>
  <c r="G154" i="50" s="1"/>
  <c r="F154" i="50"/>
  <c r="F155" i="50"/>
  <c r="E155" i="50"/>
  <c r="D163" i="50"/>
  <c r="G163" i="50" s="1"/>
  <c r="D62" i="50"/>
  <c r="G62" i="50" s="1"/>
  <c r="H62" i="50"/>
  <c r="F64" i="50"/>
  <c r="D66" i="50"/>
  <c r="G66" i="50" s="1"/>
  <c r="H66" i="50"/>
  <c r="F68" i="50"/>
  <c r="D70" i="50"/>
  <c r="G70" i="50" s="1"/>
  <c r="H70" i="50"/>
  <c r="F72" i="50"/>
  <c r="D74" i="50"/>
  <c r="G74" i="50" s="1"/>
  <c r="H74" i="50"/>
  <c r="F76" i="50"/>
  <c r="D78" i="50"/>
  <c r="G78" i="50" s="1"/>
  <c r="H78" i="50"/>
  <c r="F80" i="50"/>
  <c r="D82" i="50"/>
  <c r="G82" i="50" s="1"/>
  <c r="H82" i="50"/>
  <c r="F84" i="50"/>
  <c r="D86" i="50"/>
  <c r="G86" i="50" s="1"/>
  <c r="H86" i="50"/>
  <c r="F88" i="50"/>
  <c r="D90" i="50"/>
  <c r="G90" i="50" s="1"/>
  <c r="H90" i="50"/>
  <c r="F92" i="50"/>
  <c r="D94" i="50"/>
  <c r="G94" i="50" s="1"/>
  <c r="H94" i="50"/>
  <c r="F96" i="50"/>
  <c r="D98" i="50"/>
  <c r="G98" i="50" s="1"/>
  <c r="H98" i="50"/>
  <c r="F100" i="50"/>
  <c r="D102" i="50"/>
  <c r="G102" i="50" s="1"/>
  <c r="H102" i="50"/>
  <c r="F104" i="50"/>
  <c r="D106" i="50"/>
  <c r="G106" i="50" s="1"/>
  <c r="H106" i="50"/>
  <c r="F108" i="50"/>
  <c r="D110" i="50"/>
  <c r="G110" i="50" s="1"/>
  <c r="H110" i="50"/>
  <c r="F112" i="50"/>
  <c r="D114" i="50"/>
  <c r="G114" i="50" s="1"/>
  <c r="H114" i="50"/>
  <c r="F116" i="50"/>
  <c r="D118" i="50"/>
  <c r="G118" i="50" s="1"/>
  <c r="H118" i="50"/>
  <c r="F120" i="50"/>
  <c r="D122" i="50"/>
  <c r="G122" i="50" s="1"/>
  <c r="H122" i="50"/>
  <c r="F124" i="50"/>
  <c r="D126" i="50"/>
  <c r="G126" i="50" s="1"/>
  <c r="H126" i="50"/>
  <c r="F128" i="50"/>
  <c r="D130" i="50"/>
  <c r="G130" i="50" s="1"/>
  <c r="H130" i="50"/>
  <c r="F132" i="50"/>
  <c r="D134" i="50"/>
  <c r="G134" i="50" s="1"/>
  <c r="H134" i="50"/>
  <c r="D138" i="50"/>
  <c r="G138" i="50" s="1"/>
  <c r="H138" i="50"/>
  <c r="D142" i="50"/>
  <c r="G142" i="50" s="1"/>
  <c r="F143" i="50"/>
  <c r="F144" i="50"/>
  <c r="H144" i="50"/>
  <c r="D144" i="50"/>
  <c r="G144" i="50" s="1"/>
  <c r="E157" i="50"/>
  <c r="H157" i="50"/>
  <c r="D157" i="50"/>
  <c r="G157" i="50" s="1"/>
  <c r="H158" i="50"/>
  <c r="D158" i="50"/>
  <c r="G158" i="50" s="1"/>
  <c r="F158" i="50"/>
  <c r="F159" i="50"/>
  <c r="E159" i="50"/>
  <c r="H167" i="50"/>
  <c r="D167" i="50"/>
  <c r="G167" i="50" s="1"/>
  <c r="F167" i="50"/>
  <c r="E167" i="50"/>
  <c r="H171" i="50"/>
  <c r="D171" i="50"/>
  <c r="G171" i="50" s="1"/>
  <c r="F171" i="50"/>
  <c r="E171" i="50"/>
  <c r="H175" i="50"/>
  <c r="D175" i="50"/>
  <c r="G175" i="50" s="1"/>
  <c r="F175" i="50"/>
  <c r="E175" i="50"/>
  <c r="H179" i="50"/>
  <c r="D179" i="50"/>
  <c r="G179" i="50" s="1"/>
  <c r="F179" i="50"/>
  <c r="E179" i="50"/>
  <c r="H183" i="50"/>
  <c r="D183" i="50"/>
  <c r="G183" i="50" s="1"/>
  <c r="F183" i="50"/>
  <c r="E183" i="50"/>
  <c r="H187" i="50"/>
  <c r="D187" i="50"/>
  <c r="G187" i="50" s="1"/>
  <c r="F187" i="50"/>
  <c r="E187" i="50"/>
  <c r="H191" i="50"/>
  <c r="D191" i="50"/>
  <c r="G191" i="50" s="1"/>
  <c r="F191" i="50"/>
  <c r="E191" i="50"/>
  <c r="H195" i="50"/>
  <c r="D195" i="50"/>
  <c r="G195" i="50" s="1"/>
  <c r="F195" i="50"/>
  <c r="E195" i="50"/>
  <c r="H199" i="50"/>
  <c r="D199" i="50"/>
  <c r="G199" i="50" s="1"/>
  <c r="F199" i="50"/>
  <c r="E199" i="50"/>
  <c r="H203" i="50"/>
  <c r="D203" i="50"/>
  <c r="G203" i="50" s="1"/>
  <c r="F203" i="50"/>
  <c r="E203" i="50"/>
  <c r="H207" i="50"/>
  <c r="D207" i="50"/>
  <c r="G207" i="50" s="1"/>
  <c r="F207" i="50"/>
  <c r="E207" i="50"/>
  <c r="H211" i="50"/>
  <c r="D211" i="50"/>
  <c r="G211" i="50" s="1"/>
  <c r="F211" i="50"/>
  <c r="E211" i="50"/>
  <c r="H215" i="50"/>
  <c r="D215" i="50"/>
  <c r="G215" i="50" s="1"/>
  <c r="F215" i="50"/>
  <c r="E215" i="50"/>
  <c r="H219" i="50"/>
  <c r="D219" i="50"/>
  <c r="G219" i="50" s="1"/>
  <c r="F219" i="50"/>
  <c r="E219" i="50"/>
  <c r="H223" i="50"/>
  <c r="D223" i="50"/>
  <c r="G223" i="50" s="1"/>
  <c r="F223" i="50"/>
  <c r="E223" i="50"/>
  <c r="H227" i="50"/>
  <c r="D227" i="50"/>
  <c r="G227" i="50" s="1"/>
  <c r="F227" i="50"/>
  <c r="E227" i="50"/>
  <c r="H231" i="50"/>
  <c r="D231" i="50"/>
  <c r="G231" i="50" s="1"/>
  <c r="F231" i="50"/>
  <c r="E231" i="50"/>
  <c r="E62" i="50"/>
  <c r="E66" i="50"/>
  <c r="E70" i="50"/>
  <c r="E74" i="50"/>
  <c r="E78" i="50"/>
  <c r="E82" i="50"/>
  <c r="E86" i="50"/>
  <c r="E90" i="50"/>
  <c r="E94" i="50"/>
  <c r="E98" i="50"/>
  <c r="E102" i="50"/>
  <c r="E106" i="50"/>
  <c r="E110" i="50"/>
  <c r="E114" i="50"/>
  <c r="E118" i="50"/>
  <c r="E122" i="50"/>
  <c r="E126" i="50"/>
  <c r="E130" i="50"/>
  <c r="E134" i="50"/>
  <c r="E138" i="50"/>
  <c r="E142" i="50"/>
  <c r="E145" i="50"/>
  <c r="H145" i="50"/>
  <c r="D145" i="50"/>
  <c r="G145" i="50" s="1"/>
  <c r="H146" i="50"/>
  <c r="D146" i="50"/>
  <c r="G146" i="50" s="1"/>
  <c r="F146" i="50"/>
  <c r="F147" i="50"/>
  <c r="E147" i="50"/>
  <c r="E161" i="50"/>
  <c r="H161" i="50"/>
  <c r="D161" i="50"/>
  <c r="G161" i="50" s="1"/>
  <c r="H162" i="50"/>
  <c r="D162" i="50"/>
  <c r="G162" i="50" s="1"/>
  <c r="F162" i="50"/>
  <c r="F163" i="50"/>
  <c r="E163" i="50"/>
  <c r="D64" i="50"/>
  <c r="G64" i="50" s="1"/>
  <c r="D68" i="50"/>
  <c r="G68" i="50" s="1"/>
  <c r="D72" i="50"/>
  <c r="G72" i="50" s="1"/>
  <c r="D76" i="50"/>
  <c r="G76" i="50" s="1"/>
  <c r="D80" i="50"/>
  <c r="G80" i="50" s="1"/>
  <c r="D84" i="50"/>
  <c r="G84" i="50" s="1"/>
  <c r="D88" i="50"/>
  <c r="G88" i="50" s="1"/>
  <c r="D92" i="50"/>
  <c r="G92" i="50" s="1"/>
  <c r="D96" i="50"/>
  <c r="G96" i="50" s="1"/>
  <c r="D100" i="50"/>
  <c r="G100" i="50" s="1"/>
  <c r="D104" i="50"/>
  <c r="G104" i="50" s="1"/>
  <c r="D108" i="50"/>
  <c r="G108" i="50" s="1"/>
  <c r="D112" i="50"/>
  <c r="G112" i="50" s="1"/>
  <c r="D116" i="50"/>
  <c r="G116" i="50" s="1"/>
  <c r="D120" i="50"/>
  <c r="G120" i="50" s="1"/>
  <c r="D124" i="50"/>
  <c r="G124" i="50" s="1"/>
  <c r="D128" i="50"/>
  <c r="G128" i="50" s="1"/>
  <c r="D132" i="50"/>
  <c r="G132" i="50" s="1"/>
  <c r="H143" i="50"/>
  <c r="E149" i="50"/>
  <c r="H149" i="50"/>
  <c r="D149" i="50"/>
  <c r="G149" i="50" s="1"/>
  <c r="H150" i="50"/>
  <c r="D150" i="50"/>
  <c r="G150" i="50" s="1"/>
  <c r="F150" i="50"/>
  <c r="F151" i="50"/>
  <c r="E151" i="50"/>
  <c r="E154" i="50"/>
  <c r="H155" i="50"/>
  <c r="F157" i="50"/>
  <c r="D159" i="50"/>
  <c r="G159" i="50" s="1"/>
  <c r="F165" i="50"/>
  <c r="E165" i="50"/>
  <c r="H165" i="50"/>
  <c r="D165" i="50"/>
  <c r="G165" i="50" s="1"/>
  <c r="F169" i="50"/>
  <c r="E169" i="50"/>
  <c r="H169" i="50"/>
  <c r="D169" i="50"/>
  <c r="G169" i="50" s="1"/>
  <c r="F173" i="50"/>
  <c r="E173" i="50"/>
  <c r="H173" i="50"/>
  <c r="D173" i="50"/>
  <c r="G173" i="50" s="1"/>
  <c r="F177" i="50"/>
  <c r="E177" i="50"/>
  <c r="H177" i="50"/>
  <c r="D177" i="50"/>
  <c r="G177" i="50" s="1"/>
  <c r="F181" i="50"/>
  <c r="E181" i="50"/>
  <c r="H181" i="50"/>
  <c r="D181" i="50"/>
  <c r="G181" i="50" s="1"/>
  <c r="F185" i="50"/>
  <c r="E185" i="50"/>
  <c r="H185" i="50"/>
  <c r="D185" i="50"/>
  <c r="G185" i="50" s="1"/>
  <c r="F189" i="50"/>
  <c r="E189" i="50"/>
  <c r="H189" i="50"/>
  <c r="D189" i="50"/>
  <c r="G189" i="50" s="1"/>
  <c r="F193" i="50"/>
  <c r="E193" i="50"/>
  <c r="H193" i="50"/>
  <c r="D193" i="50"/>
  <c r="G193" i="50" s="1"/>
  <c r="F197" i="50"/>
  <c r="E197" i="50"/>
  <c r="H197" i="50"/>
  <c r="D197" i="50"/>
  <c r="G197" i="50" s="1"/>
  <c r="F201" i="50"/>
  <c r="E201" i="50"/>
  <c r="H201" i="50"/>
  <c r="D201" i="50"/>
  <c r="G201" i="50" s="1"/>
  <c r="F205" i="50"/>
  <c r="E205" i="50"/>
  <c r="H205" i="50"/>
  <c r="D205" i="50"/>
  <c r="G205" i="50" s="1"/>
  <c r="F209" i="50"/>
  <c r="E209" i="50"/>
  <c r="H209" i="50"/>
  <c r="D209" i="50"/>
  <c r="G209" i="50" s="1"/>
  <c r="F213" i="50"/>
  <c r="E213" i="50"/>
  <c r="H213" i="50"/>
  <c r="D213" i="50"/>
  <c r="G213" i="50" s="1"/>
  <c r="F217" i="50"/>
  <c r="E217" i="50"/>
  <c r="H217" i="50"/>
  <c r="D217" i="50"/>
  <c r="G217" i="50" s="1"/>
  <c r="F221" i="50"/>
  <c r="E221" i="50"/>
  <c r="H221" i="50"/>
  <c r="D221" i="50"/>
  <c r="G221" i="50" s="1"/>
  <c r="F225" i="50"/>
  <c r="E225" i="50"/>
  <c r="H225" i="50"/>
  <c r="D225" i="50"/>
  <c r="G225" i="50" s="1"/>
  <c r="F229" i="50"/>
  <c r="E229" i="50"/>
  <c r="H229" i="50"/>
  <c r="D229" i="50"/>
  <c r="G229" i="50" s="1"/>
  <c r="F233" i="50"/>
  <c r="E233" i="50"/>
  <c r="D233" i="50"/>
  <c r="G233" i="50" s="1"/>
  <c r="H233" i="50"/>
  <c r="D148" i="50"/>
  <c r="G148" i="50" s="1"/>
  <c r="H148" i="50"/>
  <c r="D152" i="50"/>
  <c r="G152" i="50" s="1"/>
  <c r="H152" i="50"/>
  <c r="D156" i="50"/>
  <c r="G156" i="50" s="1"/>
  <c r="H156" i="50"/>
  <c r="D160" i="50"/>
  <c r="G160" i="50" s="1"/>
  <c r="H160" i="50"/>
  <c r="D164" i="50"/>
  <c r="G164" i="50" s="1"/>
  <c r="H164" i="50"/>
  <c r="F166" i="50"/>
  <c r="D168" i="50"/>
  <c r="G168" i="50" s="1"/>
  <c r="H168" i="50"/>
  <c r="F170" i="50"/>
  <c r="D172" i="50"/>
  <c r="G172" i="50" s="1"/>
  <c r="H172" i="50"/>
  <c r="F174" i="50"/>
  <c r="D176" i="50"/>
  <c r="G176" i="50" s="1"/>
  <c r="H176" i="50"/>
  <c r="F178" i="50"/>
  <c r="D180" i="50"/>
  <c r="G180" i="50" s="1"/>
  <c r="H180" i="50"/>
  <c r="F182" i="50"/>
  <c r="D184" i="50"/>
  <c r="G184" i="50" s="1"/>
  <c r="H184" i="50"/>
  <c r="F186" i="50"/>
  <c r="D188" i="50"/>
  <c r="G188" i="50" s="1"/>
  <c r="H188" i="50"/>
  <c r="F190" i="50"/>
  <c r="D192" i="50"/>
  <c r="G192" i="50" s="1"/>
  <c r="H192" i="50"/>
  <c r="F194" i="50"/>
  <c r="D196" i="50"/>
  <c r="G196" i="50" s="1"/>
  <c r="H196" i="50"/>
  <c r="F198" i="50"/>
  <c r="D200" i="50"/>
  <c r="G200" i="50" s="1"/>
  <c r="H200" i="50"/>
  <c r="F202" i="50"/>
  <c r="D204" i="50"/>
  <c r="G204" i="50" s="1"/>
  <c r="H204" i="50"/>
  <c r="F206" i="50"/>
  <c r="D208" i="50"/>
  <c r="G208" i="50" s="1"/>
  <c r="H208" i="50"/>
  <c r="F210" i="50"/>
  <c r="D212" i="50"/>
  <c r="G212" i="50" s="1"/>
  <c r="H212" i="50"/>
  <c r="F214" i="50"/>
  <c r="D216" i="50"/>
  <c r="G216" i="50" s="1"/>
  <c r="H216" i="50"/>
  <c r="F218" i="50"/>
  <c r="D220" i="50"/>
  <c r="G220" i="50" s="1"/>
  <c r="H220" i="50"/>
  <c r="F222" i="50"/>
  <c r="D224" i="50"/>
  <c r="G224" i="50" s="1"/>
  <c r="H224" i="50"/>
  <c r="F226" i="50"/>
  <c r="D228" i="50"/>
  <c r="G228" i="50" s="1"/>
  <c r="H228" i="50"/>
  <c r="F230" i="50"/>
  <c r="D232" i="50"/>
  <c r="G232" i="50" s="1"/>
  <c r="H232" i="50"/>
  <c r="D234" i="50"/>
  <c r="G234" i="50" s="1"/>
  <c r="H236" i="50"/>
  <c r="D236" i="50"/>
  <c r="G236" i="50" s="1"/>
  <c r="E248" i="50"/>
  <c r="H248" i="50"/>
  <c r="D248" i="50"/>
  <c r="G248" i="50" s="1"/>
  <c r="F248" i="50"/>
  <c r="E252" i="50"/>
  <c r="H252" i="50"/>
  <c r="D252" i="50"/>
  <c r="G252" i="50" s="1"/>
  <c r="F252" i="50"/>
  <c r="E256" i="50"/>
  <c r="H256" i="50"/>
  <c r="D256" i="50"/>
  <c r="G256" i="50" s="1"/>
  <c r="F256" i="50"/>
  <c r="E260" i="50"/>
  <c r="H260" i="50"/>
  <c r="D260" i="50"/>
  <c r="G260" i="50" s="1"/>
  <c r="F260" i="50"/>
  <c r="E264" i="50"/>
  <c r="H264" i="50"/>
  <c r="D264" i="50"/>
  <c r="G264" i="50" s="1"/>
  <c r="F264" i="50"/>
  <c r="E268" i="50"/>
  <c r="H268" i="50"/>
  <c r="D268" i="50"/>
  <c r="G268" i="50" s="1"/>
  <c r="F268" i="50"/>
  <c r="E272" i="50"/>
  <c r="H272" i="50"/>
  <c r="D272" i="50"/>
  <c r="G272" i="50" s="1"/>
  <c r="F272" i="50"/>
  <c r="E276" i="50"/>
  <c r="H276" i="50"/>
  <c r="D276" i="50"/>
  <c r="G276" i="50" s="1"/>
  <c r="F276" i="50"/>
  <c r="E280" i="50"/>
  <c r="H280" i="50"/>
  <c r="D280" i="50"/>
  <c r="G280" i="50" s="1"/>
  <c r="F280" i="50"/>
  <c r="E284" i="50"/>
  <c r="H284" i="50"/>
  <c r="D284" i="50"/>
  <c r="G284" i="50" s="1"/>
  <c r="F284" i="50"/>
  <c r="E288" i="50"/>
  <c r="H288" i="50"/>
  <c r="D288" i="50"/>
  <c r="G288" i="50" s="1"/>
  <c r="F288" i="50"/>
  <c r="E292" i="50"/>
  <c r="H292" i="50"/>
  <c r="D292" i="50"/>
  <c r="G292" i="50" s="1"/>
  <c r="F292" i="50"/>
  <c r="E296" i="50"/>
  <c r="H296" i="50"/>
  <c r="D296" i="50"/>
  <c r="G296" i="50" s="1"/>
  <c r="F296" i="50"/>
  <c r="E300" i="50"/>
  <c r="H300" i="50"/>
  <c r="D300" i="50"/>
  <c r="G300" i="50" s="1"/>
  <c r="F300" i="50"/>
  <c r="E304" i="50"/>
  <c r="H304" i="50"/>
  <c r="D304" i="50"/>
  <c r="G304" i="50" s="1"/>
  <c r="F304" i="50"/>
  <c r="E308" i="50"/>
  <c r="H308" i="50"/>
  <c r="D308" i="50"/>
  <c r="G308" i="50" s="1"/>
  <c r="F308" i="50"/>
  <c r="E312" i="50"/>
  <c r="H312" i="50"/>
  <c r="D312" i="50"/>
  <c r="G312" i="50" s="1"/>
  <c r="F312" i="50"/>
  <c r="F315" i="50"/>
  <c r="E315" i="50"/>
  <c r="H315" i="50"/>
  <c r="D315" i="50"/>
  <c r="G315" i="50" s="1"/>
  <c r="E320" i="50"/>
  <c r="H320" i="50"/>
  <c r="D320" i="50"/>
  <c r="G320" i="50" s="1"/>
  <c r="F320" i="50"/>
  <c r="E148" i="50"/>
  <c r="E152" i="50"/>
  <c r="E156" i="50"/>
  <c r="E160" i="50"/>
  <c r="E164" i="50"/>
  <c r="E168" i="50"/>
  <c r="E172" i="50"/>
  <c r="E176" i="50"/>
  <c r="E180" i="50"/>
  <c r="E184" i="50"/>
  <c r="E188" i="50"/>
  <c r="E192" i="50"/>
  <c r="E196" i="50"/>
  <c r="E200" i="50"/>
  <c r="E204" i="50"/>
  <c r="E208" i="50"/>
  <c r="E212" i="50"/>
  <c r="E216" i="50"/>
  <c r="E220" i="50"/>
  <c r="E224" i="50"/>
  <c r="E228" i="50"/>
  <c r="E232" i="50"/>
  <c r="F234" i="50"/>
  <c r="H235" i="50"/>
  <c r="D235" i="50"/>
  <c r="G235" i="50" s="1"/>
  <c r="F235" i="50"/>
  <c r="H237" i="50"/>
  <c r="D237" i="50"/>
  <c r="G237" i="50" s="1"/>
  <c r="F237" i="50"/>
  <c r="F238" i="50"/>
  <c r="E238" i="50"/>
  <c r="D246" i="50"/>
  <c r="G246" i="50" s="1"/>
  <c r="F319" i="50"/>
  <c r="E319" i="50"/>
  <c r="H319" i="50"/>
  <c r="D319" i="50"/>
  <c r="G319" i="50" s="1"/>
  <c r="F322" i="50"/>
  <c r="E322" i="50"/>
  <c r="H322" i="50"/>
  <c r="D322" i="50"/>
  <c r="G322" i="50" s="1"/>
  <c r="F326" i="50"/>
  <c r="E326" i="50"/>
  <c r="H326" i="50"/>
  <c r="D326" i="50"/>
  <c r="G326" i="50" s="1"/>
  <c r="D166" i="50"/>
  <c r="G166" i="50" s="1"/>
  <c r="H166" i="50"/>
  <c r="D170" i="50"/>
  <c r="G170" i="50" s="1"/>
  <c r="H170" i="50"/>
  <c r="D174" i="50"/>
  <c r="G174" i="50" s="1"/>
  <c r="H174" i="50"/>
  <c r="D178" i="50"/>
  <c r="G178" i="50" s="1"/>
  <c r="H178" i="50"/>
  <c r="D182" i="50"/>
  <c r="G182" i="50" s="1"/>
  <c r="H182" i="50"/>
  <c r="D186" i="50"/>
  <c r="G186" i="50" s="1"/>
  <c r="H186" i="50"/>
  <c r="D190" i="50"/>
  <c r="G190" i="50" s="1"/>
  <c r="H190" i="50"/>
  <c r="D194" i="50"/>
  <c r="G194" i="50" s="1"/>
  <c r="H194" i="50"/>
  <c r="D198" i="50"/>
  <c r="G198" i="50" s="1"/>
  <c r="H198" i="50"/>
  <c r="D202" i="50"/>
  <c r="G202" i="50" s="1"/>
  <c r="H202" i="50"/>
  <c r="D206" i="50"/>
  <c r="G206" i="50" s="1"/>
  <c r="H206" i="50"/>
  <c r="D210" i="50"/>
  <c r="G210" i="50" s="1"/>
  <c r="H210" i="50"/>
  <c r="D214" i="50"/>
  <c r="G214" i="50" s="1"/>
  <c r="H214" i="50"/>
  <c r="D218" i="50"/>
  <c r="G218" i="50" s="1"/>
  <c r="H218" i="50"/>
  <c r="D222" i="50"/>
  <c r="G222" i="50" s="1"/>
  <c r="H222" i="50"/>
  <c r="D226" i="50"/>
  <c r="G226" i="50" s="1"/>
  <c r="H226" i="50"/>
  <c r="D230" i="50"/>
  <c r="G230" i="50" s="1"/>
  <c r="H230" i="50"/>
  <c r="E236" i="50"/>
  <c r="E240" i="50"/>
  <c r="H240" i="50"/>
  <c r="D240" i="50"/>
  <c r="G240" i="50" s="1"/>
  <c r="H241" i="50"/>
  <c r="D241" i="50"/>
  <c r="G241" i="50" s="1"/>
  <c r="F241" i="50"/>
  <c r="F242" i="50"/>
  <c r="E242" i="50"/>
  <c r="F250" i="50"/>
  <c r="E250" i="50"/>
  <c r="H250" i="50"/>
  <c r="D250" i="50"/>
  <c r="G250" i="50" s="1"/>
  <c r="F254" i="50"/>
  <c r="E254" i="50"/>
  <c r="H254" i="50"/>
  <c r="D254" i="50"/>
  <c r="G254" i="50" s="1"/>
  <c r="F258" i="50"/>
  <c r="E258" i="50"/>
  <c r="H258" i="50"/>
  <c r="D258" i="50"/>
  <c r="G258" i="50" s="1"/>
  <c r="F262" i="50"/>
  <c r="E262" i="50"/>
  <c r="H262" i="50"/>
  <c r="D262" i="50"/>
  <c r="G262" i="50" s="1"/>
  <c r="F266" i="50"/>
  <c r="E266" i="50"/>
  <c r="H266" i="50"/>
  <c r="D266" i="50"/>
  <c r="G266" i="50" s="1"/>
  <c r="F270" i="50"/>
  <c r="E270" i="50"/>
  <c r="H270" i="50"/>
  <c r="D270" i="50"/>
  <c r="G270" i="50" s="1"/>
  <c r="F274" i="50"/>
  <c r="E274" i="50"/>
  <c r="H274" i="50"/>
  <c r="D274" i="50"/>
  <c r="G274" i="50" s="1"/>
  <c r="F278" i="50"/>
  <c r="E278" i="50"/>
  <c r="H278" i="50"/>
  <c r="D278" i="50"/>
  <c r="G278" i="50" s="1"/>
  <c r="F282" i="50"/>
  <c r="E282" i="50"/>
  <c r="H282" i="50"/>
  <c r="D282" i="50"/>
  <c r="G282" i="50" s="1"/>
  <c r="F286" i="50"/>
  <c r="E286" i="50"/>
  <c r="H286" i="50"/>
  <c r="D286" i="50"/>
  <c r="G286" i="50" s="1"/>
  <c r="F290" i="50"/>
  <c r="E290" i="50"/>
  <c r="H290" i="50"/>
  <c r="D290" i="50"/>
  <c r="G290" i="50" s="1"/>
  <c r="F294" i="50"/>
  <c r="E294" i="50"/>
  <c r="H294" i="50"/>
  <c r="D294" i="50"/>
  <c r="G294" i="50" s="1"/>
  <c r="F298" i="50"/>
  <c r="E298" i="50"/>
  <c r="H298" i="50"/>
  <c r="D298" i="50"/>
  <c r="G298" i="50" s="1"/>
  <c r="F302" i="50"/>
  <c r="E302" i="50"/>
  <c r="H302" i="50"/>
  <c r="D302" i="50"/>
  <c r="G302" i="50" s="1"/>
  <c r="F306" i="50"/>
  <c r="E306" i="50"/>
  <c r="H306" i="50"/>
  <c r="D306" i="50"/>
  <c r="G306" i="50" s="1"/>
  <c r="F310" i="50"/>
  <c r="E310" i="50"/>
  <c r="H310" i="50"/>
  <c r="D310" i="50"/>
  <c r="G310" i="50" s="1"/>
  <c r="F314" i="50"/>
  <c r="E314" i="50"/>
  <c r="H314" i="50"/>
  <c r="D314" i="50"/>
  <c r="G314" i="50" s="1"/>
  <c r="F318" i="50"/>
  <c r="E318" i="50"/>
  <c r="H318" i="50"/>
  <c r="D318" i="50"/>
  <c r="G318" i="50" s="1"/>
  <c r="F328" i="50"/>
  <c r="E328" i="50"/>
  <c r="D328" i="50"/>
  <c r="G328" i="50" s="1"/>
  <c r="H328" i="50"/>
  <c r="E244" i="50"/>
  <c r="H244" i="50"/>
  <c r="D244" i="50"/>
  <c r="G244" i="50" s="1"/>
  <c r="H245" i="50"/>
  <c r="D245" i="50"/>
  <c r="G245" i="50" s="1"/>
  <c r="F245" i="50"/>
  <c r="F246" i="50"/>
  <c r="E246" i="50"/>
  <c r="E324" i="50"/>
  <c r="H324" i="50"/>
  <c r="D324" i="50"/>
  <c r="G324" i="50" s="1"/>
  <c r="F324" i="50"/>
  <c r="E249" i="50"/>
  <c r="E253" i="50"/>
  <c r="E257" i="50"/>
  <c r="E261" i="50"/>
  <c r="E265" i="50"/>
  <c r="E269" i="50"/>
  <c r="E273" i="50"/>
  <c r="E277" i="50"/>
  <c r="E281" i="50"/>
  <c r="E285" i="50"/>
  <c r="E289" i="50"/>
  <c r="E293" i="50"/>
  <c r="E297" i="50"/>
  <c r="E301" i="50"/>
  <c r="E305" i="50"/>
  <c r="E309" i="50"/>
  <c r="E313" i="50"/>
  <c r="E317" i="50"/>
  <c r="E321" i="50"/>
  <c r="E325" i="50"/>
  <c r="E330" i="50"/>
  <c r="H330" i="50"/>
  <c r="D330" i="50"/>
  <c r="G330" i="50" s="1"/>
  <c r="E331" i="50"/>
  <c r="H337" i="50"/>
  <c r="D337" i="50"/>
  <c r="G337" i="50" s="1"/>
  <c r="F337" i="50"/>
  <c r="E337" i="50"/>
  <c r="E340" i="50"/>
  <c r="H340" i="50"/>
  <c r="D340" i="50"/>
  <c r="G340" i="50" s="1"/>
  <c r="F340" i="50"/>
  <c r="H345" i="50"/>
  <c r="D345" i="50"/>
  <c r="G345" i="50" s="1"/>
  <c r="F345" i="50"/>
  <c r="E345" i="50"/>
  <c r="E348" i="50"/>
  <c r="H348" i="50"/>
  <c r="D348" i="50"/>
  <c r="G348" i="50" s="1"/>
  <c r="F348" i="50"/>
  <c r="H353" i="50"/>
  <c r="D353" i="50"/>
  <c r="G353" i="50" s="1"/>
  <c r="F353" i="50"/>
  <c r="E353" i="50"/>
  <c r="E356" i="50"/>
  <c r="H356" i="50"/>
  <c r="D356" i="50"/>
  <c r="G356" i="50" s="1"/>
  <c r="F356" i="50"/>
  <c r="H361" i="50"/>
  <c r="D361" i="50"/>
  <c r="G361" i="50" s="1"/>
  <c r="F361" i="50"/>
  <c r="E361" i="50"/>
  <c r="E364" i="50"/>
  <c r="H364" i="50"/>
  <c r="D364" i="50"/>
  <c r="G364" i="50" s="1"/>
  <c r="F364" i="50"/>
  <c r="H369" i="50"/>
  <c r="D369" i="50"/>
  <c r="G369" i="50" s="1"/>
  <c r="F369" i="50"/>
  <c r="E369" i="50"/>
  <c r="D239" i="50"/>
  <c r="G239" i="50" s="1"/>
  <c r="H239" i="50"/>
  <c r="D243" i="50"/>
  <c r="G243" i="50" s="1"/>
  <c r="H243" i="50"/>
  <c r="D247" i="50"/>
  <c r="G247" i="50" s="1"/>
  <c r="H247" i="50"/>
  <c r="F249" i="50"/>
  <c r="D251" i="50"/>
  <c r="G251" i="50" s="1"/>
  <c r="H251" i="50"/>
  <c r="F253" i="50"/>
  <c r="D255" i="50"/>
  <c r="G255" i="50" s="1"/>
  <c r="H255" i="50"/>
  <c r="F257" i="50"/>
  <c r="D259" i="50"/>
  <c r="G259" i="50" s="1"/>
  <c r="H259" i="50"/>
  <c r="F261" i="50"/>
  <c r="D263" i="50"/>
  <c r="G263" i="50" s="1"/>
  <c r="H263" i="50"/>
  <c r="F265" i="50"/>
  <c r="D267" i="50"/>
  <c r="G267" i="50" s="1"/>
  <c r="H267" i="50"/>
  <c r="F269" i="50"/>
  <c r="D271" i="50"/>
  <c r="G271" i="50" s="1"/>
  <c r="H271" i="50"/>
  <c r="F273" i="50"/>
  <c r="D275" i="50"/>
  <c r="G275" i="50" s="1"/>
  <c r="H275" i="50"/>
  <c r="F277" i="50"/>
  <c r="D279" i="50"/>
  <c r="G279" i="50" s="1"/>
  <c r="H279" i="50"/>
  <c r="F281" i="50"/>
  <c r="D283" i="50"/>
  <c r="G283" i="50" s="1"/>
  <c r="H283" i="50"/>
  <c r="F285" i="50"/>
  <c r="D287" i="50"/>
  <c r="G287" i="50" s="1"/>
  <c r="H287" i="50"/>
  <c r="F289" i="50"/>
  <c r="D291" i="50"/>
  <c r="G291" i="50" s="1"/>
  <c r="H291" i="50"/>
  <c r="F293" i="50"/>
  <c r="D295" i="50"/>
  <c r="G295" i="50" s="1"/>
  <c r="H295" i="50"/>
  <c r="F297" i="50"/>
  <c r="D299" i="50"/>
  <c r="G299" i="50" s="1"/>
  <c r="H299" i="50"/>
  <c r="F301" i="50"/>
  <c r="D303" i="50"/>
  <c r="G303" i="50" s="1"/>
  <c r="H303" i="50"/>
  <c r="F305" i="50"/>
  <c r="D307" i="50"/>
  <c r="G307" i="50" s="1"/>
  <c r="H307" i="50"/>
  <c r="F309" i="50"/>
  <c r="D311" i="50"/>
  <c r="G311" i="50" s="1"/>
  <c r="H311" i="50"/>
  <c r="F313" i="50"/>
  <c r="F317" i="50"/>
  <c r="F321" i="50"/>
  <c r="D323" i="50"/>
  <c r="G323" i="50" s="1"/>
  <c r="H323" i="50"/>
  <c r="F325" i="50"/>
  <c r="D327" i="50"/>
  <c r="G327" i="50" s="1"/>
  <c r="H327" i="50"/>
  <c r="F334" i="50"/>
  <c r="E334" i="50"/>
  <c r="H334" i="50"/>
  <c r="D334" i="50"/>
  <c r="G334" i="50" s="1"/>
  <c r="F342" i="50"/>
  <c r="E342" i="50"/>
  <c r="H342" i="50"/>
  <c r="D342" i="50"/>
  <c r="G342" i="50" s="1"/>
  <c r="F350" i="50"/>
  <c r="E350" i="50"/>
  <c r="H350" i="50"/>
  <c r="D350" i="50"/>
  <c r="G350" i="50" s="1"/>
  <c r="F358" i="50"/>
  <c r="E358" i="50"/>
  <c r="H358" i="50"/>
  <c r="D358" i="50"/>
  <c r="G358" i="50" s="1"/>
  <c r="F366" i="50"/>
  <c r="E366" i="50"/>
  <c r="H366" i="50"/>
  <c r="D366" i="50"/>
  <c r="G366" i="50" s="1"/>
  <c r="E239" i="50"/>
  <c r="E243" i="50"/>
  <c r="E247" i="50"/>
  <c r="E251" i="50"/>
  <c r="E255" i="50"/>
  <c r="E259" i="50"/>
  <c r="E263" i="50"/>
  <c r="E267" i="50"/>
  <c r="E271" i="50"/>
  <c r="E275" i="50"/>
  <c r="E279" i="50"/>
  <c r="E283" i="50"/>
  <c r="E287" i="50"/>
  <c r="E291" i="50"/>
  <c r="E295" i="50"/>
  <c r="E299" i="50"/>
  <c r="E303" i="50"/>
  <c r="E307" i="50"/>
  <c r="E311" i="50"/>
  <c r="D316" i="50"/>
  <c r="G316" i="50" s="1"/>
  <c r="H316" i="50"/>
  <c r="E323" i="50"/>
  <c r="E327" i="50"/>
  <c r="F329" i="50"/>
  <c r="E329" i="50"/>
  <c r="H331" i="50"/>
  <c r="D331" i="50"/>
  <c r="G331" i="50" s="1"/>
  <c r="H333" i="50"/>
  <c r="D333" i="50"/>
  <c r="G333" i="50" s="1"/>
  <c r="F333" i="50"/>
  <c r="E333" i="50"/>
  <c r="E336" i="50"/>
  <c r="H336" i="50"/>
  <c r="D336" i="50"/>
  <c r="G336" i="50" s="1"/>
  <c r="F336" i="50"/>
  <c r="H341" i="50"/>
  <c r="D341" i="50"/>
  <c r="G341" i="50" s="1"/>
  <c r="F341" i="50"/>
  <c r="E341" i="50"/>
  <c r="E344" i="50"/>
  <c r="H344" i="50"/>
  <c r="D344" i="50"/>
  <c r="G344" i="50" s="1"/>
  <c r="F344" i="50"/>
  <c r="H349" i="50"/>
  <c r="D349" i="50"/>
  <c r="G349" i="50" s="1"/>
  <c r="F349" i="50"/>
  <c r="E349" i="50"/>
  <c r="E352" i="50"/>
  <c r="H352" i="50"/>
  <c r="D352" i="50"/>
  <c r="G352" i="50" s="1"/>
  <c r="F352" i="50"/>
  <c r="H357" i="50"/>
  <c r="D357" i="50"/>
  <c r="G357" i="50" s="1"/>
  <c r="F357" i="50"/>
  <c r="E357" i="50"/>
  <c r="E360" i="50"/>
  <c r="H360" i="50"/>
  <c r="D360" i="50"/>
  <c r="G360" i="50" s="1"/>
  <c r="F360" i="50"/>
  <c r="H365" i="50"/>
  <c r="D365" i="50"/>
  <c r="G365" i="50" s="1"/>
  <c r="F365" i="50"/>
  <c r="E365" i="50"/>
  <c r="E368" i="50"/>
  <c r="H368" i="50"/>
  <c r="D368" i="50"/>
  <c r="G368" i="50" s="1"/>
  <c r="F368" i="50"/>
  <c r="D249" i="50"/>
  <c r="G249" i="50" s="1"/>
  <c r="D253" i="50"/>
  <c r="G253" i="50" s="1"/>
  <c r="D257" i="50"/>
  <c r="G257" i="50" s="1"/>
  <c r="D261" i="50"/>
  <c r="G261" i="50" s="1"/>
  <c r="D265" i="50"/>
  <c r="G265" i="50" s="1"/>
  <c r="D269" i="50"/>
  <c r="G269" i="50" s="1"/>
  <c r="D273" i="50"/>
  <c r="G273" i="50" s="1"/>
  <c r="D277" i="50"/>
  <c r="G277" i="50" s="1"/>
  <c r="D281" i="50"/>
  <c r="G281" i="50" s="1"/>
  <c r="D285" i="50"/>
  <c r="G285" i="50" s="1"/>
  <c r="D289" i="50"/>
  <c r="G289" i="50" s="1"/>
  <c r="D293" i="50"/>
  <c r="G293" i="50" s="1"/>
  <c r="D297" i="50"/>
  <c r="G297" i="50" s="1"/>
  <c r="D301" i="50"/>
  <c r="G301" i="50" s="1"/>
  <c r="D305" i="50"/>
  <c r="G305" i="50" s="1"/>
  <c r="D309" i="50"/>
  <c r="G309" i="50" s="1"/>
  <c r="D313" i="50"/>
  <c r="G313" i="50" s="1"/>
  <c r="D317" i="50"/>
  <c r="G317" i="50" s="1"/>
  <c r="D321" i="50"/>
  <c r="G321" i="50" s="1"/>
  <c r="D325" i="50"/>
  <c r="G325" i="50" s="1"/>
  <c r="H329" i="50"/>
  <c r="H332" i="50"/>
  <c r="D332" i="50"/>
  <c r="G332" i="50" s="1"/>
  <c r="F332" i="50"/>
  <c r="F338" i="50"/>
  <c r="E338" i="50"/>
  <c r="H338" i="50"/>
  <c r="D338" i="50"/>
  <c r="G338" i="50" s="1"/>
  <c r="F346" i="50"/>
  <c r="E346" i="50"/>
  <c r="H346" i="50"/>
  <c r="D346" i="50"/>
  <c r="G346" i="50" s="1"/>
  <c r="F354" i="50"/>
  <c r="E354" i="50"/>
  <c r="H354" i="50"/>
  <c r="D354" i="50"/>
  <c r="G354" i="50" s="1"/>
  <c r="F362" i="50"/>
  <c r="E362" i="50"/>
  <c r="H362" i="50"/>
  <c r="D362" i="50"/>
  <c r="G362" i="50" s="1"/>
  <c r="F370" i="50"/>
  <c r="E370" i="50"/>
  <c r="H370" i="50"/>
  <c r="D370" i="50"/>
  <c r="G370" i="50" s="1"/>
  <c r="D371" i="50"/>
  <c r="G371" i="50" s="1"/>
  <c r="D373" i="50"/>
  <c r="G373" i="50" s="1"/>
  <c r="F374" i="50"/>
  <c r="H374" i="50"/>
  <c r="D374" i="50"/>
  <c r="G374" i="50" s="1"/>
  <c r="H377" i="50"/>
  <c r="D381" i="50"/>
  <c r="G381" i="50" s="1"/>
  <c r="F382" i="50"/>
  <c r="H382" i="50"/>
  <c r="D382" i="50"/>
  <c r="G382" i="50" s="1"/>
  <c r="H385" i="50"/>
  <c r="D389" i="50"/>
  <c r="G389" i="50" s="1"/>
  <c r="F390" i="50"/>
  <c r="H390" i="50"/>
  <c r="D390" i="50"/>
  <c r="G390" i="50" s="1"/>
  <c r="D335" i="50"/>
  <c r="G335" i="50" s="1"/>
  <c r="H335" i="50"/>
  <c r="D339" i="50"/>
  <c r="G339" i="50" s="1"/>
  <c r="H339" i="50"/>
  <c r="D343" i="50"/>
  <c r="G343" i="50" s="1"/>
  <c r="H343" i="50"/>
  <c r="D347" i="50"/>
  <c r="G347" i="50" s="1"/>
  <c r="H347" i="50"/>
  <c r="D351" i="50"/>
  <c r="G351" i="50" s="1"/>
  <c r="H351" i="50"/>
  <c r="D355" i="50"/>
  <c r="G355" i="50" s="1"/>
  <c r="H355" i="50"/>
  <c r="D359" i="50"/>
  <c r="G359" i="50" s="1"/>
  <c r="H359" i="50"/>
  <c r="D363" i="50"/>
  <c r="G363" i="50" s="1"/>
  <c r="H363" i="50"/>
  <c r="D367" i="50"/>
  <c r="G367" i="50" s="1"/>
  <c r="H367" i="50"/>
  <c r="F371" i="50"/>
  <c r="H372" i="50"/>
  <c r="D372" i="50"/>
  <c r="G372" i="50" s="1"/>
  <c r="F372" i="50"/>
  <c r="F373" i="50"/>
  <c r="H375" i="50"/>
  <c r="D379" i="50"/>
  <c r="G379" i="50" s="1"/>
  <c r="H380" i="50"/>
  <c r="D380" i="50"/>
  <c r="G380" i="50" s="1"/>
  <c r="F380" i="50"/>
  <c r="F381" i="50"/>
  <c r="H383" i="50"/>
  <c r="D387" i="50"/>
  <c r="G387" i="50" s="1"/>
  <c r="H388" i="50"/>
  <c r="D388" i="50"/>
  <c r="G388" i="50" s="1"/>
  <c r="F388" i="50"/>
  <c r="F389" i="50"/>
  <c r="E391" i="50"/>
  <c r="F391" i="50"/>
  <c r="E335" i="50"/>
  <c r="E339" i="50"/>
  <c r="E343" i="50"/>
  <c r="E347" i="50"/>
  <c r="E351" i="50"/>
  <c r="E355" i="50"/>
  <c r="E359" i="50"/>
  <c r="E363" i="50"/>
  <c r="E367" i="50"/>
  <c r="H373" i="50"/>
  <c r="D377" i="50"/>
  <c r="G377" i="50" s="1"/>
  <c r="F378" i="50"/>
  <c r="H378" i="50"/>
  <c r="D378" i="50"/>
  <c r="G378" i="50" s="1"/>
  <c r="F379" i="50"/>
  <c r="H381" i="50"/>
  <c r="D385" i="50"/>
  <c r="G385" i="50" s="1"/>
  <c r="F386" i="50"/>
  <c r="H386" i="50"/>
  <c r="D386" i="50"/>
  <c r="G386" i="50" s="1"/>
  <c r="F387" i="50"/>
  <c r="H389" i="50"/>
  <c r="E393" i="50"/>
  <c r="H393" i="50"/>
  <c r="D393" i="50"/>
  <c r="G393" i="50" s="1"/>
  <c r="F394" i="50"/>
  <c r="H394" i="50"/>
  <c r="D394" i="50"/>
  <c r="G394" i="50" s="1"/>
  <c r="E395" i="50"/>
  <c r="F395" i="50"/>
  <c r="H376" i="50"/>
  <c r="D376" i="50"/>
  <c r="G376" i="50" s="1"/>
  <c r="F376" i="50"/>
  <c r="H379" i="50"/>
  <c r="H384" i="50"/>
  <c r="D384" i="50"/>
  <c r="G384" i="50" s="1"/>
  <c r="F384" i="50"/>
  <c r="H387" i="50"/>
  <c r="E397" i="50"/>
  <c r="H397" i="50"/>
  <c r="D397" i="50"/>
  <c r="G397" i="50" s="1"/>
  <c r="F398" i="50"/>
  <c r="D398" i="50"/>
  <c r="G398" i="50" s="1"/>
  <c r="H398" i="50"/>
  <c r="E392" i="50"/>
  <c r="E396" i="50"/>
  <c r="E402" i="50"/>
  <c r="E406" i="50"/>
  <c r="E410" i="50"/>
  <c r="E414" i="50"/>
  <c r="E418" i="50"/>
  <c r="E422" i="50"/>
  <c r="E426" i="50"/>
  <c r="E430" i="50"/>
  <c r="H434" i="50"/>
  <c r="D434" i="50"/>
  <c r="G434" i="50" s="1"/>
  <c r="F434" i="50"/>
  <c r="F435" i="50"/>
  <c r="E435" i="50"/>
  <c r="H435" i="50"/>
  <c r="H438" i="50"/>
  <c r="D438" i="50"/>
  <c r="G438" i="50" s="1"/>
  <c r="F438" i="50"/>
  <c r="F439" i="50"/>
  <c r="E439" i="50"/>
  <c r="H439" i="50"/>
  <c r="H442" i="50"/>
  <c r="D442" i="50"/>
  <c r="G442" i="50" s="1"/>
  <c r="F442" i="50"/>
  <c r="F443" i="50"/>
  <c r="E443" i="50"/>
  <c r="H443" i="50"/>
  <c r="H446" i="50"/>
  <c r="D446" i="50"/>
  <c r="G446" i="50" s="1"/>
  <c r="F446" i="50"/>
  <c r="F447" i="50"/>
  <c r="E447" i="50"/>
  <c r="H447" i="50"/>
  <c r="D447" i="50"/>
  <c r="G447" i="50" s="1"/>
  <c r="F451" i="50"/>
  <c r="E451" i="50"/>
  <c r="H451" i="50"/>
  <c r="D451" i="50"/>
  <c r="G451" i="50" s="1"/>
  <c r="F392" i="50"/>
  <c r="F396" i="50"/>
  <c r="F399" i="50"/>
  <c r="E400" i="50"/>
  <c r="H400" i="50"/>
  <c r="D400" i="50"/>
  <c r="G400" i="50" s="1"/>
  <c r="H402" i="50"/>
  <c r="H406" i="50"/>
  <c r="H410" i="50"/>
  <c r="H414" i="50"/>
  <c r="H418" i="50"/>
  <c r="H422" i="50"/>
  <c r="H426" i="50"/>
  <c r="H430" i="50"/>
  <c r="D456" i="50"/>
  <c r="G456" i="50" s="1"/>
  <c r="H456" i="50"/>
  <c r="F456" i="50"/>
  <c r="E456" i="50"/>
  <c r="F403" i="50"/>
  <c r="E403" i="50"/>
  <c r="F407" i="50"/>
  <c r="E407" i="50"/>
  <c r="F411" i="50"/>
  <c r="E411" i="50"/>
  <c r="F415" i="50"/>
  <c r="E415" i="50"/>
  <c r="F419" i="50"/>
  <c r="E419" i="50"/>
  <c r="F423" i="50"/>
  <c r="E423" i="50"/>
  <c r="F427" i="50"/>
  <c r="E427" i="50"/>
  <c r="F431" i="50"/>
  <c r="E431" i="50"/>
  <c r="D392" i="50"/>
  <c r="G392" i="50" s="1"/>
  <c r="D396" i="50"/>
  <c r="G396" i="50" s="1"/>
  <c r="H401" i="50"/>
  <c r="D401" i="50"/>
  <c r="G401" i="50" s="1"/>
  <c r="D402" i="50"/>
  <c r="G402" i="50" s="1"/>
  <c r="H403" i="50"/>
  <c r="H405" i="50"/>
  <c r="D405" i="50"/>
  <c r="G405" i="50" s="1"/>
  <c r="D406" i="50"/>
  <c r="G406" i="50" s="1"/>
  <c r="H407" i="50"/>
  <c r="H409" i="50"/>
  <c r="D409" i="50"/>
  <c r="G409" i="50" s="1"/>
  <c r="D410" i="50"/>
  <c r="G410" i="50" s="1"/>
  <c r="H411" i="50"/>
  <c r="H413" i="50"/>
  <c r="D413" i="50"/>
  <c r="G413" i="50" s="1"/>
  <c r="D414" i="50"/>
  <c r="G414" i="50" s="1"/>
  <c r="H415" i="50"/>
  <c r="H417" i="50"/>
  <c r="D417" i="50"/>
  <c r="G417" i="50" s="1"/>
  <c r="D418" i="50"/>
  <c r="G418" i="50" s="1"/>
  <c r="H419" i="50"/>
  <c r="H421" i="50"/>
  <c r="D421" i="50"/>
  <c r="G421" i="50" s="1"/>
  <c r="D422" i="50"/>
  <c r="G422" i="50" s="1"/>
  <c r="H423" i="50"/>
  <c r="H425" i="50"/>
  <c r="D425" i="50"/>
  <c r="G425" i="50" s="1"/>
  <c r="D426" i="50"/>
  <c r="G426" i="50" s="1"/>
  <c r="H427" i="50"/>
  <c r="H429" i="50"/>
  <c r="D429" i="50"/>
  <c r="G429" i="50" s="1"/>
  <c r="D430" i="50"/>
  <c r="G430" i="50" s="1"/>
  <c r="H431" i="50"/>
  <c r="H433" i="50"/>
  <c r="D433" i="50"/>
  <c r="G433" i="50" s="1"/>
  <c r="E434" i="50"/>
  <c r="D435" i="50"/>
  <c r="G435" i="50" s="1"/>
  <c r="E438" i="50"/>
  <c r="D439" i="50"/>
  <c r="G439" i="50" s="1"/>
  <c r="E442" i="50"/>
  <c r="D443" i="50"/>
  <c r="G443" i="50" s="1"/>
  <c r="E446" i="50"/>
  <c r="F457" i="50"/>
  <c r="D457" i="50"/>
  <c r="G457" i="50" s="1"/>
  <c r="H457" i="50"/>
  <c r="E457" i="50"/>
  <c r="E450" i="50"/>
  <c r="H460" i="50"/>
  <c r="H465" i="50"/>
  <c r="D465" i="50"/>
  <c r="G465" i="50" s="1"/>
  <c r="F465" i="50"/>
  <c r="F467" i="50"/>
  <c r="E467" i="50"/>
  <c r="H467" i="50"/>
  <c r="D467" i="50"/>
  <c r="G467" i="50" s="1"/>
  <c r="F470" i="50"/>
  <c r="E470" i="50"/>
  <c r="H470" i="50"/>
  <c r="H481" i="50"/>
  <c r="D481" i="50"/>
  <c r="G481" i="50" s="1"/>
  <c r="F481" i="50"/>
  <c r="F486" i="50"/>
  <c r="E486" i="50"/>
  <c r="H486" i="50"/>
  <c r="D486" i="50"/>
  <c r="G486" i="50" s="1"/>
  <c r="F491" i="50"/>
  <c r="E491" i="50"/>
  <c r="H491" i="50"/>
  <c r="D491" i="50"/>
  <c r="G491" i="50" s="1"/>
  <c r="D404" i="50"/>
  <c r="G404" i="50" s="1"/>
  <c r="H404" i="50"/>
  <c r="D408" i="50"/>
  <c r="G408" i="50" s="1"/>
  <c r="H408" i="50"/>
  <c r="D412" i="50"/>
  <c r="G412" i="50" s="1"/>
  <c r="H412" i="50"/>
  <c r="D416" i="50"/>
  <c r="G416" i="50" s="1"/>
  <c r="H416" i="50"/>
  <c r="D420" i="50"/>
  <c r="G420" i="50" s="1"/>
  <c r="H420" i="50"/>
  <c r="D424" i="50"/>
  <c r="G424" i="50" s="1"/>
  <c r="H424" i="50"/>
  <c r="D428" i="50"/>
  <c r="G428" i="50" s="1"/>
  <c r="H428" i="50"/>
  <c r="D432" i="50"/>
  <c r="G432" i="50" s="1"/>
  <c r="H432" i="50"/>
  <c r="D436" i="50"/>
  <c r="G436" i="50" s="1"/>
  <c r="H436" i="50"/>
  <c r="D440" i="50"/>
  <c r="G440" i="50" s="1"/>
  <c r="H440" i="50"/>
  <c r="D444" i="50"/>
  <c r="G444" i="50" s="1"/>
  <c r="H444" i="50"/>
  <c r="D448" i="50"/>
  <c r="G448" i="50" s="1"/>
  <c r="H448" i="50"/>
  <c r="F450" i="50"/>
  <c r="D452" i="50"/>
  <c r="G452" i="50" s="1"/>
  <c r="H452" i="50"/>
  <c r="H453" i="50"/>
  <c r="D454" i="50"/>
  <c r="G454" i="50" s="1"/>
  <c r="H458" i="50"/>
  <c r="D462" i="50"/>
  <c r="G462" i="50" s="1"/>
  <c r="H469" i="50"/>
  <c r="D469" i="50"/>
  <c r="G469" i="50" s="1"/>
  <c r="F469" i="50"/>
  <c r="F471" i="50"/>
  <c r="E471" i="50"/>
  <c r="H471" i="50"/>
  <c r="D471" i="50"/>
  <c r="G471" i="50" s="1"/>
  <c r="F474" i="50"/>
  <c r="E474" i="50"/>
  <c r="H474" i="50"/>
  <c r="F490" i="50"/>
  <c r="E490" i="50"/>
  <c r="H490" i="50"/>
  <c r="D490" i="50"/>
  <c r="G490" i="50" s="1"/>
  <c r="F495" i="50"/>
  <c r="E495" i="50"/>
  <c r="H495" i="50"/>
  <c r="D495" i="50"/>
  <c r="G495" i="50" s="1"/>
  <c r="D437" i="50"/>
  <c r="G437" i="50" s="1"/>
  <c r="H437" i="50"/>
  <c r="D441" i="50"/>
  <c r="G441" i="50" s="1"/>
  <c r="H441" i="50"/>
  <c r="D445" i="50"/>
  <c r="G445" i="50" s="1"/>
  <c r="H445" i="50"/>
  <c r="D449" i="50"/>
  <c r="G449" i="50" s="1"/>
  <c r="H449" i="50"/>
  <c r="D453" i="50"/>
  <c r="G453" i="50" s="1"/>
  <c r="F454" i="50"/>
  <c r="H455" i="50"/>
  <c r="D455" i="50"/>
  <c r="G455" i="50" s="1"/>
  <c r="F455" i="50"/>
  <c r="D458" i="50"/>
  <c r="G458" i="50" s="1"/>
  <c r="D460" i="50"/>
  <c r="G460" i="50" s="1"/>
  <c r="H461" i="50"/>
  <c r="D461" i="50"/>
  <c r="G461" i="50" s="1"/>
  <c r="F461" i="50"/>
  <c r="E465" i="50"/>
  <c r="H473" i="50"/>
  <c r="D473" i="50"/>
  <c r="G473" i="50" s="1"/>
  <c r="F473" i="50"/>
  <c r="F475" i="50"/>
  <c r="E475" i="50"/>
  <c r="H475" i="50"/>
  <c r="D475" i="50"/>
  <c r="G475" i="50" s="1"/>
  <c r="F478" i="50"/>
  <c r="E478" i="50"/>
  <c r="H478" i="50"/>
  <c r="E481" i="50"/>
  <c r="F483" i="50"/>
  <c r="E483" i="50"/>
  <c r="H483" i="50"/>
  <c r="D483" i="50"/>
  <c r="G483" i="50" s="1"/>
  <c r="F494" i="50"/>
  <c r="E494" i="50"/>
  <c r="H494" i="50"/>
  <c r="D494" i="50"/>
  <c r="G494" i="50" s="1"/>
  <c r="F499" i="50"/>
  <c r="E499" i="50"/>
  <c r="H499" i="50"/>
  <c r="D499" i="50"/>
  <c r="G499" i="50" s="1"/>
  <c r="D450" i="50"/>
  <c r="G450" i="50" s="1"/>
  <c r="E453" i="50"/>
  <c r="F458" i="50"/>
  <c r="F459" i="50"/>
  <c r="H459" i="50"/>
  <c r="D459" i="50"/>
  <c r="G459" i="50" s="1"/>
  <c r="F462" i="50"/>
  <c r="E462" i="50"/>
  <c r="F463" i="50"/>
  <c r="E463" i="50"/>
  <c r="H463" i="50"/>
  <c r="D463" i="50"/>
  <c r="G463" i="50" s="1"/>
  <c r="F466" i="50"/>
  <c r="E466" i="50"/>
  <c r="H466" i="50"/>
  <c r="E469" i="50"/>
  <c r="D470" i="50"/>
  <c r="G470" i="50" s="1"/>
  <c r="H477" i="50"/>
  <c r="D477" i="50"/>
  <c r="G477" i="50" s="1"/>
  <c r="F477" i="50"/>
  <c r="F479" i="50"/>
  <c r="E479" i="50"/>
  <c r="H479" i="50"/>
  <c r="D479" i="50"/>
  <c r="G479" i="50" s="1"/>
  <c r="F482" i="50"/>
  <c r="E482" i="50"/>
  <c r="H482" i="50"/>
  <c r="D482" i="50"/>
  <c r="G482" i="50" s="1"/>
  <c r="F487" i="50"/>
  <c r="E487" i="50"/>
  <c r="H487" i="50"/>
  <c r="D487" i="50"/>
  <c r="G487" i="50" s="1"/>
  <c r="F498" i="50"/>
  <c r="E498" i="50"/>
  <c r="H498" i="50"/>
  <c r="D498" i="50"/>
  <c r="G498" i="50" s="1"/>
  <c r="E485" i="50"/>
  <c r="E489" i="50"/>
  <c r="E493" i="50"/>
  <c r="E497" i="50"/>
  <c r="E501" i="50"/>
  <c r="F485" i="50"/>
  <c r="F489" i="50"/>
  <c r="F493" i="50"/>
  <c r="F497" i="50"/>
  <c r="F501" i="50"/>
  <c r="D464" i="50"/>
  <c r="G464" i="50" s="1"/>
  <c r="H464" i="50"/>
  <c r="D468" i="50"/>
  <c r="G468" i="50" s="1"/>
  <c r="H468" i="50"/>
  <c r="D472" i="50"/>
  <c r="G472" i="50" s="1"/>
  <c r="H472" i="50"/>
  <c r="D476" i="50"/>
  <c r="G476" i="50" s="1"/>
  <c r="H476" i="50"/>
  <c r="D480" i="50"/>
  <c r="G480" i="50" s="1"/>
  <c r="H480" i="50"/>
  <c r="D484" i="50"/>
  <c r="G484" i="50" s="1"/>
  <c r="H484" i="50"/>
  <c r="D488" i="50"/>
  <c r="G488" i="50" s="1"/>
  <c r="H488" i="50"/>
  <c r="D492" i="50"/>
  <c r="G492" i="50" s="1"/>
  <c r="H492" i="50"/>
  <c r="D496" i="50"/>
  <c r="G496" i="50" s="1"/>
  <c r="H496" i="50"/>
  <c r="D500" i="50"/>
  <c r="G500" i="50" s="1"/>
  <c r="H500" i="50"/>
  <c r="D485" i="50"/>
  <c r="G485" i="50" s="1"/>
  <c r="D489" i="50"/>
  <c r="G489" i="50" s="1"/>
  <c r="D493" i="50"/>
  <c r="G493" i="50" s="1"/>
  <c r="D497" i="50"/>
  <c r="G497" i="50" s="1"/>
  <c r="D501" i="50"/>
  <c r="G501" i="50" s="1"/>
  <c r="E162" i="49"/>
  <c r="F162" i="49"/>
  <c r="E138" i="49"/>
  <c r="F138" i="49"/>
  <c r="H14" i="49"/>
  <c r="F14" i="49"/>
  <c r="E23" i="49"/>
  <c r="F23" i="49"/>
  <c r="E19" i="49"/>
  <c r="F19" i="49"/>
  <c r="E135" i="49"/>
  <c r="F135" i="49"/>
  <c r="E146" i="49"/>
  <c r="F146" i="49"/>
  <c r="E154" i="49"/>
  <c r="F154" i="49"/>
  <c r="F18" i="49"/>
  <c r="F22" i="49"/>
  <c r="H239" i="49"/>
  <c r="E299" i="49"/>
  <c r="F299" i="49"/>
  <c r="F470" i="49"/>
  <c r="H470" i="49"/>
  <c r="E500" i="49"/>
  <c r="F500" i="49"/>
  <c r="E307" i="49"/>
  <c r="F307" i="49"/>
  <c r="H465" i="49"/>
  <c r="D465" i="49"/>
  <c r="G465" i="49" s="1"/>
  <c r="D243" i="49"/>
  <c r="G243" i="49" s="1"/>
  <c r="E283" i="49"/>
  <c r="F283" i="49"/>
  <c r="F287" i="49"/>
  <c r="E315" i="49"/>
  <c r="F315" i="49"/>
  <c r="F319" i="49"/>
  <c r="F454" i="49"/>
  <c r="H454" i="49"/>
  <c r="H481" i="49"/>
  <c r="D481" i="49"/>
  <c r="G481" i="49" s="1"/>
  <c r="F131" i="49"/>
  <c r="F150" i="49"/>
  <c r="F166" i="49"/>
  <c r="E291" i="49"/>
  <c r="F291" i="49"/>
  <c r="F295" i="49"/>
  <c r="H475" i="49"/>
  <c r="H479" i="49"/>
  <c r="D463" i="49"/>
  <c r="G463" i="49" s="1"/>
  <c r="F492" i="49"/>
  <c r="F432" i="49"/>
  <c r="D434" i="49"/>
  <c r="G434" i="49" s="1"/>
  <c r="F436" i="49"/>
  <c r="F440" i="49"/>
  <c r="D442" i="49"/>
  <c r="G442" i="49" s="1"/>
  <c r="F444" i="49"/>
  <c r="D479" i="49"/>
  <c r="G479" i="49" s="1"/>
  <c r="H321" i="49"/>
  <c r="H331" i="49"/>
  <c r="F434" i="49"/>
  <c r="F442" i="49"/>
  <c r="H453" i="49"/>
  <c r="D455" i="49"/>
  <c r="G455" i="49" s="1"/>
  <c r="H459" i="49"/>
  <c r="H463" i="49"/>
  <c r="H5" i="49"/>
  <c r="D5" i="49"/>
  <c r="H9" i="49"/>
  <c r="D9" i="49"/>
  <c r="G9" i="49" s="1"/>
  <c r="H4" i="49"/>
  <c r="D4" i="49"/>
  <c r="H8" i="49"/>
  <c r="D8" i="49"/>
  <c r="G8" i="49" s="1"/>
  <c r="E13" i="49"/>
  <c r="H13" i="49"/>
  <c r="D13" i="49"/>
  <c r="G13" i="49" s="1"/>
  <c r="F13" i="49"/>
  <c r="F12" i="49"/>
  <c r="E12" i="49"/>
  <c r="H12" i="49"/>
  <c r="D12" i="49"/>
  <c r="G12" i="49" s="1"/>
  <c r="E17" i="49"/>
  <c r="H17" i="49"/>
  <c r="D17" i="49"/>
  <c r="G17" i="49" s="1"/>
  <c r="F17" i="49"/>
  <c r="E21" i="49"/>
  <c r="H21" i="49"/>
  <c r="D21" i="49"/>
  <c r="G21" i="49" s="1"/>
  <c r="F21" i="49"/>
  <c r="E25" i="49"/>
  <c r="H25" i="49"/>
  <c r="D25" i="49"/>
  <c r="G25" i="49" s="1"/>
  <c r="F25" i="49"/>
  <c r="F16" i="49"/>
  <c r="E16" i="49"/>
  <c r="H16" i="49"/>
  <c r="D16" i="49"/>
  <c r="G16" i="49" s="1"/>
  <c r="D3" i="49"/>
  <c r="E3" i="49" s="1"/>
  <c r="H3" i="49"/>
  <c r="D7" i="49"/>
  <c r="G7" i="49" s="1"/>
  <c r="H7" i="49"/>
  <c r="E10" i="49"/>
  <c r="D11" i="49"/>
  <c r="G11" i="49" s="1"/>
  <c r="H11" i="49"/>
  <c r="E14" i="49"/>
  <c r="D15" i="49"/>
  <c r="G15" i="49" s="1"/>
  <c r="H15" i="49"/>
  <c r="E18" i="49"/>
  <c r="D19" i="49"/>
  <c r="G19" i="49" s="1"/>
  <c r="H19" i="49"/>
  <c r="E22" i="49"/>
  <c r="D23" i="49"/>
  <c r="G23" i="49" s="1"/>
  <c r="H23" i="49"/>
  <c r="H26" i="49"/>
  <c r="D26" i="49"/>
  <c r="G26" i="49" s="1"/>
  <c r="F26" i="49"/>
  <c r="F83" i="49"/>
  <c r="E83" i="49"/>
  <c r="H83" i="49"/>
  <c r="D83" i="49"/>
  <c r="G83" i="49" s="1"/>
  <c r="F91" i="49"/>
  <c r="E91" i="49"/>
  <c r="H91" i="49"/>
  <c r="D91" i="49"/>
  <c r="G91" i="49" s="1"/>
  <c r="F99" i="49"/>
  <c r="E99" i="49"/>
  <c r="H99" i="49"/>
  <c r="D99" i="49"/>
  <c r="G99" i="49" s="1"/>
  <c r="F107" i="49"/>
  <c r="E107" i="49"/>
  <c r="H107" i="49"/>
  <c r="D107" i="49"/>
  <c r="G107" i="49" s="1"/>
  <c r="F115" i="49"/>
  <c r="E115" i="49"/>
  <c r="H115" i="49"/>
  <c r="D115" i="49"/>
  <c r="G115" i="49" s="1"/>
  <c r="F123" i="49"/>
  <c r="E123" i="49"/>
  <c r="H123" i="49"/>
  <c r="D123" i="49"/>
  <c r="G123" i="49" s="1"/>
  <c r="E133" i="49"/>
  <c r="H133" i="49"/>
  <c r="D133" i="49"/>
  <c r="G133" i="49" s="1"/>
  <c r="F133" i="49"/>
  <c r="E11" i="49"/>
  <c r="E15" i="49"/>
  <c r="D20" i="49"/>
  <c r="G20" i="49" s="1"/>
  <c r="H20" i="49"/>
  <c r="D24" i="49"/>
  <c r="G24" i="49" s="1"/>
  <c r="H24" i="49"/>
  <c r="F27" i="49"/>
  <c r="E27" i="49"/>
  <c r="H27" i="49"/>
  <c r="D27" i="49"/>
  <c r="G27" i="49" s="1"/>
  <c r="F31" i="49"/>
  <c r="E31" i="49"/>
  <c r="H31" i="49"/>
  <c r="D31" i="49"/>
  <c r="G31" i="49" s="1"/>
  <c r="F35" i="49"/>
  <c r="E35" i="49"/>
  <c r="H35" i="49"/>
  <c r="D35" i="49"/>
  <c r="G35" i="49" s="1"/>
  <c r="F39" i="49"/>
  <c r="E39" i="49"/>
  <c r="H39" i="49"/>
  <c r="D39" i="49"/>
  <c r="G39" i="49" s="1"/>
  <c r="F43" i="49"/>
  <c r="E43" i="49"/>
  <c r="H43" i="49"/>
  <c r="D43" i="49"/>
  <c r="G43" i="49" s="1"/>
  <c r="F47" i="49"/>
  <c r="E47" i="49"/>
  <c r="H47" i="49"/>
  <c r="D47" i="49"/>
  <c r="G47" i="49" s="1"/>
  <c r="F51" i="49"/>
  <c r="E51" i="49"/>
  <c r="H51" i="49"/>
  <c r="D51" i="49"/>
  <c r="G51" i="49" s="1"/>
  <c r="F55" i="49"/>
  <c r="E55" i="49"/>
  <c r="H55" i="49"/>
  <c r="D55" i="49"/>
  <c r="G55" i="49" s="1"/>
  <c r="F59" i="49"/>
  <c r="E59" i="49"/>
  <c r="H59" i="49"/>
  <c r="D59" i="49"/>
  <c r="G59" i="49" s="1"/>
  <c r="F63" i="49"/>
  <c r="E63" i="49"/>
  <c r="H63" i="49"/>
  <c r="D63" i="49"/>
  <c r="G63" i="49" s="1"/>
  <c r="F67" i="49"/>
  <c r="E67" i="49"/>
  <c r="H67" i="49"/>
  <c r="D67" i="49"/>
  <c r="G67" i="49" s="1"/>
  <c r="F71" i="49"/>
  <c r="E71" i="49"/>
  <c r="H71" i="49"/>
  <c r="D71" i="49"/>
  <c r="G71" i="49" s="1"/>
  <c r="F75" i="49"/>
  <c r="E75" i="49"/>
  <c r="H75" i="49"/>
  <c r="D75" i="49"/>
  <c r="G75" i="49" s="1"/>
  <c r="F79" i="49"/>
  <c r="E79" i="49"/>
  <c r="H79" i="49"/>
  <c r="D79" i="49"/>
  <c r="G79" i="49" s="1"/>
  <c r="H82" i="49"/>
  <c r="D82" i="49"/>
  <c r="G82" i="49" s="1"/>
  <c r="F82" i="49"/>
  <c r="E82" i="49"/>
  <c r="E85" i="49"/>
  <c r="H85" i="49"/>
  <c r="D85" i="49"/>
  <c r="G85" i="49" s="1"/>
  <c r="F85" i="49"/>
  <c r="H90" i="49"/>
  <c r="D90" i="49"/>
  <c r="G90" i="49" s="1"/>
  <c r="F90" i="49"/>
  <c r="E90" i="49"/>
  <c r="E93" i="49"/>
  <c r="H93" i="49"/>
  <c r="D93" i="49"/>
  <c r="G93" i="49" s="1"/>
  <c r="F93" i="49"/>
  <c r="H98" i="49"/>
  <c r="D98" i="49"/>
  <c r="G98" i="49" s="1"/>
  <c r="F98" i="49"/>
  <c r="E98" i="49"/>
  <c r="E101" i="49"/>
  <c r="H101" i="49"/>
  <c r="D101" i="49"/>
  <c r="G101" i="49" s="1"/>
  <c r="F101" i="49"/>
  <c r="H106" i="49"/>
  <c r="D106" i="49"/>
  <c r="G106" i="49" s="1"/>
  <c r="F106" i="49"/>
  <c r="E106" i="49"/>
  <c r="E109" i="49"/>
  <c r="H109" i="49"/>
  <c r="D109" i="49"/>
  <c r="G109" i="49" s="1"/>
  <c r="F109" i="49"/>
  <c r="H114" i="49"/>
  <c r="D114" i="49"/>
  <c r="G114" i="49" s="1"/>
  <c r="F114" i="49"/>
  <c r="E114" i="49"/>
  <c r="E117" i="49"/>
  <c r="H117" i="49"/>
  <c r="D117" i="49"/>
  <c r="G117" i="49" s="1"/>
  <c r="F117" i="49"/>
  <c r="H122" i="49"/>
  <c r="D122" i="49"/>
  <c r="G122" i="49" s="1"/>
  <c r="F122" i="49"/>
  <c r="E122" i="49"/>
  <c r="E125" i="49"/>
  <c r="H125" i="49"/>
  <c r="D125" i="49"/>
  <c r="G125" i="49" s="1"/>
  <c r="F125" i="49"/>
  <c r="E20" i="49"/>
  <c r="E24" i="49"/>
  <c r="F87" i="49"/>
  <c r="E87" i="49"/>
  <c r="H87" i="49"/>
  <c r="D87" i="49"/>
  <c r="G87" i="49" s="1"/>
  <c r="F95" i="49"/>
  <c r="E95" i="49"/>
  <c r="H95" i="49"/>
  <c r="D95" i="49"/>
  <c r="G95" i="49" s="1"/>
  <c r="F103" i="49"/>
  <c r="E103" i="49"/>
  <c r="H103" i="49"/>
  <c r="D103" i="49"/>
  <c r="G103" i="49" s="1"/>
  <c r="F111" i="49"/>
  <c r="E111" i="49"/>
  <c r="H111" i="49"/>
  <c r="D111" i="49"/>
  <c r="G111" i="49" s="1"/>
  <c r="F119" i="49"/>
  <c r="E119" i="49"/>
  <c r="H119" i="49"/>
  <c r="D119" i="49"/>
  <c r="G119" i="49" s="1"/>
  <c r="F127" i="49"/>
  <c r="E127" i="49"/>
  <c r="H127" i="49"/>
  <c r="D127" i="49"/>
  <c r="G127" i="49" s="1"/>
  <c r="H130" i="49"/>
  <c r="D130" i="49"/>
  <c r="G130" i="49" s="1"/>
  <c r="F130" i="49"/>
  <c r="E130" i="49"/>
  <c r="D2" i="49"/>
  <c r="E2" i="49" s="1"/>
  <c r="D6" i="49"/>
  <c r="D10" i="49"/>
  <c r="G10" i="49" s="1"/>
  <c r="D14" i="49"/>
  <c r="G14" i="49" s="1"/>
  <c r="D18" i="49"/>
  <c r="G18" i="49" s="1"/>
  <c r="D22" i="49"/>
  <c r="G22" i="49" s="1"/>
  <c r="E26" i="49"/>
  <c r="E29" i="49"/>
  <c r="H29" i="49"/>
  <c r="D29" i="49"/>
  <c r="G29" i="49" s="1"/>
  <c r="F29" i="49"/>
  <c r="E33" i="49"/>
  <c r="H33" i="49"/>
  <c r="D33" i="49"/>
  <c r="G33" i="49" s="1"/>
  <c r="F33" i="49"/>
  <c r="E37" i="49"/>
  <c r="H37" i="49"/>
  <c r="D37" i="49"/>
  <c r="G37" i="49" s="1"/>
  <c r="F37" i="49"/>
  <c r="E41" i="49"/>
  <c r="H41" i="49"/>
  <c r="D41" i="49"/>
  <c r="G41" i="49" s="1"/>
  <c r="F41" i="49"/>
  <c r="E45" i="49"/>
  <c r="H45" i="49"/>
  <c r="D45" i="49"/>
  <c r="G45" i="49" s="1"/>
  <c r="F45" i="49"/>
  <c r="E49" i="49"/>
  <c r="H49" i="49"/>
  <c r="D49" i="49"/>
  <c r="G49" i="49" s="1"/>
  <c r="F49" i="49"/>
  <c r="E53" i="49"/>
  <c r="H53" i="49"/>
  <c r="D53" i="49"/>
  <c r="G53" i="49" s="1"/>
  <c r="F53" i="49"/>
  <c r="E57" i="49"/>
  <c r="H57" i="49"/>
  <c r="D57" i="49"/>
  <c r="G57" i="49" s="1"/>
  <c r="F57" i="49"/>
  <c r="E61" i="49"/>
  <c r="H61" i="49"/>
  <c r="D61" i="49"/>
  <c r="G61" i="49" s="1"/>
  <c r="F61" i="49"/>
  <c r="E65" i="49"/>
  <c r="H65" i="49"/>
  <c r="D65" i="49"/>
  <c r="G65" i="49" s="1"/>
  <c r="F65" i="49"/>
  <c r="E69" i="49"/>
  <c r="H69" i="49"/>
  <c r="D69" i="49"/>
  <c r="G69" i="49" s="1"/>
  <c r="F69" i="49"/>
  <c r="E73" i="49"/>
  <c r="H73" i="49"/>
  <c r="D73" i="49"/>
  <c r="G73" i="49" s="1"/>
  <c r="F73" i="49"/>
  <c r="E77" i="49"/>
  <c r="H77" i="49"/>
  <c r="D77" i="49"/>
  <c r="G77" i="49" s="1"/>
  <c r="F77" i="49"/>
  <c r="E81" i="49"/>
  <c r="H81" i="49"/>
  <c r="D81" i="49"/>
  <c r="G81" i="49" s="1"/>
  <c r="F81" i="49"/>
  <c r="H86" i="49"/>
  <c r="D86" i="49"/>
  <c r="G86" i="49" s="1"/>
  <c r="F86" i="49"/>
  <c r="E86" i="49"/>
  <c r="E89" i="49"/>
  <c r="H89" i="49"/>
  <c r="D89" i="49"/>
  <c r="G89" i="49" s="1"/>
  <c r="F89" i="49"/>
  <c r="H94" i="49"/>
  <c r="D94" i="49"/>
  <c r="G94" i="49" s="1"/>
  <c r="F94" i="49"/>
  <c r="E94" i="49"/>
  <c r="E97" i="49"/>
  <c r="H97" i="49"/>
  <c r="D97" i="49"/>
  <c r="G97" i="49" s="1"/>
  <c r="F97" i="49"/>
  <c r="H102" i="49"/>
  <c r="D102" i="49"/>
  <c r="G102" i="49" s="1"/>
  <c r="F102" i="49"/>
  <c r="E102" i="49"/>
  <c r="E105" i="49"/>
  <c r="H105" i="49"/>
  <c r="D105" i="49"/>
  <c r="G105" i="49" s="1"/>
  <c r="F105" i="49"/>
  <c r="H110" i="49"/>
  <c r="D110" i="49"/>
  <c r="G110" i="49" s="1"/>
  <c r="F110" i="49"/>
  <c r="E110" i="49"/>
  <c r="E113" i="49"/>
  <c r="H113" i="49"/>
  <c r="D113" i="49"/>
  <c r="G113" i="49" s="1"/>
  <c r="F113" i="49"/>
  <c r="H118" i="49"/>
  <c r="D118" i="49"/>
  <c r="G118" i="49" s="1"/>
  <c r="F118" i="49"/>
  <c r="E118" i="49"/>
  <c r="E121" i="49"/>
  <c r="H121" i="49"/>
  <c r="D121" i="49"/>
  <c r="G121" i="49" s="1"/>
  <c r="F121" i="49"/>
  <c r="H126" i="49"/>
  <c r="D126" i="49"/>
  <c r="G126" i="49" s="1"/>
  <c r="F126" i="49"/>
  <c r="E126" i="49"/>
  <c r="E129" i="49"/>
  <c r="H129" i="49"/>
  <c r="D129" i="49"/>
  <c r="G129" i="49" s="1"/>
  <c r="F129" i="49"/>
  <c r="H134" i="49"/>
  <c r="D134" i="49"/>
  <c r="G134" i="49" s="1"/>
  <c r="F134" i="49"/>
  <c r="E134" i="49"/>
  <c r="E30" i="49"/>
  <c r="E34" i="49"/>
  <c r="E38" i="49"/>
  <c r="E42" i="49"/>
  <c r="E46" i="49"/>
  <c r="E50" i="49"/>
  <c r="E54" i="49"/>
  <c r="E58" i="49"/>
  <c r="E62" i="49"/>
  <c r="E66" i="49"/>
  <c r="E70" i="49"/>
  <c r="E74" i="49"/>
  <c r="E78" i="49"/>
  <c r="D131" i="49"/>
  <c r="G131" i="49" s="1"/>
  <c r="H131" i="49"/>
  <c r="D135" i="49"/>
  <c r="G135" i="49" s="1"/>
  <c r="H135" i="49"/>
  <c r="H143" i="49"/>
  <c r="D143" i="49"/>
  <c r="G143" i="49" s="1"/>
  <c r="F143" i="49"/>
  <c r="F145" i="49"/>
  <c r="E145" i="49"/>
  <c r="H145" i="49"/>
  <c r="D145" i="49"/>
  <c r="G145" i="49" s="1"/>
  <c r="H152" i="49"/>
  <c r="D152" i="49"/>
  <c r="G152" i="49" s="1"/>
  <c r="F152" i="49"/>
  <c r="E152" i="49"/>
  <c r="F157" i="49"/>
  <c r="E157" i="49"/>
  <c r="H157" i="49"/>
  <c r="D157" i="49"/>
  <c r="G157" i="49" s="1"/>
  <c r="H168" i="49"/>
  <c r="D168" i="49"/>
  <c r="G168" i="49" s="1"/>
  <c r="F168" i="49"/>
  <c r="E168" i="49"/>
  <c r="F174" i="49"/>
  <c r="E174" i="49"/>
  <c r="H174" i="49"/>
  <c r="D174" i="49"/>
  <c r="G174" i="49" s="1"/>
  <c r="F182" i="49"/>
  <c r="E182" i="49"/>
  <c r="H182" i="49"/>
  <c r="D182" i="49"/>
  <c r="G182" i="49" s="1"/>
  <c r="F190" i="49"/>
  <c r="E190" i="49"/>
  <c r="H190" i="49"/>
  <c r="D190" i="49"/>
  <c r="G190" i="49" s="1"/>
  <c r="F198" i="49"/>
  <c r="E198" i="49"/>
  <c r="H198" i="49"/>
  <c r="D198" i="49"/>
  <c r="G198" i="49" s="1"/>
  <c r="F206" i="49"/>
  <c r="E206" i="49"/>
  <c r="H206" i="49"/>
  <c r="D206" i="49"/>
  <c r="G206" i="49" s="1"/>
  <c r="F214" i="49"/>
  <c r="E214" i="49"/>
  <c r="H214" i="49"/>
  <c r="D214" i="49"/>
  <c r="G214" i="49" s="1"/>
  <c r="F222" i="49"/>
  <c r="E222" i="49"/>
  <c r="H222" i="49"/>
  <c r="D222" i="49"/>
  <c r="G222" i="49" s="1"/>
  <c r="E227" i="49"/>
  <c r="D227" i="49"/>
  <c r="G227" i="49" s="1"/>
  <c r="H227" i="49"/>
  <c r="F227" i="49"/>
  <c r="D28" i="49"/>
  <c r="G28" i="49" s="1"/>
  <c r="H28" i="49"/>
  <c r="F30" i="49"/>
  <c r="D32" i="49"/>
  <c r="G32" i="49" s="1"/>
  <c r="H32" i="49"/>
  <c r="F34" i="49"/>
  <c r="D36" i="49"/>
  <c r="G36" i="49" s="1"/>
  <c r="H36" i="49"/>
  <c r="F38" i="49"/>
  <c r="D40" i="49"/>
  <c r="G40" i="49" s="1"/>
  <c r="H40" i="49"/>
  <c r="F42" i="49"/>
  <c r="D44" i="49"/>
  <c r="G44" i="49" s="1"/>
  <c r="H44" i="49"/>
  <c r="F46" i="49"/>
  <c r="D48" i="49"/>
  <c r="G48" i="49" s="1"/>
  <c r="H48" i="49"/>
  <c r="F50" i="49"/>
  <c r="D52" i="49"/>
  <c r="G52" i="49" s="1"/>
  <c r="H52" i="49"/>
  <c r="F54" i="49"/>
  <c r="D56" i="49"/>
  <c r="G56" i="49" s="1"/>
  <c r="H56" i="49"/>
  <c r="F58" i="49"/>
  <c r="D60" i="49"/>
  <c r="G60" i="49" s="1"/>
  <c r="H60" i="49"/>
  <c r="F62" i="49"/>
  <c r="D64" i="49"/>
  <c r="G64" i="49" s="1"/>
  <c r="H64" i="49"/>
  <c r="F66" i="49"/>
  <c r="D68" i="49"/>
  <c r="G68" i="49" s="1"/>
  <c r="H68" i="49"/>
  <c r="F70" i="49"/>
  <c r="D72" i="49"/>
  <c r="G72" i="49" s="1"/>
  <c r="H72" i="49"/>
  <c r="F74" i="49"/>
  <c r="D76" i="49"/>
  <c r="G76" i="49" s="1"/>
  <c r="H76" i="49"/>
  <c r="F78" i="49"/>
  <c r="D80" i="49"/>
  <c r="G80" i="49" s="1"/>
  <c r="H80" i="49"/>
  <c r="D84" i="49"/>
  <c r="G84" i="49" s="1"/>
  <c r="H84" i="49"/>
  <c r="D88" i="49"/>
  <c r="G88" i="49" s="1"/>
  <c r="H88" i="49"/>
  <c r="D92" i="49"/>
  <c r="G92" i="49" s="1"/>
  <c r="H92" i="49"/>
  <c r="D96" i="49"/>
  <c r="G96" i="49" s="1"/>
  <c r="H96" i="49"/>
  <c r="D100" i="49"/>
  <c r="G100" i="49" s="1"/>
  <c r="H100" i="49"/>
  <c r="D104" i="49"/>
  <c r="G104" i="49" s="1"/>
  <c r="H104" i="49"/>
  <c r="D108" i="49"/>
  <c r="G108" i="49" s="1"/>
  <c r="H108" i="49"/>
  <c r="D112" i="49"/>
  <c r="G112" i="49" s="1"/>
  <c r="H112" i="49"/>
  <c r="D116" i="49"/>
  <c r="G116" i="49" s="1"/>
  <c r="H116" i="49"/>
  <c r="D120" i="49"/>
  <c r="G120" i="49" s="1"/>
  <c r="H120" i="49"/>
  <c r="D124" i="49"/>
  <c r="G124" i="49" s="1"/>
  <c r="H124" i="49"/>
  <c r="D128" i="49"/>
  <c r="G128" i="49" s="1"/>
  <c r="H128" i="49"/>
  <c r="D132" i="49"/>
  <c r="G132" i="49" s="1"/>
  <c r="H132" i="49"/>
  <c r="D136" i="49"/>
  <c r="G136" i="49" s="1"/>
  <c r="H136" i="49"/>
  <c r="H156" i="49"/>
  <c r="D156" i="49"/>
  <c r="G156" i="49" s="1"/>
  <c r="F156" i="49"/>
  <c r="E156" i="49"/>
  <c r="F161" i="49"/>
  <c r="E161" i="49"/>
  <c r="H161" i="49"/>
  <c r="D161" i="49"/>
  <c r="G161" i="49" s="1"/>
  <c r="F173" i="49"/>
  <c r="E173" i="49"/>
  <c r="H173" i="49"/>
  <c r="D173" i="49"/>
  <c r="G173" i="49" s="1"/>
  <c r="H176" i="49"/>
  <c r="D176" i="49"/>
  <c r="G176" i="49" s="1"/>
  <c r="F176" i="49"/>
  <c r="E176" i="49"/>
  <c r="F181" i="49"/>
  <c r="E181" i="49"/>
  <c r="H181" i="49"/>
  <c r="D181" i="49"/>
  <c r="G181" i="49" s="1"/>
  <c r="H184" i="49"/>
  <c r="D184" i="49"/>
  <c r="G184" i="49" s="1"/>
  <c r="F184" i="49"/>
  <c r="E184" i="49"/>
  <c r="F189" i="49"/>
  <c r="E189" i="49"/>
  <c r="H189" i="49"/>
  <c r="D189" i="49"/>
  <c r="G189" i="49" s="1"/>
  <c r="H192" i="49"/>
  <c r="D192" i="49"/>
  <c r="G192" i="49" s="1"/>
  <c r="F192" i="49"/>
  <c r="E192" i="49"/>
  <c r="F197" i="49"/>
  <c r="E197" i="49"/>
  <c r="H197" i="49"/>
  <c r="D197" i="49"/>
  <c r="G197" i="49" s="1"/>
  <c r="H200" i="49"/>
  <c r="D200" i="49"/>
  <c r="G200" i="49" s="1"/>
  <c r="F200" i="49"/>
  <c r="E200" i="49"/>
  <c r="F205" i="49"/>
  <c r="E205" i="49"/>
  <c r="H205" i="49"/>
  <c r="D205" i="49"/>
  <c r="G205" i="49" s="1"/>
  <c r="H208" i="49"/>
  <c r="D208" i="49"/>
  <c r="G208" i="49" s="1"/>
  <c r="F208" i="49"/>
  <c r="E208" i="49"/>
  <c r="F213" i="49"/>
  <c r="E213" i="49"/>
  <c r="H213" i="49"/>
  <c r="D213" i="49"/>
  <c r="G213" i="49" s="1"/>
  <c r="H216" i="49"/>
  <c r="D216" i="49"/>
  <c r="G216" i="49" s="1"/>
  <c r="F216" i="49"/>
  <c r="E216" i="49"/>
  <c r="F221" i="49"/>
  <c r="E221" i="49"/>
  <c r="H221" i="49"/>
  <c r="D221" i="49"/>
  <c r="G221" i="49" s="1"/>
  <c r="F226" i="49"/>
  <c r="E226" i="49"/>
  <c r="H226" i="49"/>
  <c r="D226" i="49"/>
  <c r="G226" i="49" s="1"/>
  <c r="E28" i="49"/>
  <c r="E32" i="49"/>
  <c r="E36" i="49"/>
  <c r="E40" i="49"/>
  <c r="E44" i="49"/>
  <c r="E48" i="49"/>
  <c r="E52" i="49"/>
  <c r="E56" i="49"/>
  <c r="E60" i="49"/>
  <c r="E64" i="49"/>
  <c r="E68" i="49"/>
  <c r="E72" i="49"/>
  <c r="E76" i="49"/>
  <c r="E80" i="49"/>
  <c r="E84" i="49"/>
  <c r="E88" i="49"/>
  <c r="E92" i="49"/>
  <c r="E96" i="49"/>
  <c r="E100" i="49"/>
  <c r="E104" i="49"/>
  <c r="E108" i="49"/>
  <c r="E112" i="49"/>
  <c r="E116" i="49"/>
  <c r="E120" i="49"/>
  <c r="E124" i="49"/>
  <c r="E128" i="49"/>
  <c r="E132" i="49"/>
  <c r="E136" i="49"/>
  <c r="F137" i="49"/>
  <c r="E137" i="49"/>
  <c r="F140" i="49"/>
  <c r="E140" i="49"/>
  <c r="H140" i="49"/>
  <c r="E143" i="49"/>
  <c r="F149" i="49"/>
  <c r="E149" i="49"/>
  <c r="H149" i="49"/>
  <c r="D149" i="49"/>
  <c r="G149" i="49" s="1"/>
  <c r="H160" i="49"/>
  <c r="D160" i="49"/>
  <c r="G160" i="49" s="1"/>
  <c r="F160" i="49"/>
  <c r="E160" i="49"/>
  <c r="F165" i="49"/>
  <c r="E165" i="49"/>
  <c r="H165" i="49"/>
  <c r="D165" i="49"/>
  <c r="G165" i="49" s="1"/>
  <c r="F170" i="49"/>
  <c r="E170" i="49"/>
  <c r="H170" i="49"/>
  <c r="D170" i="49"/>
  <c r="G170" i="49" s="1"/>
  <c r="F178" i="49"/>
  <c r="E178" i="49"/>
  <c r="H178" i="49"/>
  <c r="D178" i="49"/>
  <c r="G178" i="49" s="1"/>
  <c r="F186" i="49"/>
  <c r="E186" i="49"/>
  <c r="H186" i="49"/>
  <c r="D186" i="49"/>
  <c r="G186" i="49" s="1"/>
  <c r="F194" i="49"/>
  <c r="E194" i="49"/>
  <c r="H194" i="49"/>
  <c r="D194" i="49"/>
  <c r="G194" i="49" s="1"/>
  <c r="F202" i="49"/>
  <c r="E202" i="49"/>
  <c r="H202" i="49"/>
  <c r="D202" i="49"/>
  <c r="G202" i="49" s="1"/>
  <c r="F210" i="49"/>
  <c r="E210" i="49"/>
  <c r="H210" i="49"/>
  <c r="D210" i="49"/>
  <c r="G210" i="49" s="1"/>
  <c r="F218" i="49"/>
  <c r="E218" i="49"/>
  <c r="H218" i="49"/>
  <c r="D218" i="49"/>
  <c r="G218" i="49" s="1"/>
  <c r="E223" i="49"/>
  <c r="H223" i="49"/>
  <c r="D223" i="49"/>
  <c r="G223" i="49" s="1"/>
  <c r="F223" i="49"/>
  <c r="D30" i="49"/>
  <c r="G30" i="49" s="1"/>
  <c r="D34" i="49"/>
  <c r="G34" i="49" s="1"/>
  <c r="D38" i="49"/>
  <c r="G38" i="49" s="1"/>
  <c r="D42" i="49"/>
  <c r="G42" i="49" s="1"/>
  <c r="D46" i="49"/>
  <c r="G46" i="49" s="1"/>
  <c r="D50" i="49"/>
  <c r="G50" i="49" s="1"/>
  <c r="D54" i="49"/>
  <c r="G54" i="49" s="1"/>
  <c r="D58" i="49"/>
  <c r="G58" i="49" s="1"/>
  <c r="D62" i="49"/>
  <c r="G62" i="49" s="1"/>
  <c r="D66" i="49"/>
  <c r="G66" i="49" s="1"/>
  <c r="D70" i="49"/>
  <c r="G70" i="49" s="1"/>
  <c r="D74" i="49"/>
  <c r="G74" i="49" s="1"/>
  <c r="D78" i="49"/>
  <c r="G78" i="49" s="1"/>
  <c r="H137" i="49"/>
  <c r="H139" i="49"/>
  <c r="D139" i="49"/>
  <c r="G139" i="49" s="1"/>
  <c r="F139" i="49"/>
  <c r="F141" i="49"/>
  <c r="E141" i="49"/>
  <c r="H141" i="49"/>
  <c r="D141" i="49"/>
  <c r="G141" i="49" s="1"/>
  <c r="F144" i="49"/>
  <c r="E144" i="49"/>
  <c r="H144" i="49"/>
  <c r="H148" i="49"/>
  <c r="D148" i="49"/>
  <c r="G148" i="49" s="1"/>
  <c r="F148" i="49"/>
  <c r="E148" i="49"/>
  <c r="F153" i="49"/>
  <c r="E153" i="49"/>
  <c r="H153" i="49"/>
  <c r="D153" i="49"/>
  <c r="G153" i="49" s="1"/>
  <c r="H164" i="49"/>
  <c r="D164" i="49"/>
  <c r="G164" i="49" s="1"/>
  <c r="F164" i="49"/>
  <c r="E164" i="49"/>
  <c r="F169" i="49"/>
  <c r="E169" i="49"/>
  <c r="H169" i="49"/>
  <c r="D169" i="49"/>
  <c r="G169" i="49" s="1"/>
  <c r="H172" i="49"/>
  <c r="D172" i="49"/>
  <c r="G172" i="49" s="1"/>
  <c r="F172" i="49"/>
  <c r="E172" i="49"/>
  <c r="F177" i="49"/>
  <c r="E177" i="49"/>
  <c r="H177" i="49"/>
  <c r="D177" i="49"/>
  <c r="G177" i="49" s="1"/>
  <c r="H180" i="49"/>
  <c r="D180" i="49"/>
  <c r="G180" i="49" s="1"/>
  <c r="F180" i="49"/>
  <c r="E180" i="49"/>
  <c r="F185" i="49"/>
  <c r="E185" i="49"/>
  <c r="H185" i="49"/>
  <c r="D185" i="49"/>
  <c r="G185" i="49" s="1"/>
  <c r="H188" i="49"/>
  <c r="D188" i="49"/>
  <c r="G188" i="49" s="1"/>
  <c r="F188" i="49"/>
  <c r="E188" i="49"/>
  <c r="F193" i="49"/>
  <c r="E193" i="49"/>
  <c r="H193" i="49"/>
  <c r="D193" i="49"/>
  <c r="G193" i="49" s="1"/>
  <c r="H196" i="49"/>
  <c r="D196" i="49"/>
  <c r="G196" i="49" s="1"/>
  <c r="F196" i="49"/>
  <c r="E196" i="49"/>
  <c r="F201" i="49"/>
  <c r="E201" i="49"/>
  <c r="H201" i="49"/>
  <c r="D201" i="49"/>
  <c r="G201" i="49" s="1"/>
  <c r="H204" i="49"/>
  <c r="D204" i="49"/>
  <c r="G204" i="49" s="1"/>
  <c r="F204" i="49"/>
  <c r="E204" i="49"/>
  <c r="F209" i="49"/>
  <c r="E209" i="49"/>
  <c r="H209" i="49"/>
  <c r="D209" i="49"/>
  <c r="G209" i="49" s="1"/>
  <c r="H212" i="49"/>
  <c r="D212" i="49"/>
  <c r="G212" i="49" s="1"/>
  <c r="F212" i="49"/>
  <c r="E212" i="49"/>
  <c r="F217" i="49"/>
  <c r="E217" i="49"/>
  <c r="H217" i="49"/>
  <c r="D217" i="49"/>
  <c r="G217" i="49" s="1"/>
  <c r="H220" i="49"/>
  <c r="D220" i="49"/>
  <c r="G220" i="49" s="1"/>
  <c r="F220" i="49"/>
  <c r="E220" i="49"/>
  <c r="F225" i="49"/>
  <c r="E225" i="49"/>
  <c r="H225" i="49"/>
  <c r="D225" i="49"/>
  <c r="G225" i="49" s="1"/>
  <c r="F147" i="49"/>
  <c r="F151" i="49"/>
  <c r="F155" i="49"/>
  <c r="F159" i="49"/>
  <c r="F163" i="49"/>
  <c r="F167" i="49"/>
  <c r="F171" i="49"/>
  <c r="F175" i="49"/>
  <c r="F179" i="49"/>
  <c r="F183" i="49"/>
  <c r="F187" i="49"/>
  <c r="F191" i="49"/>
  <c r="F195" i="49"/>
  <c r="F199" i="49"/>
  <c r="F203" i="49"/>
  <c r="F207" i="49"/>
  <c r="F211" i="49"/>
  <c r="F215" i="49"/>
  <c r="F219" i="49"/>
  <c r="E224" i="49"/>
  <c r="H229" i="49"/>
  <c r="D231" i="49"/>
  <c r="G231" i="49" s="1"/>
  <c r="E237" i="49"/>
  <c r="H237" i="49"/>
  <c r="D237" i="49"/>
  <c r="G237" i="49" s="1"/>
  <c r="H238" i="49"/>
  <c r="D238" i="49"/>
  <c r="G238" i="49" s="1"/>
  <c r="F238" i="49"/>
  <c r="F239" i="49"/>
  <c r="E239" i="49"/>
  <c r="E249" i="49"/>
  <c r="H249" i="49"/>
  <c r="D249" i="49"/>
  <c r="G249" i="49" s="1"/>
  <c r="F249" i="49"/>
  <c r="E253" i="49"/>
  <c r="H253" i="49"/>
  <c r="D253" i="49"/>
  <c r="G253" i="49" s="1"/>
  <c r="F253" i="49"/>
  <c r="E257" i="49"/>
  <c r="H257" i="49"/>
  <c r="D257" i="49"/>
  <c r="G257" i="49" s="1"/>
  <c r="F257" i="49"/>
  <c r="E261" i="49"/>
  <c r="H261" i="49"/>
  <c r="D261" i="49"/>
  <c r="G261" i="49" s="1"/>
  <c r="F261" i="49"/>
  <c r="E265" i="49"/>
  <c r="H265" i="49"/>
  <c r="D265" i="49"/>
  <c r="G265" i="49" s="1"/>
  <c r="F265" i="49"/>
  <c r="E289" i="49"/>
  <c r="H289" i="49"/>
  <c r="D289" i="49"/>
  <c r="G289" i="49" s="1"/>
  <c r="F289" i="49"/>
  <c r="H294" i="49"/>
  <c r="D294" i="49"/>
  <c r="G294" i="49" s="1"/>
  <c r="F294" i="49"/>
  <c r="E294" i="49"/>
  <c r="E305" i="49"/>
  <c r="H305" i="49"/>
  <c r="D305" i="49"/>
  <c r="G305" i="49" s="1"/>
  <c r="F305" i="49"/>
  <c r="H310" i="49"/>
  <c r="D310" i="49"/>
  <c r="G310" i="49" s="1"/>
  <c r="F310" i="49"/>
  <c r="E310" i="49"/>
  <c r="E323" i="49"/>
  <c r="D323" i="49"/>
  <c r="G323" i="49" s="1"/>
  <c r="H323" i="49"/>
  <c r="F323" i="49"/>
  <c r="D138" i="49"/>
  <c r="G138" i="49" s="1"/>
  <c r="H138" i="49"/>
  <c r="D142" i="49"/>
  <c r="G142" i="49" s="1"/>
  <c r="H142" i="49"/>
  <c r="D146" i="49"/>
  <c r="G146" i="49" s="1"/>
  <c r="H146" i="49"/>
  <c r="D150" i="49"/>
  <c r="G150" i="49" s="1"/>
  <c r="H150" i="49"/>
  <c r="D154" i="49"/>
  <c r="G154" i="49" s="1"/>
  <c r="H154" i="49"/>
  <c r="D158" i="49"/>
  <c r="G158" i="49" s="1"/>
  <c r="H158" i="49"/>
  <c r="D162" i="49"/>
  <c r="G162" i="49" s="1"/>
  <c r="H162" i="49"/>
  <c r="D166" i="49"/>
  <c r="G166" i="49" s="1"/>
  <c r="H166" i="49"/>
  <c r="F224" i="49"/>
  <c r="D235" i="49"/>
  <c r="G235" i="49" s="1"/>
  <c r="E241" i="49"/>
  <c r="H241" i="49"/>
  <c r="D241" i="49"/>
  <c r="G241" i="49" s="1"/>
  <c r="H242" i="49"/>
  <c r="D242" i="49"/>
  <c r="G242" i="49" s="1"/>
  <c r="F242" i="49"/>
  <c r="F243" i="49"/>
  <c r="E243" i="49"/>
  <c r="F267" i="49"/>
  <c r="E267" i="49"/>
  <c r="H267" i="49"/>
  <c r="D267" i="49"/>
  <c r="G267" i="49" s="1"/>
  <c r="F271" i="49"/>
  <c r="E271" i="49"/>
  <c r="H271" i="49"/>
  <c r="D271" i="49"/>
  <c r="G271" i="49" s="1"/>
  <c r="F275" i="49"/>
  <c r="E275" i="49"/>
  <c r="H275" i="49"/>
  <c r="D275" i="49"/>
  <c r="G275" i="49" s="1"/>
  <c r="F279" i="49"/>
  <c r="E279" i="49"/>
  <c r="H279" i="49"/>
  <c r="D279" i="49"/>
  <c r="G279" i="49" s="1"/>
  <c r="H282" i="49"/>
  <c r="D282" i="49"/>
  <c r="G282" i="49" s="1"/>
  <c r="F282" i="49"/>
  <c r="E282" i="49"/>
  <c r="E293" i="49"/>
  <c r="H293" i="49"/>
  <c r="D293" i="49"/>
  <c r="G293" i="49" s="1"/>
  <c r="F293" i="49"/>
  <c r="H298" i="49"/>
  <c r="D298" i="49"/>
  <c r="G298" i="49" s="1"/>
  <c r="F298" i="49"/>
  <c r="E298" i="49"/>
  <c r="E309" i="49"/>
  <c r="H309" i="49"/>
  <c r="D309" i="49"/>
  <c r="G309" i="49" s="1"/>
  <c r="F309" i="49"/>
  <c r="H314" i="49"/>
  <c r="D314" i="49"/>
  <c r="G314" i="49" s="1"/>
  <c r="F314" i="49"/>
  <c r="E314" i="49"/>
  <c r="D147" i="49"/>
  <c r="G147" i="49" s="1"/>
  <c r="H147" i="49"/>
  <c r="D151" i="49"/>
  <c r="G151" i="49" s="1"/>
  <c r="H151" i="49"/>
  <c r="D155" i="49"/>
  <c r="G155" i="49" s="1"/>
  <c r="H155" i="49"/>
  <c r="D159" i="49"/>
  <c r="G159" i="49" s="1"/>
  <c r="H159" i="49"/>
  <c r="D163" i="49"/>
  <c r="G163" i="49" s="1"/>
  <c r="H163" i="49"/>
  <c r="D167" i="49"/>
  <c r="G167" i="49" s="1"/>
  <c r="H167" i="49"/>
  <c r="D171" i="49"/>
  <c r="G171" i="49" s="1"/>
  <c r="H171" i="49"/>
  <c r="D175" i="49"/>
  <c r="G175" i="49" s="1"/>
  <c r="H175" i="49"/>
  <c r="D179" i="49"/>
  <c r="G179" i="49" s="1"/>
  <c r="H179" i="49"/>
  <c r="D183" i="49"/>
  <c r="G183" i="49" s="1"/>
  <c r="H183" i="49"/>
  <c r="D187" i="49"/>
  <c r="G187" i="49" s="1"/>
  <c r="H187" i="49"/>
  <c r="D191" i="49"/>
  <c r="G191" i="49" s="1"/>
  <c r="H191" i="49"/>
  <c r="D195" i="49"/>
  <c r="G195" i="49" s="1"/>
  <c r="H195" i="49"/>
  <c r="D199" i="49"/>
  <c r="G199" i="49" s="1"/>
  <c r="H199" i="49"/>
  <c r="D203" i="49"/>
  <c r="G203" i="49" s="1"/>
  <c r="H203" i="49"/>
  <c r="D207" i="49"/>
  <c r="G207" i="49" s="1"/>
  <c r="H207" i="49"/>
  <c r="D211" i="49"/>
  <c r="G211" i="49" s="1"/>
  <c r="H211" i="49"/>
  <c r="D215" i="49"/>
  <c r="G215" i="49" s="1"/>
  <c r="H215" i="49"/>
  <c r="D219" i="49"/>
  <c r="G219" i="49" s="1"/>
  <c r="H219" i="49"/>
  <c r="D229" i="49"/>
  <c r="G229" i="49" s="1"/>
  <c r="H230" i="49"/>
  <c r="D230" i="49"/>
  <c r="G230" i="49" s="1"/>
  <c r="F230" i="49"/>
  <c r="F231" i="49"/>
  <c r="E231" i="49"/>
  <c r="E245" i="49"/>
  <c r="H245" i="49"/>
  <c r="D245" i="49"/>
  <c r="G245" i="49" s="1"/>
  <c r="H246" i="49"/>
  <c r="D246" i="49"/>
  <c r="G246" i="49" s="1"/>
  <c r="F246" i="49"/>
  <c r="F247" i="49"/>
  <c r="E247" i="49"/>
  <c r="H247" i="49"/>
  <c r="D247" i="49"/>
  <c r="G247" i="49" s="1"/>
  <c r="F251" i="49"/>
  <c r="E251" i="49"/>
  <c r="H251" i="49"/>
  <c r="D251" i="49"/>
  <c r="G251" i="49" s="1"/>
  <c r="F255" i="49"/>
  <c r="E255" i="49"/>
  <c r="H255" i="49"/>
  <c r="D255" i="49"/>
  <c r="G255" i="49" s="1"/>
  <c r="F259" i="49"/>
  <c r="E259" i="49"/>
  <c r="H259" i="49"/>
  <c r="D259" i="49"/>
  <c r="G259" i="49" s="1"/>
  <c r="F263" i="49"/>
  <c r="E263" i="49"/>
  <c r="H263" i="49"/>
  <c r="D263" i="49"/>
  <c r="G263" i="49" s="1"/>
  <c r="H286" i="49"/>
  <c r="D286" i="49"/>
  <c r="G286" i="49" s="1"/>
  <c r="F286" i="49"/>
  <c r="E286" i="49"/>
  <c r="E297" i="49"/>
  <c r="H297" i="49"/>
  <c r="D297" i="49"/>
  <c r="G297" i="49" s="1"/>
  <c r="F297" i="49"/>
  <c r="H302" i="49"/>
  <c r="D302" i="49"/>
  <c r="G302" i="49" s="1"/>
  <c r="F302" i="49"/>
  <c r="E302" i="49"/>
  <c r="E313" i="49"/>
  <c r="H313" i="49"/>
  <c r="D313" i="49"/>
  <c r="G313" i="49" s="1"/>
  <c r="F313" i="49"/>
  <c r="H318" i="49"/>
  <c r="D318" i="49"/>
  <c r="G318" i="49" s="1"/>
  <c r="F318" i="49"/>
  <c r="E318" i="49"/>
  <c r="D224" i="49"/>
  <c r="G224" i="49" s="1"/>
  <c r="F228" i="49"/>
  <c r="H228" i="49"/>
  <c r="D228" i="49"/>
  <c r="G228" i="49" s="1"/>
  <c r="F229" i="49"/>
  <c r="E233" i="49"/>
  <c r="H233" i="49"/>
  <c r="D233" i="49"/>
  <c r="G233" i="49" s="1"/>
  <c r="H234" i="49"/>
  <c r="D234" i="49"/>
  <c r="G234" i="49" s="1"/>
  <c r="F234" i="49"/>
  <c r="F235" i="49"/>
  <c r="E235" i="49"/>
  <c r="E269" i="49"/>
  <c r="H269" i="49"/>
  <c r="D269" i="49"/>
  <c r="G269" i="49" s="1"/>
  <c r="F269" i="49"/>
  <c r="E273" i="49"/>
  <c r="H273" i="49"/>
  <c r="D273" i="49"/>
  <c r="G273" i="49" s="1"/>
  <c r="F273" i="49"/>
  <c r="E277" i="49"/>
  <c r="H277" i="49"/>
  <c r="D277" i="49"/>
  <c r="G277" i="49" s="1"/>
  <c r="F277" i="49"/>
  <c r="E281" i="49"/>
  <c r="H281" i="49"/>
  <c r="D281" i="49"/>
  <c r="G281" i="49" s="1"/>
  <c r="F281" i="49"/>
  <c r="E285" i="49"/>
  <c r="H285" i="49"/>
  <c r="D285" i="49"/>
  <c r="G285" i="49" s="1"/>
  <c r="F285" i="49"/>
  <c r="H290" i="49"/>
  <c r="D290" i="49"/>
  <c r="G290" i="49" s="1"/>
  <c r="F290" i="49"/>
  <c r="E290" i="49"/>
  <c r="E301" i="49"/>
  <c r="H301" i="49"/>
  <c r="D301" i="49"/>
  <c r="G301" i="49" s="1"/>
  <c r="F301" i="49"/>
  <c r="H306" i="49"/>
  <c r="D306" i="49"/>
  <c r="G306" i="49" s="1"/>
  <c r="F306" i="49"/>
  <c r="E306" i="49"/>
  <c r="E317" i="49"/>
  <c r="H317" i="49"/>
  <c r="D317" i="49"/>
  <c r="G317" i="49" s="1"/>
  <c r="F317" i="49"/>
  <c r="E250" i="49"/>
  <c r="E254" i="49"/>
  <c r="E258" i="49"/>
  <c r="E262" i="49"/>
  <c r="E266" i="49"/>
  <c r="E270" i="49"/>
  <c r="E274" i="49"/>
  <c r="E278" i="49"/>
  <c r="D283" i="49"/>
  <c r="G283" i="49" s="1"/>
  <c r="H283" i="49"/>
  <c r="D287" i="49"/>
  <c r="G287" i="49" s="1"/>
  <c r="H287" i="49"/>
  <c r="D291" i="49"/>
  <c r="G291" i="49" s="1"/>
  <c r="H291" i="49"/>
  <c r="D295" i="49"/>
  <c r="G295" i="49" s="1"/>
  <c r="H295" i="49"/>
  <c r="D299" i="49"/>
  <c r="G299" i="49" s="1"/>
  <c r="H299" i="49"/>
  <c r="D303" i="49"/>
  <c r="G303" i="49" s="1"/>
  <c r="H303" i="49"/>
  <c r="D307" i="49"/>
  <c r="G307" i="49" s="1"/>
  <c r="H307" i="49"/>
  <c r="D311" i="49"/>
  <c r="G311" i="49" s="1"/>
  <c r="H311" i="49"/>
  <c r="D315" i="49"/>
  <c r="G315" i="49" s="1"/>
  <c r="H315" i="49"/>
  <c r="D319" i="49"/>
  <c r="G319" i="49" s="1"/>
  <c r="H319" i="49"/>
  <c r="H320" i="49"/>
  <c r="D321" i="49"/>
  <c r="G321" i="49" s="1"/>
  <c r="H325" i="49"/>
  <c r="H337" i="49"/>
  <c r="D337" i="49"/>
  <c r="G337" i="49" s="1"/>
  <c r="E337" i="49"/>
  <c r="F338" i="49"/>
  <c r="H338" i="49"/>
  <c r="D338" i="49"/>
  <c r="G338" i="49" s="1"/>
  <c r="F339" i="49"/>
  <c r="E339" i="49"/>
  <c r="H339" i="49"/>
  <c r="D339" i="49"/>
  <c r="G339" i="49" s="1"/>
  <c r="F343" i="49"/>
  <c r="E343" i="49"/>
  <c r="H343" i="49"/>
  <c r="D343" i="49"/>
  <c r="G343" i="49" s="1"/>
  <c r="F347" i="49"/>
  <c r="E347" i="49"/>
  <c r="H347" i="49"/>
  <c r="D347" i="49"/>
  <c r="G347" i="49" s="1"/>
  <c r="F351" i="49"/>
  <c r="E351" i="49"/>
  <c r="H351" i="49"/>
  <c r="D351" i="49"/>
  <c r="G351" i="49" s="1"/>
  <c r="F355" i="49"/>
  <c r="E355" i="49"/>
  <c r="H355" i="49"/>
  <c r="D355" i="49"/>
  <c r="G355" i="49" s="1"/>
  <c r="F359" i="49"/>
  <c r="E359" i="49"/>
  <c r="H359" i="49"/>
  <c r="D359" i="49"/>
  <c r="G359" i="49" s="1"/>
  <c r="F363" i="49"/>
  <c r="E363" i="49"/>
  <c r="H363" i="49"/>
  <c r="D363" i="49"/>
  <c r="G363" i="49" s="1"/>
  <c r="F367" i="49"/>
  <c r="E367" i="49"/>
  <c r="H367" i="49"/>
  <c r="D367" i="49"/>
  <c r="G367" i="49" s="1"/>
  <c r="F371" i="49"/>
  <c r="E371" i="49"/>
  <c r="H371" i="49"/>
  <c r="D371" i="49"/>
  <c r="G371" i="49" s="1"/>
  <c r="F375" i="49"/>
  <c r="E375" i="49"/>
  <c r="H375" i="49"/>
  <c r="D375" i="49"/>
  <c r="G375" i="49" s="1"/>
  <c r="F379" i="49"/>
  <c r="E379" i="49"/>
  <c r="H379" i="49"/>
  <c r="D379" i="49"/>
  <c r="G379" i="49" s="1"/>
  <c r="F383" i="49"/>
  <c r="E383" i="49"/>
  <c r="H383" i="49"/>
  <c r="D383" i="49"/>
  <c r="G383" i="49" s="1"/>
  <c r="F387" i="49"/>
  <c r="E387" i="49"/>
  <c r="H387" i="49"/>
  <c r="D387" i="49"/>
  <c r="G387" i="49" s="1"/>
  <c r="F391" i="49"/>
  <c r="E391" i="49"/>
  <c r="H391" i="49"/>
  <c r="D391" i="49"/>
  <c r="G391" i="49" s="1"/>
  <c r="E395" i="49"/>
  <c r="D395" i="49"/>
  <c r="G395" i="49" s="1"/>
  <c r="H395" i="49"/>
  <c r="F395" i="49"/>
  <c r="D232" i="49"/>
  <c r="G232" i="49" s="1"/>
  <c r="H232" i="49"/>
  <c r="D236" i="49"/>
  <c r="G236" i="49" s="1"/>
  <c r="H236" i="49"/>
  <c r="D240" i="49"/>
  <c r="G240" i="49" s="1"/>
  <c r="H240" i="49"/>
  <c r="D244" i="49"/>
  <c r="G244" i="49" s="1"/>
  <c r="H244" i="49"/>
  <c r="D248" i="49"/>
  <c r="G248" i="49" s="1"/>
  <c r="H248" i="49"/>
  <c r="F250" i="49"/>
  <c r="D252" i="49"/>
  <c r="G252" i="49" s="1"/>
  <c r="H252" i="49"/>
  <c r="F254" i="49"/>
  <c r="D256" i="49"/>
  <c r="G256" i="49" s="1"/>
  <c r="H256" i="49"/>
  <c r="F258" i="49"/>
  <c r="D260" i="49"/>
  <c r="G260" i="49" s="1"/>
  <c r="H260" i="49"/>
  <c r="F262" i="49"/>
  <c r="D264" i="49"/>
  <c r="G264" i="49" s="1"/>
  <c r="H264" i="49"/>
  <c r="F266" i="49"/>
  <c r="D268" i="49"/>
  <c r="G268" i="49" s="1"/>
  <c r="H268" i="49"/>
  <c r="F270" i="49"/>
  <c r="D272" i="49"/>
  <c r="G272" i="49" s="1"/>
  <c r="H272" i="49"/>
  <c r="F274" i="49"/>
  <c r="D276" i="49"/>
  <c r="G276" i="49" s="1"/>
  <c r="H276" i="49"/>
  <c r="F278" i="49"/>
  <c r="D280" i="49"/>
  <c r="G280" i="49" s="1"/>
  <c r="H280" i="49"/>
  <c r="D284" i="49"/>
  <c r="G284" i="49" s="1"/>
  <c r="H284" i="49"/>
  <c r="D288" i="49"/>
  <c r="G288" i="49" s="1"/>
  <c r="H288" i="49"/>
  <c r="D292" i="49"/>
  <c r="G292" i="49" s="1"/>
  <c r="H292" i="49"/>
  <c r="D296" i="49"/>
  <c r="G296" i="49" s="1"/>
  <c r="H296" i="49"/>
  <c r="D300" i="49"/>
  <c r="G300" i="49" s="1"/>
  <c r="H300" i="49"/>
  <c r="D304" i="49"/>
  <c r="G304" i="49" s="1"/>
  <c r="H304" i="49"/>
  <c r="D308" i="49"/>
  <c r="G308" i="49" s="1"/>
  <c r="H308" i="49"/>
  <c r="D312" i="49"/>
  <c r="G312" i="49" s="1"/>
  <c r="H312" i="49"/>
  <c r="D316" i="49"/>
  <c r="G316" i="49" s="1"/>
  <c r="H316" i="49"/>
  <c r="D320" i="49"/>
  <c r="G320" i="49" s="1"/>
  <c r="F321" i="49"/>
  <c r="H322" i="49"/>
  <c r="D322" i="49"/>
  <c r="G322" i="49" s="1"/>
  <c r="F322" i="49"/>
  <c r="H324" i="49"/>
  <c r="D325" i="49"/>
  <c r="G325" i="49" s="1"/>
  <c r="D327" i="49"/>
  <c r="G327" i="49" s="1"/>
  <c r="H328" i="49"/>
  <c r="D328" i="49"/>
  <c r="G328" i="49" s="1"/>
  <c r="F328" i="49"/>
  <c r="D335" i="49"/>
  <c r="G335" i="49" s="1"/>
  <c r="E232" i="49"/>
  <c r="E236" i="49"/>
  <c r="E240" i="49"/>
  <c r="E244" i="49"/>
  <c r="E248" i="49"/>
  <c r="E252" i="49"/>
  <c r="E256" i="49"/>
  <c r="E260" i="49"/>
  <c r="E264" i="49"/>
  <c r="E268" i="49"/>
  <c r="E272" i="49"/>
  <c r="E276" i="49"/>
  <c r="E280" i="49"/>
  <c r="E284" i="49"/>
  <c r="E288" i="49"/>
  <c r="E292" i="49"/>
  <c r="E296" i="49"/>
  <c r="E300" i="49"/>
  <c r="E304" i="49"/>
  <c r="E308" i="49"/>
  <c r="E312" i="49"/>
  <c r="E316" i="49"/>
  <c r="E320" i="49"/>
  <c r="D324" i="49"/>
  <c r="G324" i="49" s="1"/>
  <c r="F325" i="49"/>
  <c r="F326" i="49"/>
  <c r="H326" i="49"/>
  <c r="D326" i="49"/>
  <c r="G326" i="49" s="1"/>
  <c r="F327" i="49"/>
  <c r="H329" i="49"/>
  <c r="D329" i="49"/>
  <c r="G329" i="49" s="1"/>
  <c r="E329" i="49"/>
  <c r="F330" i="49"/>
  <c r="H330" i="49"/>
  <c r="D330" i="49"/>
  <c r="G330" i="49" s="1"/>
  <c r="F331" i="49"/>
  <c r="E331" i="49"/>
  <c r="H341" i="49"/>
  <c r="D341" i="49"/>
  <c r="G341" i="49" s="1"/>
  <c r="F341" i="49"/>
  <c r="E341" i="49"/>
  <c r="H345" i="49"/>
  <c r="D345" i="49"/>
  <c r="G345" i="49" s="1"/>
  <c r="F345" i="49"/>
  <c r="E345" i="49"/>
  <c r="H349" i="49"/>
  <c r="D349" i="49"/>
  <c r="G349" i="49" s="1"/>
  <c r="F349" i="49"/>
  <c r="E349" i="49"/>
  <c r="H353" i="49"/>
  <c r="D353" i="49"/>
  <c r="G353" i="49" s="1"/>
  <c r="F353" i="49"/>
  <c r="E353" i="49"/>
  <c r="H357" i="49"/>
  <c r="D357" i="49"/>
  <c r="G357" i="49" s="1"/>
  <c r="F357" i="49"/>
  <c r="E357" i="49"/>
  <c r="H361" i="49"/>
  <c r="D361" i="49"/>
  <c r="G361" i="49" s="1"/>
  <c r="F361" i="49"/>
  <c r="E361" i="49"/>
  <c r="H365" i="49"/>
  <c r="D365" i="49"/>
  <c r="G365" i="49" s="1"/>
  <c r="F365" i="49"/>
  <c r="E365" i="49"/>
  <c r="H369" i="49"/>
  <c r="D369" i="49"/>
  <c r="G369" i="49" s="1"/>
  <c r="F369" i="49"/>
  <c r="E369" i="49"/>
  <c r="H373" i="49"/>
  <c r="D373" i="49"/>
  <c r="G373" i="49" s="1"/>
  <c r="F373" i="49"/>
  <c r="E373" i="49"/>
  <c r="H377" i="49"/>
  <c r="D377" i="49"/>
  <c r="G377" i="49" s="1"/>
  <c r="F377" i="49"/>
  <c r="E377" i="49"/>
  <c r="H381" i="49"/>
  <c r="D381" i="49"/>
  <c r="G381" i="49" s="1"/>
  <c r="F381" i="49"/>
  <c r="E381" i="49"/>
  <c r="H385" i="49"/>
  <c r="D385" i="49"/>
  <c r="G385" i="49" s="1"/>
  <c r="F385" i="49"/>
  <c r="E385" i="49"/>
  <c r="H389" i="49"/>
  <c r="D389" i="49"/>
  <c r="G389" i="49" s="1"/>
  <c r="F389" i="49"/>
  <c r="E389" i="49"/>
  <c r="H393" i="49"/>
  <c r="D393" i="49"/>
  <c r="G393" i="49" s="1"/>
  <c r="F393" i="49"/>
  <c r="E393" i="49"/>
  <c r="D250" i="49"/>
  <c r="G250" i="49" s="1"/>
  <c r="D254" i="49"/>
  <c r="G254" i="49" s="1"/>
  <c r="D258" i="49"/>
  <c r="G258" i="49" s="1"/>
  <c r="D262" i="49"/>
  <c r="G262" i="49" s="1"/>
  <c r="D266" i="49"/>
  <c r="G266" i="49" s="1"/>
  <c r="D270" i="49"/>
  <c r="G270" i="49" s="1"/>
  <c r="D274" i="49"/>
  <c r="G274" i="49" s="1"/>
  <c r="D278" i="49"/>
  <c r="G278" i="49" s="1"/>
  <c r="E324" i="49"/>
  <c r="H327" i="49"/>
  <c r="H333" i="49"/>
  <c r="D333" i="49"/>
  <c r="G333" i="49" s="1"/>
  <c r="E333" i="49"/>
  <c r="F334" i="49"/>
  <c r="H334" i="49"/>
  <c r="D334" i="49"/>
  <c r="G334" i="49" s="1"/>
  <c r="F335" i="49"/>
  <c r="E335" i="49"/>
  <c r="F332" i="49"/>
  <c r="F336" i="49"/>
  <c r="F340" i="49"/>
  <c r="D342" i="49"/>
  <c r="G342" i="49" s="1"/>
  <c r="H342" i="49"/>
  <c r="F344" i="49"/>
  <c r="D346" i="49"/>
  <c r="G346" i="49" s="1"/>
  <c r="H346" i="49"/>
  <c r="F348" i="49"/>
  <c r="D350" i="49"/>
  <c r="G350" i="49" s="1"/>
  <c r="H350" i="49"/>
  <c r="F352" i="49"/>
  <c r="D354" i="49"/>
  <c r="G354" i="49" s="1"/>
  <c r="H354" i="49"/>
  <c r="F356" i="49"/>
  <c r="D358" i="49"/>
  <c r="G358" i="49" s="1"/>
  <c r="H358" i="49"/>
  <c r="F360" i="49"/>
  <c r="D362" i="49"/>
  <c r="G362" i="49" s="1"/>
  <c r="H362" i="49"/>
  <c r="F364" i="49"/>
  <c r="D366" i="49"/>
  <c r="G366" i="49" s="1"/>
  <c r="H366" i="49"/>
  <c r="F368" i="49"/>
  <c r="D370" i="49"/>
  <c r="G370" i="49" s="1"/>
  <c r="H370" i="49"/>
  <c r="F372" i="49"/>
  <c r="D374" i="49"/>
  <c r="G374" i="49" s="1"/>
  <c r="H374" i="49"/>
  <c r="F376" i="49"/>
  <c r="D378" i="49"/>
  <c r="G378" i="49" s="1"/>
  <c r="H378" i="49"/>
  <c r="F380" i="49"/>
  <c r="D382" i="49"/>
  <c r="G382" i="49" s="1"/>
  <c r="H382" i="49"/>
  <c r="F384" i="49"/>
  <c r="D386" i="49"/>
  <c r="G386" i="49" s="1"/>
  <c r="H386" i="49"/>
  <c r="F388" i="49"/>
  <c r="D390" i="49"/>
  <c r="G390" i="49" s="1"/>
  <c r="H390" i="49"/>
  <c r="F392" i="49"/>
  <c r="H397" i="49"/>
  <c r="E401" i="49"/>
  <c r="H401" i="49"/>
  <c r="D401" i="49"/>
  <c r="G401" i="49" s="1"/>
  <c r="F402" i="49"/>
  <c r="H402" i="49"/>
  <c r="D402" i="49"/>
  <c r="G402" i="49" s="1"/>
  <c r="E403" i="49"/>
  <c r="H403" i="49"/>
  <c r="D403" i="49"/>
  <c r="G403" i="49" s="1"/>
  <c r="F403" i="49"/>
  <c r="E407" i="49"/>
  <c r="H407" i="49"/>
  <c r="D407" i="49"/>
  <c r="G407" i="49" s="1"/>
  <c r="F407" i="49"/>
  <c r="E411" i="49"/>
  <c r="H411" i="49"/>
  <c r="D411" i="49"/>
  <c r="G411" i="49" s="1"/>
  <c r="F411" i="49"/>
  <c r="E415" i="49"/>
  <c r="H415" i="49"/>
  <c r="D415" i="49"/>
  <c r="G415" i="49" s="1"/>
  <c r="F415" i="49"/>
  <c r="E419" i="49"/>
  <c r="H419" i="49"/>
  <c r="D419" i="49"/>
  <c r="G419" i="49" s="1"/>
  <c r="F419" i="49"/>
  <c r="E423" i="49"/>
  <c r="H423" i="49"/>
  <c r="D423" i="49"/>
  <c r="G423" i="49" s="1"/>
  <c r="F423" i="49"/>
  <c r="E427" i="49"/>
  <c r="H427" i="49"/>
  <c r="D427" i="49"/>
  <c r="G427" i="49" s="1"/>
  <c r="F427" i="49"/>
  <c r="D430" i="49"/>
  <c r="G430" i="49" s="1"/>
  <c r="H430" i="49"/>
  <c r="F430" i="49"/>
  <c r="E430" i="49"/>
  <c r="E342" i="49"/>
  <c r="E346" i="49"/>
  <c r="E350" i="49"/>
  <c r="E354" i="49"/>
  <c r="E358" i="49"/>
  <c r="E362" i="49"/>
  <c r="E366" i="49"/>
  <c r="E370" i="49"/>
  <c r="E374" i="49"/>
  <c r="E378" i="49"/>
  <c r="E382" i="49"/>
  <c r="E386" i="49"/>
  <c r="E390" i="49"/>
  <c r="H394" i="49"/>
  <c r="D394" i="49"/>
  <c r="G394" i="49" s="1"/>
  <c r="F394" i="49"/>
  <c r="H396" i="49"/>
  <c r="D399" i="49"/>
  <c r="G399" i="49" s="1"/>
  <c r="D332" i="49"/>
  <c r="G332" i="49" s="1"/>
  <c r="H332" i="49"/>
  <c r="D336" i="49"/>
  <c r="G336" i="49" s="1"/>
  <c r="H336" i="49"/>
  <c r="D340" i="49"/>
  <c r="G340" i="49" s="1"/>
  <c r="H340" i="49"/>
  <c r="D344" i="49"/>
  <c r="G344" i="49" s="1"/>
  <c r="H344" i="49"/>
  <c r="D348" i="49"/>
  <c r="G348" i="49" s="1"/>
  <c r="H348" i="49"/>
  <c r="D352" i="49"/>
  <c r="G352" i="49" s="1"/>
  <c r="H352" i="49"/>
  <c r="D356" i="49"/>
  <c r="G356" i="49" s="1"/>
  <c r="H356" i="49"/>
  <c r="D360" i="49"/>
  <c r="G360" i="49" s="1"/>
  <c r="H360" i="49"/>
  <c r="D364" i="49"/>
  <c r="G364" i="49" s="1"/>
  <c r="H364" i="49"/>
  <c r="D368" i="49"/>
  <c r="G368" i="49" s="1"/>
  <c r="H368" i="49"/>
  <c r="D372" i="49"/>
  <c r="G372" i="49" s="1"/>
  <c r="H372" i="49"/>
  <c r="D376" i="49"/>
  <c r="G376" i="49" s="1"/>
  <c r="H376" i="49"/>
  <c r="D380" i="49"/>
  <c r="G380" i="49" s="1"/>
  <c r="H380" i="49"/>
  <c r="D384" i="49"/>
  <c r="G384" i="49" s="1"/>
  <c r="H384" i="49"/>
  <c r="D388" i="49"/>
  <c r="G388" i="49" s="1"/>
  <c r="H388" i="49"/>
  <c r="D392" i="49"/>
  <c r="G392" i="49" s="1"/>
  <c r="H392" i="49"/>
  <c r="D396" i="49"/>
  <c r="G396" i="49" s="1"/>
  <c r="F397" i="49"/>
  <c r="F398" i="49"/>
  <c r="H398" i="49"/>
  <c r="D398" i="49"/>
  <c r="G398" i="49" s="1"/>
  <c r="F401" i="49"/>
  <c r="F405" i="49"/>
  <c r="E405" i="49"/>
  <c r="H405" i="49"/>
  <c r="D405" i="49"/>
  <c r="G405" i="49" s="1"/>
  <c r="F409" i="49"/>
  <c r="E409" i="49"/>
  <c r="H409" i="49"/>
  <c r="D409" i="49"/>
  <c r="G409" i="49" s="1"/>
  <c r="F413" i="49"/>
  <c r="E413" i="49"/>
  <c r="H413" i="49"/>
  <c r="D413" i="49"/>
  <c r="G413" i="49" s="1"/>
  <c r="F417" i="49"/>
  <c r="E417" i="49"/>
  <c r="H417" i="49"/>
  <c r="D417" i="49"/>
  <c r="G417" i="49" s="1"/>
  <c r="F421" i="49"/>
  <c r="E421" i="49"/>
  <c r="H421" i="49"/>
  <c r="D421" i="49"/>
  <c r="G421" i="49" s="1"/>
  <c r="F425" i="49"/>
  <c r="E425" i="49"/>
  <c r="H425" i="49"/>
  <c r="D425" i="49"/>
  <c r="G425" i="49" s="1"/>
  <c r="H429" i="49"/>
  <c r="F429" i="49"/>
  <c r="E429" i="49"/>
  <c r="D429" i="49"/>
  <c r="G429" i="49" s="1"/>
  <c r="E396" i="49"/>
  <c r="E399" i="49"/>
  <c r="F399" i="49"/>
  <c r="E400" i="49"/>
  <c r="E404" i="49"/>
  <c r="E408" i="49"/>
  <c r="E412" i="49"/>
  <c r="E416" i="49"/>
  <c r="E420" i="49"/>
  <c r="E424" i="49"/>
  <c r="E428" i="49"/>
  <c r="H431" i="49"/>
  <c r="D431" i="49"/>
  <c r="G431" i="49" s="1"/>
  <c r="F431" i="49"/>
  <c r="H434" i="49"/>
  <c r="D438" i="49"/>
  <c r="G438" i="49" s="1"/>
  <c r="H439" i="49"/>
  <c r="D439" i="49"/>
  <c r="G439" i="49" s="1"/>
  <c r="F439" i="49"/>
  <c r="H442" i="49"/>
  <c r="D446" i="49"/>
  <c r="G446" i="49" s="1"/>
  <c r="H447" i="49"/>
  <c r="D447" i="49"/>
  <c r="G447" i="49" s="1"/>
  <c r="F447" i="49"/>
  <c r="D452" i="49"/>
  <c r="G452" i="49" s="1"/>
  <c r="F458" i="49"/>
  <c r="E458" i="49"/>
  <c r="D458" i="49"/>
  <c r="G458" i="49" s="1"/>
  <c r="H458" i="49"/>
  <c r="D461" i="49"/>
  <c r="G461" i="49" s="1"/>
  <c r="H461" i="49"/>
  <c r="F461" i="49"/>
  <c r="F462" i="49"/>
  <c r="D462" i="49"/>
  <c r="G462" i="49" s="1"/>
  <c r="H462" i="49"/>
  <c r="E473" i="49"/>
  <c r="D473" i="49"/>
  <c r="G473" i="49" s="1"/>
  <c r="H473" i="49"/>
  <c r="F400" i="49"/>
  <c r="F404" i="49"/>
  <c r="D406" i="49"/>
  <c r="G406" i="49" s="1"/>
  <c r="H406" i="49"/>
  <c r="F408" i="49"/>
  <c r="D410" i="49"/>
  <c r="G410" i="49" s="1"/>
  <c r="H410" i="49"/>
  <c r="F412" i="49"/>
  <c r="D414" i="49"/>
  <c r="G414" i="49" s="1"/>
  <c r="H414" i="49"/>
  <c r="F416" i="49"/>
  <c r="D418" i="49"/>
  <c r="G418" i="49" s="1"/>
  <c r="H418" i="49"/>
  <c r="F420" i="49"/>
  <c r="D422" i="49"/>
  <c r="G422" i="49" s="1"/>
  <c r="H422" i="49"/>
  <c r="F424" i="49"/>
  <c r="D426" i="49"/>
  <c r="G426" i="49" s="1"/>
  <c r="H426" i="49"/>
  <c r="F428" i="49"/>
  <c r="H432" i="49"/>
  <c r="D436" i="49"/>
  <c r="G436" i="49" s="1"/>
  <c r="F437" i="49"/>
  <c r="H437" i="49"/>
  <c r="D437" i="49"/>
  <c r="G437" i="49" s="1"/>
  <c r="F438" i="49"/>
  <c r="H440" i="49"/>
  <c r="D444" i="49"/>
  <c r="G444" i="49" s="1"/>
  <c r="F445" i="49"/>
  <c r="H445" i="49"/>
  <c r="D445" i="49"/>
  <c r="G445" i="49" s="1"/>
  <c r="F446" i="49"/>
  <c r="F448" i="49"/>
  <c r="E448" i="49"/>
  <c r="E457" i="49"/>
  <c r="D457" i="49"/>
  <c r="G457" i="49" s="1"/>
  <c r="H457" i="49"/>
  <c r="F482" i="49"/>
  <c r="D482" i="49"/>
  <c r="G482" i="49" s="1"/>
  <c r="H482" i="49"/>
  <c r="E482" i="49"/>
  <c r="E406" i="49"/>
  <c r="E410" i="49"/>
  <c r="E414" i="49"/>
  <c r="E418" i="49"/>
  <c r="E422" i="49"/>
  <c r="E426" i="49"/>
  <c r="H435" i="49"/>
  <c r="D435" i="49"/>
  <c r="G435" i="49" s="1"/>
  <c r="F435" i="49"/>
  <c r="H438" i="49"/>
  <c r="H443" i="49"/>
  <c r="D443" i="49"/>
  <c r="G443" i="49" s="1"/>
  <c r="F443" i="49"/>
  <c r="H446" i="49"/>
  <c r="E450" i="49"/>
  <c r="H450" i="49"/>
  <c r="D450" i="49"/>
  <c r="G450" i="49" s="1"/>
  <c r="H451" i="49"/>
  <c r="D451" i="49"/>
  <c r="G451" i="49" s="1"/>
  <c r="F451" i="49"/>
  <c r="F452" i="49"/>
  <c r="E452" i="49"/>
  <c r="F466" i="49"/>
  <c r="H466" i="49"/>
  <c r="E466" i="49"/>
  <c r="E467" i="49"/>
  <c r="D467" i="49"/>
  <c r="G467" i="49" s="1"/>
  <c r="H467" i="49"/>
  <c r="F489" i="49"/>
  <c r="E489" i="49"/>
  <c r="D489" i="49"/>
  <c r="G489" i="49" s="1"/>
  <c r="H489" i="49"/>
  <c r="D400" i="49"/>
  <c r="G400" i="49" s="1"/>
  <c r="D404" i="49"/>
  <c r="G404" i="49" s="1"/>
  <c r="D408" i="49"/>
  <c r="G408" i="49" s="1"/>
  <c r="D412" i="49"/>
  <c r="G412" i="49" s="1"/>
  <c r="D416" i="49"/>
  <c r="G416" i="49" s="1"/>
  <c r="D420" i="49"/>
  <c r="G420" i="49" s="1"/>
  <c r="D424" i="49"/>
  <c r="G424" i="49" s="1"/>
  <c r="D428" i="49"/>
  <c r="G428" i="49" s="1"/>
  <c r="F433" i="49"/>
  <c r="H433" i="49"/>
  <c r="D433" i="49"/>
  <c r="G433" i="49" s="1"/>
  <c r="H436" i="49"/>
  <c r="F441" i="49"/>
  <c r="H441" i="49"/>
  <c r="D441" i="49"/>
  <c r="G441" i="49" s="1"/>
  <c r="H444" i="49"/>
  <c r="E462" i="49"/>
  <c r="H468" i="49"/>
  <c r="D468" i="49"/>
  <c r="G468" i="49" s="1"/>
  <c r="E468" i="49"/>
  <c r="F469" i="49"/>
  <c r="E469" i="49"/>
  <c r="D469" i="49"/>
  <c r="G469" i="49" s="1"/>
  <c r="F474" i="49"/>
  <c r="E474" i="49"/>
  <c r="D474" i="49"/>
  <c r="G474" i="49" s="1"/>
  <c r="H474" i="49"/>
  <c r="D477" i="49"/>
  <c r="G477" i="49" s="1"/>
  <c r="H477" i="49"/>
  <c r="F477" i="49"/>
  <c r="F478" i="49"/>
  <c r="D478" i="49"/>
  <c r="G478" i="49" s="1"/>
  <c r="H478" i="49"/>
  <c r="F485" i="49"/>
  <c r="H485" i="49"/>
  <c r="E485" i="49"/>
  <c r="D485" i="49"/>
  <c r="G485" i="49" s="1"/>
  <c r="D449" i="49"/>
  <c r="G449" i="49" s="1"/>
  <c r="H449" i="49"/>
  <c r="D453" i="49"/>
  <c r="G453" i="49" s="1"/>
  <c r="D454" i="49"/>
  <c r="G454" i="49" s="1"/>
  <c r="F455" i="49"/>
  <c r="H456" i="49"/>
  <c r="D456" i="49"/>
  <c r="G456" i="49" s="1"/>
  <c r="F456" i="49"/>
  <c r="D459" i="49"/>
  <c r="G459" i="49" s="1"/>
  <c r="E465" i="49"/>
  <c r="D470" i="49"/>
  <c r="G470" i="49" s="1"/>
  <c r="F471" i="49"/>
  <c r="H472" i="49"/>
  <c r="D472" i="49"/>
  <c r="G472" i="49" s="1"/>
  <c r="F472" i="49"/>
  <c r="D475" i="49"/>
  <c r="G475" i="49" s="1"/>
  <c r="E481" i="49"/>
  <c r="H486" i="49"/>
  <c r="H493" i="49"/>
  <c r="D493" i="49"/>
  <c r="G493" i="49" s="1"/>
  <c r="F493" i="49"/>
  <c r="F495" i="49"/>
  <c r="E495" i="49"/>
  <c r="H495" i="49"/>
  <c r="D495" i="49"/>
  <c r="G495" i="49" s="1"/>
  <c r="E496" i="49"/>
  <c r="H496" i="49"/>
  <c r="D496" i="49"/>
  <c r="G496" i="49" s="1"/>
  <c r="H497" i="49"/>
  <c r="D497" i="49"/>
  <c r="G497" i="49" s="1"/>
  <c r="F497" i="49"/>
  <c r="F499" i="49"/>
  <c r="E499" i="49"/>
  <c r="H499" i="49"/>
  <c r="D499" i="49"/>
  <c r="G499" i="49" s="1"/>
  <c r="E449" i="49"/>
  <c r="E453" i="49"/>
  <c r="E454" i="49"/>
  <c r="F459" i="49"/>
  <c r="H460" i="49"/>
  <c r="D460" i="49"/>
  <c r="G460" i="49" s="1"/>
  <c r="F460" i="49"/>
  <c r="F465" i="49"/>
  <c r="E470" i="49"/>
  <c r="F475" i="49"/>
  <c r="H476" i="49"/>
  <c r="D476" i="49"/>
  <c r="G476" i="49" s="1"/>
  <c r="F476" i="49"/>
  <c r="F481" i="49"/>
  <c r="H483" i="49"/>
  <c r="E487" i="49"/>
  <c r="H487" i="49"/>
  <c r="D487" i="49"/>
  <c r="G487" i="49" s="1"/>
  <c r="E488" i="49"/>
  <c r="F490" i="49"/>
  <c r="E490" i="49"/>
  <c r="H501" i="49"/>
  <c r="D501" i="49"/>
  <c r="G501" i="49" s="1"/>
  <c r="F501" i="49"/>
  <c r="F463" i="49"/>
  <c r="H464" i="49"/>
  <c r="D464" i="49"/>
  <c r="G464" i="49" s="1"/>
  <c r="F464" i="49"/>
  <c r="F479" i="49"/>
  <c r="H480" i="49"/>
  <c r="D480" i="49"/>
  <c r="G480" i="49" s="1"/>
  <c r="F480" i="49"/>
  <c r="D483" i="49"/>
  <c r="G483" i="49" s="1"/>
  <c r="H490" i="49"/>
  <c r="F483" i="49"/>
  <c r="H484" i="49"/>
  <c r="D484" i="49"/>
  <c r="G484" i="49" s="1"/>
  <c r="F484" i="49"/>
  <c r="F486" i="49"/>
  <c r="E486" i="49"/>
  <c r="H488" i="49"/>
  <c r="D488" i="49"/>
  <c r="G488" i="49" s="1"/>
  <c r="F491" i="49"/>
  <c r="E491" i="49"/>
  <c r="H491" i="49"/>
  <c r="D491" i="49"/>
  <c r="G491" i="49" s="1"/>
  <c r="F494" i="49"/>
  <c r="E494" i="49"/>
  <c r="H494" i="49"/>
  <c r="F498" i="49"/>
  <c r="E498" i="49"/>
  <c r="H498" i="49"/>
  <c r="E501" i="49"/>
  <c r="D492" i="49"/>
  <c r="G492" i="49" s="1"/>
  <c r="H492" i="49"/>
  <c r="D500" i="49"/>
  <c r="G500" i="49" s="1"/>
  <c r="H500" i="49"/>
  <c r="E85" i="48"/>
  <c r="F85" i="48"/>
  <c r="E93" i="48"/>
  <c r="F93" i="48"/>
  <c r="E149" i="48"/>
  <c r="F149" i="48"/>
  <c r="E157" i="48"/>
  <c r="F157" i="48"/>
  <c r="E101" i="48"/>
  <c r="F101" i="48"/>
  <c r="E109" i="48"/>
  <c r="F109" i="48"/>
  <c r="E117" i="48"/>
  <c r="F117" i="48"/>
  <c r="E133" i="48"/>
  <c r="F133" i="48"/>
  <c r="E71" i="48"/>
  <c r="F71" i="48"/>
  <c r="E76" i="48"/>
  <c r="F76" i="48"/>
  <c r="E81" i="48"/>
  <c r="F81" i="48"/>
  <c r="E141" i="48"/>
  <c r="F141" i="48"/>
  <c r="D169" i="48"/>
  <c r="G169" i="48" s="1"/>
  <c r="H181" i="48"/>
  <c r="D253" i="48"/>
  <c r="G253" i="48" s="1"/>
  <c r="H271" i="48"/>
  <c r="E370" i="48"/>
  <c r="F370" i="48"/>
  <c r="E434" i="48"/>
  <c r="F434" i="48"/>
  <c r="E500" i="48"/>
  <c r="F500" i="48"/>
  <c r="F59" i="48"/>
  <c r="F89" i="48"/>
  <c r="F105" i="48"/>
  <c r="F121" i="48"/>
  <c r="H253" i="48"/>
  <c r="H334" i="48"/>
  <c r="F334" i="48"/>
  <c r="E354" i="48"/>
  <c r="F354" i="48"/>
  <c r="E366" i="48"/>
  <c r="F366" i="48"/>
  <c r="E374" i="48"/>
  <c r="F374" i="48"/>
  <c r="F409" i="48"/>
  <c r="E409" i="48"/>
  <c r="E430" i="48"/>
  <c r="F430" i="48"/>
  <c r="E350" i="48"/>
  <c r="F350" i="48"/>
  <c r="E358" i="48"/>
  <c r="F358" i="48"/>
  <c r="F153" i="48"/>
  <c r="H163" i="48"/>
  <c r="H338" i="48"/>
  <c r="F338" i="48"/>
  <c r="E422" i="48"/>
  <c r="F422" i="48"/>
  <c r="E438" i="48"/>
  <c r="F438" i="48"/>
  <c r="E442" i="48"/>
  <c r="F442" i="48"/>
  <c r="F461" i="48"/>
  <c r="E461" i="48"/>
  <c r="D275" i="48"/>
  <c r="G275" i="48" s="1"/>
  <c r="H388" i="48"/>
  <c r="D392" i="48"/>
  <c r="G392" i="48" s="1"/>
  <c r="H396" i="48"/>
  <c r="H411" i="48"/>
  <c r="H421" i="48"/>
  <c r="F426" i="48"/>
  <c r="H456" i="48"/>
  <c r="H392" i="48"/>
  <c r="F418" i="48"/>
  <c r="H429" i="48"/>
  <c r="F326" i="48"/>
  <c r="F327" i="48"/>
  <c r="F330" i="48"/>
  <c r="F331" i="48"/>
  <c r="F335" i="48"/>
  <c r="F339" i="48"/>
  <c r="H345" i="48"/>
  <c r="F362" i="48"/>
  <c r="F378" i="48"/>
  <c r="H404" i="48"/>
  <c r="F435" i="48"/>
  <c r="H6" i="48"/>
  <c r="D6" i="48"/>
  <c r="F14" i="48"/>
  <c r="E14" i="48"/>
  <c r="H14" i="48"/>
  <c r="D14" i="48"/>
  <c r="G14" i="48" s="1"/>
  <c r="F22" i="48"/>
  <c r="E22" i="48"/>
  <c r="H22" i="48"/>
  <c r="D22" i="48"/>
  <c r="G22" i="48" s="1"/>
  <c r="F30" i="48"/>
  <c r="E30" i="48"/>
  <c r="H30" i="48"/>
  <c r="D30" i="48"/>
  <c r="G30" i="48" s="1"/>
  <c r="F38" i="48"/>
  <c r="E38" i="48"/>
  <c r="H38" i="48"/>
  <c r="D38" i="48"/>
  <c r="G38" i="48" s="1"/>
  <c r="F46" i="48"/>
  <c r="E46" i="48"/>
  <c r="H46" i="48"/>
  <c r="D46" i="48"/>
  <c r="G46" i="48" s="1"/>
  <c r="F54" i="48"/>
  <c r="E54" i="48"/>
  <c r="H54" i="48"/>
  <c r="D54" i="48"/>
  <c r="G54" i="48" s="1"/>
  <c r="F63" i="48"/>
  <c r="E63" i="48"/>
  <c r="H63" i="48"/>
  <c r="D63" i="48"/>
  <c r="G63" i="48" s="1"/>
  <c r="F70" i="48"/>
  <c r="E70" i="48"/>
  <c r="H70" i="48"/>
  <c r="D70" i="48"/>
  <c r="G70" i="48" s="1"/>
  <c r="H5" i="48"/>
  <c r="D5" i="48"/>
  <c r="F5" i="48" s="1"/>
  <c r="H8" i="48"/>
  <c r="D8" i="48"/>
  <c r="G8" i="48" s="1"/>
  <c r="H13" i="48"/>
  <c r="D13" i="48"/>
  <c r="G13" i="48" s="1"/>
  <c r="F13" i="48"/>
  <c r="E13" i="48"/>
  <c r="E16" i="48"/>
  <c r="H16" i="48"/>
  <c r="D16" i="48"/>
  <c r="G16" i="48" s="1"/>
  <c r="F16" i="48"/>
  <c r="H21" i="48"/>
  <c r="D21" i="48"/>
  <c r="G21" i="48" s="1"/>
  <c r="F21" i="48"/>
  <c r="E21" i="48"/>
  <c r="E24" i="48"/>
  <c r="H24" i="48"/>
  <c r="D24" i="48"/>
  <c r="G24" i="48" s="1"/>
  <c r="F24" i="48"/>
  <c r="H29" i="48"/>
  <c r="D29" i="48"/>
  <c r="G29" i="48" s="1"/>
  <c r="F29" i="48"/>
  <c r="E29" i="48"/>
  <c r="E32" i="48"/>
  <c r="H32" i="48"/>
  <c r="D32" i="48"/>
  <c r="G32" i="48" s="1"/>
  <c r="F32" i="48"/>
  <c r="H37" i="48"/>
  <c r="D37" i="48"/>
  <c r="G37" i="48" s="1"/>
  <c r="F37" i="48"/>
  <c r="E37" i="48"/>
  <c r="E40" i="48"/>
  <c r="H40" i="48"/>
  <c r="D40" i="48"/>
  <c r="G40" i="48" s="1"/>
  <c r="F40" i="48"/>
  <c r="H45" i="48"/>
  <c r="D45" i="48"/>
  <c r="G45" i="48" s="1"/>
  <c r="F45" i="48"/>
  <c r="E45" i="48"/>
  <c r="E48" i="48"/>
  <c r="H48" i="48"/>
  <c r="D48" i="48"/>
  <c r="G48" i="48" s="1"/>
  <c r="F48" i="48"/>
  <c r="H53" i="48"/>
  <c r="D53" i="48"/>
  <c r="G53" i="48" s="1"/>
  <c r="F53" i="48"/>
  <c r="E53" i="48"/>
  <c r="F58" i="48"/>
  <c r="E58" i="48"/>
  <c r="H58" i="48"/>
  <c r="D58" i="48"/>
  <c r="G58" i="48" s="1"/>
  <c r="F62" i="48"/>
  <c r="E62" i="48"/>
  <c r="H62" i="48"/>
  <c r="D62" i="48"/>
  <c r="G62" i="48" s="1"/>
  <c r="H65" i="48"/>
  <c r="D65" i="48"/>
  <c r="G65" i="48" s="1"/>
  <c r="F65" i="48"/>
  <c r="E65" i="48"/>
  <c r="H69" i="48"/>
  <c r="D69" i="48"/>
  <c r="G69" i="48" s="1"/>
  <c r="F69" i="48"/>
  <c r="E69" i="48"/>
  <c r="H2" i="48"/>
  <c r="D2" i="48"/>
  <c r="E2" i="48" s="1"/>
  <c r="F10" i="48"/>
  <c r="E10" i="48"/>
  <c r="H10" i="48"/>
  <c r="D10" i="48"/>
  <c r="G10" i="48" s="1"/>
  <c r="F18" i="48"/>
  <c r="E18" i="48"/>
  <c r="H18" i="48"/>
  <c r="D18" i="48"/>
  <c r="G18" i="48" s="1"/>
  <c r="F26" i="48"/>
  <c r="E26" i="48"/>
  <c r="H26" i="48"/>
  <c r="D26" i="48"/>
  <c r="G26" i="48" s="1"/>
  <c r="F34" i="48"/>
  <c r="E34" i="48"/>
  <c r="H34" i="48"/>
  <c r="D34" i="48"/>
  <c r="G34" i="48" s="1"/>
  <c r="F42" i="48"/>
  <c r="E42" i="48"/>
  <c r="H42" i="48"/>
  <c r="D42" i="48"/>
  <c r="G42" i="48" s="1"/>
  <c r="F50" i="48"/>
  <c r="E50" i="48"/>
  <c r="H50" i="48"/>
  <c r="D50" i="48"/>
  <c r="G50" i="48" s="1"/>
  <c r="F55" i="48"/>
  <c r="E55" i="48"/>
  <c r="H55" i="48"/>
  <c r="D55" i="48"/>
  <c r="G55" i="48" s="1"/>
  <c r="F75" i="48"/>
  <c r="E75" i="48"/>
  <c r="H75" i="48"/>
  <c r="D75" i="48"/>
  <c r="G75" i="48" s="1"/>
  <c r="H4" i="48"/>
  <c r="D4" i="48"/>
  <c r="H9" i="48"/>
  <c r="D9" i="48"/>
  <c r="G9" i="48" s="1"/>
  <c r="F9" i="48"/>
  <c r="E9" i="48"/>
  <c r="E12" i="48"/>
  <c r="H12" i="48"/>
  <c r="D12" i="48"/>
  <c r="G12" i="48" s="1"/>
  <c r="F12" i="48"/>
  <c r="H17" i="48"/>
  <c r="D17" i="48"/>
  <c r="G17" i="48" s="1"/>
  <c r="F17" i="48"/>
  <c r="E17" i="48"/>
  <c r="E20" i="48"/>
  <c r="H20" i="48"/>
  <c r="D20" i="48"/>
  <c r="G20" i="48" s="1"/>
  <c r="F20" i="48"/>
  <c r="H25" i="48"/>
  <c r="D25" i="48"/>
  <c r="G25" i="48" s="1"/>
  <c r="F25" i="48"/>
  <c r="E25" i="48"/>
  <c r="E28" i="48"/>
  <c r="H28" i="48"/>
  <c r="D28" i="48"/>
  <c r="G28" i="48" s="1"/>
  <c r="F28" i="48"/>
  <c r="H33" i="48"/>
  <c r="D33" i="48"/>
  <c r="G33" i="48" s="1"/>
  <c r="F33" i="48"/>
  <c r="E33" i="48"/>
  <c r="E36" i="48"/>
  <c r="H36" i="48"/>
  <c r="D36" i="48"/>
  <c r="G36" i="48" s="1"/>
  <c r="F36" i="48"/>
  <c r="H41" i="48"/>
  <c r="D41" i="48"/>
  <c r="G41" i="48" s="1"/>
  <c r="F41" i="48"/>
  <c r="E41" i="48"/>
  <c r="E44" i="48"/>
  <c r="H44" i="48"/>
  <c r="D44" i="48"/>
  <c r="G44" i="48" s="1"/>
  <c r="F44" i="48"/>
  <c r="H49" i="48"/>
  <c r="D49" i="48"/>
  <c r="G49" i="48" s="1"/>
  <c r="F49" i="48"/>
  <c r="E49" i="48"/>
  <c r="E52" i="48"/>
  <c r="H52" i="48"/>
  <c r="D52" i="48"/>
  <c r="G52" i="48" s="1"/>
  <c r="F52" i="48"/>
  <c r="H57" i="48"/>
  <c r="D57" i="48"/>
  <c r="G57" i="48" s="1"/>
  <c r="F57" i="48"/>
  <c r="E57" i="48"/>
  <c r="H61" i="48"/>
  <c r="D61" i="48"/>
  <c r="G61" i="48" s="1"/>
  <c r="F61" i="48"/>
  <c r="E61" i="48"/>
  <c r="F66" i="48"/>
  <c r="E66" i="48"/>
  <c r="H66" i="48"/>
  <c r="D66" i="48"/>
  <c r="G66" i="48" s="1"/>
  <c r="F74" i="48"/>
  <c r="E74" i="48"/>
  <c r="H74" i="48"/>
  <c r="D74" i="48"/>
  <c r="G74" i="48" s="1"/>
  <c r="F79" i="48"/>
  <c r="D79" i="48"/>
  <c r="G79" i="48" s="1"/>
  <c r="H79" i="48"/>
  <c r="E79" i="48"/>
  <c r="F56" i="48"/>
  <c r="F60" i="48"/>
  <c r="F64" i="48"/>
  <c r="F68" i="48"/>
  <c r="F72" i="48"/>
  <c r="E73" i="48"/>
  <c r="H77" i="48"/>
  <c r="D77" i="48"/>
  <c r="G77" i="48" s="1"/>
  <c r="F77" i="48"/>
  <c r="H95" i="48"/>
  <c r="D95" i="48"/>
  <c r="G95" i="48" s="1"/>
  <c r="F95" i="48"/>
  <c r="E95" i="48"/>
  <c r="F100" i="48"/>
  <c r="E100" i="48"/>
  <c r="H100" i="48"/>
  <c r="D100" i="48"/>
  <c r="G100" i="48" s="1"/>
  <c r="H111" i="48"/>
  <c r="D111" i="48"/>
  <c r="G111" i="48" s="1"/>
  <c r="F111" i="48"/>
  <c r="E111" i="48"/>
  <c r="F116" i="48"/>
  <c r="E116" i="48"/>
  <c r="H116" i="48"/>
  <c r="D116" i="48"/>
  <c r="G116" i="48" s="1"/>
  <c r="F125" i="48"/>
  <c r="E125" i="48"/>
  <c r="H125" i="48"/>
  <c r="D125" i="48"/>
  <c r="G125" i="48" s="1"/>
  <c r="H135" i="48"/>
  <c r="D135" i="48"/>
  <c r="G135" i="48" s="1"/>
  <c r="F135" i="48"/>
  <c r="E135" i="48"/>
  <c r="F140" i="48"/>
  <c r="E140" i="48"/>
  <c r="H140" i="48"/>
  <c r="D140" i="48"/>
  <c r="G140" i="48" s="1"/>
  <c r="H151" i="48"/>
  <c r="D151" i="48"/>
  <c r="G151" i="48" s="1"/>
  <c r="F151" i="48"/>
  <c r="E151" i="48"/>
  <c r="F156" i="48"/>
  <c r="E156" i="48"/>
  <c r="H156" i="48"/>
  <c r="D156" i="48"/>
  <c r="G156" i="48" s="1"/>
  <c r="D3" i="48"/>
  <c r="H3" i="48"/>
  <c r="D7" i="48"/>
  <c r="H7" i="48"/>
  <c r="D11" i="48"/>
  <c r="G11" i="48" s="1"/>
  <c r="H11" i="48"/>
  <c r="D15" i="48"/>
  <c r="G15" i="48" s="1"/>
  <c r="H15" i="48"/>
  <c r="D19" i="48"/>
  <c r="G19" i="48" s="1"/>
  <c r="H19" i="48"/>
  <c r="D23" i="48"/>
  <c r="G23" i="48" s="1"/>
  <c r="H23" i="48"/>
  <c r="D27" i="48"/>
  <c r="G27" i="48" s="1"/>
  <c r="H27" i="48"/>
  <c r="D31" i="48"/>
  <c r="G31" i="48" s="1"/>
  <c r="H31" i="48"/>
  <c r="D35" i="48"/>
  <c r="G35" i="48" s="1"/>
  <c r="H35" i="48"/>
  <c r="D39" i="48"/>
  <c r="G39" i="48" s="1"/>
  <c r="H39" i="48"/>
  <c r="D43" i="48"/>
  <c r="G43" i="48" s="1"/>
  <c r="H43" i="48"/>
  <c r="D47" i="48"/>
  <c r="G47" i="48" s="1"/>
  <c r="H47" i="48"/>
  <c r="D51" i="48"/>
  <c r="G51" i="48" s="1"/>
  <c r="H51" i="48"/>
  <c r="D59" i="48"/>
  <c r="G59" i="48" s="1"/>
  <c r="H59" i="48"/>
  <c r="D67" i="48"/>
  <c r="G67" i="48" s="1"/>
  <c r="H67" i="48"/>
  <c r="D71" i="48"/>
  <c r="G71" i="48" s="1"/>
  <c r="H71" i="48"/>
  <c r="F73" i="48"/>
  <c r="E78" i="48"/>
  <c r="F88" i="48"/>
  <c r="E88" i="48"/>
  <c r="H88" i="48"/>
  <c r="D88" i="48"/>
  <c r="G88" i="48" s="1"/>
  <c r="H99" i="48"/>
  <c r="D99" i="48"/>
  <c r="G99" i="48" s="1"/>
  <c r="F99" i="48"/>
  <c r="E99" i="48"/>
  <c r="F104" i="48"/>
  <c r="E104" i="48"/>
  <c r="H104" i="48"/>
  <c r="D104" i="48"/>
  <c r="G104" i="48" s="1"/>
  <c r="H115" i="48"/>
  <c r="D115" i="48"/>
  <c r="G115" i="48" s="1"/>
  <c r="F115" i="48"/>
  <c r="E115" i="48"/>
  <c r="F120" i="48"/>
  <c r="E120" i="48"/>
  <c r="H120" i="48"/>
  <c r="D120" i="48"/>
  <c r="G120" i="48" s="1"/>
  <c r="F124" i="48"/>
  <c r="E124" i="48"/>
  <c r="H124" i="48"/>
  <c r="D124" i="48"/>
  <c r="G124" i="48" s="1"/>
  <c r="H127" i="48"/>
  <c r="D127" i="48"/>
  <c r="G127" i="48" s="1"/>
  <c r="F127" i="48"/>
  <c r="E127" i="48"/>
  <c r="H139" i="48"/>
  <c r="D139" i="48"/>
  <c r="G139" i="48" s="1"/>
  <c r="F139" i="48"/>
  <c r="E139" i="48"/>
  <c r="F144" i="48"/>
  <c r="E144" i="48"/>
  <c r="H144" i="48"/>
  <c r="D144" i="48"/>
  <c r="G144" i="48" s="1"/>
  <c r="H155" i="48"/>
  <c r="D155" i="48"/>
  <c r="G155" i="48" s="1"/>
  <c r="F155" i="48"/>
  <c r="E155" i="48"/>
  <c r="F160" i="48"/>
  <c r="E160" i="48"/>
  <c r="H160" i="48"/>
  <c r="D160" i="48"/>
  <c r="G160" i="48" s="1"/>
  <c r="E7" i="48"/>
  <c r="E11" i="48"/>
  <c r="E15" i="48"/>
  <c r="E19" i="48"/>
  <c r="E23" i="48"/>
  <c r="E27" i="48"/>
  <c r="E31" i="48"/>
  <c r="E35" i="48"/>
  <c r="E39" i="48"/>
  <c r="E43" i="48"/>
  <c r="E47" i="48"/>
  <c r="E51" i="48"/>
  <c r="D56" i="48"/>
  <c r="G56" i="48" s="1"/>
  <c r="H56" i="48"/>
  <c r="D60" i="48"/>
  <c r="G60" i="48" s="1"/>
  <c r="H60" i="48"/>
  <c r="D64" i="48"/>
  <c r="G64" i="48" s="1"/>
  <c r="H64" i="48"/>
  <c r="D68" i="48"/>
  <c r="G68" i="48" s="1"/>
  <c r="H68" i="48"/>
  <c r="D72" i="48"/>
  <c r="G72" i="48" s="1"/>
  <c r="H72" i="48"/>
  <c r="D76" i="48"/>
  <c r="G76" i="48" s="1"/>
  <c r="H76" i="48"/>
  <c r="F80" i="48"/>
  <c r="E80" i="48"/>
  <c r="H80" i="48"/>
  <c r="D80" i="48"/>
  <c r="G80" i="48" s="1"/>
  <c r="F83" i="48"/>
  <c r="E83" i="48"/>
  <c r="H83" i="48"/>
  <c r="H87" i="48"/>
  <c r="D87" i="48"/>
  <c r="G87" i="48" s="1"/>
  <c r="F87" i="48"/>
  <c r="E87" i="48"/>
  <c r="F92" i="48"/>
  <c r="E92" i="48"/>
  <c r="H92" i="48"/>
  <c r="D92" i="48"/>
  <c r="G92" i="48" s="1"/>
  <c r="H103" i="48"/>
  <c r="D103" i="48"/>
  <c r="G103" i="48" s="1"/>
  <c r="F103" i="48"/>
  <c r="E103" i="48"/>
  <c r="F108" i="48"/>
  <c r="E108" i="48"/>
  <c r="H108" i="48"/>
  <c r="D108" i="48"/>
  <c r="G108" i="48" s="1"/>
  <c r="H119" i="48"/>
  <c r="D119" i="48"/>
  <c r="G119" i="48" s="1"/>
  <c r="F119" i="48"/>
  <c r="E119" i="48"/>
  <c r="F129" i="48"/>
  <c r="E129" i="48"/>
  <c r="H129" i="48"/>
  <c r="D129" i="48"/>
  <c r="G129" i="48" s="1"/>
  <c r="F132" i="48"/>
  <c r="E132" i="48"/>
  <c r="H132" i="48"/>
  <c r="D132" i="48"/>
  <c r="G132" i="48" s="1"/>
  <c r="H143" i="48"/>
  <c r="D143" i="48"/>
  <c r="G143" i="48" s="1"/>
  <c r="F143" i="48"/>
  <c r="E143" i="48"/>
  <c r="F148" i="48"/>
  <c r="E148" i="48"/>
  <c r="H148" i="48"/>
  <c r="D148" i="48"/>
  <c r="G148" i="48" s="1"/>
  <c r="H159" i="48"/>
  <c r="D159" i="48"/>
  <c r="G159" i="48" s="1"/>
  <c r="F159" i="48"/>
  <c r="E159" i="48"/>
  <c r="D73" i="48"/>
  <c r="G73" i="48" s="1"/>
  <c r="E77" i="48"/>
  <c r="H78" i="48"/>
  <c r="D78" i="48"/>
  <c r="G78" i="48" s="1"/>
  <c r="H82" i="48"/>
  <c r="D82" i="48"/>
  <c r="G82" i="48" s="1"/>
  <c r="F82" i="48"/>
  <c r="F84" i="48"/>
  <c r="E84" i="48"/>
  <c r="H84" i="48"/>
  <c r="D84" i="48"/>
  <c r="G84" i="48" s="1"/>
  <c r="H91" i="48"/>
  <c r="D91" i="48"/>
  <c r="G91" i="48" s="1"/>
  <c r="F91" i="48"/>
  <c r="E91" i="48"/>
  <c r="F96" i="48"/>
  <c r="E96" i="48"/>
  <c r="H96" i="48"/>
  <c r="D96" i="48"/>
  <c r="G96" i="48" s="1"/>
  <c r="H107" i="48"/>
  <c r="D107" i="48"/>
  <c r="G107" i="48" s="1"/>
  <c r="F107" i="48"/>
  <c r="E107" i="48"/>
  <c r="F112" i="48"/>
  <c r="E112" i="48"/>
  <c r="H112" i="48"/>
  <c r="D112" i="48"/>
  <c r="G112" i="48" s="1"/>
  <c r="H123" i="48"/>
  <c r="D123" i="48"/>
  <c r="G123" i="48" s="1"/>
  <c r="F123" i="48"/>
  <c r="E123" i="48"/>
  <c r="F128" i="48"/>
  <c r="E128" i="48"/>
  <c r="H128" i="48"/>
  <c r="D128" i="48"/>
  <c r="G128" i="48" s="1"/>
  <c r="H131" i="48"/>
  <c r="D131" i="48"/>
  <c r="G131" i="48" s="1"/>
  <c r="F131" i="48"/>
  <c r="E131" i="48"/>
  <c r="F136" i="48"/>
  <c r="E136" i="48"/>
  <c r="H136" i="48"/>
  <c r="D136" i="48"/>
  <c r="G136" i="48" s="1"/>
  <c r="H147" i="48"/>
  <c r="D147" i="48"/>
  <c r="G147" i="48" s="1"/>
  <c r="F147" i="48"/>
  <c r="E147" i="48"/>
  <c r="F152" i="48"/>
  <c r="E152" i="48"/>
  <c r="H152" i="48"/>
  <c r="D152" i="48"/>
  <c r="G152" i="48" s="1"/>
  <c r="F86" i="48"/>
  <c r="F90" i="48"/>
  <c r="F94" i="48"/>
  <c r="F98" i="48"/>
  <c r="F102" i="48"/>
  <c r="F106" i="48"/>
  <c r="F110" i="48"/>
  <c r="F114" i="48"/>
  <c r="F118" i="48"/>
  <c r="F122" i="48"/>
  <c r="F126" i="48"/>
  <c r="F130" i="48"/>
  <c r="F134" i="48"/>
  <c r="F138" i="48"/>
  <c r="F142" i="48"/>
  <c r="F146" i="48"/>
  <c r="F150" i="48"/>
  <c r="F154" i="48"/>
  <c r="F158" i="48"/>
  <c r="E175" i="48"/>
  <c r="H175" i="48"/>
  <c r="D175" i="48"/>
  <c r="G175" i="48" s="1"/>
  <c r="H176" i="48"/>
  <c r="D176" i="48"/>
  <c r="G176" i="48" s="1"/>
  <c r="F176" i="48"/>
  <c r="F177" i="48"/>
  <c r="E177" i="48"/>
  <c r="E191" i="48"/>
  <c r="H191" i="48"/>
  <c r="D191" i="48"/>
  <c r="G191" i="48" s="1"/>
  <c r="H192" i="48"/>
  <c r="D192" i="48"/>
  <c r="G192" i="48" s="1"/>
  <c r="F192" i="48"/>
  <c r="F193" i="48"/>
  <c r="E193" i="48"/>
  <c r="F252" i="48"/>
  <c r="E252" i="48"/>
  <c r="D252" i="48"/>
  <c r="G252" i="48" s="1"/>
  <c r="H252" i="48"/>
  <c r="D81" i="48"/>
  <c r="G81" i="48" s="1"/>
  <c r="H81" i="48"/>
  <c r="D85" i="48"/>
  <c r="G85" i="48" s="1"/>
  <c r="H85" i="48"/>
  <c r="D89" i="48"/>
  <c r="G89" i="48" s="1"/>
  <c r="H89" i="48"/>
  <c r="D93" i="48"/>
  <c r="G93" i="48" s="1"/>
  <c r="H93" i="48"/>
  <c r="D97" i="48"/>
  <c r="G97" i="48" s="1"/>
  <c r="H97" i="48"/>
  <c r="D101" i="48"/>
  <c r="G101" i="48" s="1"/>
  <c r="H101" i="48"/>
  <c r="D105" i="48"/>
  <c r="G105" i="48" s="1"/>
  <c r="H105" i="48"/>
  <c r="D109" i="48"/>
  <c r="G109" i="48" s="1"/>
  <c r="H109" i="48"/>
  <c r="D113" i="48"/>
  <c r="G113" i="48" s="1"/>
  <c r="H113" i="48"/>
  <c r="D117" i="48"/>
  <c r="G117" i="48" s="1"/>
  <c r="H117" i="48"/>
  <c r="D121" i="48"/>
  <c r="G121" i="48" s="1"/>
  <c r="H121" i="48"/>
  <c r="D133" i="48"/>
  <c r="G133" i="48" s="1"/>
  <c r="H133" i="48"/>
  <c r="D137" i="48"/>
  <c r="G137" i="48" s="1"/>
  <c r="H137" i="48"/>
  <c r="D141" i="48"/>
  <c r="G141" i="48" s="1"/>
  <c r="H141" i="48"/>
  <c r="D145" i="48"/>
  <c r="G145" i="48" s="1"/>
  <c r="H145" i="48"/>
  <c r="D149" i="48"/>
  <c r="G149" i="48" s="1"/>
  <c r="H149" i="48"/>
  <c r="D153" i="48"/>
  <c r="G153" i="48" s="1"/>
  <c r="H153" i="48"/>
  <c r="D157" i="48"/>
  <c r="G157" i="48" s="1"/>
  <c r="H157" i="48"/>
  <c r="D161" i="48"/>
  <c r="G161" i="48" s="1"/>
  <c r="H161" i="48"/>
  <c r="H162" i="48"/>
  <c r="D163" i="48"/>
  <c r="G163" i="48" s="1"/>
  <c r="D165" i="48"/>
  <c r="G165" i="48" s="1"/>
  <c r="F166" i="48"/>
  <c r="H166" i="48"/>
  <c r="D166" i="48"/>
  <c r="G166" i="48" s="1"/>
  <c r="D173" i="48"/>
  <c r="G173" i="48" s="1"/>
  <c r="E179" i="48"/>
  <c r="H179" i="48"/>
  <c r="D179" i="48"/>
  <c r="G179" i="48" s="1"/>
  <c r="H180" i="48"/>
  <c r="D180" i="48"/>
  <c r="G180" i="48" s="1"/>
  <c r="F180" i="48"/>
  <c r="F181" i="48"/>
  <c r="E181" i="48"/>
  <c r="D189" i="48"/>
  <c r="G189" i="48" s="1"/>
  <c r="F195" i="48"/>
  <c r="E195" i="48"/>
  <c r="H195" i="48"/>
  <c r="D195" i="48"/>
  <c r="G195" i="48" s="1"/>
  <c r="F199" i="48"/>
  <c r="E199" i="48"/>
  <c r="H199" i="48"/>
  <c r="D199" i="48"/>
  <c r="G199" i="48" s="1"/>
  <c r="F203" i="48"/>
  <c r="E203" i="48"/>
  <c r="H203" i="48"/>
  <c r="D203" i="48"/>
  <c r="G203" i="48" s="1"/>
  <c r="F207" i="48"/>
  <c r="E207" i="48"/>
  <c r="H207" i="48"/>
  <c r="D207" i="48"/>
  <c r="G207" i="48" s="1"/>
  <c r="F211" i="48"/>
  <c r="E211" i="48"/>
  <c r="H211" i="48"/>
  <c r="D211" i="48"/>
  <c r="G211" i="48" s="1"/>
  <c r="F215" i="48"/>
  <c r="E215" i="48"/>
  <c r="H215" i="48"/>
  <c r="D215" i="48"/>
  <c r="G215" i="48" s="1"/>
  <c r="F219" i="48"/>
  <c r="E219" i="48"/>
  <c r="H219" i="48"/>
  <c r="D219" i="48"/>
  <c r="G219" i="48" s="1"/>
  <c r="F223" i="48"/>
  <c r="E223" i="48"/>
  <c r="H223" i="48"/>
  <c r="D223" i="48"/>
  <c r="G223" i="48" s="1"/>
  <c r="F227" i="48"/>
  <c r="E227" i="48"/>
  <c r="H227" i="48"/>
  <c r="D227" i="48"/>
  <c r="G227" i="48" s="1"/>
  <c r="F231" i="48"/>
  <c r="E231" i="48"/>
  <c r="H231" i="48"/>
  <c r="D231" i="48"/>
  <c r="G231" i="48" s="1"/>
  <c r="F235" i="48"/>
  <c r="E235" i="48"/>
  <c r="H235" i="48"/>
  <c r="D235" i="48"/>
  <c r="G235" i="48" s="1"/>
  <c r="F239" i="48"/>
  <c r="E239" i="48"/>
  <c r="H239" i="48"/>
  <c r="D239" i="48"/>
  <c r="G239" i="48" s="1"/>
  <c r="F243" i="48"/>
  <c r="E243" i="48"/>
  <c r="H243" i="48"/>
  <c r="D243" i="48"/>
  <c r="G243" i="48" s="1"/>
  <c r="F247" i="48"/>
  <c r="E247" i="48"/>
  <c r="H247" i="48"/>
  <c r="D247" i="48"/>
  <c r="G247" i="48" s="1"/>
  <c r="D86" i="48"/>
  <c r="G86" i="48" s="1"/>
  <c r="H86" i="48"/>
  <c r="D90" i="48"/>
  <c r="G90" i="48" s="1"/>
  <c r="H90" i="48"/>
  <c r="D94" i="48"/>
  <c r="G94" i="48" s="1"/>
  <c r="H94" i="48"/>
  <c r="D98" i="48"/>
  <c r="G98" i="48" s="1"/>
  <c r="H98" i="48"/>
  <c r="D102" i="48"/>
  <c r="G102" i="48" s="1"/>
  <c r="H102" i="48"/>
  <c r="D106" i="48"/>
  <c r="G106" i="48" s="1"/>
  <c r="H106" i="48"/>
  <c r="D110" i="48"/>
  <c r="G110" i="48" s="1"/>
  <c r="H110" i="48"/>
  <c r="D114" i="48"/>
  <c r="G114" i="48" s="1"/>
  <c r="H114" i="48"/>
  <c r="D118" i="48"/>
  <c r="G118" i="48" s="1"/>
  <c r="H118" i="48"/>
  <c r="D122" i="48"/>
  <c r="G122" i="48" s="1"/>
  <c r="H122" i="48"/>
  <c r="D126" i="48"/>
  <c r="G126" i="48" s="1"/>
  <c r="H126" i="48"/>
  <c r="D130" i="48"/>
  <c r="G130" i="48" s="1"/>
  <c r="H130" i="48"/>
  <c r="D134" i="48"/>
  <c r="G134" i="48" s="1"/>
  <c r="H134" i="48"/>
  <c r="D138" i="48"/>
  <c r="G138" i="48" s="1"/>
  <c r="H138" i="48"/>
  <c r="D142" i="48"/>
  <c r="G142" i="48" s="1"/>
  <c r="H142" i="48"/>
  <c r="D146" i="48"/>
  <c r="G146" i="48" s="1"/>
  <c r="H146" i="48"/>
  <c r="D150" i="48"/>
  <c r="G150" i="48" s="1"/>
  <c r="H150" i="48"/>
  <c r="D154" i="48"/>
  <c r="G154" i="48" s="1"/>
  <c r="H154" i="48"/>
  <c r="D158" i="48"/>
  <c r="G158" i="48" s="1"/>
  <c r="H158" i="48"/>
  <c r="D162" i="48"/>
  <c r="G162" i="48" s="1"/>
  <c r="F163" i="48"/>
  <c r="H164" i="48"/>
  <c r="D164" i="48"/>
  <c r="G164" i="48" s="1"/>
  <c r="F164" i="48"/>
  <c r="F165" i="48"/>
  <c r="E167" i="48"/>
  <c r="H167" i="48"/>
  <c r="D167" i="48"/>
  <c r="G167" i="48" s="1"/>
  <c r="H168" i="48"/>
  <c r="D168" i="48"/>
  <c r="G168" i="48" s="1"/>
  <c r="F168" i="48"/>
  <c r="F169" i="48"/>
  <c r="E169" i="48"/>
  <c r="F175" i="48"/>
  <c r="D177" i="48"/>
  <c r="G177" i="48" s="1"/>
  <c r="E183" i="48"/>
  <c r="H183" i="48"/>
  <c r="D183" i="48"/>
  <c r="G183" i="48" s="1"/>
  <c r="H184" i="48"/>
  <c r="D184" i="48"/>
  <c r="G184" i="48" s="1"/>
  <c r="F184" i="48"/>
  <c r="F185" i="48"/>
  <c r="E185" i="48"/>
  <c r="F191" i="48"/>
  <c r="D193" i="48"/>
  <c r="G193" i="48" s="1"/>
  <c r="E162" i="48"/>
  <c r="H165" i="48"/>
  <c r="E171" i="48"/>
  <c r="H171" i="48"/>
  <c r="D171" i="48"/>
  <c r="G171" i="48" s="1"/>
  <c r="H172" i="48"/>
  <c r="D172" i="48"/>
  <c r="G172" i="48" s="1"/>
  <c r="F172" i="48"/>
  <c r="F173" i="48"/>
  <c r="E173" i="48"/>
  <c r="E176" i="48"/>
  <c r="H177" i="48"/>
  <c r="E187" i="48"/>
  <c r="H187" i="48"/>
  <c r="D187" i="48"/>
  <c r="G187" i="48" s="1"/>
  <c r="H188" i="48"/>
  <c r="D188" i="48"/>
  <c r="G188" i="48" s="1"/>
  <c r="F188" i="48"/>
  <c r="F189" i="48"/>
  <c r="E189" i="48"/>
  <c r="E192" i="48"/>
  <c r="H193" i="48"/>
  <c r="H197" i="48"/>
  <c r="D197" i="48"/>
  <c r="G197" i="48" s="1"/>
  <c r="F197" i="48"/>
  <c r="E197" i="48"/>
  <c r="H201" i="48"/>
  <c r="D201" i="48"/>
  <c r="G201" i="48" s="1"/>
  <c r="F201" i="48"/>
  <c r="E201" i="48"/>
  <c r="H205" i="48"/>
  <c r="D205" i="48"/>
  <c r="G205" i="48" s="1"/>
  <c r="F205" i="48"/>
  <c r="E205" i="48"/>
  <c r="H209" i="48"/>
  <c r="D209" i="48"/>
  <c r="G209" i="48" s="1"/>
  <c r="F209" i="48"/>
  <c r="E209" i="48"/>
  <c r="H213" i="48"/>
  <c r="D213" i="48"/>
  <c r="G213" i="48" s="1"/>
  <c r="F213" i="48"/>
  <c r="E213" i="48"/>
  <c r="H217" i="48"/>
  <c r="D217" i="48"/>
  <c r="G217" i="48" s="1"/>
  <c r="F217" i="48"/>
  <c r="E217" i="48"/>
  <c r="H221" i="48"/>
  <c r="D221" i="48"/>
  <c r="G221" i="48" s="1"/>
  <c r="F221" i="48"/>
  <c r="E221" i="48"/>
  <c r="H225" i="48"/>
  <c r="D225" i="48"/>
  <c r="G225" i="48" s="1"/>
  <c r="F225" i="48"/>
  <c r="E225" i="48"/>
  <c r="H229" i="48"/>
  <c r="D229" i="48"/>
  <c r="G229" i="48" s="1"/>
  <c r="F229" i="48"/>
  <c r="E229" i="48"/>
  <c r="H233" i="48"/>
  <c r="D233" i="48"/>
  <c r="G233" i="48" s="1"/>
  <c r="F233" i="48"/>
  <c r="E233" i="48"/>
  <c r="H237" i="48"/>
  <c r="D237" i="48"/>
  <c r="G237" i="48" s="1"/>
  <c r="F237" i="48"/>
  <c r="E237" i="48"/>
  <c r="H241" i="48"/>
  <c r="D241" i="48"/>
  <c r="G241" i="48" s="1"/>
  <c r="F241" i="48"/>
  <c r="E241" i="48"/>
  <c r="H245" i="48"/>
  <c r="D245" i="48"/>
  <c r="G245" i="48" s="1"/>
  <c r="F245" i="48"/>
  <c r="E245" i="48"/>
  <c r="E249" i="48"/>
  <c r="D249" i="48"/>
  <c r="G249" i="48" s="1"/>
  <c r="H249" i="48"/>
  <c r="F249" i="48"/>
  <c r="D170" i="48"/>
  <c r="G170" i="48" s="1"/>
  <c r="H170" i="48"/>
  <c r="D174" i="48"/>
  <c r="G174" i="48" s="1"/>
  <c r="H174" i="48"/>
  <c r="D178" i="48"/>
  <c r="G178" i="48" s="1"/>
  <c r="H178" i="48"/>
  <c r="D182" i="48"/>
  <c r="G182" i="48" s="1"/>
  <c r="H182" i="48"/>
  <c r="D186" i="48"/>
  <c r="G186" i="48" s="1"/>
  <c r="H186" i="48"/>
  <c r="D190" i="48"/>
  <c r="G190" i="48" s="1"/>
  <c r="H190" i="48"/>
  <c r="D194" i="48"/>
  <c r="G194" i="48" s="1"/>
  <c r="H194" i="48"/>
  <c r="F196" i="48"/>
  <c r="D198" i="48"/>
  <c r="G198" i="48" s="1"/>
  <c r="H198" i="48"/>
  <c r="F200" i="48"/>
  <c r="D202" i="48"/>
  <c r="G202" i="48" s="1"/>
  <c r="H202" i="48"/>
  <c r="F204" i="48"/>
  <c r="D206" i="48"/>
  <c r="G206" i="48" s="1"/>
  <c r="H206" i="48"/>
  <c r="F208" i="48"/>
  <c r="D210" i="48"/>
  <c r="G210" i="48" s="1"/>
  <c r="H210" i="48"/>
  <c r="F212" i="48"/>
  <c r="D214" i="48"/>
  <c r="G214" i="48" s="1"/>
  <c r="H214" i="48"/>
  <c r="F216" i="48"/>
  <c r="D218" i="48"/>
  <c r="G218" i="48" s="1"/>
  <c r="H218" i="48"/>
  <c r="F220" i="48"/>
  <c r="D222" i="48"/>
  <c r="G222" i="48" s="1"/>
  <c r="H222" i="48"/>
  <c r="F224" i="48"/>
  <c r="D226" i="48"/>
  <c r="G226" i="48" s="1"/>
  <c r="H226" i="48"/>
  <c r="F228" i="48"/>
  <c r="D230" i="48"/>
  <c r="G230" i="48" s="1"/>
  <c r="H230" i="48"/>
  <c r="F232" i="48"/>
  <c r="D234" i="48"/>
  <c r="G234" i="48" s="1"/>
  <c r="H234" i="48"/>
  <c r="F236" i="48"/>
  <c r="D238" i="48"/>
  <c r="G238" i="48" s="1"/>
  <c r="H238" i="48"/>
  <c r="F240" i="48"/>
  <c r="D242" i="48"/>
  <c r="G242" i="48" s="1"/>
  <c r="H242" i="48"/>
  <c r="F244" i="48"/>
  <c r="D246" i="48"/>
  <c r="G246" i="48" s="1"/>
  <c r="H246" i="48"/>
  <c r="F248" i="48"/>
  <c r="H250" i="48"/>
  <c r="D250" i="48"/>
  <c r="G250" i="48" s="1"/>
  <c r="F250" i="48"/>
  <c r="H251" i="48"/>
  <c r="F256" i="48"/>
  <c r="H256" i="48"/>
  <c r="D256" i="48"/>
  <c r="G256" i="48" s="1"/>
  <c r="H259" i="48"/>
  <c r="E265" i="48"/>
  <c r="H265" i="48"/>
  <c r="D265" i="48"/>
  <c r="G265" i="48" s="1"/>
  <c r="H266" i="48"/>
  <c r="D266" i="48"/>
  <c r="G266" i="48" s="1"/>
  <c r="F266" i="48"/>
  <c r="F267" i="48"/>
  <c r="E267" i="48"/>
  <c r="E329" i="48"/>
  <c r="H329" i="48"/>
  <c r="D329" i="48"/>
  <c r="G329" i="48" s="1"/>
  <c r="F329" i="48"/>
  <c r="E333" i="48"/>
  <c r="H333" i="48"/>
  <c r="D333" i="48"/>
  <c r="G333" i="48" s="1"/>
  <c r="F333" i="48"/>
  <c r="E337" i="48"/>
  <c r="H337" i="48"/>
  <c r="D337" i="48"/>
  <c r="G337" i="48" s="1"/>
  <c r="F337" i="48"/>
  <c r="E341" i="48"/>
  <c r="H341" i="48"/>
  <c r="D341" i="48"/>
  <c r="G341" i="48" s="1"/>
  <c r="F341" i="48"/>
  <c r="E170" i="48"/>
  <c r="E174" i="48"/>
  <c r="E178" i="48"/>
  <c r="E182" i="48"/>
  <c r="E186" i="48"/>
  <c r="E190" i="48"/>
  <c r="E194" i="48"/>
  <c r="E198" i="48"/>
  <c r="E202" i="48"/>
  <c r="E206" i="48"/>
  <c r="E210" i="48"/>
  <c r="E214" i="48"/>
  <c r="E218" i="48"/>
  <c r="E222" i="48"/>
  <c r="E226" i="48"/>
  <c r="E230" i="48"/>
  <c r="E234" i="48"/>
  <c r="E238" i="48"/>
  <c r="E242" i="48"/>
  <c r="E246" i="48"/>
  <c r="D251" i="48"/>
  <c r="G251" i="48" s="1"/>
  <c r="F253" i="48"/>
  <c r="H254" i="48"/>
  <c r="D254" i="48"/>
  <c r="G254" i="48" s="1"/>
  <c r="F254" i="48"/>
  <c r="H257" i="48"/>
  <c r="D263" i="48"/>
  <c r="G263" i="48" s="1"/>
  <c r="E269" i="48"/>
  <c r="H269" i="48"/>
  <c r="D269" i="48"/>
  <c r="G269" i="48" s="1"/>
  <c r="H270" i="48"/>
  <c r="D270" i="48"/>
  <c r="G270" i="48" s="1"/>
  <c r="F270" i="48"/>
  <c r="F271" i="48"/>
  <c r="E271" i="48"/>
  <c r="E281" i="48"/>
  <c r="H281" i="48"/>
  <c r="D281" i="48"/>
  <c r="G281" i="48" s="1"/>
  <c r="F281" i="48"/>
  <c r="E285" i="48"/>
  <c r="H285" i="48"/>
  <c r="D285" i="48"/>
  <c r="G285" i="48" s="1"/>
  <c r="F285" i="48"/>
  <c r="E289" i="48"/>
  <c r="H289" i="48"/>
  <c r="D289" i="48"/>
  <c r="G289" i="48" s="1"/>
  <c r="F289" i="48"/>
  <c r="E293" i="48"/>
  <c r="H293" i="48"/>
  <c r="D293" i="48"/>
  <c r="G293" i="48" s="1"/>
  <c r="F293" i="48"/>
  <c r="E297" i="48"/>
  <c r="H297" i="48"/>
  <c r="D297" i="48"/>
  <c r="G297" i="48" s="1"/>
  <c r="F297" i="48"/>
  <c r="E301" i="48"/>
  <c r="H301" i="48"/>
  <c r="D301" i="48"/>
  <c r="G301" i="48" s="1"/>
  <c r="F301" i="48"/>
  <c r="E305" i="48"/>
  <c r="H305" i="48"/>
  <c r="D305" i="48"/>
  <c r="G305" i="48" s="1"/>
  <c r="F305" i="48"/>
  <c r="E309" i="48"/>
  <c r="H309" i="48"/>
  <c r="D309" i="48"/>
  <c r="G309" i="48" s="1"/>
  <c r="F309" i="48"/>
  <c r="E313" i="48"/>
  <c r="H313" i="48"/>
  <c r="D313" i="48"/>
  <c r="G313" i="48" s="1"/>
  <c r="F313" i="48"/>
  <c r="E317" i="48"/>
  <c r="H317" i="48"/>
  <c r="D317" i="48"/>
  <c r="G317" i="48" s="1"/>
  <c r="F317" i="48"/>
  <c r="E321" i="48"/>
  <c r="H321" i="48"/>
  <c r="D321" i="48"/>
  <c r="G321" i="48" s="1"/>
  <c r="F321" i="48"/>
  <c r="E325" i="48"/>
  <c r="H325" i="48"/>
  <c r="D325" i="48"/>
  <c r="G325" i="48" s="1"/>
  <c r="F325" i="48"/>
  <c r="F348" i="48"/>
  <c r="H348" i="48"/>
  <c r="E348" i="48"/>
  <c r="D348" i="48"/>
  <c r="G348" i="48" s="1"/>
  <c r="D196" i="48"/>
  <c r="G196" i="48" s="1"/>
  <c r="H196" i="48"/>
  <c r="D200" i="48"/>
  <c r="G200" i="48" s="1"/>
  <c r="H200" i="48"/>
  <c r="D204" i="48"/>
  <c r="G204" i="48" s="1"/>
  <c r="H204" i="48"/>
  <c r="D208" i="48"/>
  <c r="G208" i="48" s="1"/>
  <c r="H208" i="48"/>
  <c r="D212" i="48"/>
  <c r="G212" i="48" s="1"/>
  <c r="H212" i="48"/>
  <c r="D216" i="48"/>
  <c r="G216" i="48" s="1"/>
  <c r="H216" i="48"/>
  <c r="D220" i="48"/>
  <c r="G220" i="48" s="1"/>
  <c r="H220" i="48"/>
  <c r="D224" i="48"/>
  <c r="G224" i="48" s="1"/>
  <c r="H224" i="48"/>
  <c r="D228" i="48"/>
  <c r="G228" i="48" s="1"/>
  <c r="H228" i="48"/>
  <c r="D232" i="48"/>
  <c r="G232" i="48" s="1"/>
  <c r="H232" i="48"/>
  <c r="D236" i="48"/>
  <c r="G236" i="48" s="1"/>
  <c r="H236" i="48"/>
  <c r="D240" i="48"/>
  <c r="G240" i="48" s="1"/>
  <c r="H240" i="48"/>
  <c r="D244" i="48"/>
  <c r="G244" i="48" s="1"/>
  <c r="H244" i="48"/>
  <c r="D248" i="48"/>
  <c r="G248" i="48" s="1"/>
  <c r="H248" i="48"/>
  <c r="E251" i="48"/>
  <c r="H255" i="48"/>
  <c r="D259" i="48"/>
  <c r="G259" i="48" s="1"/>
  <c r="F260" i="48"/>
  <c r="H260" i="48"/>
  <c r="D260" i="48"/>
  <c r="G260" i="48" s="1"/>
  <c r="F265" i="48"/>
  <c r="D267" i="48"/>
  <c r="G267" i="48" s="1"/>
  <c r="E273" i="48"/>
  <c r="H273" i="48"/>
  <c r="D273" i="48"/>
  <c r="G273" i="48" s="1"/>
  <c r="H274" i="48"/>
  <c r="D274" i="48"/>
  <c r="G274" i="48" s="1"/>
  <c r="F274" i="48"/>
  <c r="F275" i="48"/>
  <c r="E275" i="48"/>
  <c r="H258" i="48"/>
  <c r="D258" i="48"/>
  <c r="G258" i="48" s="1"/>
  <c r="F258" i="48"/>
  <c r="E261" i="48"/>
  <c r="H261" i="48"/>
  <c r="D261" i="48"/>
  <c r="G261" i="48" s="1"/>
  <c r="H262" i="48"/>
  <c r="D262" i="48"/>
  <c r="G262" i="48" s="1"/>
  <c r="F262" i="48"/>
  <c r="F263" i="48"/>
  <c r="E263" i="48"/>
  <c r="E277" i="48"/>
  <c r="H277" i="48"/>
  <c r="D277" i="48"/>
  <c r="G277" i="48" s="1"/>
  <c r="H278" i="48"/>
  <c r="D278" i="48"/>
  <c r="G278" i="48" s="1"/>
  <c r="F278" i="48"/>
  <c r="F279" i="48"/>
  <c r="E279" i="48"/>
  <c r="H279" i="48"/>
  <c r="D279" i="48"/>
  <c r="G279" i="48" s="1"/>
  <c r="F283" i="48"/>
  <c r="E283" i="48"/>
  <c r="H283" i="48"/>
  <c r="D283" i="48"/>
  <c r="G283" i="48" s="1"/>
  <c r="F287" i="48"/>
  <c r="E287" i="48"/>
  <c r="H287" i="48"/>
  <c r="D287" i="48"/>
  <c r="G287" i="48" s="1"/>
  <c r="F291" i="48"/>
  <c r="E291" i="48"/>
  <c r="H291" i="48"/>
  <c r="D291" i="48"/>
  <c r="G291" i="48" s="1"/>
  <c r="F295" i="48"/>
  <c r="E295" i="48"/>
  <c r="H295" i="48"/>
  <c r="D295" i="48"/>
  <c r="G295" i="48" s="1"/>
  <c r="F299" i="48"/>
  <c r="E299" i="48"/>
  <c r="H299" i="48"/>
  <c r="D299" i="48"/>
  <c r="G299" i="48" s="1"/>
  <c r="F303" i="48"/>
  <c r="E303" i="48"/>
  <c r="H303" i="48"/>
  <c r="D303" i="48"/>
  <c r="G303" i="48" s="1"/>
  <c r="F307" i="48"/>
  <c r="E307" i="48"/>
  <c r="H307" i="48"/>
  <c r="D307" i="48"/>
  <c r="G307" i="48" s="1"/>
  <c r="F311" i="48"/>
  <c r="E311" i="48"/>
  <c r="H311" i="48"/>
  <c r="D311" i="48"/>
  <c r="G311" i="48" s="1"/>
  <c r="F315" i="48"/>
  <c r="E315" i="48"/>
  <c r="H315" i="48"/>
  <c r="D315" i="48"/>
  <c r="G315" i="48" s="1"/>
  <c r="F319" i="48"/>
  <c r="E319" i="48"/>
  <c r="H319" i="48"/>
  <c r="D319" i="48"/>
  <c r="G319" i="48" s="1"/>
  <c r="F323" i="48"/>
  <c r="E323" i="48"/>
  <c r="H323" i="48"/>
  <c r="D323" i="48"/>
  <c r="G323" i="48" s="1"/>
  <c r="F343" i="48"/>
  <c r="E343" i="48"/>
  <c r="D343" i="48"/>
  <c r="G343" i="48" s="1"/>
  <c r="H343" i="48"/>
  <c r="E282" i="48"/>
  <c r="E286" i="48"/>
  <c r="E290" i="48"/>
  <c r="E294" i="48"/>
  <c r="E298" i="48"/>
  <c r="E302" i="48"/>
  <c r="E306" i="48"/>
  <c r="E310" i="48"/>
  <c r="E314" i="48"/>
  <c r="E318" i="48"/>
  <c r="E322" i="48"/>
  <c r="E326" i="48"/>
  <c r="D327" i="48"/>
  <c r="G327" i="48" s="1"/>
  <c r="H327" i="48"/>
  <c r="E330" i="48"/>
  <c r="D331" i="48"/>
  <c r="G331" i="48" s="1"/>
  <c r="H331" i="48"/>
  <c r="E334" i="48"/>
  <c r="D335" i="48"/>
  <c r="G335" i="48" s="1"/>
  <c r="H335" i="48"/>
  <c r="E338" i="48"/>
  <c r="D339" i="48"/>
  <c r="G339" i="48" s="1"/>
  <c r="H339" i="48"/>
  <c r="H342" i="48"/>
  <c r="D342" i="48"/>
  <c r="G342" i="48" s="1"/>
  <c r="F342" i="48"/>
  <c r="H344" i="48"/>
  <c r="D345" i="48"/>
  <c r="G345" i="48" s="1"/>
  <c r="H347" i="48"/>
  <c r="D347" i="48"/>
  <c r="G347" i="48" s="1"/>
  <c r="F352" i="48"/>
  <c r="E352" i="48"/>
  <c r="H352" i="48"/>
  <c r="F357" i="48"/>
  <c r="E357" i="48"/>
  <c r="H357" i="48"/>
  <c r="D357" i="48"/>
  <c r="G357" i="48" s="1"/>
  <c r="H368" i="48"/>
  <c r="D368" i="48"/>
  <c r="G368" i="48" s="1"/>
  <c r="F368" i="48"/>
  <c r="E368" i="48"/>
  <c r="F373" i="48"/>
  <c r="E373" i="48"/>
  <c r="H373" i="48"/>
  <c r="D373" i="48"/>
  <c r="G373" i="48" s="1"/>
  <c r="E394" i="48"/>
  <c r="D394" i="48"/>
  <c r="G394" i="48" s="1"/>
  <c r="H394" i="48"/>
  <c r="F394" i="48"/>
  <c r="D398" i="48"/>
  <c r="G398" i="48" s="1"/>
  <c r="H398" i="48"/>
  <c r="F398" i="48"/>
  <c r="E398" i="48"/>
  <c r="F403" i="48"/>
  <c r="H403" i="48"/>
  <c r="E403" i="48"/>
  <c r="D403" i="48"/>
  <c r="G403" i="48" s="1"/>
  <c r="D264" i="48"/>
  <c r="G264" i="48" s="1"/>
  <c r="H264" i="48"/>
  <c r="D268" i="48"/>
  <c r="G268" i="48" s="1"/>
  <c r="H268" i="48"/>
  <c r="D272" i="48"/>
  <c r="G272" i="48" s="1"/>
  <c r="H272" i="48"/>
  <c r="D276" i="48"/>
  <c r="G276" i="48" s="1"/>
  <c r="H276" i="48"/>
  <c r="D280" i="48"/>
  <c r="G280" i="48" s="1"/>
  <c r="H280" i="48"/>
  <c r="F282" i="48"/>
  <c r="D284" i="48"/>
  <c r="G284" i="48" s="1"/>
  <c r="H284" i="48"/>
  <c r="F286" i="48"/>
  <c r="D288" i="48"/>
  <c r="G288" i="48" s="1"/>
  <c r="H288" i="48"/>
  <c r="F290" i="48"/>
  <c r="D292" i="48"/>
  <c r="G292" i="48" s="1"/>
  <c r="H292" i="48"/>
  <c r="F294" i="48"/>
  <c r="D296" i="48"/>
  <c r="G296" i="48" s="1"/>
  <c r="H296" i="48"/>
  <c r="F298" i="48"/>
  <c r="D300" i="48"/>
  <c r="G300" i="48" s="1"/>
  <c r="H300" i="48"/>
  <c r="F302" i="48"/>
  <c r="D304" i="48"/>
  <c r="G304" i="48" s="1"/>
  <c r="H304" i="48"/>
  <c r="F306" i="48"/>
  <c r="D308" i="48"/>
  <c r="G308" i="48" s="1"/>
  <c r="H308" i="48"/>
  <c r="F310" i="48"/>
  <c r="D312" i="48"/>
  <c r="G312" i="48" s="1"/>
  <c r="H312" i="48"/>
  <c r="F314" i="48"/>
  <c r="D316" i="48"/>
  <c r="G316" i="48" s="1"/>
  <c r="H316" i="48"/>
  <c r="F318" i="48"/>
  <c r="D320" i="48"/>
  <c r="G320" i="48" s="1"/>
  <c r="H320" i="48"/>
  <c r="F322" i="48"/>
  <c r="D324" i="48"/>
  <c r="G324" i="48" s="1"/>
  <c r="H324" i="48"/>
  <c r="D328" i="48"/>
  <c r="G328" i="48" s="1"/>
  <c r="H328" i="48"/>
  <c r="D332" i="48"/>
  <c r="G332" i="48" s="1"/>
  <c r="H332" i="48"/>
  <c r="D336" i="48"/>
  <c r="G336" i="48" s="1"/>
  <c r="H336" i="48"/>
  <c r="D340" i="48"/>
  <c r="G340" i="48" s="1"/>
  <c r="H340" i="48"/>
  <c r="D344" i="48"/>
  <c r="G344" i="48" s="1"/>
  <c r="F345" i="48"/>
  <c r="H346" i="48"/>
  <c r="D346" i="48"/>
  <c r="G346" i="48" s="1"/>
  <c r="F346" i="48"/>
  <c r="H351" i="48"/>
  <c r="D351" i="48"/>
  <c r="G351" i="48" s="1"/>
  <c r="F351" i="48"/>
  <c r="F353" i="48"/>
  <c r="E353" i="48"/>
  <c r="H353" i="48"/>
  <c r="D353" i="48"/>
  <c r="G353" i="48" s="1"/>
  <c r="H356" i="48"/>
  <c r="D356" i="48"/>
  <c r="G356" i="48" s="1"/>
  <c r="F356" i="48"/>
  <c r="E356" i="48"/>
  <c r="F361" i="48"/>
  <c r="E361" i="48"/>
  <c r="H361" i="48"/>
  <c r="D361" i="48"/>
  <c r="G361" i="48" s="1"/>
  <c r="H372" i="48"/>
  <c r="D372" i="48"/>
  <c r="G372" i="48" s="1"/>
  <c r="F372" i="48"/>
  <c r="E372" i="48"/>
  <c r="F377" i="48"/>
  <c r="E377" i="48"/>
  <c r="H377" i="48"/>
  <c r="D377" i="48"/>
  <c r="G377" i="48" s="1"/>
  <c r="D382" i="48"/>
  <c r="G382" i="48" s="1"/>
  <c r="H382" i="48"/>
  <c r="F382" i="48"/>
  <c r="E382" i="48"/>
  <c r="F387" i="48"/>
  <c r="H387" i="48"/>
  <c r="E387" i="48"/>
  <c r="D387" i="48"/>
  <c r="G387" i="48" s="1"/>
  <c r="E264" i="48"/>
  <c r="E268" i="48"/>
  <c r="E272" i="48"/>
  <c r="E276" i="48"/>
  <c r="E280" i="48"/>
  <c r="E284" i="48"/>
  <c r="E288" i="48"/>
  <c r="E292" i="48"/>
  <c r="E296" i="48"/>
  <c r="E300" i="48"/>
  <c r="E304" i="48"/>
  <c r="E308" i="48"/>
  <c r="E312" i="48"/>
  <c r="E316" i="48"/>
  <c r="E320" i="48"/>
  <c r="E324" i="48"/>
  <c r="E328" i="48"/>
  <c r="E332" i="48"/>
  <c r="E336" i="48"/>
  <c r="E340" i="48"/>
  <c r="E344" i="48"/>
  <c r="E347" i="48"/>
  <c r="H355" i="48"/>
  <c r="D355" i="48"/>
  <c r="G355" i="48" s="1"/>
  <c r="F355" i="48"/>
  <c r="H360" i="48"/>
  <c r="D360" i="48"/>
  <c r="G360" i="48" s="1"/>
  <c r="F360" i="48"/>
  <c r="E360" i="48"/>
  <c r="F365" i="48"/>
  <c r="E365" i="48"/>
  <c r="H365" i="48"/>
  <c r="D365" i="48"/>
  <c r="G365" i="48" s="1"/>
  <c r="H376" i="48"/>
  <c r="D376" i="48"/>
  <c r="G376" i="48" s="1"/>
  <c r="F376" i="48"/>
  <c r="E376" i="48"/>
  <c r="F399" i="48"/>
  <c r="D399" i="48"/>
  <c r="G399" i="48" s="1"/>
  <c r="H399" i="48"/>
  <c r="E399" i="48"/>
  <c r="H402" i="48"/>
  <c r="F402" i="48"/>
  <c r="E402" i="48"/>
  <c r="D402" i="48"/>
  <c r="G402" i="48" s="1"/>
  <c r="D282" i="48"/>
  <c r="G282" i="48" s="1"/>
  <c r="D286" i="48"/>
  <c r="G286" i="48" s="1"/>
  <c r="D290" i="48"/>
  <c r="G290" i="48" s="1"/>
  <c r="D294" i="48"/>
  <c r="G294" i="48" s="1"/>
  <c r="D298" i="48"/>
  <c r="G298" i="48" s="1"/>
  <c r="D302" i="48"/>
  <c r="G302" i="48" s="1"/>
  <c r="D306" i="48"/>
  <c r="G306" i="48" s="1"/>
  <c r="D310" i="48"/>
  <c r="G310" i="48" s="1"/>
  <c r="D314" i="48"/>
  <c r="G314" i="48" s="1"/>
  <c r="D318" i="48"/>
  <c r="G318" i="48" s="1"/>
  <c r="D322" i="48"/>
  <c r="G322" i="48" s="1"/>
  <c r="D326" i="48"/>
  <c r="G326" i="48" s="1"/>
  <c r="D330" i="48"/>
  <c r="G330" i="48" s="1"/>
  <c r="D334" i="48"/>
  <c r="G334" i="48" s="1"/>
  <c r="D338" i="48"/>
  <c r="G338" i="48" s="1"/>
  <c r="E342" i="48"/>
  <c r="F349" i="48"/>
  <c r="E349" i="48"/>
  <c r="H349" i="48"/>
  <c r="H364" i="48"/>
  <c r="D364" i="48"/>
  <c r="G364" i="48" s="1"/>
  <c r="F364" i="48"/>
  <c r="E364" i="48"/>
  <c r="F369" i="48"/>
  <c r="E369" i="48"/>
  <c r="H369" i="48"/>
  <c r="D369" i="48"/>
  <c r="G369" i="48" s="1"/>
  <c r="F383" i="48"/>
  <c r="D383" i="48"/>
  <c r="G383" i="48" s="1"/>
  <c r="H383" i="48"/>
  <c r="E383" i="48"/>
  <c r="H386" i="48"/>
  <c r="F386" i="48"/>
  <c r="E386" i="48"/>
  <c r="D386" i="48"/>
  <c r="G386" i="48" s="1"/>
  <c r="F410" i="48"/>
  <c r="D410" i="48"/>
  <c r="G410" i="48" s="1"/>
  <c r="H410" i="48"/>
  <c r="E410" i="48"/>
  <c r="F359" i="48"/>
  <c r="F363" i="48"/>
  <c r="F367" i="48"/>
  <c r="F371" i="48"/>
  <c r="F375" i="48"/>
  <c r="F388" i="48"/>
  <c r="H389" i="48"/>
  <c r="D389" i="48"/>
  <c r="G389" i="48" s="1"/>
  <c r="F389" i="48"/>
  <c r="H390" i="48"/>
  <c r="H391" i="48"/>
  <c r="F404" i="48"/>
  <c r="H405" i="48"/>
  <c r="D405" i="48"/>
  <c r="G405" i="48" s="1"/>
  <c r="F405" i="48"/>
  <c r="F407" i="48"/>
  <c r="E407" i="48"/>
  <c r="H409" i="48"/>
  <c r="D409" i="48"/>
  <c r="G409" i="48" s="1"/>
  <c r="F412" i="48"/>
  <c r="E412" i="48"/>
  <c r="H412" i="48"/>
  <c r="D412" i="48"/>
  <c r="G412" i="48" s="1"/>
  <c r="D350" i="48"/>
  <c r="G350" i="48" s="1"/>
  <c r="H350" i="48"/>
  <c r="D354" i="48"/>
  <c r="G354" i="48" s="1"/>
  <c r="H354" i="48"/>
  <c r="D358" i="48"/>
  <c r="G358" i="48" s="1"/>
  <c r="H358" i="48"/>
  <c r="D362" i="48"/>
  <c r="G362" i="48" s="1"/>
  <c r="H362" i="48"/>
  <c r="D366" i="48"/>
  <c r="G366" i="48" s="1"/>
  <c r="H366" i="48"/>
  <c r="D370" i="48"/>
  <c r="G370" i="48" s="1"/>
  <c r="H370" i="48"/>
  <c r="D374" i="48"/>
  <c r="G374" i="48" s="1"/>
  <c r="H374" i="48"/>
  <c r="D378" i="48"/>
  <c r="G378" i="48" s="1"/>
  <c r="H378" i="48"/>
  <c r="H379" i="48"/>
  <c r="D380" i="48"/>
  <c r="G380" i="48" s="1"/>
  <c r="H384" i="48"/>
  <c r="D390" i="48"/>
  <c r="G390" i="48" s="1"/>
  <c r="D391" i="48"/>
  <c r="G391" i="48" s="1"/>
  <c r="F392" i="48"/>
  <c r="H393" i="48"/>
  <c r="D393" i="48"/>
  <c r="G393" i="48" s="1"/>
  <c r="F393" i="48"/>
  <c r="H395" i="48"/>
  <c r="D396" i="48"/>
  <c r="G396" i="48" s="1"/>
  <c r="H400" i="48"/>
  <c r="D406" i="48"/>
  <c r="G406" i="48" s="1"/>
  <c r="H407" i="48"/>
  <c r="H414" i="48"/>
  <c r="D414" i="48"/>
  <c r="G414" i="48" s="1"/>
  <c r="F414" i="48"/>
  <c r="H415" i="48"/>
  <c r="D415" i="48"/>
  <c r="G415" i="48" s="1"/>
  <c r="F415" i="48"/>
  <c r="E415" i="48"/>
  <c r="H419" i="48"/>
  <c r="D419" i="48"/>
  <c r="G419" i="48" s="1"/>
  <c r="F419" i="48"/>
  <c r="E419" i="48"/>
  <c r="H423" i="48"/>
  <c r="D423" i="48"/>
  <c r="G423" i="48" s="1"/>
  <c r="F423" i="48"/>
  <c r="E423" i="48"/>
  <c r="H427" i="48"/>
  <c r="D427" i="48"/>
  <c r="G427" i="48" s="1"/>
  <c r="F427" i="48"/>
  <c r="E427" i="48"/>
  <c r="H431" i="48"/>
  <c r="D431" i="48"/>
  <c r="G431" i="48" s="1"/>
  <c r="F431" i="48"/>
  <c r="E431" i="48"/>
  <c r="D359" i="48"/>
  <c r="G359" i="48" s="1"/>
  <c r="H359" i="48"/>
  <c r="D363" i="48"/>
  <c r="G363" i="48" s="1"/>
  <c r="H363" i="48"/>
  <c r="D367" i="48"/>
  <c r="G367" i="48" s="1"/>
  <c r="H367" i="48"/>
  <c r="D371" i="48"/>
  <c r="G371" i="48" s="1"/>
  <c r="H371" i="48"/>
  <c r="D375" i="48"/>
  <c r="G375" i="48" s="1"/>
  <c r="H375" i="48"/>
  <c r="D379" i="48"/>
  <c r="G379" i="48" s="1"/>
  <c r="F380" i="48"/>
  <c r="H381" i="48"/>
  <c r="D381" i="48"/>
  <c r="G381" i="48" s="1"/>
  <c r="F381" i="48"/>
  <c r="D384" i="48"/>
  <c r="G384" i="48" s="1"/>
  <c r="E390" i="48"/>
  <c r="E391" i="48"/>
  <c r="D395" i="48"/>
  <c r="G395" i="48" s="1"/>
  <c r="F396" i="48"/>
  <c r="H397" i="48"/>
  <c r="D397" i="48"/>
  <c r="G397" i="48" s="1"/>
  <c r="F397" i="48"/>
  <c r="D400" i="48"/>
  <c r="G400" i="48" s="1"/>
  <c r="E406" i="48"/>
  <c r="E408" i="48"/>
  <c r="H408" i="48"/>
  <c r="D408" i="48"/>
  <c r="G408" i="48" s="1"/>
  <c r="F411" i="48"/>
  <c r="E411" i="48"/>
  <c r="E379" i="48"/>
  <c r="F384" i="48"/>
  <c r="H385" i="48"/>
  <c r="D385" i="48"/>
  <c r="G385" i="48" s="1"/>
  <c r="F385" i="48"/>
  <c r="E395" i="48"/>
  <c r="F400" i="48"/>
  <c r="H401" i="48"/>
  <c r="D401" i="48"/>
  <c r="G401" i="48" s="1"/>
  <c r="F401" i="48"/>
  <c r="H406" i="48"/>
  <c r="F416" i="48"/>
  <c r="H416" i="48"/>
  <c r="E416" i="48"/>
  <c r="F420" i="48"/>
  <c r="H420" i="48"/>
  <c r="E420" i="48"/>
  <c r="F424" i="48"/>
  <c r="H424" i="48"/>
  <c r="E424" i="48"/>
  <c r="F428" i="48"/>
  <c r="H428" i="48"/>
  <c r="E428" i="48"/>
  <c r="F432" i="48"/>
  <c r="H432" i="48"/>
  <c r="E432" i="48"/>
  <c r="D432" i="48"/>
  <c r="G432" i="48" s="1"/>
  <c r="H436" i="48"/>
  <c r="D436" i="48"/>
  <c r="G436" i="48" s="1"/>
  <c r="F436" i="48"/>
  <c r="F437" i="48"/>
  <c r="E437" i="48"/>
  <c r="H437" i="48"/>
  <c r="H440" i="48"/>
  <c r="D440" i="48"/>
  <c r="G440" i="48" s="1"/>
  <c r="F440" i="48"/>
  <c r="F441" i="48"/>
  <c r="E441" i="48"/>
  <c r="H441" i="48"/>
  <c r="H444" i="48"/>
  <c r="D444" i="48"/>
  <c r="G444" i="48" s="1"/>
  <c r="F444" i="48"/>
  <c r="F445" i="48"/>
  <c r="E445" i="48"/>
  <c r="F466" i="48"/>
  <c r="D466" i="48"/>
  <c r="G466" i="48" s="1"/>
  <c r="H466" i="48"/>
  <c r="E466" i="48"/>
  <c r="E447" i="48"/>
  <c r="H447" i="48"/>
  <c r="D447" i="48"/>
  <c r="G447" i="48" s="1"/>
  <c r="H448" i="48"/>
  <c r="D448" i="48"/>
  <c r="G448" i="48" s="1"/>
  <c r="F448" i="48"/>
  <c r="F449" i="48"/>
  <c r="E449" i="48"/>
  <c r="H449" i="48"/>
  <c r="D449" i="48"/>
  <c r="G449" i="48" s="1"/>
  <c r="H453" i="48"/>
  <c r="D453" i="48"/>
  <c r="G453" i="48" s="1"/>
  <c r="F453" i="48"/>
  <c r="E453" i="48"/>
  <c r="F458" i="48"/>
  <c r="D458" i="48"/>
  <c r="G458" i="48" s="1"/>
  <c r="H458" i="48"/>
  <c r="E458" i="48"/>
  <c r="F462" i="48"/>
  <c r="H462" i="48"/>
  <c r="E462" i="48"/>
  <c r="D462" i="48"/>
  <c r="G462" i="48" s="1"/>
  <c r="D413" i="48"/>
  <c r="G413" i="48" s="1"/>
  <c r="H413" i="48"/>
  <c r="D445" i="48"/>
  <c r="G445" i="48" s="1"/>
  <c r="F455" i="48"/>
  <c r="E455" i="48"/>
  <c r="D455" i="48"/>
  <c r="G455" i="48" s="1"/>
  <c r="H455" i="48"/>
  <c r="F417" i="48"/>
  <c r="E417" i="48"/>
  <c r="F421" i="48"/>
  <c r="E421" i="48"/>
  <c r="F425" i="48"/>
  <c r="E425" i="48"/>
  <c r="F429" i="48"/>
  <c r="E429" i="48"/>
  <c r="F433" i="48"/>
  <c r="E433" i="48"/>
  <c r="E436" i="48"/>
  <c r="D437" i="48"/>
  <c r="G437" i="48" s="1"/>
  <c r="E440" i="48"/>
  <c r="D441" i="48"/>
  <c r="G441" i="48" s="1"/>
  <c r="E444" i="48"/>
  <c r="H445" i="48"/>
  <c r="F447" i="48"/>
  <c r="E451" i="48"/>
  <c r="H451" i="48"/>
  <c r="D451" i="48"/>
  <c r="G451" i="48" s="1"/>
  <c r="F451" i="48"/>
  <c r="E452" i="48"/>
  <c r="F454" i="48"/>
  <c r="E460" i="48"/>
  <c r="H460" i="48"/>
  <c r="D460" i="48"/>
  <c r="G460" i="48" s="1"/>
  <c r="F463" i="48"/>
  <c r="E463" i="48"/>
  <c r="H465" i="48"/>
  <c r="D465" i="48"/>
  <c r="G465" i="48" s="1"/>
  <c r="E468" i="48"/>
  <c r="H468" i="48"/>
  <c r="D468" i="48"/>
  <c r="G468" i="48" s="1"/>
  <c r="F468" i="48"/>
  <c r="F471" i="48"/>
  <c r="E471" i="48"/>
  <c r="H471" i="48"/>
  <c r="F474" i="48"/>
  <c r="E474" i="48"/>
  <c r="H474" i="48"/>
  <c r="D474" i="48"/>
  <c r="G474" i="48" s="1"/>
  <c r="F479" i="48"/>
  <c r="E479" i="48"/>
  <c r="H479" i="48"/>
  <c r="D479" i="48"/>
  <c r="G479" i="48" s="1"/>
  <c r="F482" i="48"/>
  <c r="E482" i="48"/>
  <c r="H482" i="48"/>
  <c r="D482" i="48"/>
  <c r="G482" i="48" s="1"/>
  <c r="F487" i="48"/>
  <c r="E487" i="48"/>
  <c r="H487" i="48"/>
  <c r="D487" i="48"/>
  <c r="G487" i="48" s="1"/>
  <c r="F490" i="48"/>
  <c r="E490" i="48"/>
  <c r="H490" i="48"/>
  <c r="D490" i="48"/>
  <c r="G490" i="48" s="1"/>
  <c r="F495" i="48"/>
  <c r="E495" i="48"/>
  <c r="H495" i="48"/>
  <c r="D495" i="48"/>
  <c r="G495" i="48" s="1"/>
  <c r="F498" i="48"/>
  <c r="E498" i="48"/>
  <c r="H498" i="48"/>
  <c r="D498" i="48"/>
  <c r="G498" i="48" s="1"/>
  <c r="D418" i="48"/>
  <c r="G418" i="48" s="1"/>
  <c r="H418" i="48"/>
  <c r="D422" i="48"/>
  <c r="G422" i="48" s="1"/>
  <c r="H422" i="48"/>
  <c r="D426" i="48"/>
  <c r="G426" i="48" s="1"/>
  <c r="H426" i="48"/>
  <c r="D430" i="48"/>
  <c r="G430" i="48" s="1"/>
  <c r="H430" i="48"/>
  <c r="D434" i="48"/>
  <c r="G434" i="48" s="1"/>
  <c r="H434" i="48"/>
  <c r="D438" i="48"/>
  <c r="G438" i="48" s="1"/>
  <c r="H438" i="48"/>
  <c r="D442" i="48"/>
  <c r="G442" i="48" s="1"/>
  <c r="H442" i="48"/>
  <c r="D446" i="48"/>
  <c r="G446" i="48" s="1"/>
  <c r="H446" i="48"/>
  <c r="D450" i="48"/>
  <c r="G450" i="48" s="1"/>
  <c r="H450" i="48"/>
  <c r="F452" i="48"/>
  <c r="H454" i="48"/>
  <c r="D456" i="48"/>
  <c r="G456" i="48" s="1"/>
  <c r="H463" i="48"/>
  <c r="F470" i="48"/>
  <c r="H470" i="48"/>
  <c r="D470" i="48"/>
  <c r="G470" i="48" s="1"/>
  <c r="E472" i="48"/>
  <c r="H472" i="48"/>
  <c r="D472" i="48"/>
  <c r="G472" i="48" s="1"/>
  <c r="F472" i="48"/>
  <c r="E476" i="48"/>
  <c r="H476" i="48"/>
  <c r="D476" i="48"/>
  <c r="G476" i="48" s="1"/>
  <c r="F476" i="48"/>
  <c r="E484" i="48"/>
  <c r="H484" i="48"/>
  <c r="D484" i="48"/>
  <c r="G484" i="48" s="1"/>
  <c r="F484" i="48"/>
  <c r="E492" i="48"/>
  <c r="H492" i="48"/>
  <c r="D492" i="48"/>
  <c r="G492" i="48" s="1"/>
  <c r="F492" i="48"/>
  <c r="D435" i="48"/>
  <c r="G435" i="48" s="1"/>
  <c r="H435" i="48"/>
  <c r="D439" i="48"/>
  <c r="G439" i="48" s="1"/>
  <c r="H439" i="48"/>
  <c r="D443" i="48"/>
  <c r="G443" i="48" s="1"/>
  <c r="H443" i="48"/>
  <c r="E446" i="48"/>
  <c r="E450" i="48"/>
  <c r="D454" i="48"/>
  <c r="G454" i="48" s="1"/>
  <c r="F456" i="48"/>
  <c r="H457" i="48"/>
  <c r="D457" i="48"/>
  <c r="G457" i="48" s="1"/>
  <c r="F457" i="48"/>
  <c r="F459" i="48"/>
  <c r="E459" i="48"/>
  <c r="H461" i="48"/>
  <c r="D461" i="48"/>
  <c r="G461" i="48" s="1"/>
  <c r="E464" i="48"/>
  <c r="H464" i="48"/>
  <c r="D464" i="48"/>
  <c r="G464" i="48" s="1"/>
  <c r="E465" i="48"/>
  <c r="F467" i="48"/>
  <c r="E467" i="48"/>
  <c r="F475" i="48"/>
  <c r="E475" i="48"/>
  <c r="H475" i="48"/>
  <c r="D475" i="48"/>
  <c r="G475" i="48" s="1"/>
  <c r="F478" i="48"/>
  <c r="E478" i="48"/>
  <c r="H478" i="48"/>
  <c r="D478" i="48"/>
  <c r="G478" i="48" s="1"/>
  <c r="F483" i="48"/>
  <c r="E483" i="48"/>
  <c r="H483" i="48"/>
  <c r="D483" i="48"/>
  <c r="G483" i="48" s="1"/>
  <c r="F486" i="48"/>
  <c r="E486" i="48"/>
  <c r="H486" i="48"/>
  <c r="D486" i="48"/>
  <c r="G486" i="48" s="1"/>
  <c r="F491" i="48"/>
  <c r="E491" i="48"/>
  <c r="H491" i="48"/>
  <c r="D491" i="48"/>
  <c r="G491" i="48" s="1"/>
  <c r="F494" i="48"/>
  <c r="E494" i="48"/>
  <c r="H494" i="48"/>
  <c r="D494" i="48"/>
  <c r="G494" i="48" s="1"/>
  <c r="F499" i="48"/>
  <c r="E499" i="48"/>
  <c r="H499" i="48"/>
  <c r="D499" i="48"/>
  <c r="G499" i="48" s="1"/>
  <c r="D452" i="48"/>
  <c r="G452" i="48" s="1"/>
  <c r="H459" i="48"/>
  <c r="F460" i="48"/>
  <c r="D463" i="48"/>
  <c r="G463" i="48" s="1"/>
  <c r="F465" i="48"/>
  <c r="H467" i="48"/>
  <c r="E470" i="48"/>
  <c r="D471" i="48"/>
  <c r="G471" i="48" s="1"/>
  <c r="E480" i="48"/>
  <c r="H480" i="48"/>
  <c r="D480" i="48"/>
  <c r="G480" i="48" s="1"/>
  <c r="F480" i="48"/>
  <c r="E488" i="48"/>
  <c r="H488" i="48"/>
  <c r="D488" i="48"/>
  <c r="G488" i="48" s="1"/>
  <c r="F488" i="48"/>
  <c r="E496" i="48"/>
  <c r="H496" i="48"/>
  <c r="D496" i="48"/>
  <c r="G496" i="48" s="1"/>
  <c r="F496" i="48"/>
  <c r="E469" i="48"/>
  <c r="E473" i="48"/>
  <c r="E477" i="48"/>
  <c r="E481" i="48"/>
  <c r="E485" i="48"/>
  <c r="E489" i="48"/>
  <c r="E493" i="48"/>
  <c r="E497" i="48"/>
  <c r="E501" i="48"/>
  <c r="F473" i="48"/>
  <c r="F477" i="48"/>
  <c r="F481" i="48"/>
  <c r="F485" i="48"/>
  <c r="F489" i="48"/>
  <c r="F493" i="48"/>
  <c r="F497" i="48"/>
  <c r="F501" i="48"/>
  <c r="D500" i="48"/>
  <c r="G500" i="48" s="1"/>
  <c r="H500" i="48"/>
  <c r="D469" i="48"/>
  <c r="G469" i="48" s="1"/>
  <c r="D473" i="48"/>
  <c r="G473" i="48" s="1"/>
  <c r="D477" i="48"/>
  <c r="G477" i="48" s="1"/>
  <c r="D481" i="48"/>
  <c r="G481" i="48" s="1"/>
  <c r="D485" i="48"/>
  <c r="G485" i="48" s="1"/>
  <c r="D489" i="48"/>
  <c r="G489" i="48" s="1"/>
  <c r="D493" i="48"/>
  <c r="G493" i="48" s="1"/>
  <c r="D497" i="48"/>
  <c r="G497" i="48" s="1"/>
  <c r="D501" i="48"/>
  <c r="G501" i="48" s="1"/>
  <c r="E356" i="47"/>
  <c r="F356" i="47"/>
  <c r="E22" i="47"/>
  <c r="F22" i="47"/>
  <c r="H129" i="47"/>
  <c r="F129" i="47"/>
  <c r="F437" i="47"/>
  <c r="F340" i="47"/>
  <c r="H420" i="47"/>
  <c r="D416" i="47"/>
  <c r="G416" i="47" s="1"/>
  <c r="E42" i="47"/>
  <c r="F42" i="47"/>
  <c r="E50" i="47"/>
  <c r="F50" i="47"/>
  <c r="H117" i="47"/>
  <c r="F117" i="47"/>
  <c r="H125" i="47"/>
  <c r="F125" i="47"/>
  <c r="E500" i="47"/>
  <c r="F500" i="47"/>
  <c r="H133" i="47"/>
  <c r="F133" i="47"/>
  <c r="E445" i="47"/>
  <c r="F445" i="47"/>
  <c r="E10" i="47"/>
  <c r="F10" i="47"/>
  <c r="E18" i="47"/>
  <c r="F18" i="47"/>
  <c r="E344" i="47"/>
  <c r="F344" i="47"/>
  <c r="E352" i="47"/>
  <c r="F352" i="47"/>
  <c r="F415" i="47"/>
  <c r="H415" i="47"/>
  <c r="E26" i="47"/>
  <c r="F26" i="47"/>
  <c r="E34" i="47"/>
  <c r="F34" i="47"/>
  <c r="H109" i="47"/>
  <c r="F109" i="47"/>
  <c r="E360" i="47"/>
  <c r="F360" i="47"/>
  <c r="E368" i="47"/>
  <c r="F368" i="47"/>
  <c r="E429" i="47"/>
  <c r="F429" i="47"/>
  <c r="F433" i="47"/>
  <c r="F441" i="47"/>
  <c r="F14" i="47"/>
  <c r="F30" i="47"/>
  <c r="F46" i="47"/>
  <c r="F105" i="47"/>
  <c r="F121" i="47"/>
  <c r="F348" i="47"/>
  <c r="F364" i="47"/>
  <c r="H416" i="47"/>
  <c r="D463" i="47"/>
  <c r="G463" i="47" s="1"/>
  <c r="H12" i="47"/>
  <c r="D12" i="47"/>
  <c r="G12" i="47" s="1"/>
  <c r="F12" i="47"/>
  <c r="E12" i="47"/>
  <c r="F17" i="47"/>
  <c r="E17" i="47"/>
  <c r="H17" i="47"/>
  <c r="D17" i="47"/>
  <c r="G17" i="47" s="1"/>
  <c r="H28" i="47"/>
  <c r="D28" i="47"/>
  <c r="G28" i="47" s="1"/>
  <c r="F28" i="47"/>
  <c r="E28" i="47"/>
  <c r="F33" i="47"/>
  <c r="E33" i="47"/>
  <c r="H33" i="47"/>
  <c r="D33" i="47"/>
  <c r="G33" i="47" s="1"/>
  <c r="H44" i="47"/>
  <c r="D44" i="47"/>
  <c r="G44" i="47" s="1"/>
  <c r="F44" i="47"/>
  <c r="E44" i="47"/>
  <c r="F49" i="47"/>
  <c r="E49" i="47"/>
  <c r="H49" i="47"/>
  <c r="D49" i="47"/>
  <c r="G49" i="47" s="1"/>
  <c r="H2" i="47"/>
  <c r="D2" i="47"/>
  <c r="H16" i="47"/>
  <c r="D16" i="47"/>
  <c r="G16" i="47" s="1"/>
  <c r="F16" i="47"/>
  <c r="E16" i="47"/>
  <c r="F21" i="47"/>
  <c r="E21" i="47"/>
  <c r="H21" i="47"/>
  <c r="D21" i="47"/>
  <c r="G21" i="47" s="1"/>
  <c r="H32" i="47"/>
  <c r="D32" i="47"/>
  <c r="G32" i="47" s="1"/>
  <c r="F32" i="47"/>
  <c r="E32" i="47"/>
  <c r="F37" i="47"/>
  <c r="E37" i="47"/>
  <c r="H37" i="47"/>
  <c r="D37" i="47"/>
  <c r="G37" i="47" s="1"/>
  <c r="H48" i="47"/>
  <c r="D48" i="47"/>
  <c r="G48" i="47" s="1"/>
  <c r="F48" i="47"/>
  <c r="E48" i="47"/>
  <c r="H5" i="47"/>
  <c r="D5" i="47"/>
  <c r="F9" i="47"/>
  <c r="E9" i="47"/>
  <c r="H9" i="47"/>
  <c r="D9" i="47"/>
  <c r="G9" i="47" s="1"/>
  <c r="H20" i="47"/>
  <c r="D20" i="47"/>
  <c r="G20" i="47" s="1"/>
  <c r="F20" i="47"/>
  <c r="E20" i="47"/>
  <c r="F25" i="47"/>
  <c r="E25" i="47"/>
  <c r="H25" i="47"/>
  <c r="D25" i="47"/>
  <c r="G25" i="47" s="1"/>
  <c r="H36" i="47"/>
  <c r="D36" i="47"/>
  <c r="G36" i="47" s="1"/>
  <c r="F36" i="47"/>
  <c r="E36" i="47"/>
  <c r="F41" i="47"/>
  <c r="E41" i="47"/>
  <c r="H41" i="47"/>
  <c r="D41" i="47"/>
  <c r="G41" i="47" s="1"/>
  <c r="F52" i="47"/>
  <c r="D52" i="47"/>
  <c r="G52" i="47" s="1"/>
  <c r="H52" i="47"/>
  <c r="E52" i="47"/>
  <c r="F13" i="47"/>
  <c r="E13" i="47"/>
  <c r="H13" i="47"/>
  <c r="D13" i="47"/>
  <c r="G13" i="47" s="1"/>
  <c r="H24" i="47"/>
  <c r="D24" i="47"/>
  <c r="G24" i="47" s="1"/>
  <c r="F24" i="47"/>
  <c r="E24" i="47"/>
  <c r="F29" i="47"/>
  <c r="E29" i="47"/>
  <c r="H29" i="47"/>
  <c r="D29" i="47"/>
  <c r="G29" i="47" s="1"/>
  <c r="H40" i="47"/>
  <c r="D40" i="47"/>
  <c r="G40" i="47" s="1"/>
  <c r="F40" i="47"/>
  <c r="E40" i="47"/>
  <c r="F45" i="47"/>
  <c r="E45" i="47"/>
  <c r="H45" i="47"/>
  <c r="D45" i="47"/>
  <c r="G45" i="47" s="1"/>
  <c r="F11" i="47"/>
  <c r="F15" i="47"/>
  <c r="F19" i="47"/>
  <c r="F23" i="47"/>
  <c r="F27" i="47"/>
  <c r="F31" i="47"/>
  <c r="F35" i="47"/>
  <c r="F39" i="47"/>
  <c r="F43" i="47"/>
  <c r="F47" i="47"/>
  <c r="F51" i="47"/>
  <c r="H57" i="47"/>
  <c r="D57" i="47"/>
  <c r="G57" i="47" s="1"/>
  <c r="F57" i="47"/>
  <c r="E57" i="47"/>
  <c r="H65" i="47"/>
  <c r="D65" i="47"/>
  <c r="G65" i="47" s="1"/>
  <c r="F65" i="47"/>
  <c r="E65" i="47"/>
  <c r="E68" i="47"/>
  <c r="H68" i="47"/>
  <c r="D68" i="47"/>
  <c r="G68" i="47" s="1"/>
  <c r="F68" i="47"/>
  <c r="F71" i="47"/>
  <c r="E71" i="47"/>
  <c r="H71" i="47"/>
  <c r="D71" i="47"/>
  <c r="G71" i="47" s="1"/>
  <c r="E76" i="47"/>
  <c r="H76" i="47"/>
  <c r="D76" i="47"/>
  <c r="G76" i="47" s="1"/>
  <c r="F76" i="47"/>
  <c r="F79" i="47"/>
  <c r="E79" i="47"/>
  <c r="H79" i="47"/>
  <c r="D79" i="47"/>
  <c r="G79" i="47" s="1"/>
  <c r="E84" i="47"/>
  <c r="H84" i="47"/>
  <c r="D84" i="47"/>
  <c r="G84" i="47" s="1"/>
  <c r="F84" i="47"/>
  <c r="F87" i="47"/>
  <c r="E87" i="47"/>
  <c r="H87" i="47"/>
  <c r="D87" i="47"/>
  <c r="G87" i="47" s="1"/>
  <c r="E92" i="47"/>
  <c r="H92" i="47"/>
  <c r="D92" i="47"/>
  <c r="G92" i="47" s="1"/>
  <c r="F92" i="47"/>
  <c r="F95" i="47"/>
  <c r="E95" i="47"/>
  <c r="H95" i="47"/>
  <c r="D95" i="47"/>
  <c r="G95" i="47" s="1"/>
  <c r="E100" i="47"/>
  <c r="H100" i="47"/>
  <c r="D100" i="47"/>
  <c r="G100" i="47" s="1"/>
  <c r="F100" i="47"/>
  <c r="F103" i="47"/>
  <c r="E103" i="47"/>
  <c r="H103" i="47"/>
  <c r="D103" i="47"/>
  <c r="G103" i="47" s="1"/>
  <c r="E108" i="47"/>
  <c r="H108" i="47"/>
  <c r="D108" i="47"/>
  <c r="G108" i="47" s="1"/>
  <c r="F108" i="47"/>
  <c r="F119" i="47"/>
  <c r="E119" i="47"/>
  <c r="H119" i="47"/>
  <c r="D119" i="47"/>
  <c r="G119" i="47" s="1"/>
  <c r="E124" i="47"/>
  <c r="H124" i="47"/>
  <c r="D124" i="47"/>
  <c r="G124" i="47" s="1"/>
  <c r="F124" i="47"/>
  <c r="F135" i="47"/>
  <c r="E135" i="47"/>
  <c r="H135" i="47"/>
  <c r="D135" i="47"/>
  <c r="G135" i="47" s="1"/>
  <c r="E140" i="47"/>
  <c r="H140" i="47"/>
  <c r="D140" i="47"/>
  <c r="G140" i="47" s="1"/>
  <c r="F140" i="47"/>
  <c r="F143" i="47"/>
  <c r="E143" i="47"/>
  <c r="H143" i="47"/>
  <c r="D143" i="47"/>
  <c r="G143" i="47" s="1"/>
  <c r="D6" i="47"/>
  <c r="H6" i="47"/>
  <c r="D10" i="47"/>
  <c r="G10" i="47" s="1"/>
  <c r="H10" i="47"/>
  <c r="D14" i="47"/>
  <c r="G14" i="47" s="1"/>
  <c r="H14" i="47"/>
  <c r="D18" i="47"/>
  <c r="G18" i="47" s="1"/>
  <c r="H18" i="47"/>
  <c r="D22" i="47"/>
  <c r="G22" i="47" s="1"/>
  <c r="H22" i="47"/>
  <c r="D26" i="47"/>
  <c r="G26" i="47" s="1"/>
  <c r="H26" i="47"/>
  <c r="D30" i="47"/>
  <c r="G30" i="47" s="1"/>
  <c r="H30" i="47"/>
  <c r="D34" i="47"/>
  <c r="G34" i="47" s="1"/>
  <c r="H34" i="47"/>
  <c r="D38" i="47"/>
  <c r="G38" i="47" s="1"/>
  <c r="H38" i="47"/>
  <c r="D42" i="47"/>
  <c r="G42" i="47" s="1"/>
  <c r="H42" i="47"/>
  <c r="D46" i="47"/>
  <c r="G46" i="47" s="1"/>
  <c r="H46" i="47"/>
  <c r="D50" i="47"/>
  <c r="G50" i="47" s="1"/>
  <c r="H50" i="47"/>
  <c r="H53" i="47"/>
  <c r="E56" i="47"/>
  <c r="H56" i="47"/>
  <c r="D56" i="47"/>
  <c r="G56" i="47" s="1"/>
  <c r="F56" i="47"/>
  <c r="F59" i="47"/>
  <c r="E59" i="47"/>
  <c r="H59" i="47"/>
  <c r="D59" i="47"/>
  <c r="G59" i="47" s="1"/>
  <c r="E64" i="47"/>
  <c r="H64" i="47"/>
  <c r="D64" i="47"/>
  <c r="G64" i="47" s="1"/>
  <c r="F64" i="47"/>
  <c r="H73" i="47"/>
  <c r="D73" i="47"/>
  <c r="G73" i="47" s="1"/>
  <c r="F73" i="47"/>
  <c r="E73" i="47"/>
  <c r="H81" i="47"/>
  <c r="D81" i="47"/>
  <c r="G81" i="47" s="1"/>
  <c r="F81" i="47"/>
  <c r="E81" i="47"/>
  <c r="H89" i="47"/>
  <c r="D89" i="47"/>
  <c r="G89" i="47" s="1"/>
  <c r="F89" i="47"/>
  <c r="E89" i="47"/>
  <c r="H97" i="47"/>
  <c r="D97" i="47"/>
  <c r="G97" i="47" s="1"/>
  <c r="F97" i="47"/>
  <c r="E97" i="47"/>
  <c r="F107" i="47"/>
  <c r="E107" i="47"/>
  <c r="H107" i="47"/>
  <c r="D107" i="47"/>
  <c r="G107" i="47" s="1"/>
  <c r="E112" i="47"/>
  <c r="H112" i="47"/>
  <c r="D112" i="47"/>
  <c r="G112" i="47" s="1"/>
  <c r="F112" i="47"/>
  <c r="F123" i="47"/>
  <c r="E123" i="47"/>
  <c r="H123" i="47"/>
  <c r="D123" i="47"/>
  <c r="G123" i="47" s="1"/>
  <c r="E128" i="47"/>
  <c r="H128" i="47"/>
  <c r="D128" i="47"/>
  <c r="G128" i="47" s="1"/>
  <c r="F128" i="47"/>
  <c r="H137" i="47"/>
  <c r="D137" i="47"/>
  <c r="G137" i="47" s="1"/>
  <c r="F137" i="47"/>
  <c r="E137" i="47"/>
  <c r="H145" i="47"/>
  <c r="D145" i="47"/>
  <c r="G145" i="47" s="1"/>
  <c r="F145" i="47"/>
  <c r="E145" i="47"/>
  <c r="D3" i="47"/>
  <c r="H3" i="47"/>
  <c r="D7" i="47"/>
  <c r="H7" i="47"/>
  <c r="D11" i="47"/>
  <c r="G11" i="47" s="1"/>
  <c r="H11" i="47"/>
  <c r="D15" i="47"/>
  <c r="G15" i="47" s="1"/>
  <c r="H15" i="47"/>
  <c r="D19" i="47"/>
  <c r="G19" i="47" s="1"/>
  <c r="H19" i="47"/>
  <c r="D23" i="47"/>
  <c r="G23" i="47" s="1"/>
  <c r="H23" i="47"/>
  <c r="D27" i="47"/>
  <c r="G27" i="47" s="1"/>
  <c r="H27" i="47"/>
  <c r="D31" i="47"/>
  <c r="G31" i="47" s="1"/>
  <c r="H31" i="47"/>
  <c r="D35" i="47"/>
  <c r="G35" i="47" s="1"/>
  <c r="H35" i="47"/>
  <c r="D39" i="47"/>
  <c r="G39" i="47" s="1"/>
  <c r="H39" i="47"/>
  <c r="D43" i="47"/>
  <c r="G43" i="47" s="1"/>
  <c r="H43" i="47"/>
  <c r="D47" i="47"/>
  <c r="G47" i="47" s="1"/>
  <c r="H47" i="47"/>
  <c r="D51" i="47"/>
  <c r="G51" i="47" s="1"/>
  <c r="H51" i="47"/>
  <c r="D53" i="47"/>
  <c r="G53" i="47" s="1"/>
  <c r="H61" i="47"/>
  <c r="D61" i="47"/>
  <c r="G61" i="47" s="1"/>
  <c r="F61" i="47"/>
  <c r="E61" i="47"/>
  <c r="F67" i="47"/>
  <c r="E67" i="47"/>
  <c r="H67" i="47"/>
  <c r="D67" i="47"/>
  <c r="G67" i="47" s="1"/>
  <c r="E72" i="47"/>
  <c r="H72" i="47"/>
  <c r="D72" i="47"/>
  <c r="G72" i="47" s="1"/>
  <c r="F72" i="47"/>
  <c r="F75" i="47"/>
  <c r="E75" i="47"/>
  <c r="H75" i="47"/>
  <c r="D75" i="47"/>
  <c r="G75" i="47" s="1"/>
  <c r="E80" i="47"/>
  <c r="H80" i="47"/>
  <c r="D80" i="47"/>
  <c r="G80" i="47" s="1"/>
  <c r="F80" i="47"/>
  <c r="F83" i="47"/>
  <c r="E83" i="47"/>
  <c r="H83" i="47"/>
  <c r="D83" i="47"/>
  <c r="G83" i="47" s="1"/>
  <c r="E88" i="47"/>
  <c r="H88" i="47"/>
  <c r="D88" i="47"/>
  <c r="G88" i="47" s="1"/>
  <c r="F88" i="47"/>
  <c r="F91" i="47"/>
  <c r="E91" i="47"/>
  <c r="H91" i="47"/>
  <c r="D91" i="47"/>
  <c r="G91" i="47" s="1"/>
  <c r="E96" i="47"/>
  <c r="H96" i="47"/>
  <c r="D96" i="47"/>
  <c r="G96" i="47" s="1"/>
  <c r="F96" i="47"/>
  <c r="F99" i="47"/>
  <c r="E99" i="47"/>
  <c r="H99" i="47"/>
  <c r="D99" i="47"/>
  <c r="G99" i="47" s="1"/>
  <c r="F111" i="47"/>
  <c r="E111" i="47"/>
  <c r="H111" i="47"/>
  <c r="D111" i="47"/>
  <c r="G111" i="47" s="1"/>
  <c r="E116" i="47"/>
  <c r="H116" i="47"/>
  <c r="D116" i="47"/>
  <c r="G116" i="47" s="1"/>
  <c r="F116" i="47"/>
  <c r="F127" i="47"/>
  <c r="E127" i="47"/>
  <c r="H127" i="47"/>
  <c r="D127" i="47"/>
  <c r="G127" i="47" s="1"/>
  <c r="E132" i="47"/>
  <c r="H132" i="47"/>
  <c r="D132" i="47"/>
  <c r="G132" i="47" s="1"/>
  <c r="F132" i="47"/>
  <c r="E136" i="47"/>
  <c r="H136" i="47"/>
  <c r="D136" i="47"/>
  <c r="G136" i="47" s="1"/>
  <c r="F136" i="47"/>
  <c r="F139" i="47"/>
  <c r="E139" i="47"/>
  <c r="H139" i="47"/>
  <c r="D139" i="47"/>
  <c r="G139" i="47" s="1"/>
  <c r="E144" i="47"/>
  <c r="H144" i="47"/>
  <c r="D144" i="47"/>
  <c r="G144" i="47" s="1"/>
  <c r="F144" i="47"/>
  <c r="F147" i="47"/>
  <c r="E147" i="47"/>
  <c r="D147" i="47"/>
  <c r="G147" i="47" s="1"/>
  <c r="H147" i="47"/>
  <c r="F150" i="47"/>
  <c r="H150" i="47"/>
  <c r="E150" i="47"/>
  <c r="D150" i="47"/>
  <c r="G150" i="47" s="1"/>
  <c r="D4" i="47"/>
  <c r="D8" i="47"/>
  <c r="F53" i="47"/>
  <c r="F54" i="47"/>
  <c r="H54" i="47"/>
  <c r="D54" i="47"/>
  <c r="G54" i="47" s="1"/>
  <c r="F55" i="47"/>
  <c r="E55" i="47"/>
  <c r="H55" i="47"/>
  <c r="D55" i="47"/>
  <c r="G55" i="47" s="1"/>
  <c r="E60" i="47"/>
  <c r="H60" i="47"/>
  <c r="D60" i="47"/>
  <c r="G60" i="47" s="1"/>
  <c r="F60" i="47"/>
  <c r="F63" i="47"/>
  <c r="E63" i="47"/>
  <c r="H63" i="47"/>
  <c r="D63" i="47"/>
  <c r="G63" i="47" s="1"/>
  <c r="H69" i="47"/>
  <c r="D69" i="47"/>
  <c r="G69" i="47" s="1"/>
  <c r="F69" i="47"/>
  <c r="E69" i="47"/>
  <c r="H77" i="47"/>
  <c r="D77" i="47"/>
  <c r="G77" i="47" s="1"/>
  <c r="F77" i="47"/>
  <c r="E77" i="47"/>
  <c r="H85" i="47"/>
  <c r="D85" i="47"/>
  <c r="G85" i="47" s="1"/>
  <c r="F85" i="47"/>
  <c r="E85" i="47"/>
  <c r="H93" i="47"/>
  <c r="D93" i="47"/>
  <c r="G93" i="47" s="1"/>
  <c r="F93" i="47"/>
  <c r="E93" i="47"/>
  <c r="H101" i="47"/>
  <c r="D101" i="47"/>
  <c r="G101" i="47" s="1"/>
  <c r="F101" i="47"/>
  <c r="E101" i="47"/>
  <c r="E104" i="47"/>
  <c r="H104" i="47"/>
  <c r="D104" i="47"/>
  <c r="G104" i="47" s="1"/>
  <c r="F104" i="47"/>
  <c r="F115" i="47"/>
  <c r="E115" i="47"/>
  <c r="H115" i="47"/>
  <c r="D115" i="47"/>
  <c r="G115" i="47" s="1"/>
  <c r="E120" i="47"/>
  <c r="H120" i="47"/>
  <c r="D120" i="47"/>
  <c r="G120" i="47" s="1"/>
  <c r="F120" i="47"/>
  <c r="F131" i="47"/>
  <c r="E131" i="47"/>
  <c r="H131" i="47"/>
  <c r="D131" i="47"/>
  <c r="G131" i="47" s="1"/>
  <c r="H141" i="47"/>
  <c r="D141" i="47"/>
  <c r="G141" i="47" s="1"/>
  <c r="F141" i="47"/>
  <c r="E141" i="47"/>
  <c r="D58" i="47"/>
  <c r="G58" i="47" s="1"/>
  <c r="H58" i="47"/>
  <c r="D62" i="47"/>
  <c r="G62" i="47" s="1"/>
  <c r="H62" i="47"/>
  <c r="D66" i="47"/>
  <c r="G66" i="47" s="1"/>
  <c r="H66" i="47"/>
  <c r="D70" i="47"/>
  <c r="G70" i="47" s="1"/>
  <c r="H70" i="47"/>
  <c r="D74" i="47"/>
  <c r="G74" i="47" s="1"/>
  <c r="H74" i="47"/>
  <c r="D78" i="47"/>
  <c r="G78" i="47" s="1"/>
  <c r="H78" i="47"/>
  <c r="D82" i="47"/>
  <c r="G82" i="47" s="1"/>
  <c r="H82" i="47"/>
  <c r="D86" i="47"/>
  <c r="G86" i="47" s="1"/>
  <c r="H86" i="47"/>
  <c r="D90" i="47"/>
  <c r="G90" i="47" s="1"/>
  <c r="H90" i="47"/>
  <c r="D94" i="47"/>
  <c r="G94" i="47" s="1"/>
  <c r="H94" i="47"/>
  <c r="D98" i="47"/>
  <c r="G98" i="47" s="1"/>
  <c r="H98" i="47"/>
  <c r="D102" i="47"/>
  <c r="G102" i="47" s="1"/>
  <c r="H102" i="47"/>
  <c r="E105" i="47"/>
  <c r="D106" i="47"/>
  <c r="G106" i="47" s="1"/>
  <c r="H106" i="47"/>
  <c r="E109" i="47"/>
  <c r="D110" i="47"/>
  <c r="G110" i="47" s="1"/>
  <c r="H110" i="47"/>
  <c r="E113" i="47"/>
  <c r="D114" i="47"/>
  <c r="G114" i="47" s="1"/>
  <c r="H114" i="47"/>
  <c r="E117" i="47"/>
  <c r="D118" i="47"/>
  <c r="G118" i="47" s="1"/>
  <c r="H118" i="47"/>
  <c r="E121" i="47"/>
  <c r="D122" i="47"/>
  <c r="G122" i="47" s="1"/>
  <c r="H122" i="47"/>
  <c r="E125" i="47"/>
  <c r="D126" i="47"/>
  <c r="G126" i="47" s="1"/>
  <c r="H126" i="47"/>
  <c r="E129" i="47"/>
  <c r="D130" i="47"/>
  <c r="G130" i="47" s="1"/>
  <c r="H130" i="47"/>
  <c r="E133" i="47"/>
  <c r="D134" i="47"/>
  <c r="G134" i="47" s="1"/>
  <c r="H134" i="47"/>
  <c r="D138" i="47"/>
  <c r="G138" i="47" s="1"/>
  <c r="H138" i="47"/>
  <c r="D142" i="47"/>
  <c r="G142" i="47" s="1"/>
  <c r="H142" i="47"/>
  <c r="D146" i="47"/>
  <c r="G146" i="47" s="1"/>
  <c r="H146" i="47"/>
  <c r="D148" i="47"/>
  <c r="G148" i="47" s="1"/>
  <c r="H154" i="47"/>
  <c r="D154" i="47"/>
  <c r="G154" i="47" s="1"/>
  <c r="F154" i="47"/>
  <c r="E154" i="47"/>
  <c r="F159" i="47"/>
  <c r="E159" i="47"/>
  <c r="H159" i="47"/>
  <c r="D159" i="47"/>
  <c r="G159" i="47" s="1"/>
  <c r="H162" i="47"/>
  <c r="D162" i="47"/>
  <c r="G162" i="47" s="1"/>
  <c r="F162" i="47"/>
  <c r="E162" i="47"/>
  <c r="F167" i="47"/>
  <c r="E167" i="47"/>
  <c r="H167" i="47"/>
  <c r="D167" i="47"/>
  <c r="G167" i="47" s="1"/>
  <c r="H170" i="47"/>
  <c r="D170" i="47"/>
  <c r="G170" i="47" s="1"/>
  <c r="F170" i="47"/>
  <c r="E170" i="47"/>
  <c r="F175" i="47"/>
  <c r="E175" i="47"/>
  <c r="H175" i="47"/>
  <c r="D175" i="47"/>
  <c r="G175" i="47" s="1"/>
  <c r="H178" i="47"/>
  <c r="D178" i="47"/>
  <c r="G178" i="47" s="1"/>
  <c r="F178" i="47"/>
  <c r="E178" i="47"/>
  <c r="F183" i="47"/>
  <c r="E183" i="47"/>
  <c r="H183" i="47"/>
  <c r="D183" i="47"/>
  <c r="G183" i="47" s="1"/>
  <c r="H186" i="47"/>
  <c r="D186" i="47"/>
  <c r="G186" i="47" s="1"/>
  <c r="F186" i="47"/>
  <c r="E186" i="47"/>
  <c r="F191" i="47"/>
  <c r="E191" i="47"/>
  <c r="H191" i="47"/>
  <c r="D191" i="47"/>
  <c r="G191" i="47" s="1"/>
  <c r="H194" i="47"/>
  <c r="D194" i="47"/>
  <c r="G194" i="47" s="1"/>
  <c r="F194" i="47"/>
  <c r="E194" i="47"/>
  <c r="F199" i="47"/>
  <c r="E199" i="47"/>
  <c r="H199" i="47"/>
  <c r="D199" i="47"/>
  <c r="G199" i="47" s="1"/>
  <c r="H202" i="47"/>
  <c r="D202" i="47"/>
  <c r="G202" i="47" s="1"/>
  <c r="F202" i="47"/>
  <c r="E202" i="47"/>
  <c r="F207" i="47"/>
  <c r="E207" i="47"/>
  <c r="H207" i="47"/>
  <c r="D207" i="47"/>
  <c r="G207" i="47" s="1"/>
  <c r="F211" i="47"/>
  <c r="E211" i="47"/>
  <c r="H211" i="47"/>
  <c r="D211" i="47"/>
  <c r="G211" i="47" s="1"/>
  <c r="H214" i="47"/>
  <c r="D214" i="47"/>
  <c r="G214" i="47" s="1"/>
  <c r="F214" i="47"/>
  <c r="E214" i="47"/>
  <c r="F219" i="47"/>
  <c r="E219" i="47"/>
  <c r="H219" i="47"/>
  <c r="D219" i="47"/>
  <c r="G219" i="47" s="1"/>
  <c r="H222" i="47"/>
  <c r="D222" i="47"/>
  <c r="G222" i="47" s="1"/>
  <c r="F222" i="47"/>
  <c r="E222" i="47"/>
  <c r="F227" i="47"/>
  <c r="E227" i="47"/>
  <c r="H227" i="47"/>
  <c r="D227" i="47"/>
  <c r="G227" i="47" s="1"/>
  <c r="H230" i="47"/>
  <c r="D230" i="47"/>
  <c r="G230" i="47" s="1"/>
  <c r="F230" i="47"/>
  <c r="E230" i="47"/>
  <c r="F235" i="47"/>
  <c r="E235" i="47"/>
  <c r="H235" i="47"/>
  <c r="D235" i="47"/>
  <c r="G235" i="47" s="1"/>
  <c r="F238" i="47"/>
  <c r="D238" i="47"/>
  <c r="G238" i="47" s="1"/>
  <c r="H238" i="47"/>
  <c r="E238" i="47"/>
  <c r="E58" i="47"/>
  <c r="E62" i="47"/>
  <c r="E66" i="47"/>
  <c r="E70" i="47"/>
  <c r="E74" i="47"/>
  <c r="E78" i="47"/>
  <c r="E82" i="47"/>
  <c r="E86" i="47"/>
  <c r="E90" i="47"/>
  <c r="E94" i="47"/>
  <c r="E98" i="47"/>
  <c r="E102" i="47"/>
  <c r="E106" i="47"/>
  <c r="E110" i="47"/>
  <c r="E114" i="47"/>
  <c r="E118" i="47"/>
  <c r="E122" i="47"/>
  <c r="E126" i="47"/>
  <c r="E130" i="47"/>
  <c r="E134" i="47"/>
  <c r="E138" i="47"/>
  <c r="E142" i="47"/>
  <c r="E146" i="47"/>
  <c r="F148" i="47"/>
  <c r="H149" i="47"/>
  <c r="D149" i="47"/>
  <c r="G149" i="47" s="1"/>
  <c r="F156" i="47"/>
  <c r="E156" i="47"/>
  <c r="H156" i="47"/>
  <c r="D156" i="47"/>
  <c r="G156" i="47" s="1"/>
  <c r="F164" i="47"/>
  <c r="E164" i="47"/>
  <c r="H164" i="47"/>
  <c r="D164" i="47"/>
  <c r="G164" i="47" s="1"/>
  <c r="F172" i="47"/>
  <c r="E172" i="47"/>
  <c r="H172" i="47"/>
  <c r="D172" i="47"/>
  <c r="G172" i="47" s="1"/>
  <c r="F180" i="47"/>
  <c r="E180" i="47"/>
  <c r="H180" i="47"/>
  <c r="D180" i="47"/>
  <c r="G180" i="47" s="1"/>
  <c r="F188" i="47"/>
  <c r="E188" i="47"/>
  <c r="H188" i="47"/>
  <c r="D188" i="47"/>
  <c r="G188" i="47" s="1"/>
  <c r="F196" i="47"/>
  <c r="E196" i="47"/>
  <c r="H196" i="47"/>
  <c r="D196" i="47"/>
  <c r="G196" i="47" s="1"/>
  <c r="F204" i="47"/>
  <c r="E204" i="47"/>
  <c r="H204" i="47"/>
  <c r="D204" i="47"/>
  <c r="G204" i="47" s="1"/>
  <c r="F216" i="47"/>
  <c r="E216" i="47"/>
  <c r="H216" i="47"/>
  <c r="D216" i="47"/>
  <c r="G216" i="47" s="1"/>
  <c r="F224" i="47"/>
  <c r="E224" i="47"/>
  <c r="H224" i="47"/>
  <c r="D224" i="47"/>
  <c r="G224" i="47" s="1"/>
  <c r="F232" i="47"/>
  <c r="E232" i="47"/>
  <c r="H232" i="47"/>
  <c r="D232" i="47"/>
  <c r="G232" i="47" s="1"/>
  <c r="F155" i="47"/>
  <c r="E155" i="47"/>
  <c r="H155" i="47"/>
  <c r="D155" i="47"/>
  <c r="G155" i="47" s="1"/>
  <c r="H158" i="47"/>
  <c r="D158" i="47"/>
  <c r="G158" i="47" s="1"/>
  <c r="F158" i="47"/>
  <c r="E158" i="47"/>
  <c r="F163" i="47"/>
  <c r="E163" i="47"/>
  <c r="H163" i="47"/>
  <c r="D163" i="47"/>
  <c r="G163" i="47" s="1"/>
  <c r="H166" i="47"/>
  <c r="D166" i="47"/>
  <c r="G166" i="47" s="1"/>
  <c r="F166" i="47"/>
  <c r="E166" i="47"/>
  <c r="F171" i="47"/>
  <c r="E171" i="47"/>
  <c r="H171" i="47"/>
  <c r="D171" i="47"/>
  <c r="G171" i="47" s="1"/>
  <c r="H174" i="47"/>
  <c r="D174" i="47"/>
  <c r="G174" i="47" s="1"/>
  <c r="F174" i="47"/>
  <c r="E174" i="47"/>
  <c r="F179" i="47"/>
  <c r="E179" i="47"/>
  <c r="H179" i="47"/>
  <c r="D179" i="47"/>
  <c r="G179" i="47" s="1"/>
  <c r="H182" i="47"/>
  <c r="D182" i="47"/>
  <c r="G182" i="47" s="1"/>
  <c r="F182" i="47"/>
  <c r="E182" i="47"/>
  <c r="F187" i="47"/>
  <c r="E187" i="47"/>
  <c r="H187" i="47"/>
  <c r="D187" i="47"/>
  <c r="G187" i="47" s="1"/>
  <c r="H190" i="47"/>
  <c r="D190" i="47"/>
  <c r="G190" i="47" s="1"/>
  <c r="F190" i="47"/>
  <c r="E190" i="47"/>
  <c r="F195" i="47"/>
  <c r="E195" i="47"/>
  <c r="H195" i="47"/>
  <c r="D195" i="47"/>
  <c r="G195" i="47" s="1"/>
  <c r="H198" i="47"/>
  <c r="D198" i="47"/>
  <c r="G198" i="47" s="1"/>
  <c r="F198" i="47"/>
  <c r="E198" i="47"/>
  <c r="F203" i="47"/>
  <c r="E203" i="47"/>
  <c r="H203" i="47"/>
  <c r="D203" i="47"/>
  <c r="G203" i="47" s="1"/>
  <c r="H206" i="47"/>
  <c r="D206" i="47"/>
  <c r="G206" i="47" s="1"/>
  <c r="F206" i="47"/>
  <c r="E206" i="47"/>
  <c r="F215" i="47"/>
  <c r="E215" i="47"/>
  <c r="H215" i="47"/>
  <c r="D215" i="47"/>
  <c r="G215" i="47" s="1"/>
  <c r="H218" i="47"/>
  <c r="D218" i="47"/>
  <c r="G218" i="47" s="1"/>
  <c r="F218" i="47"/>
  <c r="E218" i="47"/>
  <c r="F223" i="47"/>
  <c r="E223" i="47"/>
  <c r="H223" i="47"/>
  <c r="D223" i="47"/>
  <c r="G223" i="47" s="1"/>
  <c r="H226" i="47"/>
  <c r="D226" i="47"/>
  <c r="G226" i="47" s="1"/>
  <c r="F226" i="47"/>
  <c r="E226" i="47"/>
  <c r="F231" i="47"/>
  <c r="E231" i="47"/>
  <c r="H231" i="47"/>
  <c r="D231" i="47"/>
  <c r="G231" i="47" s="1"/>
  <c r="H234" i="47"/>
  <c r="D234" i="47"/>
  <c r="G234" i="47" s="1"/>
  <c r="F234" i="47"/>
  <c r="E234" i="47"/>
  <c r="D105" i="47"/>
  <c r="G105" i="47" s="1"/>
  <c r="D109" i="47"/>
  <c r="G109" i="47" s="1"/>
  <c r="D113" i="47"/>
  <c r="G113" i="47" s="1"/>
  <c r="D117" i="47"/>
  <c r="G117" i="47" s="1"/>
  <c r="D121" i="47"/>
  <c r="G121" i="47" s="1"/>
  <c r="D125" i="47"/>
  <c r="G125" i="47" s="1"/>
  <c r="D129" i="47"/>
  <c r="G129" i="47" s="1"/>
  <c r="D133" i="47"/>
  <c r="G133" i="47" s="1"/>
  <c r="H148" i="47"/>
  <c r="E149" i="47"/>
  <c r="F151" i="47"/>
  <c r="E151" i="47"/>
  <c r="H151" i="47"/>
  <c r="D151" i="47"/>
  <c r="G151" i="47" s="1"/>
  <c r="F152" i="47"/>
  <c r="E152" i="47"/>
  <c r="H152" i="47"/>
  <c r="D152" i="47"/>
  <c r="G152" i="47" s="1"/>
  <c r="F160" i="47"/>
  <c r="E160" i="47"/>
  <c r="H160" i="47"/>
  <c r="D160" i="47"/>
  <c r="G160" i="47" s="1"/>
  <c r="F168" i="47"/>
  <c r="E168" i="47"/>
  <c r="H168" i="47"/>
  <c r="D168" i="47"/>
  <c r="G168" i="47" s="1"/>
  <c r="F176" i="47"/>
  <c r="E176" i="47"/>
  <c r="H176" i="47"/>
  <c r="D176" i="47"/>
  <c r="G176" i="47" s="1"/>
  <c r="F184" i="47"/>
  <c r="E184" i="47"/>
  <c r="H184" i="47"/>
  <c r="D184" i="47"/>
  <c r="G184" i="47" s="1"/>
  <c r="F192" i="47"/>
  <c r="E192" i="47"/>
  <c r="H192" i="47"/>
  <c r="D192" i="47"/>
  <c r="G192" i="47" s="1"/>
  <c r="F200" i="47"/>
  <c r="E200" i="47"/>
  <c r="H200" i="47"/>
  <c r="D200" i="47"/>
  <c r="G200" i="47" s="1"/>
  <c r="F208" i="47"/>
  <c r="E208" i="47"/>
  <c r="H208" i="47"/>
  <c r="D208" i="47"/>
  <c r="G208" i="47" s="1"/>
  <c r="F212" i="47"/>
  <c r="E212" i="47"/>
  <c r="H212" i="47"/>
  <c r="D212" i="47"/>
  <c r="G212" i="47" s="1"/>
  <c r="F220" i="47"/>
  <c r="E220" i="47"/>
  <c r="H220" i="47"/>
  <c r="D220" i="47"/>
  <c r="G220" i="47" s="1"/>
  <c r="F228" i="47"/>
  <c r="E228" i="47"/>
  <c r="H228" i="47"/>
  <c r="D228" i="47"/>
  <c r="G228" i="47" s="1"/>
  <c r="F236" i="47"/>
  <c r="E236" i="47"/>
  <c r="H236" i="47"/>
  <c r="D236" i="47"/>
  <c r="G236" i="47" s="1"/>
  <c r="F153" i="47"/>
  <c r="F157" i="47"/>
  <c r="F161" i="47"/>
  <c r="F165" i="47"/>
  <c r="F169" i="47"/>
  <c r="F173" i="47"/>
  <c r="F177" i="47"/>
  <c r="F181" i="47"/>
  <c r="F185" i="47"/>
  <c r="F189" i="47"/>
  <c r="F193" i="47"/>
  <c r="F197" i="47"/>
  <c r="F201" i="47"/>
  <c r="F205" i="47"/>
  <c r="F209" i="47"/>
  <c r="E210" i="47"/>
  <c r="F213" i="47"/>
  <c r="F217" i="47"/>
  <c r="F221" i="47"/>
  <c r="F225" i="47"/>
  <c r="F229" i="47"/>
  <c r="F233" i="47"/>
  <c r="F237" i="47"/>
  <c r="F241" i="47"/>
  <c r="E241" i="47"/>
  <c r="F242" i="47"/>
  <c r="E242" i="47"/>
  <c r="H242" i="47"/>
  <c r="D242" i="47"/>
  <c r="G242" i="47" s="1"/>
  <c r="E243" i="47"/>
  <c r="H243" i="47"/>
  <c r="D243" i="47"/>
  <c r="G243" i="47" s="1"/>
  <c r="H244" i="47"/>
  <c r="D244" i="47"/>
  <c r="G244" i="47" s="1"/>
  <c r="F244" i="47"/>
  <c r="D249" i="47"/>
  <c r="G249" i="47" s="1"/>
  <c r="F259" i="47"/>
  <c r="E259" i="47"/>
  <c r="H259" i="47"/>
  <c r="D259" i="47"/>
  <c r="G259" i="47" s="1"/>
  <c r="F267" i="47"/>
  <c r="E267" i="47"/>
  <c r="H267" i="47"/>
  <c r="D267" i="47"/>
  <c r="G267" i="47" s="1"/>
  <c r="F275" i="47"/>
  <c r="E275" i="47"/>
  <c r="H275" i="47"/>
  <c r="D275" i="47"/>
  <c r="G275" i="47" s="1"/>
  <c r="F283" i="47"/>
  <c r="E283" i="47"/>
  <c r="H283" i="47"/>
  <c r="D283" i="47"/>
  <c r="G283" i="47" s="1"/>
  <c r="F291" i="47"/>
  <c r="E291" i="47"/>
  <c r="H291" i="47"/>
  <c r="D291" i="47"/>
  <c r="G291" i="47" s="1"/>
  <c r="F299" i="47"/>
  <c r="E299" i="47"/>
  <c r="H299" i="47"/>
  <c r="D299" i="47"/>
  <c r="G299" i="47" s="1"/>
  <c r="F307" i="47"/>
  <c r="E307" i="47"/>
  <c r="H307" i="47"/>
  <c r="D307" i="47"/>
  <c r="G307" i="47" s="1"/>
  <c r="F315" i="47"/>
  <c r="E315" i="47"/>
  <c r="H315" i="47"/>
  <c r="D315" i="47"/>
  <c r="G315" i="47" s="1"/>
  <c r="F323" i="47"/>
  <c r="E323" i="47"/>
  <c r="H323" i="47"/>
  <c r="D323" i="47"/>
  <c r="G323" i="47" s="1"/>
  <c r="F333" i="47"/>
  <c r="H333" i="47"/>
  <c r="E333" i="47"/>
  <c r="D333" i="47"/>
  <c r="G333" i="47" s="1"/>
  <c r="F337" i="47"/>
  <c r="D337" i="47"/>
  <c r="G337" i="47" s="1"/>
  <c r="H337" i="47"/>
  <c r="E337" i="47"/>
  <c r="F210" i="47"/>
  <c r="H240" i="47"/>
  <c r="D240" i="47"/>
  <c r="G240" i="47" s="1"/>
  <c r="F240" i="47"/>
  <c r="D245" i="47"/>
  <c r="G245" i="47" s="1"/>
  <c r="H253" i="47"/>
  <c r="D253" i="47"/>
  <c r="G253" i="47" s="1"/>
  <c r="F253" i="47"/>
  <c r="E253" i="47"/>
  <c r="F258" i="47"/>
  <c r="E258" i="47"/>
  <c r="H258" i="47"/>
  <c r="D258" i="47"/>
  <c r="G258" i="47" s="1"/>
  <c r="H261" i="47"/>
  <c r="D261" i="47"/>
  <c r="G261" i="47" s="1"/>
  <c r="F261" i="47"/>
  <c r="E261" i="47"/>
  <c r="F266" i="47"/>
  <c r="E266" i="47"/>
  <c r="H266" i="47"/>
  <c r="D266" i="47"/>
  <c r="G266" i="47" s="1"/>
  <c r="H269" i="47"/>
  <c r="D269" i="47"/>
  <c r="G269" i="47" s="1"/>
  <c r="F269" i="47"/>
  <c r="E269" i="47"/>
  <c r="F274" i="47"/>
  <c r="E274" i="47"/>
  <c r="H274" i="47"/>
  <c r="D274" i="47"/>
  <c r="G274" i="47" s="1"/>
  <c r="H277" i="47"/>
  <c r="D277" i="47"/>
  <c r="G277" i="47" s="1"/>
  <c r="F277" i="47"/>
  <c r="E277" i="47"/>
  <c r="F282" i="47"/>
  <c r="E282" i="47"/>
  <c r="H282" i="47"/>
  <c r="D282" i="47"/>
  <c r="G282" i="47" s="1"/>
  <c r="H285" i="47"/>
  <c r="D285" i="47"/>
  <c r="G285" i="47" s="1"/>
  <c r="F285" i="47"/>
  <c r="E285" i="47"/>
  <c r="F290" i="47"/>
  <c r="E290" i="47"/>
  <c r="H290" i="47"/>
  <c r="D290" i="47"/>
  <c r="G290" i="47" s="1"/>
  <c r="H293" i="47"/>
  <c r="D293" i="47"/>
  <c r="G293" i="47" s="1"/>
  <c r="F293" i="47"/>
  <c r="E293" i="47"/>
  <c r="F298" i="47"/>
  <c r="E298" i="47"/>
  <c r="H298" i="47"/>
  <c r="D298" i="47"/>
  <c r="G298" i="47" s="1"/>
  <c r="H301" i="47"/>
  <c r="D301" i="47"/>
  <c r="G301" i="47" s="1"/>
  <c r="F301" i="47"/>
  <c r="E301" i="47"/>
  <c r="F306" i="47"/>
  <c r="E306" i="47"/>
  <c r="H306" i="47"/>
  <c r="D306" i="47"/>
  <c r="G306" i="47" s="1"/>
  <c r="H309" i="47"/>
  <c r="D309" i="47"/>
  <c r="G309" i="47" s="1"/>
  <c r="F309" i="47"/>
  <c r="E309" i="47"/>
  <c r="F314" i="47"/>
  <c r="E314" i="47"/>
  <c r="H314" i="47"/>
  <c r="D314" i="47"/>
  <c r="G314" i="47" s="1"/>
  <c r="H317" i="47"/>
  <c r="D317" i="47"/>
  <c r="G317" i="47" s="1"/>
  <c r="F317" i="47"/>
  <c r="E317" i="47"/>
  <c r="F322" i="47"/>
  <c r="E322" i="47"/>
  <c r="H322" i="47"/>
  <c r="D322" i="47"/>
  <c r="G322" i="47" s="1"/>
  <c r="H325" i="47"/>
  <c r="D325" i="47"/>
  <c r="G325" i="47" s="1"/>
  <c r="F325" i="47"/>
  <c r="E325" i="47"/>
  <c r="F330" i="47"/>
  <c r="H330" i="47"/>
  <c r="E330" i="47"/>
  <c r="D330" i="47"/>
  <c r="G330" i="47" s="1"/>
  <c r="D153" i="47"/>
  <c r="G153" i="47" s="1"/>
  <c r="H153" i="47"/>
  <c r="D157" i="47"/>
  <c r="G157" i="47" s="1"/>
  <c r="H157" i="47"/>
  <c r="D161" i="47"/>
  <c r="G161" i="47" s="1"/>
  <c r="H161" i="47"/>
  <c r="D165" i="47"/>
  <c r="G165" i="47" s="1"/>
  <c r="H165" i="47"/>
  <c r="D169" i="47"/>
  <c r="G169" i="47" s="1"/>
  <c r="H169" i="47"/>
  <c r="D173" i="47"/>
  <c r="G173" i="47" s="1"/>
  <c r="H173" i="47"/>
  <c r="D177" i="47"/>
  <c r="G177" i="47" s="1"/>
  <c r="H177" i="47"/>
  <c r="D181" i="47"/>
  <c r="G181" i="47" s="1"/>
  <c r="H181" i="47"/>
  <c r="D185" i="47"/>
  <c r="G185" i="47" s="1"/>
  <c r="H185" i="47"/>
  <c r="D189" i="47"/>
  <c r="G189" i="47" s="1"/>
  <c r="H189" i="47"/>
  <c r="D193" i="47"/>
  <c r="G193" i="47" s="1"/>
  <c r="H193" i="47"/>
  <c r="D197" i="47"/>
  <c r="G197" i="47" s="1"/>
  <c r="H197" i="47"/>
  <c r="D201" i="47"/>
  <c r="G201" i="47" s="1"/>
  <c r="H201" i="47"/>
  <c r="D205" i="47"/>
  <c r="G205" i="47" s="1"/>
  <c r="H205" i="47"/>
  <c r="D209" i="47"/>
  <c r="G209" i="47" s="1"/>
  <c r="H209" i="47"/>
  <c r="D213" i="47"/>
  <c r="G213" i="47" s="1"/>
  <c r="H213" i="47"/>
  <c r="D217" i="47"/>
  <c r="G217" i="47" s="1"/>
  <c r="H217" i="47"/>
  <c r="D221" i="47"/>
  <c r="G221" i="47" s="1"/>
  <c r="H221" i="47"/>
  <c r="D225" i="47"/>
  <c r="G225" i="47" s="1"/>
  <c r="H225" i="47"/>
  <c r="D229" i="47"/>
  <c r="G229" i="47" s="1"/>
  <c r="H229" i="47"/>
  <c r="D233" i="47"/>
  <c r="G233" i="47" s="1"/>
  <c r="H233" i="47"/>
  <c r="D237" i="47"/>
  <c r="G237" i="47" s="1"/>
  <c r="H237" i="47"/>
  <c r="D241" i="47"/>
  <c r="G241" i="47" s="1"/>
  <c r="F249" i="47"/>
  <c r="E249" i="47"/>
  <c r="F250" i="47"/>
  <c r="E250" i="47"/>
  <c r="H250" i="47"/>
  <c r="D250" i="47"/>
  <c r="G250" i="47" s="1"/>
  <c r="E251" i="47"/>
  <c r="H251" i="47"/>
  <c r="D251" i="47"/>
  <c r="G251" i="47" s="1"/>
  <c r="H252" i="47"/>
  <c r="D252" i="47"/>
  <c r="G252" i="47" s="1"/>
  <c r="F252" i="47"/>
  <c r="F255" i="47"/>
  <c r="E255" i="47"/>
  <c r="H255" i="47"/>
  <c r="D255" i="47"/>
  <c r="G255" i="47" s="1"/>
  <c r="F263" i="47"/>
  <c r="E263" i="47"/>
  <c r="H263" i="47"/>
  <c r="D263" i="47"/>
  <c r="G263" i="47" s="1"/>
  <c r="F271" i="47"/>
  <c r="E271" i="47"/>
  <c r="H271" i="47"/>
  <c r="D271" i="47"/>
  <c r="G271" i="47" s="1"/>
  <c r="F279" i="47"/>
  <c r="E279" i="47"/>
  <c r="H279" i="47"/>
  <c r="D279" i="47"/>
  <c r="G279" i="47" s="1"/>
  <c r="F287" i="47"/>
  <c r="E287" i="47"/>
  <c r="H287" i="47"/>
  <c r="D287" i="47"/>
  <c r="G287" i="47" s="1"/>
  <c r="F295" i="47"/>
  <c r="E295" i="47"/>
  <c r="H295" i="47"/>
  <c r="D295" i="47"/>
  <c r="G295" i="47" s="1"/>
  <c r="F303" i="47"/>
  <c r="E303" i="47"/>
  <c r="H303" i="47"/>
  <c r="D303" i="47"/>
  <c r="G303" i="47" s="1"/>
  <c r="F311" i="47"/>
  <c r="E311" i="47"/>
  <c r="H311" i="47"/>
  <c r="D311" i="47"/>
  <c r="G311" i="47" s="1"/>
  <c r="F319" i="47"/>
  <c r="E319" i="47"/>
  <c r="H319" i="47"/>
  <c r="D319" i="47"/>
  <c r="G319" i="47" s="1"/>
  <c r="F327" i="47"/>
  <c r="E327" i="47"/>
  <c r="H327" i="47"/>
  <c r="D327" i="47"/>
  <c r="G327" i="47" s="1"/>
  <c r="D210" i="47"/>
  <c r="G210" i="47" s="1"/>
  <c r="E239" i="47"/>
  <c r="H239" i="47"/>
  <c r="D239" i="47"/>
  <c r="G239" i="47" s="1"/>
  <c r="F245" i="47"/>
  <c r="E245" i="47"/>
  <c r="F246" i="47"/>
  <c r="E246" i="47"/>
  <c r="H246" i="47"/>
  <c r="D246" i="47"/>
  <c r="G246" i="47" s="1"/>
  <c r="E247" i="47"/>
  <c r="H247" i="47"/>
  <c r="D247" i="47"/>
  <c r="G247" i="47" s="1"/>
  <c r="H248" i="47"/>
  <c r="D248" i="47"/>
  <c r="G248" i="47" s="1"/>
  <c r="F248" i="47"/>
  <c r="F254" i="47"/>
  <c r="E254" i="47"/>
  <c r="H254" i="47"/>
  <c r="D254" i="47"/>
  <c r="G254" i="47" s="1"/>
  <c r="H257" i="47"/>
  <c r="D257" i="47"/>
  <c r="G257" i="47" s="1"/>
  <c r="F257" i="47"/>
  <c r="E257" i="47"/>
  <c r="F262" i="47"/>
  <c r="E262" i="47"/>
  <c r="H262" i="47"/>
  <c r="D262" i="47"/>
  <c r="G262" i="47" s="1"/>
  <c r="H265" i="47"/>
  <c r="D265" i="47"/>
  <c r="G265" i="47" s="1"/>
  <c r="F265" i="47"/>
  <c r="E265" i="47"/>
  <c r="F270" i="47"/>
  <c r="E270" i="47"/>
  <c r="H270" i="47"/>
  <c r="D270" i="47"/>
  <c r="G270" i="47" s="1"/>
  <c r="H273" i="47"/>
  <c r="D273" i="47"/>
  <c r="G273" i="47" s="1"/>
  <c r="F273" i="47"/>
  <c r="E273" i="47"/>
  <c r="F278" i="47"/>
  <c r="E278" i="47"/>
  <c r="H278" i="47"/>
  <c r="D278" i="47"/>
  <c r="G278" i="47" s="1"/>
  <c r="H281" i="47"/>
  <c r="D281" i="47"/>
  <c r="G281" i="47" s="1"/>
  <c r="F281" i="47"/>
  <c r="E281" i="47"/>
  <c r="F286" i="47"/>
  <c r="E286" i="47"/>
  <c r="H286" i="47"/>
  <c r="D286" i="47"/>
  <c r="G286" i="47" s="1"/>
  <c r="H289" i="47"/>
  <c r="D289" i="47"/>
  <c r="G289" i="47" s="1"/>
  <c r="F289" i="47"/>
  <c r="E289" i="47"/>
  <c r="F294" i="47"/>
  <c r="E294" i="47"/>
  <c r="H294" i="47"/>
  <c r="D294" i="47"/>
  <c r="G294" i="47" s="1"/>
  <c r="H297" i="47"/>
  <c r="D297" i="47"/>
  <c r="G297" i="47" s="1"/>
  <c r="F297" i="47"/>
  <c r="E297" i="47"/>
  <c r="F302" i="47"/>
  <c r="E302" i="47"/>
  <c r="H302" i="47"/>
  <c r="D302" i="47"/>
  <c r="G302" i="47" s="1"/>
  <c r="H305" i="47"/>
  <c r="D305" i="47"/>
  <c r="G305" i="47" s="1"/>
  <c r="F305" i="47"/>
  <c r="E305" i="47"/>
  <c r="F310" i="47"/>
  <c r="E310" i="47"/>
  <c r="H310" i="47"/>
  <c r="D310" i="47"/>
  <c r="G310" i="47" s="1"/>
  <c r="H313" i="47"/>
  <c r="D313" i="47"/>
  <c r="G313" i="47" s="1"/>
  <c r="F313" i="47"/>
  <c r="E313" i="47"/>
  <c r="F318" i="47"/>
  <c r="E318" i="47"/>
  <c r="H318" i="47"/>
  <c r="D318" i="47"/>
  <c r="G318" i="47" s="1"/>
  <c r="H321" i="47"/>
  <c r="D321" i="47"/>
  <c r="G321" i="47" s="1"/>
  <c r="F321" i="47"/>
  <c r="E321" i="47"/>
  <c r="F326" i="47"/>
  <c r="E326" i="47"/>
  <c r="H326" i="47"/>
  <c r="D326" i="47"/>
  <c r="G326" i="47" s="1"/>
  <c r="H329" i="47"/>
  <c r="D329" i="47"/>
  <c r="G329" i="47" s="1"/>
  <c r="F329" i="47"/>
  <c r="E329" i="47"/>
  <c r="F256" i="47"/>
  <c r="F260" i="47"/>
  <c r="F264" i="47"/>
  <c r="F268" i="47"/>
  <c r="F272" i="47"/>
  <c r="F276" i="47"/>
  <c r="F280" i="47"/>
  <c r="F284" i="47"/>
  <c r="F288" i="47"/>
  <c r="F292" i="47"/>
  <c r="F296" i="47"/>
  <c r="F300" i="47"/>
  <c r="F304" i="47"/>
  <c r="F308" i="47"/>
  <c r="F312" i="47"/>
  <c r="F316" i="47"/>
  <c r="F320" i="47"/>
  <c r="F324" i="47"/>
  <c r="F328" i="47"/>
  <c r="F331" i="47"/>
  <c r="H332" i="47"/>
  <c r="D332" i="47"/>
  <c r="G332" i="47" s="1"/>
  <c r="F332" i="47"/>
  <c r="F334" i="47"/>
  <c r="E334" i="47"/>
  <c r="H336" i="47"/>
  <c r="D336" i="47"/>
  <c r="G336" i="47" s="1"/>
  <c r="F339" i="47"/>
  <c r="E339" i="47"/>
  <c r="H339" i="47"/>
  <c r="D339" i="47"/>
  <c r="G339" i="47" s="1"/>
  <c r="F346" i="47"/>
  <c r="E346" i="47"/>
  <c r="H346" i="47"/>
  <c r="D346" i="47"/>
  <c r="G346" i="47" s="1"/>
  <c r="F351" i="47"/>
  <c r="E351" i="47"/>
  <c r="H351" i="47"/>
  <c r="D351" i="47"/>
  <c r="G351" i="47" s="1"/>
  <c r="F362" i="47"/>
  <c r="E362" i="47"/>
  <c r="H362" i="47"/>
  <c r="D362" i="47"/>
  <c r="G362" i="47" s="1"/>
  <c r="F367" i="47"/>
  <c r="E367" i="47"/>
  <c r="H367" i="47"/>
  <c r="D367" i="47"/>
  <c r="G367" i="47" s="1"/>
  <c r="H372" i="47"/>
  <c r="F372" i="47"/>
  <c r="E372" i="47"/>
  <c r="D372" i="47"/>
  <c r="G372" i="47" s="1"/>
  <c r="H334" i="47"/>
  <c r="F350" i="47"/>
  <c r="E350" i="47"/>
  <c r="H350" i="47"/>
  <c r="D350" i="47"/>
  <c r="G350" i="47" s="1"/>
  <c r="F355" i="47"/>
  <c r="E355" i="47"/>
  <c r="H355" i="47"/>
  <c r="D355" i="47"/>
  <c r="G355" i="47" s="1"/>
  <c r="F366" i="47"/>
  <c r="E366" i="47"/>
  <c r="H366" i="47"/>
  <c r="D366" i="47"/>
  <c r="G366" i="47" s="1"/>
  <c r="D256" i="47"/>
  <c r="G256" i="47" s="1"/>
  <c r="H256" i="47"/>
  <c r="D260" i="47"/>
  <c r="G260" i="47" s="1"/>
  <c r="H260" i="47"/>
  <c r="D264" i="47"/>
  <c r="G264" i="47" s="1"/>
  <c r="H264" i="47"/>
  <c r="D268" i="47"/>
  <c r="G268" i="47" s="1"/>
  <c r="H268" i="47"/>
  <c r="D272" i="47"/>
  <c r="G272" i="47" s="1"/>
  <c r="H272" i="47"/>
  <c r="D276" i="47"/>
  <c r="G276" i="47" s="1"/>
  <c r="H276" i="47"/>
  <c r="D280" i="47"/>
  <c r="G280" i="47" s="1"/>
  <c r="H280" i="47"/>
  <c r="D284" i="47"/>
  <c r="G284" i="47" s="1"/>
  <c r="H284" i="47"/>
  <c r="D288" i="47"/>
  <c r="G288" i="47" s="1"/>
  <c r="H288" i="47"/>
  <c r="D292" i="47"/>
  <c r="G292" i="47" s="1"/>
  <c r="H292" i="47"/>
  <c r="D296" i="47"/>
  <c r="G296" i="47" s="1"/>
  <c r="H296" i="47"/>
  <c r="D300" i="47"/>
  <c r="G300" i="47" s="1"/>
  <c r="H300" i="47"/>
  <c r="D304" i="47"/>
  <c r="G304" i="47" s="1"/>
  <c r="H304" i="47"/>
  <c r="D308" i="47"/>
  <c r="G308" i="47" s="1"/>
  <c r="H308" i="47"/>
  <c r="D312" i="47"/>
  <c r="G312" i="47" s="1"/>
  <c r="H312" i="47"/>
  <c r="D316" i="47"/>
  <c r="G316" i="47" s="1"/>
  <c r="H316" i="47"/>
  <c r="D320" i="47"/>
  <c r="G320" i="47" s="1"/>
  <c r="H320" i="47"/>
  <c r="D324" i="47"/>
  <c r="G324" i="47" s="1"/>
  <c r="H324" i="47"/>
  <c r="D328" i="47"/>
  <c r="G328" i="47" s="1"/>
  <c r="H328" i="47"/>
  <c r="H331" i="47"/>
  <c r="E335" i="47"/>
  <c r="H335" i="47"/>
  <c r="D335" i="47"/>
  <c r="G335" i="47" s="1"/>
  <c r="F338" i="47"/>
  <c r="E338" i="47"/>
  <c r="F343" i="47"/>
  <c r="E343" i="47"/>
  <c r="H343" i="47"/>
  <c r="D343" i="47"/>
  <c r="G343" i="47" s="1"/>
  <c r="F354" i="47"/>
  <c r="E354" i="47"/>
  <c r="H354" i="47"/>
  <c r="D354" i="47"/>
  <c r="G354" i="47" s="1"/>
  <c r="F359" i="47"/>
  <c r="E359" i="47"/>
  <c r="H359" i="47"/>
  <c r="D359" i="47"/>
  <c r="G359" i="47" s="1"/>
  <c r="F373" i="47"/>
  <c r="H373" i="47"/>
  <c r="E373" i="47"/>
  <c r="D373" i="47"/>
  <c r="G373" i="47" s="1"/>
  <c r="D331" i="47"/>
  <c r="G331" i="47" s="1"/>
  <c r="E332" i="47"/>
  <c r="D334" i="47"/>
  <c r="G334" i="47" s="1"/>
  <c r="F336" i="47"/>
  <c r="H338" i="47"/>
  <c r="F342" i="47"/>
  <c r="E342" i="47"/>
  <c r="H342" i="47"/>
  <c r="D342" i="47"/>
  <c r="G342" i="47" s="1"/>
  <c r="F347" i="47"/>
  <c r="E347" i="47"/>
  <c r="H347" i="47"/>
  <c r="D347" i="47"/>
  <c r="G347" i="47" s="1"/>
  <c r="F358" i="47"/>
  <c r="E358" i="47"/>
  <c r="H358" i="47"/>
  <c r="D358" i="47"/>
  <c r="G358" i="47" s="1"/>
  <c r="F363" i="47"/>
  <c r="E363" i="47"/>
  <c r="H363" i="47"/>
  <c r="D363" i="47"/>
  <c r="G363" i="47" s="1"/>
  <c r="E341" i="47"/>
  <c r="E345" i="47"/>
  <c r="E349" i="47"/>
  <c r="E353" i="47"/>
  <c r="E357" i="47"/>
  <c r="E361" i="47"/>
  <c r="E365" i="47"/>
  <c r="E369" i="47"/>
  <c r="F374" i="47"/>
  <c r="H375" i="47"/>
  <c r="D375" i="47"/>
  <c r="G375" i="47" s="1"/>
  <c r="F375" i="47"/>
  <c r="F377" i="47"/>
  <c r="E377" i="47"/>
  <c r="F379" i="47"/>
  <c r="H379" i="47"/>
  <c r="D379" i="47"/>
  <c r="G379" i="47" s="1"/>
  <c r="H393" i="47"/>
  <c r="D393" i="47"/>
  <c r="G393" i="47" s="1"/>
  <c r="F393" i="47"/>
  <c r="E393" i="47"/>
  <c r="E396" i="47"/>
  <c r="H396" i="47"/>
  <c r="D396" i="47"/>
  <c r="G396" i="47" s="1"/>
  <c r="F396" i="47"/>
  <c r="H401" i="47"/>
  <c r="D401" i="47"/>
  <c r="G401" i="47" s="1"/>
  <c r="F401" i="47"/>
  <c r="E401" i="47"/>
  <c r="E404" i="47"/>
  <c r="H404" i="47"/>
  <c r="D404" i="47"/>
  <c r="G404" i="47" s="1"/>
  <c r="F404" i="47"/>
  <c r="H409" i="47"/>
  <c r="D409" i="47"/>
  <c r="G409" i="47" s="1"/>
  <c r="F409" i="47"/>
  <c r="E409" i="47"/>
  <c r="E412" i="47"/>
  <c r="H412" i="47"/>
  <c r="D412" i="47"/>
  <c r="G412" i="47" s="1"/>
  <c r="F412" i="47"/>
  <c r="D422" i="47"/>
  <c r="G422" i="47" s="1"/>
  <c r="H422" i="47"/>
  <c r="F422" i="47"/>
  <c r="E422" i="47"/>
  <c r="F341" i="47"/>
  <c r="F345" i="47"/>
  <c r="F349" i="47"/>
  <c r="F353" i="47"/>
  <c r="F357" i="47"/>
  <c r="F361" i="47"/>
  <c r="F365" i="47"/>
  <c r="H370" i="47"/>
  <c r="D376" i="47"/>
  <c r="G376" i="47" s="1"/>
  <c r="H377" i="47"/>
  <c r="D380" i="47"/>
  <c r="G380" i="47" s="1"/>
  <c r="E388" i="47"/>
  <c r="F388" i="47"/>
  <c r="H389" i="47"/>
  <c r="D389" i="47"/>
  <c r="G389" i="47" s="1"/>
  <c r="F389" i="47"/>
  <c r="E389" i="47"/>
  <c r="F390" i="47"/>
  <c r="E390" i="47"/>
  <c r="H390" i="47"/>
  <c r="D390" i="47"/>
  <c r="G390" i="47" s="1"/>
  <c r="F398" i="47"/>
  <c r="E398" i="47"/>
  <c r="H398" i="47"/>
  <c r="D398" i="47"/>
  <c r="G398" i="47" s="1"/>
  <c r="F406" i="47"/>
  <c r="E406" i="47"/>
  <c r="H406" i="47"/>
  <c r="D406" i="47"/>
  <c r="G406" i="47" s="1"/>
  <c r="F427" i="47"/>
  <c r="H427" i="47"/>
  <c r="E427" i="47"/>
  <c r="D427" i="47"/>
  <c r="G427" i="47" s="1"/>
  <c r="F435" i="47"/>
  <c r="H435" i="47"/>
  <c r="E435" i="47"/>
  <c r="D435" i="47"/>
  <c r="G435" i="47" s="1"/>
  <c r="D340" i="47"/>
  <c r="G340" i="47" s="1"/>
  <c r="H340" i="47"/>
  <c r="D344" i="47"/>
  <c r="G344" i="47" s="1"/>
  <c r="H344" i="47"/>
  <c r="D348" i="47"/>
  <c r="G348" i="47" s="1"/>
  <c r="H348" i="47"/>
  <c r="D352" i="47"/>
  <c r="G352" i="47" s="1"/>
  <c r="H352" i="47"/>
  <c r="D356" i="47"/>
  <c r="G356" i="47" s="1"/>
  <c r="H356" i="47"/>
  <c r="D360" i="47"/>
  <c r="G360" i="47" s="1"/>
  <c r="H360" i="47"/>
  <c r="D364" i="47"/>
  <c r="G364" i="47" s="1"/>
  <c r="H364" i="47"/>
  <c r="D368" i="47"/>
  <c r="G368" i="47" s="1"/>
  <c r="H368" i="47"/>
  <c r="H369" i="47"/>
  <c r="D370" i="47"/>
  <c r="G370" i="47" s="1"/>
  <c r="H374" i="47"/>
  <c r="E376" i="47"/>
  <c r="E378" i="47"/>
  <c r="H378" i="47"/>
  <c r="D378" i="47"/>
  <c r="G378" i="47" s="1"/>
  <c r="E384" i="47"/>
  <c r="F384" i="47"/>
  <c r="H385" i="47"/>
  <c r="D385" i="47"/>
  <c r="G385" i="47" s="1"/>
  <c r="F385" i="47"/>
  <c r="E385" i="47"/>
  <c r="E386" i="47"/>
  <c r="H386" i="47"/>
  <c r="D386" i="47"/>
  <c r="G386" i="47" s="1"/>
  <c r="F387" i="47"/>
  <c r="H387" i="47"/>
  <c r="D387" i="47"/>
  <c r="G387" i="47" s="1"/>
  <c r="E392" i="47"/>
  <c r="H392" i="47"/>
  <c r="D392" i="47"/>
  <c r="G392" i="47" s="1"/>
  <c r="F392" i="47"/>
  <c r="H397" i="47"/>
  <c r="D397" i="47"/>
  <c r="G397" i="47" s="1"/>
  <c r="F397" i="47"/>
  <c r="E397" i="47"/>
  <c r="E400" i="47"/>
  <c r="H400" i="47"/>
  <c r="D400" i="47"/>
  <c r="G400" i="47" s="1"/>
  <c r="F400" i="47"/>
  <c r="H405" i="47"/>
  <c r="D405" i="47"/>
  <c r="G405" i="47" s="1"/>
  <c r="F405" i="47"/>
  <c r="E405" i="47"/>
  <c r="E408" i="47"/>
  <c r="H408" i="47"/>
  <c r="D408" i="47"/>
  <c r="G408" i="47" s="1"/>
  <c r="F408" i="47"/>
  <c r="H413" i="47"/>
  <c r="D413" i="47"/>
  <c r="G413" i="47" s="1"/>
  <c r="E413" i="47"/>
  <c r="F413" i="47"/>
  <c r="D341" i="47"/>
  <c r="G341" i="47" s="1"/>
  <c r="D345" i="47"/>
  <c r="G345" i="47" s="1"/>
  <c r="D349" i="47"/>
  <c r="G349" i="47" s="1"/>
  <c r="D353" i="47"/>
  <c r="G353" i="47" s="1"/>
  <c r="D357" i="47"/>
  <c r="G357" i="47" s="1"/>
  <c r="D361" i="47"/>
  <c r="G361" i="47" s="1"/>
  <c r="D365" i="47"/>
  <c r="G365" i="47" s="1"/>
  <c r="D369" i="47"/>
  <c r="G369" i="47" s="1"/>
  <c r="F370" i="47"/>
  <c r="H371" i="47"/>
  <c r="D371" i="47"/>
  <c r="G371" i="47" s="1"/>
  <c r="F371" i="47"/>
  <c r="D374" i="47"/>
  <c r="G374" i="47" s="1"/>
  <c r="H376" i="47"/>
  <c r="E380" i="47"/>
  <c r="F380" i="47"/>
  <c r="H381" i="47"/>
  <c r="D381" i="47"/>
  <c r="G381" i="47" s="1"/>
  <c r="F381" i="47"/>
  <c r="E381" i="47"/>
  <c r="E382" i="47"/>
  <c r="H382" i="47"/>
  <c r="D382" i="47"/>
  <c r="G382" i="47" s="1"/>
  <c r="F383" i="47"/>
  <c r="H383" i="47"/>
  <c r="D383" i="47"/>
  <c r="G383" i="47" s="1"/>
  <c r="D388" i="47"/>
  <c r="G388" i="47" s="1"/>
  <c r="F394" i="47"/>
  <c r="E394" i="47"/>
  <c r="H394" i="47"/>
  <c r="D394" i="47"/>
  <c r="G394" i="47" s="1"/>
  <c r="F402" i="47"/>
  <c r="E402" i="47"/>
  <c r="H402" i="47"/>
  <c r="D402" i="47"/>
  <c r="G402" i="47" s="1"/>
  <c r="F410" i="47"/>
  <c r="E410" i="47"/>
  <c r="H410" i="47"/>
  <c r="D410" i="47"/>
  <c r="G410" i="47" s="1"/>
  <c r="E418" i="47"/>
  <c r="D418" i="47"/>
  <c r="G418" i="47" s="1"/>
  <c r="H418" i="47"/>
  <c r="F418" i="47"/>
  <c r="H426" i="47"/>
  <c r="F426" i="47"/>
  <c r="E426" i="47"/>
  <c r="D426" i="47"/>
  <c r="G426" i="47" s="1"/>
  <c r="F431" i="47"/>
  <c r="H431" i="47"/>
  <c r="E431" i="47"/>
  <c r="D431" i="47"/>
  <c r="G431" i="47" s="1"/>
  <c r="H414" i="47"/>
  <c r="E423" i="47"/>
  <c r="F428" i="47"/>
  <c r="E428" i="47"/>
  <c r="F432" i="47"/>
  <c r="E432" i="47"/>
  <c r="F436" i="47"/>
  <c r="E436" i="47"/>
  <c r="F439" i="47"/>
  <c r="E439" i="47"/>
  <c r="H439" i="47"/>
  <c r="H443" i="47"/>
  <c r="D443" i="47"/>
  <c r="G443" i="47" s="1"/>
  <c r="F443" i="47"/>
  <c r="E443" i="47"/>
  <c r="F448" i="47"/>
  <c r="E448" i="47"/>
  <c r="H448" i="47"/>
  <c r="D448" i="47"/>
  <c r="G448" i="47" s="1"/>
  <c r="H451" i="47"/>
  <c r="D451" i="47"/>
  <c r="G451" i="47" s="1"/>
  <c r="F451" i="47"/>
  <c r="E451" i="47"/>
  <c r="D458" i="47"/>
  <c r="G458" i="47" s="1"/>
  <c r="H458" i="47"/>
  <c r="F458" i="47"/>
  <c r="E458" i="47"/>
  <c r="D391" i="47"/>
  <c r="G391" i="47" s="1"/>
  <c r="H391" i="47"/>
  <c r="D395" i="47"/>
  <c r="G395" i="47" s="1"/>
  <c r="H395" i="47"/>
  <c r="D399" i="47"/>
  <c r="G399" i="47" s="1"/>
  <c r="H399" i="47"/>
  <c r="D403" i="47"/>
  <c r="G403" i="47" s="1"/>
  <c r="H403" i="47"/>
  <c r="D407" i="47"/>
  <c r="G407" i="47" s="1"/>
  <c r="H407" i="47"/>
  <c r="D411" i="47"/>
  <c r="G411" i="47" s="1"/>
  <c r="H411" i="47"/>
  <c r="D414" i="47"/>
  <c r="G414" i="47" s="1"/>
  <c r="D415" i="47"/>
  <c r="G415" i="47" s="1"/>
  <c r="F416" i="47"/>
  <c r="H417" i="47"/>
  <c r="D417" i="47"/>
  <c r="G417" i="47" s="1"/>
  <c r="F417" i="47"/>
  <c r="H419" i="47"/>
  <c r="D420" i="47"/>
  <c r="G420" i="47" s="1"/>
  <c r="H424" i="47"/>
  <c r="H428" i="47"/>
  <c r="H430" i="47"/>
  <c r="D430" i="47"/>
  <c r="G430" i="47" s="1"/>
  <c r="H432" i="47"/>
  <c r="H434" i="47"/>
  <c r="D434" i="47"/>
  <c r="G434" i="47" s="1"/>
  <c r="H436" i="47"/>
  <c r="H438" i="47"/>
  <c r="D438" i="47"/>
  <c r="G438" i="47" s="1"/>
  <c r="F438" i="47"/>
  <c r="F440" i="47"/>
  <c r="E440" i="47"/>
  <c r="H440" i="47"/>
  <c r="D440" i="47"/>
  <c r="G440" i="47" s="1"/>
  <c r="H447" i="47"/>
  <c r="D447" i="47"/>
  <c r="G447" i="47" s="1"/>
  <c r="F447" i="47"/>
  <c r="E447" i="47"/>
  <c r="E454" i="47"/>
  <c r="D454" i="47"/>
  <c r="G454" i="47" s="1"/>
  <c r="H454" i="47"/>
  <c r="F454" i="47"/>
  <c r="E391" i="47"/>
  <c r="E395" i="47"/>
  <c r="E399" i="47"/>
  <c r="E403" i="47"/>
  <c r="E407" i="47"/>
  <c r="E411" i="47"/>
  <c r="E414" i="47"/>
  <c r="E415" i="47"/>
  <c r="D419" i="47"/>
  <c r="G419" i="47" s="1"/>
  <c r="F420" i="47"/>
  <c r="H421" i="47"/>
  <c r="D421" i="47"/>
  <c r="G421" i="47" s="1"/>
  <c r="F421" i="47"/>
  <c r="H423" i="47"/>
  <c r="D424" i="47"/>
  <c r="G424" i="47" s="1"/>
  <c r="E450" i="47"/>
  <c r="H450" i="47"/>
  <c r="D450" i="47"/>
  <c r="G450" i="47" s="1"/>
  <c r="F450" i="47"/>
  <c r="F459" i="47"/>
  <c r="D459" i="47"/>
  <c r="G459" i="47" s="1"/>
  <c r="H459" i="47"/>
  <c r="E459" i="47"/>
  <c r="E419" i="47"/>
  <c r="D423" i="47"/>
  <c r="G423" i="47" s="1"/>
  <c r="F424" i="47"/>
  <c r="H425" i="47"/>
  <c r="D425" i="47"/>
  <c r="G425" i="47" s="1"/>
  <c r="F425" i="47"/>
  <c r="D428" i="47"/>
  <c r="G428" i="47" s="1"/>
  <c r="E430" i="47"/>
  <c r="D432" i="47"/>
  <c r="G432" i="47" s="1"/>
  <c r="E434" i="47"/>
  <c r="D436" i="47"/>
  <c r="G436" i="47" s="1"/>
  <c r="D439" i="47"/>
  <c r="G439" i="47" s="1"/>
  <c r="F444" i="47"/>
  <c r="E444" i="47"/>
  <c r="H444" i="47"/>
  <c r="D444" i="47"/>
  <c r="G444" i="47" s="1"/>
  <c r="E452" i="47"/>
  <c r="H452" i="47"/>
  <c r="F452" i="47"/>
  <c r="D452" i="47"/>
  <c r="G452" i="47" s="1"/>
  <c r="F455" i="47"/>
  <c r="E455" i="47"/>
  <c r="D455" i="47"/>
  <c r="G455" i="47" s="1"/>
  <c r="H455" i="47"/>
  <c r="F442" i="47"/>
  <c r="F446" i="47"/>
  <c r="H456" i="47"/>
  <c r="D462" i="47"/>
  <c r="G462" i="47" s="1"/>
  <c r="D466" i="47"/>
  <c r="G466" i="47" s="1"/>
  <c r="E472" i="47"/>
  <c r="H472" i="47"/>
  <c r="D472" i="47"/>
  <c r="G472" i="47" s="1"/>
  <c r="F472" i="47"/>
  <c r="F478" i="47"/>
  <c r="E478" i="47"/>
  <c r="H478" i="47"/>
  <c r="D478" i="47"/>
  <c r="G478" i="47" s="1"/>
  <c r="F482" i="47"/>
  <c r="E482" i="47"/>
  <c r="H482" i="47"/>
  <c r="D482" i="47"/>
  <c r="G482" i="47" s="1"/>
  <c r="F486" i="47"/>
  <c r="E486" i="47"/>
  <c r="H486" i="47"/>
  <c r="D486" i="47"/>
  <c r="G486" i="47" s="1"/>
  <c r="F490" i="47"/>
  <c r="E490" i="47"/>
  <c r="H490" i="47"/>
  <c r="D490" i="47"/>
  <c r="G490" i="47" s="1"/>
  <c r="F494" i="47"/>
  <c r="E494" i="47"/>
  <c r="H494" i="47"/>
  <c r="D494" i="47"/>
  <c r="G494" i="47" s="1"/>
  <c r="D429" i="47"/>
  <c r="G429" i="47" s="1"/>
  <c r="H429" i="47"/>
  <c r="D433" i="47"/>
  <c r="G433" i="47" s="1"/>
  <c r="H433" i="47"/>
  <c r="D437" i="47"/>
  <c r="G437" i="47" s="1"/>
  <c r="H437" i="47"/>
  <c r="D441" i="47"/>
  <c r="G441" i="47" s="1"/>
  <c r="H441" i="47"/>
  <c r="D445" i="47"/>
  <c r="G445" i="47" s="1"/>
  <c r="H445" i="47"/>
  <c r="D449" i="47"/>
  <c r="G449" i="47" s="1"/>
  <c r="H449" i="47"/>
  <c r="H453" i="47"/>
  <c r="D453" i="47"/>
  <c r="G453" i="47" s="1"/>
  <c r="F453" i="47"/>
  <c r="D456" i="47"/>
  <c r="G456" i="47" s="1"/>
  <c r="H461" i="47"/>
  <c r="D461" i="47"/>
  <c r="G461" i="47" s="1"/>
  <c r="E462" i="47"/>
  <c r="E464" i="47"/>
  <c r="H464" i="47"/>
  <c r="D464" i="47"/>
  <c r="G464" i="47" s="1"/>
  <c r="F471" i="47"/>
  <c r="E471" i="47"/>
  <c r="H471" i="47"/>
  <c r="D471" i="47"/>
  <c r="G471" i="47" s="1"/>
  <c r="F474" i="47"/>
  <c r="E474" i="47"/>
  <c r="H474" i="47"/>
  <c r="D474" i="47"/>
  <c r="G474" i="47" s="1"/>
  <c r="D442" i="47"/>
  <c r="G442" i="47" s="1"/>
  <c r="H442" i="47"/>
  <c r="D446" i="47"/>
  <c r="G446" i="47" s="1"/>
  <c r="H446" i="47"/>
  <c r="E449" i="47"/>
  <c r="F456" i="47"/>
  <c r="H457" i="47"/>
  <c r="D457" i="47"/>
  <c r="G457" i="47" s="1"/>
  <c r="F457" i="47"/>
  <c r="H462" i="47"/>
  <c r="F466" i="47"/>
  <c r="E466" i="47"/>
  <c r="F467" i="47"/>
  <c r="E467" i="47"/>
  <c r="H467" i="47"/>
  <c r="D467" i="47"/>
  <c r="G467" i="47" s="1"/>
  <c r="E468" i="47"/>
  <c r="H468" i="47"/>
  <c r="D468" i="47"/>
  <c r="G468" i="47" s="1"/>
  <c r="F468" i="47"/>
  <c r="E476" i="47"/>
  <c r="H476" i="47"/>
  <c r="D476" i="47"/>
  <c r="G476" i="47" s="1"/>
  <c r="F476" i="47"/>
  <c r="E480" i="47"/>
  <c r="H480" i="47"/>
  <c r="D480" i="47"/>
  <c r="G480" i="47" s="1"/>
  <c r="F480" i="47"/>
  <c r="E484" i="47"/>
  <c r="H484" i="47"/>
  <c r="D484" i="47"/>
  <c r="G484" i="47" s="1"/>
  <c r="F484" i="47"/>
  <c r="E488" i="47"/>
  <c r="H488" i="47"/>
  <c r="D488" i="47"/>
  <c r="G488" i="47" s="1"/>
  <c r="F488" i="47"/>
  <c r="E492" i="47"/>
  <c r="H492" i="47"/>
  <c r="D492" i="47"/>
  <c r="G492" i="47" s="1"/>
  <c r="F492" i="47"/>
  <c r="E496" i="47"/>
  <c r="H496" i="47"/>
  <c r="D496" i="47"/>
  <c r="G496" i="47" s="1"/>
  <c r="F496" i="47"/>
  <c r="F499" i="47"/>
  <c r="E499" i="47"/>
  <c r="H499" i="47"/>
  <c r="D499" i="47"/>
  <c r="G499" i="47" s="1"/>
  <c r="E460" i="47"/>
  <c r="H460" i="47"/>
  <c r="D460" i="47"/>
  <c r="G460" i="47" s="1"/>
  <c r="E461" i="47"/>
  <c r="F463" i="47"/>
  <c r="E463" i="47"/>
  <c r="H465" i="47"/>
  <c r="D465" i="47"/>
  <c r="G465" i="47" s="1"/>
  <c r="F465" i="47"/>
  <c r="F470" i="47"/>
  <c r="E470" i="47"/>
  <c r="H470" i="47"/>
  <c r="D470" i="47"/>
  <c r="G470" i="47" s="1"/>
  <c r="F475" i="47"/>
  <c r="E475" i="47"/>
  <c r="H475" i="47"/>
  <c r="D475" i="47"/>
  <c r="G475" i="47" s="1"/>
  <c r="F498" i="47"/>
  <c r="E498" i="47"/>
  <c r="H498" i="47"/>
  <c r="D498" i="47"/>
  <c r="G498" i="47" s="1"/>
  <c r="E469" i="47"/>
  <c r="E473" i="47"/>
  <c r="E477" i="47"/>
  <c r="E481" i="47"/>
  <c r="E485" i="47"/>
  <c r="E489" i="47"/>
  <c r="E493" i="47"/>
  <c r="E497" i="47"/>
  <c r="E501" i="47"/>
  <c r="F469" i="47"/>
  <c r="F473" i="47"/>
  <c r="F477" i="47"/>
  <c r="D479" i="47"/>
  <c r="G479" i="47" s="1"/>
  <c r="H479" i="47"/>
  <c r="F481" i="47"/>
  <c r="D483" i="47"/>
  <c r="G483" i="47" s="1"/>
  <c r="H483" i="47"/>
  <c r="F485" i="47"/>
  <c r="D487" i="47"/>
  <c r="G487" i="47" s="1"/>
  <c r="H487" i="47"/>
  <c r="F489" i="47"/>
  <c r="D491" i="47"/>
  <c r="G491" i="47" s="1"/>
  <c r="H491" i="47"/>
  <c r="F493" i="47"/>
  <c r="D495" i="47"/>
  <c r="G495" i="47" s="1"/>
  <c r="H495" i="47"/>
  <c r="F497" i="47"/>
  <c r="F501" i="47"/>
  <c r="E479" i="47"/>
  <c r="E483" i="47"/>
  <c r="E487" i="47"/>
  <c r="E491" i="47"/>
  <c r="E495" i="47"/>
  <c r="D500" i="47"/>
  <c r="G500" i="47" s="1"/>
  <c r="H500" i="47"/>
  <c r="D469" i="47"/>
  <c r="G469" i="47" s="1"/>
  <c r="D473" i="47"/>
  <c r="G473" i="47" s="1"/>
  <c r="D477" i="47"/>
  <c r="G477" i="47" s="1"/>
  <c r="D481" i="47"/>
  <c r="G481" i="47" s="1"/>
  <c r="D485" i="47"/>
  <c r="G485" i="47" s="1"/>
  <c r="D489" i="47"/>
  <c r="G489" i="47" s="1"/>
  <c r="D493" i="47"/>
  <c r="G493" i="47" s="1"/>
  <c r="D497" i="47"/>
  <c r="G497" i="47" s="1"/>
  <c r="D501" i="47"/>
  <c r="G501" i="47" s="1"/>
  <c r="E11" i="46"/>
  <c r="F11" i="46"/>
  <c r="E19" i="46"/>
  <c r="F19" i="46"/>
  <c r="E27" i="46"/>
  <c r="F27" i="46"/>
  <c r="F23" i="46"/>
  <c r="E275" i="46"/>
  <c r="F275" i="46"/>
  <c r="E279" i="46"/>
  <c r="F279" i="46"/>
  <c r="E283" i="46"/>
  <c r="F283" i="46"/>
  <c r="E291" i="46"/>
  <c r="F291" i="46"/>
  <c r="E299" i="46"/>
  <c r="F299" i="46"/>
  <c r="E267" i="46"/>
  <c r="F267" i="46"/>
  <c r="E278" i="46"/>
  <c r="F278" i="46"/>
  <c r="E262" i="46"/>
  <c r="F262" i="46"/>
  <c r="E271" i="46"/>
  <c r="F271" i="46"/>
  <c r="E282" i="46"/>
  <c r="F282" i="46"/>
  <c r="E287" i="46"/>
  <c r="F287" i="46"/>
  <c r="E295" i="46"/>
  <c r="F295" i="46"/>
  <c r="D249" i="46"/>
  <c r="G249" i="46" s="1"/>
  <c r="F258" i="46"/>
  <c r="E303" i="46"/>
  <c r="F303" i="46"/>
  <c r="E307" i="46"/>
  <c r="F307" i="46"/>
  <c r="E310" i="46"/>
  <c r="F310" i="46"/>
  <c r="E323" i="46"/>
  <c r="F323" i="46"/>
  <c r="E326" i="46"/>
  <c r="F326" i="46"/>
  <c r="H342" i="46"/>
  <c r="D342" i="46"/>
  <c r="G342" i="46" s="1"/>
  <c r="E459" i="46"/>
  <c r="F459" i="46"/>
  <c r="E467" i="46"/>
  <c r="F467" i="46"/>
  <c r="E500" i="46"/>
  <c r="F500" i="46"/>
  <c r="H248" i="46"/>
  <c r="F266" i="46"/>
  <c r="F270" i="46"/>
  <c r="F274" i="46"/>
  <c r="E286" i="46"/>
  <c r="F286" i="46"/>
  <c r="E290" i="46"/>
  <c r="F290" i="46"/>
  <c r="E294" i="46"/>
  <c r="F294" i="46"/>
  <c r="E298" i="46"/>
  <c r="F298" i="46"/>
  <c r="E302" i="46"/>
  <c r="F302" i="46"/>
  <c r="E319" i="46"/>
  <c r="F319" i="46"/>
  <c r="E322" i="46"/>
  <c r="F322" i="46"/>
  <c r="E346" i="46"/>
  <c r="F346" i="46"/>
  <c r="E349" i="46"/>
  <c r="F349" i="46"/>
  <c r="E463" i="46"/>
  <c r="F463" i="46"/>
  <c r="E472" i="46"/>
  <c r="F472" i="46"/>
  <c r="E488" i="46"/>
  <c r="F488" i="46"/>
  <c r="H253" i="46"/>
  <c r="E315" i="46"/>
  <c r="F315" i="46"/>
  <c r="E318" i="46"/>
  <c r="F318" i="46"/>
  <c r="E334" i="46"/>
  <c r="F334" i="46"/>
  <c r="E357" i="46"/>
  <c r="F357" i="46"/>
  <c r="E365" i="46"/>
  <c r="F365" i="46"/>
  <c r="F437" i="46"/>
  <c r="E437" i="46"/>
  <c r="E492" i="46"/>
  <c r="F492" i="46"/>
  <c r="E496" i="46"/>
  <c r="F496" i="46"/>
  <c r="E311" i="46"/>
  <c r="F311" i="46"/>
  <c r="E314" i="46"/>
  <c r="F314" i="46"/>
  <c r="E330" i="46"/>
  <c r="F330" i="46"/>
  <c r="E345" i="46"/>
  <c r="F345" i="46"/>
  <c r="F380" i="46"/>
  <c r="E380" i="46"/>
  <c r="F464" i="46"/>
  <c r="F468" i="46"/>
  <c r="F484" i="46"/>
  <c r="H336" i="46"/>
  <c r="D435" i="46"/>
  <c r="G435" i="46" s="1"/>
  <c r="D454" i="46"/>
  <c r="G454" i="46" s="1"/>
  <c r="F306" i="46"/>
  <c r="F327" i="46"/>
  <c r="F331" i="46"/>
  <c r="F361" i="46"/>
  <c r="D381" i="46"/>
  <c r="G381" i="46" s="1"/>
  <c r="D446" i="46"/>
  <c r="G446" i="46" s="1"/>
  <c r="H454" i="46"/>
  <c r="H5" i="46"/>
  <c r="D5" i="46"/>
  <c r="H10" i="46"/>
  <c r="D10" i="46"/>
  <c r="G10" i="46" s="1"/>
  <c r="F10" i="46"/>
  <c r="E10" i="46"/>
  <c r="E21" i="46"/>
  <c r="H21" i="46"/>
  <c r="D21" i="46"/>
  <c r="G21" i="46" s="1"/>
  <c r="F21" i="46"/>
  <c r="H26" i="46"/>
  <c r="D26" i="46"/>
  <c r="G26" i="46" s="1"/>
  <c r="F26" i="46"/>
  <c r="E26" i="46"/>
  <c r="E33" i="46"/>
  <c r="H33" i="46"/>
  <c r="D33" i="46"/>
  <c r="G33" i="46" s="1"/>
  <c r="F33" i="46"/>
  <c r="F36" i="46"/>
  <c r="E36" i="46"/>
  <c r="H36" i="46"/>
  <c r="D36" i="46"/>
  <c r="G36" i="46" s="1"/>
  <c r="E41" i="46"/>
  <c r="H41" i="46"/>
  <c r="D41" i="46"/>
  <c r="G41" i="46" s="1"/>
  <c r="F41" i="46"/>
  <c r="F44" i="46"/>
  <c r="E44" i="46"/>
  <c r="H44" i="46"/>
  <c r="D44" i="46"/>
  <c r="G44" i="46" s="1"/>
  <c r="E49" i="46"/>
  <c r="H49" i="46"/>
  <c r="D49" i="46"/>
  <c r="G49" i="46" s="1"/>
  <c r="F49" i="46"/>
  <c r="F52" i="46"/>
  <c r="E52" i="46"/>
  <c r="H52" i="46"/>
  <c r="D52" i="46"/>
  <c r="G52" i="46" s="1"/>
  <c r="E57" i="46"/>
  <c r="H57" i="46"/>
  <c r="D57" i="46"/>
  <c r="G57" i="46" s="1"/>
  <c r="F57" i="46"/>
  <c r="F60" i="46"/>
  <c r="E60" i="46"/>
  <c r="H60" i="46"/>
  <c r="D60" i="46"/>
  <c r="G60" i="46" s="1"/>
  <c r="E65" i="46"/>
  <c r="H65" i="46"/>
  <c r="D65" i="46"/>
  <c r="G65" i="46" s="1"/>
  <c r="F65" i="46"/>
  <c r="E9" i="46"/>
  <c r="H9" i="46"/>
  <c r="D9" i="46"/>
  <c r="G9" i="46" s="1"/>
  <c r="F9" i="46"/>
  <c r="H14" i="46"/>
  <c r="D14" i="46"/>
  <c r="G14" i="46" s="1"/>
  <c r="F14" i="46"/>
  <c r="E14" i="46"/>
  <c r="E25" i="46"/>
  <c r="H25" i="46"/>
  <c r="D25" i="46"/>
  <c r="G25" i="46" s="1"/>
  <c r="F25" i="46"/>
  <c r="H30" i="46"/>
  <c r="D30" i="46"/>
  <c r="G30" i="46" s="1"/>
  <c r="F30" i="46"/>
  <c r="E30" i="46"/>
  <c r="H38" i="46"/>
  <c r="D38" i="46"/>
  <c r="G38" i="46" s="1"/>
  <c r="F38" i="46"/>
  <c r="E38" i="46"/>
  <c r="H46" i="46"/>
  <c r="D46" i="46"/>
  <c r="G46" i="46" s="1"/>
  <c r="F46" i="46"/>
  <c r="E46" i="46"/>
  <c r="H54" i="46"/>
  <c r="D54" i="46"/>
  <c r="G54" i="46" s="1"/>
  <c r="F54" i="46"/>
  <c r="E54" i="46"/>
  <c r="H62" i="46"/>
  <c r="D62" i="46"/>
  <c r="G62" i="46" s="1"/>
  <c r="F62" i="46"/>
  <c r="E62" i="46"/>
  <c r="F67" i="46"/>
  <c r="E67" i="46"/>
  <c r="D67" i="46"/>
  <c r="G67" i="46" s="1"/>
  <c r="H67" i="46"/>
  <c r="H72" i="46"/>
  <c r="F72" i="46"/>
  <c r="E72" i="46"/>
  <c r="D72" i="46"/>
  <c r="G72" i="46" s="1"/>
  <c r="E13" i="46"/>
  <c r="H13" i="46"/>
  <c r="D13" i="46"/>
  <c r="G13" i="46" s="1"/>
  <c r="F13" i="46"/>
  <c r="H18" i="46"/>
  <c r="D18" i="46"/>
  <c r="G18" i="46" s="1"/>
  <c r="F18" i="46"/>
  <c r="E18" i="46"/>
  <c r="E29" i="46"/>
  <c r="H29" i="46"/>
  <c r="D29" i="46"/>
  <c r="G29" i="46" s="1"/>
  <c r="F29" i="46"/>
  <c r="F32" i="46"/>
  <c r="E32" i="46"/>
  <c r="H32" i="46"/>
  <c r="D32" i="46"/>
  <c r="G32" i="46" s="1"/>
  <c r="E37" i="46"/>
  <c r="H37" i="46"/>
  <c r="D37" i="46"/>
  <c r="G37" i="46" s="1"/>
  <c r="F37" i="46"/>
  <c r="F40" i="46"/>
  <c r="E40" i="46"/>
  <c r="H40" i="46"/>
  <c r="D40" i="46"/>
  <c r="G40" i="46" s="1"/>
  <c r="E45" i="46"/>
  <c r="H45" i="46"/>
  <c r="D45" i="46"/>
  <c r="G45" i="46" s="1"/>
  <c r="F45" i="46"/>
  <c r="F48" i="46"/>
  <c r="E48" i="46"/>
  <c r="H48" i="46"/>
  <c r="D48" i="46"/>
  <c r="G48" i="46" s="1"/>
  <c r="E53" i="46"/>
  <c r="H53" i="46"/>
  <c r="D53" i="46"/>
  <c r="G53" i="46" s="1"/>
  <c r="F53" i="46"/>
  <c r="F56" i="46"/>
  <c r="E56" i="46"/>
  <c r="H56" i="46"/>
  <c r="D56" i="46"/>
  <c r="G56" i="46" s="1"/>
  <c r="E61" i="46"/>
  <c r="H61" i="46"/>
  <c r="D61" i="46"/>
  <c r="G61" i="46" s="1"/>
  <c r="F61" i="46"/>
  <c r="F64" i="46"/>
  <c r="E64" i="46"/>
  <c r="H64" i="46"/>
  <c r="D64" i="46"/>
  <c r="G64" i="46" s="1"/>
  <c r="H2" i="46"/>
  <c r="D2" i="46"/>
  <c r="H6" i="46"/>
  <c r="D6" i="46"/>
  <c r="G6" i="46" s="1"/>
  <c r="E17" i="46"/>
  <c r="H17" i="46"/>
  <c r="D17" i="46"/>
  <c r="G17" i="46" s="1"/>
  <c r="F17" i="46"/>
  <c r="H22" i="46"/>
  <c r="D22" i="46"/>
  <c r="G22" i="46" s="1"/>
  <c r="F22" i="46"/>
  <c r="E22" i="46"/>
  <c r="H34" i="46"/>
  <c r="D34" i="46"/>
  <c r="G34" i="46" s="1"/>
  <c r="F34" i="46"/>
  <c r="E34" i="46"/>
  <c r="H42" i="46"/>
  <c r="D42" i="46"/>
  <c r="G42" i="46" s="1"/>
  <c r="F42" i="46"/>
  <c r="E42" i="46"/>
  <c r="H50" i="46"/>
  <c r="D50" i="46"/>
  <c r="G50" i="46" s="1"/>
  <c r="F50" i="46"/>
  <c r="E50" i="46"/>
  <c r="H58" i="46"/>
  <c r="D58" i="46"/>
  <c r="G58" i="46" s="1"/>
  <c r="F58" i="46"/>
  <c r="E58" i="46"/>
  <c r="H66" i="46"/>
  <c r="D66" i="46"/>
  <c r="G66" i="46" s="1"/>
  <c r="E66" i="46"/>
  <c r="F66" i="46"/>
  <c r="F68" i="46"/>
  <c r="E68" i="46"/>
  <c r="D68" i="46"/>
  <c r="G68" i="46" s="1"/>
  <c r="H68" i="46"/>
  <c r="E71" i="46"/>
  <c r="D71" i="46"/>
  <c r="G71" i="46" s="1"/>
  <c r="H71" i="46"/>
  <c r="F71" i="46"/>
  <c r="D3" i="46"/>
  <c r="H3" i="46"/>
  <c r="D7" i="46"/>
  <c r="G7" i="46" s="1"/>
  <c r="H7" i="46"/>
  <c r="D11" i="46"/>
  <c r="G11" i="46" s="1"/>
  <c r="H11" i="46"/>
  <c r="D15" i="46"/>
  <c r="G15" i="46" s="1"/>
  <c r="H15" i="46"/>
  <c r="D19" i="46"/>
  <c r="G19" i="46" s="1"/>
  <c r="H19" i="46"/>
  <c r="D23" i="46"/>
  <c r="G23" i="46" s="1"/>
  <c r="H23" i="46"/>
  <c r="D27" i="46"/>
  <c r="G27" i="46" s="1"/>
  <c r="H27" i="46"/>
  <c r="D31" i="46"/>
  <c r="G31" i="46" s="1"/>
  <c r="H31" i="46"/>
  <c r="D35" i="46"/>
  <c r="G35" i="46" s="1"/>
  <c r="H35" i="46"/>
  <c r="D39" i="46"/>
  <c r="G39" i="46" s="1"/>
  <c r="H39" i="46"/>
  <c r="D43" i="46"/>
  <c r="G43" i="46" s="1"/>
  <c r="H43" i="46"/>
  <c r="D47" i="46"/>
  <c r="G47" i="46" s="1"/>
  <c r="H47" i="46"/>
  <c r="D51" i="46"/>
  <c r="G51" i="46" s="1"/>
  <c r="H51" i="46"/>
  <c r="D55" i="46"/>
  <c r="G55" i="46" s="1"/>
  <c r="H55" i="46"/>
  <c r="D59" i="46"/>
  <c r="G59" i="46" s="1"/>
  <c r="H59" i="46"/>
  <c r="D63" i="46"/>
  <c r="G63" i="46" s="1"/>
  <c r="H63" i="46"/>
  <c r="D69" i="46"/>
  <c r="G69" i="46" s="1"/>
  <c r="F73" i="46"/>
  <c r="E75" i="46"/>
  <c r="H75" i="46"/>
  <c r="D75" i="46"/>
  <c r="G75" i="46" s="1"/>
  <c r="H76" i="46"/>
  <c r="D76" i="46"/>
  <c r="G76" i="46" s="1"/>
  <c r="F76" i="46"/>
  <c r="H77" i="46"/>
  <c r="D77" i="46"/>
  <c r="G77" i="46" s="1"/>
  <c r="F77" i="46"/>
  <c r="E77" i="46"/>
  <c r="H81" i="46"/>
  <c r="D81" i="46"/>
  <c r="G81" i="46" s="1"/>
  <c r="F81" i="46"/>
  <c r="E81" i="46"/>
  <c r="H85" i="46"/>
  <c r="D85" i="46"/>
  <c r="G85" i="46" s="1"/>
  <c r="F85" i="46"/>
  <c r="E85" i="46"/>
  <c r="H89" i="46"/>
  <c r="D89" i="46"/>
  <c r="G89" i="46" s="1"/>
  <c r="F89" i="46"/>
  <c r="E89" i="46"/>
  <c r="H93" i="46"/>
  <c r="D93" i="46"/>
  <c r="G93" i="46" s="1"/>
  <c r="F93" i="46"/>
  <c r="E93" i="46"/>
  <c r="H97" i="46"/>
  <c r="D97" i="46"/>
  <c r="G97" i="46" s="1"/>
  <c r="F97" i="46"/>
  <c r="E97" i="46"/>
  <c r="H101" i="46"/>
  <c r="D101" i="46"/>
  <c r="G101" i="46" s="1"/>
  <c r="F101" i="46"/>
  <c r="E101" i="46"/>
  <c r="H105" i="46"/>
  <c r="D105" i="46"/>
  <c r="G105" i="46" s="1"/>
  <c r="F105" i="46"/>
  <c r="E105" i="46"/>
  <c r="H109" i="46"/>
  <c r="D109" i="46"/>
  <c r="G109" i="46" s="1"/>
  <c r="F109" i="46"/>
  <c r="E109" i="46"/>
  <c r="H117" i="46"/>
  <c r="D117" i="46"/>
  <c r="G117" i="46" s="1"/>
  <c r="F117" i="46"/>
  <c r="E117" i="46"/>
  <c r="H125" i="46"/>
  <c r="D125" i="46"/>
  <c r="G125" i="46" s="1"/>
  <c r="F125" i="46"/>
  <c r="E125" i="46"/>
  <c r="H133" i="46"/>
  <c r="D133" i="46"/>
  <c r="G133" i="46" s="1"/>
  <c r="F133" i="46"/>
  <c r="E133" i="46"/>
  <c r="H141" i="46"/>
  <c r="D141" i="46"/>
  <c r="G141" i="46" s="1"/>
  <c r="F141" i="46"/>
  <c r="E141" i="46"/>
  <c r="H149" i="46"/>
  <c r="D149" i="46"/>
  <c r="G149" i="46" s="1"/>
  <c r="F149" i="46"/>
  <c r="E149" i="46"/>
  <c r="D4" i="46"/>
  <c r="H4" i="46"/>
  <c r="D8" i="46"/>
  <c r="G8" i="46" s="1"/>
  <c r="H8" i="46"/>
  <c r="D12" i="46"/>
  <c r="G12" i="46" s="1"/>
  <c r="H12" i="46"/>
  <c r="D16" i="46"/>
  <c r="G16" i="46" s="1"/>
  <c r="H16" i="46"/>
  <c r="D20" i="46"/>
  <c r="G20" i="46" s="1"/>
  <c r="H20" i="46"/>
  <c r="D24" i="46"/>
  <c r="G24" i="46" s="1"/>
  <c r="H24" i="46"/>
  <c r="D28" i="46"/>
  <c r="G28" i="46" s="1"/>
  <c r="H28" i="46"/>
  <c r="E31" i="46"/>
  <c r="E35" i="46"/>
  <c r="E39" i="46"/>
  <c r="E43" i="46"/>
  <c r="E47" i="46"/>
  <c r="E51" i="46"/>
  <c r="E55" i="46"/>
  <c r="E59" i="46"/>
  <c r="E63" i="46"/>
  <c r="F69" i="46"/>
  <c r="H70" i="46"/>
  <c r="D70" i="46"/>
  <c r="G70" i="46" s="1"/>
  <c r="F70" i="46"/>
  <c r="H73" i="46"/>
  <c r="F111" i="46"/>
  <c r="E111" i="46"/>
  <c r="H111" i="46"/>
  <c r="D111" i="46"/>
  <c r="G111" i="46" s="1"/>
  <c r="E116" i="46"/>
  <c r="H116" i="46"/>
  <c r="D116" i="46"/>
  <c r="G116" i="46" s="1"/>
  <c r="F116" i="46"/>
  <c r="F119" i="46"/>
  <c r="E119" i="46"/>
  <c r="H119" i="46"/>
  <c r="D119" i="46"/>
  <c r="G119" i="46" s="1"/>
  <c r="E124" i="46"/>
  <c r="H124" i="46"/>
  <c r="D124" i="46"/>
  <c r="G124" i="46" s="1"/>
  <c r="F124" i="46"/>
  <c r="F127" i="46"/>
  <c r="E127" i="46"/>
  <c r="H127" i="46"/>
  <c r="D127" i="46"/>
  <c r="G127" i="46" s="1"/>
  <c r="E132" i="46"/>
  <c r="H132" i="46"/>
  <c r="D132" i="46"/>
  <c r="G132" i="46" s="1"/>
  <c r="F132" i="46"/>
  <c r="F135" i="46"/>
  <c r="E135" i="46"/>
  <c r="H135" i="46"/>
  <c r="D135" i="46"/>
  <c r="G135" i="46" s="1"/>
  <c r="E140" i="46"/>
  <c r="H140" i="46"/>
  <c r="D140" i="46"/>
  <c r="G140" i="46" s="1"/>
  <c r="F140" i="46"/>
  <c r="F143" i="46"/>
  <c r="E143" i="46"/>
  <c r="H143" i="46"/>
  <c r="D143" i="46"/>
  <c r="G143" i="46" s="1"/>
  <c r="E148" i="46"/>
  <c r="H148" i="46"/>
  <c r="D148" i="46"/>
  <c r="G148" i="46" s="1"/>
  <c r="F148" i="46"/>
  <c r="F151" i="46"/>
  <c r="E151" i="46"/>
  <c r="H151" i="46"/>
  <c r="D151" i="46"/>
  <c r="G151" i="46" s="1"/>
  <c r="H157" i="46"/>
  <c r="D157" i="46"/>
  <c r="G157" i="46" s="1"/>
  <c r="F157" i="46"/>
  <c r="E157" i="46"/>
  <c r="H161" i="46"/>
  <c r="D161" i="46"/>
  <c r="G161" i="46" s="1"/>
  <c r="F161" i="46"/>
  <c r="E161" i="46"/>
  <c r="F164" i="46"/>
  <c r="E164" i="46"/>
  <c r="D164" i="46"/>
  <c r="G164" i="46" s="1"/>
  <c r="H164" i="46"/>
  <c r="E4" i="46"/>
  <c r="E12" i="46"/>
  <c r="E16" i="46"/>
  <c r="E20" i="46"/>
  <c r="E24" i="46"/>
  <c r="E28" i="46"/>
  <c r="F75" i="46"/>
  <c r="F79" i="46"/>
  <c r="E79" i="46"/>
  <c r="H79" i="46"/>
  <c r="D79" i="46"/>
  <c r="G79" i="46" s="1"/>
  <c r="F83" i="46"/>
  <c r="E83" i="46"/>
  <c r="H83" i="46"/>
  <c r="D83" i="46"/>
  <c r="G83" i="46" s="1"/>
  <c r="F87" i="46"/>
  <c r="E87" i="46"/>
  <c r="H87" i="46"/>
  <c r="D87" i="46"/>
  <c r="G87" i="46" s="1"/>
  <c r="F91" i="46"/>
  <c r="E91" i="46"/>
  <c r="H91" i="46"/>
  <c r="D91" i="46"/>
  <c r="G91" i="46" s="1"/>
  <c r="F95" i="46"/>
  <c r="E95" i="46"/>
  <c r="H95" i="46"/>
  <c r="D95" i="46"/>
  <c r="G95" i="46" s="1"/>
  <c r="F99" i="46"/>
  <c r="E99" i="46"/>
  <c r="H99" i="46"/>
  <c r="D99" i="46"/>
  <c r="G99" i="46" s="1"/>
  <c r="F103" i="46"/>
  <c r="E103" i="46"/>
  <c r="H103" i="46"/>
  <c r="D103" i="46"/>
  <c r="G103" i="46" s="1"/>
  <c r="F107" i="46"/>
  <c r="E107" i="46"/>
  <c r="H107" i="46"/>
  <c r="D107" i="46"/>
  <c r="G107" i="46" s="1"/>
  <c r="H113" i="46"/>
  <c r="D113" i="46"/>
  <c r="G113" i="46" s="1"/>
  <c r="F113" i="46"/>
  <c r="E113" i="46"/>
  <c r="H121" i="46"/>
  <c r="D121" i="46"/>
  <c r="G121" i="46" s="1"/>
  <c r="F121" i="46"/>
  <c r="E121" i="46"/>
  <c r="H129" i="46"/>
  <c r="D129" i="46"/>
  <c r="G129" i="46" s="1"/>
  <c r="F129" i="46"/>
  <c r="E129" i="46"/>
  <c r="H137" i="46"/>
  <c r="D137" i="46"/>
  <c r="G137" i="46" s="1"/>
  <c r="F137" i="46"/>
  <c r="E137" i="46"/>
  <c r="H145" i="46"/>
  <c r="D145" i="46"/>
  <c r="G145" i="46" s="1"/>
  <c r="F145" i="46"/>
  <c r="E145" i="46"/>
  <c r="H153" i="46"/>
  <c r="D153" i="46"/>
  <c r="G153" i="46" s="1"/>
  <c r="F153" i="46"/>
  <c r="E153" i="46"/>
  <c r="H69" i="46"/>
  <c r="D73" i="46"/>
  <c r="G73" i="46" s="1"/>
  <c r="F74" i="46"/>
  <c r="H74" i="46"/>
  <c r="D74" i="46"/>
  <c r="G74" i="46" s="1"/>
  <c r="E76" i="46"/>
  <c r="E112" i="46"/>
  <c r="H112" i="46"/>
  <c r="D112" i="46"/>
  <c r="G112" i="46" s="1"/>
  <c r="F112" i="46"/>
  <c r="F115" i="46"/>
  <c r="E115" i="46"/>
  <c r="H115" i="46"/>
  <c r="D115" i="46"/>
  <c r="G115" i="46" s="1"/>
  <c r="E120" i="46"/>
  <c r="H120" i="46"/>
  <c r="D120" i="46"/>
  <c r="G120" i="46" s="1"/>
  <c r="F120" i="46"/>
  <c r="F123" i="46"/>
  <c r="E123" i="46"/>
  <c r="H123" i="46"/>
  <c r="D123" i="46"/>
  <c r="G123" i="46" s="1"/>
  <c r="E128" i="46"/>
  <c r="H128" i="46"/>
  <c r="D128" i="46"/>
  <c r="G128" i="46" s="1"/>
  <c r="F128" i="46"/>
  <c r="F131" i="46"/>
  <c r="E131" i="46"/>
  <c r="H131" i="46"/>
  <c r="D131" i="46"/>
  <c r="G131" i="46" s="1"/>
  <c r="E136" i="46"/>
  <c r="H136" i="46"/>
  <c r="D136" i="46"/>
  <c r="G136" i="46" s="1"/>
  <c r="F136" i="46"/>
  <c r="F139" i="46"/>
  <c r="E139" i="46"/>
  <c r="H139" i="46"/>
  <c r="D139" i="46"/>
  <c r="G139" i="46" s="1"/>
  <c r="E144" i="46"/>
  <c r="H144" i="46"/>
  <c r="D144" i="46"/>
  <c r="G144" i="46" s="1"/>
  <c r="F144" i="46"/>
  <c r="F147" i="46"/>
  <c r="E147" i="46"/>
  <c r="H147" i="46"/>
  <c r="D147" i="46"/>
  <c r="G147" i="46" s="1"/>
  <c r="E152" i="46"/>
  <c r="H152" i="46"/>
  <c r="D152" i="46"/>
  <c r="G152" i="46" s="1"/>
  <c r="F152" i="46"/>
  <c r="F155" i="46"/>
  <c r="E155" i="46"/>
  <c r="H155" i="46"/>
  <c r="D155" i="46"/>
  <c r="G155" i="46" s="1"/>
  <c r="F159" i="46"/>
  <c r="E159" i="46"/>
  <c r="H159" i="46"/>
  <c r="D159" i="46"/>
  <c r="G159" i="46" s="1"/>
  <c r="F163" i="46"/>
  <c r="E163" i="46"/>
  <c r="D163" i="46"/>
  <c r="G163" i="46" s="1"/>
  <c r="H163" i="46"/>
  <c r="D78" i="46"/>
  <c r="G78" i="46" s="1"/>
  <c r="H78" i="46"/>
  <c r="F80" i="46"/>
  <c r="D82" i="46"/>
  <c r="G82" i="46" s="1"/>
  <c r="H82" i="46"/>
  <c r="F84" i="46"/>
  <c r="D86" i="46"/>
  <c r="G86" i="46" s="1"/>
  <c r="H86" i="46"/>
  <c r="F88" i="46"/>
  <c r="D90" i="46"/>
  <c r="G90" i="46" s="1"/>
  <c r="H90" i="46"/>
  <c r="F92" i="46"/>
  <c r="D94" i="46"/>
  <c r="G94" i="46" s="1"/>
  <c r="H94" i="46"/>
  <c r="F96" i="46"/>
  <c r="D98" i="46"/>
  <c r="G98" i="46" s="1"/>
  <c r="H98" i="46"/>
  <c r="F100" i="46"/>
  <c r="D102" i="46"/>
  <c r="G102" i="46" s="1"/>
  <c r="H102" i="46"/>
  <c r="F104" i="46"/>
  <c r="D106" i="46"/>
  <c r="G106" i="46" s="1"/>
  <c r="H106" i="46"/>
  <c r="F108" i="46"/>
  <c r="D110" i="46"/>
  <c r="G110" i="46" s="1"/>
  <c r="H110" i="46"/>
  <c r="D114" i="46"/>
  <c r="G114" i="46" s="1"/>
  <c r="H114" i="46"/>
  <c r="D118" i="46"/>
  <c r="G118" i="46" s="1"/>
  <c r="H118" i="46"/>
  <c r="D122" i="46"/>
  <c r="G122" i="46" s="1"/>
  <c r="H122" i="46"/>
  <c r="D126" i="46"/>
  <c r="G126" i="46" s="1"/>
  <c r="H126" i="46"/>
  <c r="D130" i="46"/>
  <c r="G130" i="46" s="1"/>
  <c r="H130" i="46"/>
  <c r="D134" i="46"/>
  <c r="G134" i="46" s="1"/>
  <c r="H134" i="46"/>
  <c r="D138" i="46"/>
  <c r="G138" i="46" s="1"/>
  <c r="H138" i="46"/>
  <c r="D142" i="46"/>
  <c r="G142" i="46" s="1"/>
  <c r="H142" i="46"/>
  <c r="D146" i="46"/>
  <c r="G146" i="46" s="1"/>
  <c r="H146" i="46"/>
  <c r="D150" i="46"/>
  <c r="G150" i="46" s="1"/>
  <c r="H150" i="46"/>
  <c r="D154" i="46"/>
  <c r="G154" i="46" s="1"/>
  <c r="H154" i="46"/>
  <c r="F156" i="46"/>
  <c r="D158" i="46"/>
  <c r="G158" i="46" s="1"/>
  <c r="H158" i="46"/>
  <c r="F160" i="46"/>
  <c r="D162" i="46"/>
  <c r="G162" i="46" s="1"/>
  <c r="H162" i="46"/>
  <c r="D165" i="46"/>
  <c r="G165" i="46" s="1"/>
  <c r="D167" i="46"/>
  <c r="G167" i="46" s="1"/>
  <c r="F168" i="46"/>
  <c r="H168" i="46"/>
  <c r="D168" i="46"/>
  <c r="G168" i="46" s="1"/>
  <c r="F175" i="46"/>
  <c r="E175" i="46"/>
  <c r="H175" i="46"/>
  <c r="D175" i="46"/>
  <c r="G175" i="46" s="1"/>
  <c r="F179" i="46"/>
  <c r="E179" i="46"/>
  <c r="H179" i="46"/>
  <c r="D179" i="46"/>
  <c r="G179" i="46" s="1"/>
  <c r="F183" i="46"/>
  <c r="E183" i="46"/>
  <c r="H183" i="46"/>
  <c r="D183" i="46"/>
  <c r="G183" i="46" s="1"/>
  <c r="F187" i="46"/>
  <c r="E187" i="46"/>
  <c r="H187" i="46"/>
  <c r="D187" i="46"/>
  <c r="G187" i="46" s="1"/>
  <c r="F191" i="46"/>
  <c r="E191" i="46"/>
  <c r="H191" i="46"/>
  <c r="D191" i="46"/>
  <c r="G191" i="46" s="1"/>
  <c r="F195" i="46"/>
  <c r="E195" i="46"/>
  <c r="H195" i="46"/>
  <c r="D195" i="46"/>
  <c r="G195" i="46" s="1"/>
  <c r="F199" i="46"/>
  <c r="E199" i="46"/>
  <c r="H199" i="46"/>
  <c r="D199" i="46"/>
  <c r="G199" i="46" s="1"/>
  <c r="F203" i="46"/>
  <c r="E203" i="46"/>
  <c r="H203" i="46"/>
  <c r="D203" i="46"/>
  <c r="G203" i="46" s="1"/>
  <c r="F207" i="46"/>
  <c r="E207" i="46"/>
  <c r="H207" i="46"/>
  <c r="D207" i="46"/>
  <c r="G207" i="46" s="1"/>
  <c r="F211" i="46"/>
  <c r="E211" i="46"/>
  <c r="H211" i="46"/>
  <c r="D211" i="46"/>
  <c r="G211" i="46" s="1"/>
  <c r="F215" i="46"/>
  <c r="E215" i="46"/>
  <c r="H215" i="46"/>
  <c r="D215" i="46"/>
  <c r="G215" i="46" s="1"/>
  <c r="F219" i="46"/>
  <c r="E219" i="46"/>
  <c r="H219" i="46"/>
  <c r="D219" i="46"/>
  <c r="G219" i="46" s="1"/>
  <c r="F223" i="46"/>
  <c r="E223" i="46"/>
  <c r="H223" i="46"/>
  <c r="D223" i="46"/>
  <c r="G223" i="46" s="1"/>
  <c r="F227" i="46"/>
  <c r="E227" i="46"/>
  <c r="H227" i="46"/>
  <c r="D227" i="46"/>
  <c r="G227" i="46" s="1"/>
  <c r="F231" i="46"/>
  <c r="E231" i="46"/>
  <c r="H231" i="46"/>
  <c r="D231" i="46"/>
  <c r="G231" i="46" s="1"/>
  <c r="F235" i="46"/>
  <c r="E235" i="46"/>
  <c r="H235" i="46"/>
  <c r="D235" i="46"/>
  <c r="G235" i="46" s="1"/>
  <c r="F239" i="46"/>
  <c r="E239" i="46"/>
  <c r="H239" i="46"/>
  <c r="D239" i="46"/>
  <c r="G239" i="46" s="1"/>
  <c r="F243" i="46"/>
  <c r="E243" i="46"/>
  <c r="H243" i="46"/>
  <c r="D243" i="46"/>
  <c r="G243" i="46" s="1"/>
  <c r="F247" i="46"/>
  <c r="E247" i="46"/>
  <c r="H247" i="46"/>
  <c r="D247" i="46"/>
  <c r="G247" i="46" s="1"/>
  <c r="F256" i="46"/>
  <c r="H256" i="46"/>
  <c r="E256" i="46"/>
  <c r="D256" i="46"/>
  <c r="G256" i="46" s="1"/>
  <c r="E78" i="46"/>
  <c r="E82" i="46"/>
  <c r="E86" i="46"/>
  <c r="E90" i="46"/>
  <c r="E94" i="46"/>
  <c r="E98" i="46"/>
  <c r="E102" i="46"/>
  <c r="E106" i="46"/>
  <c r="E110" i="46"/>
  <c r="E114" i="46"/>
  <c r="E118" i="46"/>
  <c r="E122" i="46"/>
  <c r="E126" i="46"/>
  <c r="E130" i="46"/>
  <c r="E134" i="46"/>
  <c r="E138" i="46"/>
  <c r="E142" i="46"/>
  <c r="E146" i="46"/>
  <c r="E150" i="46"/>
  <c r="E154" i="46"/>
  <c r="E158" i="46"/>
  <c r="E162" i="46"/>
  <c r="F165" i="46"/>
  <c r="H166" i="46"/>
  <c r="D166" i="46"/>
  <c r="G166" i="46" s="1"/>
  <c r="F166" i="46"/>
  <c r="E169" i="46"/>
  <c r="H169" i="46"/>
  <c r="D169" i="46"/>
  <c r="G169" i="46" s="1"/>
  <c r="H170" i="46"/>
  <c r="D170" i="46"/>
  <c r="G170" i="46" s="1"/>
  <c r="F170" i="46"/>
  <c r="F171" i="46"/>
  <c r="E171" i="46"/>
  <c r="F252" i="46"/>
  <c r="E252" i="46"/>
  <c r="D252" i="46"/>
  <c r="G252" i="46" s="1"/>
  <c r="H252" i="46"/>
  <c r="D80" i="46"/>
  <c r="G80" i="46" s="1"/>
  <c r="H80" i="46"/>
  <c r="D84" i="46"/>
  <c r="G84" i="46" s="1"/>
  <c r="H84" i="46"/>
  <c r="D88" i="46"/>
  <c r="G88" i="46" s="1"/>
  <c r="H88" i="46"/>
  <c r="D92" i="46"/>
  <c r="G92" i="46" s="1"/>
  <c r="H92" i="46"/>
  <c r="D96" i="46"/>
  <c r="G96" i="46" s="1"/>
  <c r="H96" i="46"/>
  <c r="D100" i="46"/>
  <c r="G100" i="46" s="1"/>
  <c r="H100" i="46"/>
  <c r="D104" i="46"/>
  <c r="G104" i="46" s="1"/>
  <c r="H104" i="46"/>
  <c r="D108" i="46"/>
  <c r="G108" i="46" s="1"/>
  <c r="H108" i="46"/>
  <c r="D156" i="46"/>
  <c r="G156" i="46" s="1"/>
  <c r="H156" i="46"/>
  <c r="D160" i="46"/>
  <c r="G160" i="46" s="1"/>
  <c r="H160" i="46"/>
  <c r="H167" i="46"/>
  <c r="E173" i="46"/>
  <c r="H173" i="46"/>
  <c r="D173" i="46"/>
  <c r="G173" i="46" s="1"/>
  <c r="F173" i="46"/>
  <c r="E177" i="46"/>
  <c r="H177" i="46"/>
  <c r="D177" i="46"/>
  <c r="G177" i="46" s="1"/>
  <c r="F177" i="46"/>
  <c r="E181" i="46"/>
  <c r="H181" i="46"/>
  <c r="D181" i="46"/>
  <c r="G181" i="46" s="1"/>
  <c r="F181" i="46"/>
  <c r="E185" i="46"/>
  <c r="H185" i="46"/>
  <c r="D185" i="46"/>
  <c r="G185" i="46" s="1"/>
  <c r="F185" i="46"/>
  <c r="E189" i="46"/>
  <c r="H189" i="46"/>
  <c r="D189" i="46"/>
  <c r="G189" i="46" s="1"/>
  <c r="F189" i="46"/>
  <c r="E193" i="46"/>
  <c r="H193" i="46"/>
  <c r="D193" i="46"/>
  <c r="G193" i="46" s="1"/>
  <c r="F193" i="46"/>
  <c r="E197" i="46"/>
  <c r="H197" i="46"/>
  <c r="D197" i="46"/>
  <c r="G197" i="46" s="1"/>
  <c r="F197" i="46"/>
  <c r="E201" i="46"/>
  <c r="H201" i="46"/>
  <c r="D201" i="46"/>
  <c r="G201" i="46" s="1"/>
  <c r="F201" i="46"/>
  <c r="E205" i="46"/>
  <c r="H205" i="46"/>
  <c r="D205" i="46"/>
  <c r="G205" i="46" s="1"/>
  <c r="F205" i="46"/>
  <c r="E209" i="46"/>
  <c r="H209" i="46"/>
  <c r="D209" i="46"/>
  <c r="G209" i="46" s="1"/>
  <c r="F209" i="46"/>
  <c r="E213" i="46"/>
  <c r="H213" i="46"/>
  <c r="D213" i="46"/>
  <c r="G213" i="46" s="1"/>
  <c r="F213" i="46"/>
  <c r="E217" i="46"/>
  <c r="H217" i="46"/>
  <c r="D217" i="46"/>
  <c r="G217" i="46" s="1"/>
  <c r="F217" i="46"/>
  <c r="E221" i="46"/>
  <c r="H221" i="46"/>
  <c r="D221" i="46"/>
  <c r="G221" i="46" s="1"/>
  <c r="F221" i="46"/>
  <c r="E225" i="46"/>
  <c r="H225" i="46"/>
  <c r="D225" i="46"/>
  <c r="G225" i="46" s="1"/>
  <c r="F225" i="46"/>
  <c r="E229" i="46"/>
  <c r="H229" i="46"/>
  <c r="D229" i="46"/>
  <c r="G229" i="46" s="1"/>
  <c r="F229" i="46"/>
  <c r="E233" i="46"/>
  <c r="H233" i="46"/>
  <c r="D233" i="46"/>
  <c r="G233" i="46" s="1"/>
  <c r="F233" i="46"/>
  <c r="E237" i="46"/>
  <c r="H237" i="46"/>
  <c r="D237" i="46"/>
  <c r="G237" i="46" s="1"/>
  <c r="F237" i="46"/>
  <c r="E241" i="46"/>
  <c r="H241" i="46"/>
  <c r="D241" i="46"/>
  <c r="G241" i="46" s="1"/>
  <c r="F241" i="46"/>
  <c r="E245" i="46"/>
  <c r="H245" i="46"/>
  <c r="D245" i="46"/>
  <c r="G245" i="46" s="1"/>
  <c r="F245" i="46"/>
  <c r="F260" i="46"/>
  <c r="H260" i="46"/>
  <c r="E260" i="46"/>
  <c r="D260" i="46"/>
  <c r="G260" i="46" s="1"/>
  <c r="H165" i="46"/>
  <c r="F169" i="46"/>
  <c r="D171" i="46"/>
  <c r="G171" i="46" s="1"/>
  <c r="E174" i="46"/>
  <c r="E178" i="46"/>
  <c r="E182" i="46"/>
  <c r="E186" i="46"/>
  <c r="E190" i="46"/>
  <c r="E194" i="46"/>
  <c r="E198" i="46"/>
  <c r="E202" i="46"/>
  <c r="E206" i="46"/>
  <c r="E210" i="46"/>
  <c r="E214" i="46"/>
  <c r="E218" i="46"/>
  <c r="E222" i="46"/>
  <c r="E226" i="46"/>
  <c r="E230" i="46"/>
  <c r="E234" i="46"/>
  <c r="E238" i="46"/>
  <c r="E242" i="46"/>
  <c r="E246" i="46"/>
  <c r="F251" i="46"/>
  <c r="F257" i="46"/>
  <c r="E257" i="46"/>
  <c r="H261" i="46"/>
  <c r="D261" i="46"/>
  <c r="G261" i="46" s="1"/>
  <c r="F261" i="46"/>
  <c r="E261" i="46"/>
  <c r="E264" i="46"/>
  <c r="H264" i="46"/>
  <c r="D264" i="46"/>
  <c r="G264" i="46" s="1"/>
  <c r="F264" i="46"/>
  <c r="D172" i="46"/>
  <c r="G172" i="46" s="1"/>
  <c r="H172" i="46"/>
  <c r="F174" i="46"/>
  <c r="D176" i="46"/>
  <c r="G176" i="46" s="1"/>
  <c r="H176" i="46"/>
  <c r="F178" i="46"/>
  <c r="D180" i="46"/>
  <c r="G180" i="46" s="1"/>
  <c r="H180" i="46"/>
  <c r="F182" i="46"/>
  <c r="D184" i="46"/>
  <c r="G184" i="46" s="1"/>
  <c r="H184" i="46"/>
  <c r="F186" i="46"/>
  <c r="D188" i="46"/>
  <c r="G188" i="46" s="1"/>
  <c r="H188" i="46"/>
  <c r="F190" i="46"/>
  <c r="D192" i="46"/>
  <c r="G192" i="46" s="1"/>
  <c r="H192" i="46"/>
  <c r="F194" i="46"/>
  <c r="D196" i="46"/>
  <c r="G196" i="46" s="1"/>
  <c r="H196" i="46"/>
  <c r="F198" i="46"/>
  <c r="D200" i="46"/>
  <c r="G200" i="46" s="1"/>
  <c r="H200" i="46"/>
  <c r="F202" i="46"/>
  <c r="D204" i="46"/>
  <c r="G204" i="46" s="1"/>
  <c r="H204" i="46"/>
  <c r="F206" i="46"/>
  <c r="D208" i="46"/>
  <c r="G208" i="46" s="1"/>
  <c r="H208" i="46"/>
  <c r="F210" i="46"/>
  <c r="D212" i="46"/>
  <c r="G212" i="46" s="1"/>
  <c r="H212" i="46"/>
  <c r="F214" i="46"/>
  <c r="D216" i="46"/>
  <c r="G216" i="46" s="1"/>
  <c r="H216" i="46"/>
  <c r="F218" i="46"/>
  <c r="D220" i="46"/>
  <c r="G220" i="46" s="1"/>
  <c r="H220" i="46"/>
  <c r="F222" i="46"/>
  <c r="D224" i="46"/>
  <c r="G224" i="46" s="1"/>
  <c r="H224" i="46"/>
  <c r="F226" i="46"/>
  <c r="D228" i="46"/>
  <c r="G228" i="46" s="1"/>
  <c r="H228" i="46"/>
  <c r="F230" i="46"/>
  <c r="D232" i="46"/>
  <c r="G232" i="46" s="1"/>
  <c r="H232" i="46"/>
  <c r="F234" i="46"/>
  <c r="D236" i="46"/>
  <c r="G236" i="46" s="1"/>
  <c r="H236" i="46"/>
  <c r="F238" i="46"/>
  <c r="D240" i="46"/>
  <c r="G240" i="46" s="1"/>
  <c r="H240" i="46"/>
  <c r="F242" i="46"/>
  <c r="D244" i="46"/>
  <c r="G244" i="46" s="1"/>
  <c r="H244" i="46"/>
  <c r="F246" i="46"/>
  <c r="D248" i="46"/>
  <c r="G248" i="46" s="1"/>
  <c r="F249" i="46"/>
  <c r="H250" i="46"/>
  <c r="D250" i="46"/>
  <c r="G250" i="46" s="1"/>
  <c r="F250" i="46"/>
  <c r="H251" i="46"/>
  <c r="D253" i="46"/>
  <c r="G253" i="46" s="1"/>
  <c r="H255" i="46"/>
  <c r="D255" i="46"/>
  <c r="G255" i="46" s="1"/>
  <c r="H257" i="46"/>
  <c r="H259" i="46"/>
  <c r="D259" i="46"/>
  <c r="G259" i="46" s="1"/>
  <c r="F263" i="46"/>
  <c r="H263" i="46"/>
  <c r="D263" i="46"/>
  <c r="G263" i="46" s="1"/>
  <c r="E172" i="46"/>
  <c r="E176" i="46"/>
  <c r="E180" i="46"/>
  <c r="E184" i="46"/>
  <c r="E188" i="46"/>
  <c r="E192" i="46"/>
  <c r="E196" i="46"/>
  <c r="E200" i="46"/>
  <c r="E204" i="46"/>
  <c r="E208" i="46"/>
  <c r="E212" i="46"/>
  <c r="E216" i="46"/>
  <c r="E220" i="46"/>
  <c r="E224" i="46"/>
  <c r="E228" i="46"/>
  <c r="E232" i="46"/>
  <c r="E236" i="46"/>
  <c r="E240" i="46"/>
  <c r="E244" i="46"/>
  <c r="E248" i="46"/>
  <c r="D251" i="46"/>
  <c r="G251" i="46" s="1"/>
  <c r="F253" i="46"/>
  <c r="H254" i="46"/>
  <c r="D254" i="46"/>
  <c r="G254" i="46" s="1"/>
  <c r="F254" i="46"/>
  <c r="E338" i="46"/>
  <c r="D338" i="46"/>
  <c r="G338" i="46" s="1"/>
  <c r="H338" i="46"/>
  <c r="F338" i="46"/>
  <c r="F343" i="46"/>
  <c r="D343" i="46"/>
  <c r="G343" i="46" s="1"/>
  <c r="H343" i="46"/>
  <c r="E343" i="46"/>
  <c r="D174" i="46"/>
  <c r="G174" i="46" s="1"/>
  <c r="D178" i="46"/>
  <c r="G178" i="46" s="1"/>
  <c r="D182" i="46"/>
  <c r="G182" i="46" s="1"/>
  <c r="D186" i="46"/>
  <c r="G186" i="46" s="1"/>
  <c r="D190" i="46"/>
  <c r="G190" i="46" s="1"/>
  <c r="D194" i="46"/>
  <c r="G194" i="46" s="1"/>
  <c r="D198" i="46"/>
  <c r="G198" i="46" s="1"/>
  <c r="D202" i="46"/>
  <c r="G202" i="46" s="1"/>
  <c r="D206" i="46"/>
  <c r="G206" i="46" s="1"/>
  <c r="D210" i="46"/>
  <c r="G210" i="46" s="1"/>
  <c r="D214" i="46"/>
  <c r="G214" i="46" s="1"/>
  <c r="D218" i="46"/>
  <c r="G218" i="46" s="1"/>
  <c r="D222" i="46"/>
  <c r="G222" i="46" s="1"/>
  <c r="D226" i="46"/>
  <c r="G226" i="46" s="1"/>
  <c r="D230" i="46"/>
  <c r="G230" i="46" s="1"/>
  <c r="D234" i="46"/>
  <c r="G234" i="46" s="1"/>
  <c r="D238" i="46"/>
  <c r="G238" i="46" s="1"/>
  <c r="D242" i="46"/>
  <c r="G242" i="46" s="1"/>
  <c r="D246" i="46"/>
  <c r="G246" i="46" s="1"/>
  <c r="H249" i="46"/>
  <c r="E255" i="46"/>
  <c r="D257" i="46"/>
  <c r="G257" i="46" s="1"/>
  <c r="E259" i="46"/>
  <c r="H265" i="46"/>
  <c r="D265" i="46"/>
  <c r="G265" i="46" s="1"/>
  <c r="F265" i="46"/>
  <c r="E265" i="46"/>
  <c r="H269" i="46"/>
  <c r="D269" i="46"/>
  <c r="G269" i="46" s="1"/>
  <c r="F269" i="46"/>
  <c r="E269" i="46"/>
  <c r="H273" i="46"/>
  <c r="D273" i="46"/>
  <c r="G273" i="46" s="1"/>
  <c r="F273" i="46"/>
  <c r="E273" i="46"/>
  <c r="H277" i="46"/>
  <c r="D277" i="46"/>
  <c r="G277" i="46" s="1"/>
  <c r="F277" i="46"/>
  <c r="E277" i="46"/>
  <c r="H281" i="46"/>
  <c r="D281" i="46"/>
  <c r="G281" i="46" s="1"/>
  <c r="F281" i="46"/>
  <c r="E281" i="46"/>
  <c r="H285" i="46"/>
  <c r="D285" i="46"/>
  <c r="G285" i="46" s="1"/>
  <c r="F285" i="46"/>
  <c r="E285" i="46"/>
  <c r="H289" i="46"/>
  <c r="D289" i="46"/>
  <c r="G289" i="46" s="1"/>
  <c r="F289" i="46"/>
  <c r="E289" i="46"/>
  <c r="H293" i="46"/>
  <c r="D293" i="46"/>
  <c r="G293" i="46" s="1"/>
  <c r="F293" i="46"/>
  <c r="E293" i="46"/>
  <c r="H297" i="46"/>
  <c r="D297" i="46"/>
  <c r="G297" i="46" s="1"/>
  <c r="F297" i="46"/>
  <c r="E297" i="46"/>
  <c r="H301" i="46"/>
  <c r="D301" i="46"/>
  <c r="G301" i="46" s="1"/>
  <c r="F301" i="46"/>
  <c r="E301" i="46"/>
  <c r="H305" i="46"/>
  <c r="D305" i="46"/>
  <c r="G305" i="46" s="1"/>
  <c r="F305" i="46"/>
  <c r="E305" i="46"/>
  <c r="H309" i="46"/>
  <c r="D309" i="46"/>
  <c r="G309" i="46" s="1"/>
  <c r="F309" i="46"/>
  <c r="E309" i="46"/>
  <c r="H313" i="46"/>
  <c r="D313" i="46"/>
  <c r="G313" i="46" s="1"/>
  <c r="F313" i="46"/>
  <c r="E313" i="46"/>
  <c r="H317" i="46"/>
  <c r="D317" i="46"/>
  <c r="G317" i="46" s="1"/>
  <c r="F317" i="46"/>
  <c r="E317" i="46"/>
  <c r="H321" i="46"/>
  <c r="D321" i="46"/>
  <c r="G321" i="46" s="1"/>
  <c r="F321" i="46"/>
  <c r="E321" i="46"/>
  <c r="H325" i="46"/>
  <c r="D325" i="46"/>
  <c r="G325" i="46" s="1"/>
  <c r="F325" i="46"/>
  <c r="E325" i="46"/>
  <c r="H329" i="46"/>
  <c r="D329" i="46"/>
  <c r="G329" i="46" s="1"/>
  <c r="F329" i="46"/>
  <c r="E329" i="46"/>
  <c r="H333" i="46"/>
  <c r="D333" i="46"/>
  <c r="G333" i="46" s="1"/>
  <c r="F333" i="46"/>
  <c r="E333" i="46"/>
  <c r="D258" i="46"/>
  <c r="G258" i="46" s="1"/>
  <c r="H258" i="46"/>
  <c r="D262" i="46"/>
  <c r="G262" i="46" s="1"/>
  <c r="H262" i="46"/>
  <c r="D266" i="46"/>
  <c r="G266" i="46" s="1"/>
  <c r="H266" i="46"/>
  <c r="F268" i="46"/>
  <c r="D270" i="46"/>
  <c r="G270" i="46" s="1"/>
  <c r="H270" i="46"/>
  <c r="F272" i="46"/>
  <c r="D274" i="46"/>
  <c r="G274" i="46" s="1"/>
  <c r="H274" i="46"/>
  <c r="F276" i="46"/>
  <c r="D278" i="46"/>
  <c r="G278" i="46" s="1"/>
  <c r="H278" i="46"/>
  <c r="F280" i="46"/>
  <c r="D282" i="46"/>
  <c r="G282" i="46" s="1"/>
  <c r="H282" i="46"/>
  <c r="F284" i="46"/>
  <c r="D286" i="46"/>
  <c r="G286" i="46" s="1"/>
  <c r="H286" i="46"/>
  <c r="F288" i="46"/>
  <c r="D290" i="46"/>
  <c r="G290" i="46" s="1"/>
  <c r="H290" i="46"/>
  <c r="F292" i="46"/>
  <c r="D294" i="46"/>
  <c r="G294" i="46" s="1"/>
  <c r="H294" i="46"/>
  <c r="F296" i="46"/>
  <c r="D298" i="46"/>
  <c r="G298" i="46" s="1"/>
  <c r="H298" i="46"/>
  <c r="F300" i="46"/>
  <c r="D302" i="46"/>
  <c r="G302" i="46" s="1"/>
  <c r="H302" i="46"/>
  <c r="F304" i="46"/>
  <c r="D306" i="46"/>
  <c r="G306" i="46" s="1"/>
  <c r="H306" i="46"/>
  <c r="F308" i="46"/>
  <c r="D310" i="46"/>
  <c r="G310" i="46" s="1"/>
  <c r="H310" i="46"/>
  <c r="F312" i="46"/>
  <c r="D314" i="46"/>
  <c r="G314" i="46" s="1"/>
  <c r="H314" i="46"/>
  <c r="F316" i="46"/>
  <c r="D318" i="46"/>
  <c r="G318" i="46" s="1"/>
  <c r="H318" i="46"/>
  <c r="F320" i="46"/>
  <c r="D322" i="46"/>
  <c r="G322" i="46" s="1"/>
  <c r="H322" i="46"/>
  <c r="F324" i="46"/>
  <c r="D326" i="46"/>
  <c r="G326" i="46" s="1"/>
  <c r="H326" i="46"/>
  <c r="F328" i="46"/>
  <c r="D330" i="46"/>
  <c r="G330" i="46" s="1"/>
  <c r="H330" i="46"/>
  <c r="F332" i="46"/>
  <c r="D334" i="46"/>
  <c r="G334" i="46" s="1"/>
  <c r="H334" i="46"/>
  <c r="H335" i="46"/>
  <c r="D336" i="46"/>
  <c r="G336" i="46" s="1"/>
  <c r="H340" i="46"/>
  <c r="E342" i="46"/>
  <c r="H344" i="46"/>
  <c r="H346" i="46"/>
  <c r="D346" i="46"/>
  <c r="G346" i="46" s="1"/>
  <c r="E355" i="46"/>
  <c r="H355" i="46"/>
  <c r="D355" i="46"/>
  <c r="G355" i="46" s="1"/>
  <c r="F355" i="46"/>
  <c r="H360" i="46"/>
  <c r="D360" i="46"/>
  <c r="G360" i="46" s="1"/>
  <c r="F360" i="46"/>
  <c r="E360" i="46"/>
  <c r="E371" i="46"/>
  <c r="H371" i="46"/>
  <c r="D371" i="46"/>
  <c r="G371" i="46" s="1"/>
  <c r="F371" i="46"/>
  <c r="F373" i="46"/>
  <c r="E373" i="46"/>
  <c r="D373" i="46"/>
  <c r="G373" i="46" s="1"/>
  <c r="H373" i="46"/>
  <c r="F385" i="46"/>
  <c r="H385" i="46"/>
  <c r="E385" i="46"/>
  <c r="D385" i="46"/>
  <c r="G385" i="46" s="1"/>
  <c r="D267" i="46"/>
  <c r="G267" i="46" s="1"/>
  <c r="H267" i="46"/>
  <c r="D271" i="46"/>
  <c r="G271" i="46" s="1"/>
  <c r="H271" i="46"/>
  <c r="D275" i="46"/>
  <c r="G275" i="46" s="1"/>
  <c r="H275" i="46"/>
  <c r="D279" i="46"/>
  <c r="G279" i="46" s="1"/>
  <c r="H279" i="46"/>
  <c r="D283" i="46"/>
  <c r="G283" i="46" s="1"/>
  <c r="H283" i="46"/>
  <c r="D287" i="46"/>
  <c r="G287" i="46" s="1"/>
  <c r="H287" i="46"/>
  <c r="D291" i="46"/>
  <c r="G291" i="46" s="1"/>
  <c r="H291" i="46"/>
  <c r="D295" i="46"/>
  <c r="G295" i="46" s="1"/>
  <c r="H295" i="46"/>
  <c r="D299" i="46"/>
  <c r="G299" i="46" s="1"/>
  <c r="H299" i="46"/>
  <c r="D303" i="46"/>
  <c r="G303" i="46" s="1"/>
  <c r="H303" i="46"/>
  <c r="D307" i="46"/>
  <c r="G307" i="46" s="1"/>
  <c r="H307" i="46"/>
  <c r="D311" i="46"/>
  <c r="G311" i="46" s="1"/>
  <c r="H311" i="46"/>
  <c r="D315" i="46"/>
  <c r="G315" i="46" s="1"/>
  <c r="H315" i="46"/>
  <c r="D319" i="46"/>
  <c r="G319" i="46" s="1"/>
  <c r="H319" i="46"/>
  <c r="D323" i="46"/>
  <c r="G323" i="46" s="1"/>
  <c r="H323" i="46"/>
  <c r="D327" i="46"/>
  <c r="G327" i="46" s="1"/>
  <c r="H327" i="46"/>
  <c r="D331" i="46"/>
  <c r="G331" i="46" s="1"/>
  <c r="H331" i="46"/>
  <c r="D335" i="46"/>
  <c r="G335" i="46" s="1"/>
  <c r="F336" i="46"/>
  <c r="H337" i="46"/>
  <c r="D337" i="46"/>
  <c r="G337" i="46" s="1"/>
  <c r="F337" i="46"/>
  <c r="H339" i="46"/>
  <c r="D340" i="46"/>
  <c r="G340" i="46" s="1"/>
  <c r="F342" i="46"/>
  <c r="H347" i="46"/>
  <c r="D347" i="46"/>
  <c r="G347" i="46" s="1"/>
  <c r="F347" i="46"/>
  <c r="H348" i="46"/>
  <c r="D348" i="46"/>
  <c r="G348" i="46" s="1"/>
  <c r="F348" i="46"/>
  <c r="E348" i="46"/>
  <c r="E359" i="46"/>
  <c r="H359" i="46"/>
  <c r="D359" i="46"/>
  <c r="G359" i="46" s="1"/>
  <c r="F359" i="46"/>
  <c r="H364" i="46"/>
  <c r="D364" i="46"/>
  <c r="G364" i="46" s="1"/>
  <c r="F364" i="46"/>
  <c r="E364" i="46"/>
  <c r="F378" i="46"/>
  <c r="E378" i="46"/>
  <c r="D378" i="46"/>
  <c r="G378" i="46" s="1"/>
  <c r="H378" i="46"/>
  <c r="D268" i="46"/>
  <c r="G268" i="46" s="1"/>
  <c r="H268" i="46"/>
  <c r="D272" i="46"/>
  <c r="G272" i="46" s="1"/>
  <c r="H272" i="46"/>
  <c r="D276" i="46"/>
  <c r="G276" i="46" s="1"/>
  <c r="H276" i="46"/>
  <c r="D280" i="46"/>
  <c r="G280" i="46" s="1"/>
  <c r="H280" i="46"/>
  <c r="D284" i="46"/>
  <c r="G284" i="46" s="1"/>
  <c r="H284" i="46"/>
  <c r="D288" i="46"/>
  <c r="G288" i="46" s="1"/>
  <c r="H288" i="46"/>
  <c r="D292" i="46"/>
  <c r="G292" i="46" s="1"/>
  <c r="H292" i="46"/>
  <c r="D296" i="46"/>
  <c r="G296" i="46" s="1"/>
  <c r="H296" i="46"/>
  <c r="D300" i="46"/>
  <c r="G300" i="46" s="1"/>
  <c r="H300" i="46"/>
  <c r="D304" i="46"/>
  <c r="G304" i="46" s="1"/>
  <c r="H304" i="46"/>
  <c r="D308" i="46"/>
  <c r="G308" i="46" s="1"/>
  <c r="H308" i="46"/>
  <c r="D312" i="46"/>
  <c r="G312" i="46" s="1"/>
  <c r="H312" i="46"/>
  <c r="D316" i="46"/>
  <c r="G316" i="46" s="1"/>
  <c r="H316" i="46"/>
  <c r="D320" i="46"/>
  <c r="G320" i="46" s="1"/>
  <c r="H320" i="46"/>
  <c r="D324" i="46"/>
  <c r="G324" i="46" s="1"/>
  <c r="H324" i="46"/>
  <c r="D328" i="46"/>
  <c r="G328" i="46" s="1"/>
  <c r="H328" i="46"/>
  <c r="D332" i="46"/>
  <c r="G332" i="46" s="1"/>
  <c r="H332" i="46"/>
  <c r="E335" i="46"/>
  <c r="D339" i="46"/>
  <c r="G339" i="46" s="1"/>
  <c r="F340" i="46"/>
  <c r="H341" i="46"/>
  <c r="D341" i="46"/>
  <c r="G341" i="46" s="1"/>
  <c r="F341" i="46"/>
  <c r="H352" i="46"/>
  <c r="D352" i="46"/>
  <c r="G352" i="46" s="1"/>
  <c r="F352" i="46"/>
  <c r="E352" i="46"/>
  <c r="E363" i="46"/>
  <c r="H363" i="46"/>
  <c r="D363" i="46"/>
  <c r="G363" i="46" s="1"/>
  <c r="F363" i="46"/>
  <c r="H368" i="46"/>
  <c r="D368" i="46"/>
  <c r="G368" i="46" s="1"/>
  <c r="F368" i="46"/>
  <c r="E368" i="46"/>
  <c r="E339" i="46"/>
  <c r="F344" i="46"/>
  <c r="E344" i="46"/>
  <c r="E351" i="46"/>
  <c r="H351" i="46"/>
  <c r="D351" i="46"/>
  <c r="G351" i="46" s="1"/>
  <c r="F351" i="46"/>
  <c r="H356" i="46"/>
  <c r="D356" i="46"/>
  <c r="G356" i="46" s="1"/>
  <c r="F356" i="46"/>
  <c r="E356" i="46"/>
  <c r="E367" i="46"/>
  <c r="H367" i="46"/>
  <c r="D367" i="46"/>
  <c r="G367" i="46" s="1"/>
  <c r="F367" i="46"/>
  <c r="E377" i="46"/>
  <c r="D377" i="46"/>
  <c r="G377" i="46" s="1"/>
  <c r="H377" i="46"/>
  <c r="F377" i="46"/>
  <c r="D345" i="46"/>
  <c r="G345" i="46" s="1"/>
  <c r="H345" i="46"/>
  <c r="D349" i="46"/>
  <c r="G349" i="46" s="1"/>
  <c r="H349" i="46"/>
  <c r="D353" i="46"/>
  <c r="G353" i="46" s="1"/>
  <c r="H353" i="46"/>
  <c r="D357" i="46"/>
  <c r="G357" i="46" s="1"/>
  <c r="H357" i="46"/>
  <c r="D361" i="46"/>
  <c r="G361" i="46" s="1"/>
  <c r="H361" i="46"/>
  <c r="D365" i="46"/>
  <c r="G365" i="46" s="1"/>
  <c r="H365" i="46"/>
  <c r="D369" i="46"/>
  <c r="G369" i="46" s="1"/>
  <c r="H369" i="46"/>
  <c r="H372" i="46"/>
  <c r="D372" i="46"/>
  <c r="G372" i="46" s="1"/>
  <c r="F372" i="46"/>
  <c r="H374" i="46"/>
  <c r="D375" i="46"/>
  <c r="G375" i="46" s="1"/>
  <c r="H380" i="46"/>
  <c r="D380" i="46"/>
  <c r="G380" i="46" s="1"/>
  <c r="E381" i="46"/>
  <c r="E383" i="46"/>
  <c r="H383" i="46"/>
  <c r="D383" i="46"/>
  <c r="G383" i="46" s="1"/>
  <c r="E384" i="46"/>
  <c r="F386" i="46"/>
  <c r="E386" i="46"/>
  <c r="H386" i="46"/>
  <c r="D386" i="46"/>
  <c r="G386" i="46" s="1"/>
  <c r="E387" i="46"/>
  <c r="H387" i="46"/>
  <c r="D387" i="46"/>
  <c r="G387" i="46" s="1"/>
  <c r="H388" i="46"/>
  <c r="D388" i="46"/>
  <c r="G388" i="46" s="1"/>
  <c r="F388" i="46"/>
  <c r="D393" i="46"/>
  <c r="G393" i="46" s="1"/>
  <c r="F401" i="46"/>
  <c r="E401" i="46"/>
  <c r="F402" i="46"/>
  <c r="E402" i="46"/>
  <c r="H402" i="46"/>
  <c r="D402" i="46"/>
  <c r="G402" i="46" s="1"/>
  <c r="E403" i="46"/>
  <c r="H403" i="46"/>
  <c r="D403" i="46"/>
  <c r="G403" i="46" s="1"/>
  <c r="F403" i="46"/>
  <c r="E411" i="46"/>
  <c r="H411" i="46"/>
  <c r="D411" i="46"/>
  <c r="G411" i="46" s="1"/>
  <c r="F411" i="46"/>
  <c r="F434" i="46"/>
  <c r="H434" i="46"/>
  <c r="E434" i="46"/>
  <c r="D434" i="46"/>
  <c r="G434" i="46" s="1"/>
  <c r="D350" i="46"/>
  <c r="G350" i="46" s="1"/>
  <c r="H350" i="46"/>
  <c r="D354" i="46"/>
  <c r="G354" i="46" s="1"/>
  <c r="H354" i="46"/>
  <c r="D358" i="46"/>
  <c r="G358" i="46" s="1"/>
  <c r="H358" i="46"/>
  <c r="D362" i="46"/>
  <c r="G362" i="46" s="1"/>
  <c r="H362" i="46"/>
  <c r="D366" i="46"/>
  <c r="G366" i="46" s="1"/>
  <c r="H366" i="46"/>
  <c r="D370" i="46"/>
  <c r="G370" i="46" s="1"/>
  <c r="H370" i="46"/>
  <c r="D374" i="46"/>
  <c r="G374" i="46" s="1"/>
  <c r="F375" i="46"/>
  <c r="H376" i="46"/>
  <c r="D376" i="46"/>
  <c r="G376" i="46" s="1"/>
  <c r="F376" i="46"/>
  <c r="H381" i="46"/>
  <c r="D389" i="46"/>
  <c r="G389" i="46" s="1"/>
  <c r="F397" i="46"/>
  <c r="E397" i="46"/>
  <c r="F398" i="46"/>
  <c r="E398" i="46"/>
  <c r="H398" i="46"/>
  <c r="D398" i="46"/>
  <c r="G398" i="46" s="1"/>
  <c r="E399" i="46"/>
  <c r="H399" i="46"/>
  <c r="D399" i="46"/>
  <c r="G399" i="46" s="1"/>
  <c r="H400" i="46"/>
  <c r="D400" i="46"/>
  <c r="G400" i="46" s="1"/>
  <c r="F400" i="46"/>
  <c r="F405" i="46"/>
  <c r="E405" i="46"/>
  <c r="H405" i="46"/>
  <c r="D405" i="46"/>
  <c r="G405" i="46" s="1"/>
  <c r="F410" i="46"/>
  <c r="E410" i="46"/>
  <c r="H410" i="46"/>
  <c r="D410" i="46"/>
  <c r="G410" i="46" s="1"/>
  <c r="F413" i="46"/>
  <c r="E413" i="46"/>
  <c r="H413" i="46"/>
  <c r="D413" i="46"/>
  <c r="G413" i="46" s="1"/>
  <c r="F422" i="46"/>
  <c r="E422" i="46"/>
  <c r="D422" i="46"/>
  <c r="G422" i="46" s="1"/>
  <c r="H422" i="46"/>
  <c r="E350" i="46"/>
  <c r="E354" i="46"/>
  <c r="E358" i="46"/>
  <c r="E362" i="46"/>
  <c r="E366" i="46"/>
  <c r="E370" i="46"/>
  <c r="E374" i="46"/>
  <c r="E379" i="46"/>
  <c r="H379" i="46"/>
  <c r="D379" i="46"/>
  <c r="G379" i="46" s="1"/>
  <c r="F382" i="46"/>
  <c r="E382" i="46"/>
  <c r="H384" i="46"/>
  <c r="D384" i="46"/>
  <c r="G384" i="46" s="1"/>
  <c r="E388" i="46"/>
  <c r="F393" i="46"/>
  <c r="E393" i="46"/>
  <c r="F394" i="46"/>
  <c r="E394" i="46"/>
  <c r="H394" i="46"/>
  <c r="D394" i="46"/>
  <c r="G394" i="46" s="1"/>
  <c r="E395" i="46"/>
  <c r="H395" i="46"/>
  <c r="D395" i="46"/>
  <c r="G395" i="46" s="1"/>
  <c r="H396" i="46"/>
  <c r="D396" i="46"/>
  <c r="G396" i="46" s="1"/>
  <c r="F396" i="46"/>
  <c r="D401" i="46"/>
  <c r="G401" i="46" s="1"/>
  <c r="E407" i="46"/>
  <c r="H407" i="46"/>
  <c r="D407" i="46"/>
  <c r="G407" i="46" s="1"/>
  <c r="F407" i="46"/>
  <c r="F418" i="46"/>
  <c r="E418" i="46"/>
  <c r="D418" i="46"/>
  <c r="G418" i="46" s="1"/>
  <c r="H418" i="46"/>
  <c r="H375" i="46"/>
  <c r="H382" i="46"/>
  <c r="F389" i="46"/>
  <c r="E389" i="46"/>
  <c r="F390" i="46"/>
  <c r="E390" i="46"/>
  <c r="H390" i="46"/>
  <c r="D390" i="46"/>
  <c r="G390" i="46" s="1"/>
  <c r="E391" i="46"/>
  <c r="H391" i="46"/>
  <c r="D391" i="46"/>
  <c r="G391" i="46" s="1"/>
  <c r="H392" i="46"/>
  <c r="D392" i="46"/>
  <c r="G392" i="46" s="1"/>
  <c r="F392" i="46"/>
  <c r="D397" i="46"/>
  <c r="G397" i="46" s="1"/>
  <c r="H401" i="46"/>
  <c r="F406" i="46"/>
  <c r="E406" i="46"/>
  <c r="H406" i="46"/>
  <c r="D406" i="46"/>
  <c r="G406" i="46" s="1"/>
  <c r="F409" i="46"/>
  <c r="E409" i="46"/>
  <c r="H409" i="46"/>
  <c r="D409" i="46"/>
  <c r="G409" i="46" s="1"/>
  <c r="F414" i="46"/>
  <c r="E414" i="46"/>
  <c r="D414" i="46"/>
  <c r="G414" i="46" s="1"/>
  <c r="H414" i="46"/>
  <c r="F426" i="46"/>
  <c r="H426" i="46"/>
  <c r="E426" i="46"/>
  <c r="D426" i="46"/>
  <c r="G426" i="46" s="1"/>
  <c r="E404" i="46"/>
  <c r="E408" i="46"/>
  <c r="E412" i="46"/>
  <c r="H430" i="46"/>
  <c r="H438" i="46"/>
  <c r="F442" i="46"/>
  <c r="E442" i="46"/>
  <c r="F443" i="46"/>
  <c r="E443" i="46"/>
  <c r="H443" i="46"/>
  <c r="D443" i="46"/>
  <c r="G443" i="46" s="1"/>
  <c r="E444" i="46"/>
  <c r="H444" i="46"/>
  <c r="D444" i="46"/>
  <c r="G444" i="46" s="1"/>
  <c r="H445" i="46"/>
  <c r="D445" i="46"/>
  <c r="G445" i="46" s="1"/>
  <c r="F445" i="46"/>
  <c r="F404" i="46"/>
  <c r="F408" i="46"/>
  <c r="F412" i="46"/>
  <c r="F415" i="46"/>
  <c r="E415" i="46"/>
  <c r="F419" i="46"/>
  <c r="E419" i="46"/>
  <c r="F423" i="46"/>
  <c r="E423" i="46"/>
  <c r="H425" i="46"/>
  <c r="D425" i="46"/>
  <c r="G425" i="46" s="1"/>
  <c r="E428" i="46"/>
  <c r="H428" i="46"/>
  <c r="D428" i="46"/>
  <c r="G428" i="46" s="1"/>
  <c r="F431" i="46"/>
  <c r="E431" i="46"/>
  <c r="H433" i="46"/>
  <c r="D433" i="46"/>
  <c r="G433" i="46" s="1"/>
  <c r="E436" i="46"/>
  <c r="H436" i="46"/>
  <c r="D436" i="46"/>
  <c r="G436" i="46" s="1"/>
  <c r="F439" i="46"/>
  <c r="E439" i="46"/>
  <c r="H439" i="46"/>
  <c r="D439" i="46"/>
  <c r="G439" i="46" s="1"/>
  <c r="E440" i="46"/>
  <c r="H440" i="46"/>
  <c r="D440" i="46"/>
  <c r="G440" i="46" s="1"/>
  <c r="H441" i="46"/>
  <c r="D441" i="46"/>
  <c r="G441" i="46" s="1"/>
  <c r="F441" i="46"/>
  <c r="H415" i="46"/>
  <c r="H417" i="46"/>
  <c r="D417" i="46"/>
  <c r="G417" i="46" s="1"/>
  <c r="H419" i="46"/>
  <c r="H421" i="46"/>
  <c r="D421" i="46"/>
  <c r="G421" i="46" s="1"/>
  <c r="H423" i="46"/>
  <c r="D430" i="46"/>
  <c r="G430" i="46" s="1"/>
  <c r="H431" i="46"/>
  <c r="D438" i="46"/>
  <c r="G438" i="46" s="1"/>
  <c r="D442" i="46"/>
  <c r="G442" i="46" s="1"/>
  <c r="F444" i="46"/>
  <c r="E445" i="46"/>
  <c r="F450" i="46"/>
  <c r="E450" i="46"/>
  <c r="F451" i="46"/>
  <c r="E451" i="46"/>
  <c r="H451" i="46"/>
  <c r="D451" i="46"/>
  <c r="G451" i="46" s="1"/>
  <c r="E452" i="46"/>
  <c r="H452" i="46"/>
  <c r="D452" i="46"/>
  <c r="G452" i="46" s="1"/>
  <c r="F453" i="46"/>
  <c r="D453" i="46"/>
  <c r="G453" i="46" s="1"/>
  <c r="H453" i="46"/>
  <c r="F457" i="46"/>
  <c r="H457" i="46"/>
  <c r="E457" i="46"/>
  <c r="F458" i="46"/>
  <c r="E458" i="46"/>
  <c r="D458" i="46"/>
  <c r="G458" i="46" s="1"/>
  <c r="H458" i="46"/>
  <c r="F461" i="46"/>
  <c r="H461" i="46"/>
  <c r="E461" i="46"/>
  <c r="D461" i="46"/>
  <c r="G461" i="46" s="1"/>
  <c r="D404" i="46"/>
  <c r="G404" i="46" s="1"/>
  <c r="D408" i="46"/>
  <c r="G408" i="46" s="1"/>
  <c r="D412" i="46"/>
  <c r="G412" i="46" s="1"/>
  <c r="E424" i="46"/>
  <c r="H424" i="46"/>
  <c r="D424" i="46"/>
  <c r="G424" i="46" s="1"/>
  <c r="E425" i="46"/>
  <c r="F427" i="46"/>
  <c r="E427" i="46"/>
  <c r="H429" i="46"/>
  <c r="D429" i="46"/>
  <c r="G429" i="46" s="1"/>
  <c r="E430" i="46"/>
  <c r="E432" i="46"/>
  <c r="H432" i="46"/>
  <c r="D432" i="46"/>
  <c r="G432" i="46" s="1"/>
  <c r="E433" i="46"/>
  <c r="F435" i="46"/>
  <c r="E435" i="46"/>
  <c r="H437" i="46"/>
  <c r="D437" i="46"/>
  <c r="G437" i="46" s="1"/>
  <c r="E438" i="46"/>
  <c r="F440" i="46"/>
  <c r="E441" i="46"/>
  <c r="H442" i="46"/>
  <c r="F446" i="46"/>
  <c r="E446" i="46"/>
  <c r="F447" i="46"/>
  <c r="E447" i="46"/>
  <c r="H447" i="46"/>
  <c r="D447" i="46"/>
  <c r="G447" i="46" s="1"/>
  <c r="E448" i="46"/>
  <c r="H448" i="46"/>
  <c r="D448" i="46"/>
  <c r="G448" i="46" s="1"/>
  <c r="H449" i="46"/>
  <c r="D449" i="46"/>
  <c r="G449" i="46" s="1"/>
  <c r="F449" i="46"/>
  <c r="H456" i="46"/>
  <c r="F456" i="46"/>
  <c r="E456" i="46"/>
  <c r="F462" i="46"/>
  <c r="E462" i="46"/>
  <c r="F470" i="46"/>
  <c r="E470" i="46"/>
  <c r="H470" i="46"/>
  <c r="F482" i="46"/>
  <c r="E482" i="46"/>
  <c r="H482" i="46"/>
  <c r="H493" i="46"/>
  <c r="D493" i="46"/>
  <c r="G493" i="46" s="1"/>
  <c r="F493" i="46"/>
  <c r="F495" i="46"/>
  <c r="E495" i="46"/>
  <c r="H495" i="46"/>
  <c r="D495" i="46"/>
  <c r="G495" i="46" s="1"/>
  <c r="F498" i="46"/>
  <c r="E498" i="46"/>
  <c r="H498" i="46"/>
  <c r="H460" i="46"/>
  <c r="D460" i="46"/>
  <c r="G460" i="46" s="1"/>
  <c r="H462" i="46"/>
  <c r="H465" i="46"/>
  <c r="D465" i="46"/>
  <c r="G465" i="46" s="1"/>
  <c r="F465" i="46"/>
  <c r="F466" i="46"/>
  <c r="E466" i="46"/>
  <c r="H466" i="46"/>
  <c r="H469" i="46"/>
  <c r="D469" i="46"/>
  <c r="G469" i="46" s="1"/>
  <c r="F469" i="46"/>
  <c r="F471" i="46"/>
  <c r="E471" i="46"/>
  <c r="H471" i="46"/>
  <c r="D471" i="46"/>
  <c r="G471" i="46" s="1"/>
  <c r="F474" i="46"/>
  <c r="E474" i="46"/>
  <c r="H474" i="46"/>
  <c r="F478" i="46"/>
  <c r="E478" i="46"/>
  <c r="F479" i="46"/>
  <c r="E479" i="46"/>
  <c r="H479" i="46"/>
  <c r="D479" i="46"/>
  <c r="G479" i="46" s="1"/>
  <c r="E480" i="46"/>
  <c r="H480" i="46"/>
  <c r="D480" i="46"/>
  <c r="G480" i="46" s="1"/>
  <c r="H481" i="46"/>
  <c r="D481" i="46"/>
  <c r="G481" i="46" s="1"/>
  <c r="F481" i="46"/>
  <c r="F483" i="46"/>
  <c r="E483" i="46"/>
  <c r="H483" i="46"/>
  <c r="D483" i="46"/>
  <c r="G483" i="46" s="1"/>
  <c r="F486" i="46"/>
  <c r="E486" i="46"/>
  <c r="H486" i="46"/>
  <c r="H497" i="46"/>
  <c r="D497" i="46"/>
  <c r="G497" i="46" s="1"/>
  <c r="F497" i="46"/>
  <c r="F499" i="46"/>
  <c r="E499" i="46"/>
  <c r="H499" i="46"/>
  <c r="D499" i="46"/>
  <c r="G499" i="46" s="1"/>
  <c r="D416" i="46"/>
  <c r="G416" i="46" s="1"/>
  <c r="H416" i="46"/>
  <c r="D420" i="46"/>
  <c r="G420" i="46" s="1"/>
  <c r="H420" i="46"/>
  <c r="H473" i="46"/>
  <c r="D473" i="46"/>
  <c r="G473" i="46" s="1"/>
  <c r="F473" i="46"/>
  <c r="F475" i="46"/>
  <c r="E475" i="46"/>
  <c r="H475" i="46"/>
  <c r="D475" i="46"/>
  <c r="G475" i="46" s="1"/>
  <c r="E476" i="46"/>
  <c r="H476" i="46"/>
  <c r="D476" i="46"/>
  <c r="G476" i="46" s="1"/>
  <c r="H477" i="46"/>
  <c r="D477" i="46"/>
  <c r="G477" i="46" s="1"/>
  <c r="F477" i="46"/>
  <c r="H485" i="46"/>
  <c r="D485" i="46"/>
  <c r="G485" i="46" s="1"/>
  <c r="F485" i="46"/>
  <c r="F487" i="46"/>
  <c r="E487" i="46"/>
  <c r="H487" i="46"/>
  <c r="D487" i="46"/>
  <c r="G487" i="46" s="1"/>
  <c r="F490" i="46"/>
  <c r="E490" i="46"/>
  <c r="H490" i="46"/>
  <c r="E493" i="46"/>
  <c r="F454" i="46"/>
  <c r="H455" i="46"/>
  <c r="D455" i="46"/>
  <c r="G455" i="46" s="1"/>
  <c r="F455" i="46"/>
  <c r="E460" i="46"/>
  <c r="D462" i="46"/>
  <c r="G462" i="46" s="1"/>
  <c r="E469" i="46"/>
  <c r="D470" i="46"/>
  <c r="G470" i="46" s="1"/>
  <c r="D478" i="46"/>
  <c r="G478" i="46" s="1"/>
  <c r="F480" i="46"/>
  <c r="E481" i="46"/>
  <c r="D482" i="46"/>
  <c r="G482" i="46" s="1"/>
  <c r="H489" i="46"/>
  <c r="D489" i="46"/>
  <c r="G489" i="46" s="1"/>
  <c r="F489" i="46"/>
  <c r="F491" i="46"/>
  <c r="E491" i="46"/>
  <c r="H491" i="46"/>
  <c r="D491" i="46"/>
  <c r="G491" i="46" s="1"/>
  <c r="F494" i="46"/>
  <c r="E494" i="46"/>
  <c r="H494" i="46"/>
  <c r="E497" i="46"/>
  <c r="D498" i="46"/>
  <c r="G498" i="46" s="1"/>
  <c r="E501" i="46"/>
  <c r="D459" i="46"/>
  <c r="G459" i="46" s="1"/>
  <c r="H459" i="46"/>
  <c r="D463" i="46"/>
  <c r="G463" i="46" s="1"/>
  <c r="H463" i="46"/>
  <c r="D467" i="46"/>
  <c r="G467" i="46" s="1"/>
  <c r="H467" i="46"/>
  <c r="F501" i="46"/>
  <c r="D464" i="46"/>
  <c r="G464" i="46" s="1"/>
  <c r="H464" i="46"/>
  <c r="D468" i="46"/>
  <c r="G468" i="46" s="1"/>
  <c r="H468" i="46"/>
  <c r="D472" i="46"/>
  <c r="G472" i="46" s="1"/>
  <c r="H472" i="46"/>
  <c r="D484" i="46"/>
  <c r="G484" i="46" s="1"/>
  <c r="H484" i="46"/>
  <c r="D488" i="46"/>
  <c r="G488" i="46" s="1"/>
  <c r="H488" i="46"/>
  <c r="D492" i="46"/>
  <c r="G492" i="46" s="1"/>
  <c r="H492" i="46"/>
  <c r="D496" i="46"/>
  <c r="G496" i="46" s="1"/>
  <c r="H496" i="46"/>
  <c r="D500" i="46"/>
  <c r="G500" i="46" s="1"/>
  <c r="H500" i="46"/>
  <c r="D501" i="46"/>
  <c r="G501" i="46" s="1"/>
  <c r="H23" i="45"/>
  <c r="F23" i="45"/>
  <c r="E39" i="45"/>
  <c r="F39" i="45"/>
  <c r="E47" i="45"/>
  <c r="F47" i="45"/>
  <c r="H11" i="45"/>
  <c r="H15" i="45"/>
  <c r="F15" i="45"/>
  <c r="H19" i="45"/>
  <c r="F19" i="45"/>
  <c r="E31" i="45"/>
  <c r="F31" i="45"/>
  <c r="E34" i="45"/>
  <c r="F34" i="45"/>
  <c r="E35" i="45"/>
  <c r="F35" i="45"/>
  <c r="E50" i="45"/>
  <c r="F50" i="45"/>
  <c r="E51" i="45"/>
  <c r="F51" i="45"/>
  <c r="E55" i="45"/>
  <c r="F55" i="45"/>
  <c r="E58" i="45"/>
  <c r="F58" i="45"/>
  <c r="E94" i="45"/>
  <c r="F94" i="45"/>
  <c r="E38" i="45"/>
  <c r="F38" i="45"/>
  <c r="E54" i="45"/>
  <c r="F54" i="45"/>
  <c r="E70" i="45"/>
  <c r="F70" i="45"/>
  <c r="E102" i="45"/>
  <c r="F102" i="45"/>
  <c r="E42" i="45"/>
  <c r="F42" i="45"/>
  <c r="E43" i="45"/>
  <c r="F43" i="45"/>
  <c r="E63" i="45"/>
  <c r="F63" i="45"/>
  <c r="E78" i="45"/>
  <c r="F78" i="45"/>
  <c r="E110" i="45"/>
  <c r="F110" i="45"/>
  <c r="E46" i="45"/>
  <c r="F46" i="45"/>
  <c r="E59" i="45"/>
  <c r="F59" i="45"/>
  <c r="E62" i="45"/>
  <c r="F62" i="45"/>
  <c r="E86" i="45"/>
  <c r="F86" i="45"/>
  <c r="F302" i="45"/>
  <c r="E310" i="45"/>
  <c r="F310" i="45"/>
  <c r="E326" i="45"/>
  <c r="F326" i="45"/>
  <c r="E342" i="45"/>
  <c r="F342" i="45"/>
  <c r="E472" i="45"/>
  <c r="F472" i="45"/>
  <c r="E484" i="45"/>
  <c r="F484" i="45"/>
  <c r="E488" i="45"/>
  <c r="F488" i="45"/>
  <c r="E500" i="45"/>
  <c r="F500" i="45"/>
  <c r="E306" i="45"/>
  <c r="F306" i="45"/>
  <c r="E314" i="45"/>
  <c r="F314" i="45"/>
  <c r="E330" i="45"/>
  <c r="F330" i="45"/>
  <c r="E346" i="45"/>
  <c r="F346" i="45"/>
  <c r="E448" i="45"/>
  <c r="F448" i="45"/>
  <c r="E476" i="45"/>
  <c r="F476" i="45"/>
  <c r="E492" i="45"/>
  <c r="F492" i="45"/>
  <c r="E456" i="45"/>
  <c r="F456" i="45"/>
  <c r="E460" i="45"/>
  <c r="F460" i="45"/>
  <c r="E468" i="45"/>
  <c r="F468" i="45"/>
  <c r="E480" i="45"/>
  <c r="F480" i="45"/>
  <c r="E496" i="45"/>
  <c r="F496" i="45"/>
  <c r="F322" i="45"/>
  <c r="F338" i="45"/>
  <c r="D381" i="45"/>
  <c r="G381" i="45" s="1"/>
  <c r="F396" i="45"/>
  <c r="F400" i="45"/>
  <c r="F404" i="45"/>
  <c r="F407" i="45"/>
  <c r="F408" i="45"/>
  <c r="F411" i="45"/>
  <c r="F412" i="45"/>
  <c r="F415" i="45"/>
  <c r="F416" i="45"/>
  <c r="F419" i="45"/>
  <c r="F420" i="45"/>
  <c r="F423" i="45"/>
  <c r="F424" i="45"/>
  <c r="D426" i="45"/>
  <c r="G426" i="45" s="1"/>
  <c r="F464" i="45"/>
  <c r="F318" i="45"/>
  <c r="F334" i="45"/>
  <c r="F350" i="45"/>
  <c r="F363" i="45"/>
  <c r="D385" i="45"/>
  <c r="G385" i="45" s="1"/>
  <c r="F395" i="45"/>
  <c r="F399" i="45"/>
  <c r="F403" i="45"/>
  <c r="D430" i="45"/>
  <c r="G430" i="45" s="1"/>
  <c r="H2" i="45"/>
  <c r="D2" i="45"/>
  <c r="H6" i="45"/>
  <c r="D6" i="45"/>
  <c r="H10" i="45"/>
  <c r="D10" i="45"/>
  <c r="G10" i="45" s="1"/>
  <c r="F21" i="45"/>
  <c r="E21" i="45"/>
  <c r="H21" i="45"/>
  <c r="D21" i="45"/>
  <c r="G21" i="45" s="1"/>
  <c r="H5" i="45"/>
  <c r="D5" i="45"/>
  <c r="H9" i="45"/>
  <c r="D9" i="45"/>
  <c r="G9" i="45" s="1"/>
  <c r="E14" i="45"/>
  <c r="H14" i="45"/>
  <c r="D14" i="45"/>
  <c r="G14" i="45" s="1"/>
  <c r="F14" i="45"/>
  <c r="F25" i="45"/>
  <c r="E25" i="45"/>
  <c r="D25" i="45"/>
  <c r="G25" i="45" s="1"/>
  <c r="H25" i="45"/>
  <c r="F13" i="45"/>
  <c r="E13" i="45"/>
  <c r="H13" i="45"/>
  <c r="D13" i="45"/>
  <c r="G13" i="45" s="1"/>
  <c r="E18" i="45"/>
  <c r="H18" i="45"/>
  <c r="D18" i="45"/>
  <c r="G18" i="45" s="1"/>
  <c r="F18" i="45"/>
  <c r="F17" i="45"/>
  <c r="E17" i="45"/>
  <c r="H17" i="45"/>
  <c r="D17" i="45"/>
  <c r="G17" i="45" s="1"/>
  <c r="E22" i="45"/>
  <c r="H22" i="45"/>
  <c r="D22" i="45"/>
  <c r="G22" i="45" s="1"/>
  <c r="F22" i="45"/>
  <c r="D4" i="45"/>
  <c r="E4" i="45" s="1"/>
  <c r="H4" i="45"/>
  <c r="D8" i="45"/>
  <c r="G8" i="45" s="1"/>
  <c r="H8" i="45"/>
  <c r="D12" i="45"/>
  <c r="G12" i="45" s="1"/>
  <c r="H12" i="45"/>
  <c r="E15" i="45"/>
  <c r="D16" i="45"/>
  <c r="G16" i="45" s="1"/>
  <c r="H16" i="45"/>
  <c r="E19" i="45"/>
  <c r="D20" i="45"/>
  <c r="G20" i="45" s="1"/>
  <c r="H20" i="45"/>
  <c r="E23" i="45"/>
  <c r="D24" i="45"/>
  <c r="G24" i="45" s="1"/>
  <c r="H24" i="45"/>
  <c r="H28" i="45"/>
  <c r="D28" i="45"/>
  <c r="G28" i="45" s="1"/>
  <c r="F28" i="45"/>
  <c r="H72" i="45"/>
  <c r="D72" i="45"/>
  <c r="G72" i="45" s="1"/>
  <c r="F72" i="45"/>
  <c r="E72" i="45"/>
  <c r="F77" i="45"/>
  <c r="E77" i="45"/>
  <c r="H77" i="45"/>
  <c r="D77" i="45"/>
  <c r="G77" i="45" s="1"/>
  <c r="H88" i="45"/>
  <c r="D88" i="45"/>
  <c r="G88" i="45" s="1"/>
  <c r="F88" i="45"/>
  <c r="E88" i="45"/>
  <c r="F93" i="45"/>
  <c r="E93" i="45"/>
  <c r="H93" i="45"/>
  <c r="D93" i="45"/>
  <c r="G93" i="45" s="1"/>
  <c r="H104" i="45"/>
  <c r="D104" i="45"/>
  <c r="G104" i="45" s="1"/>
  <c r="F104" i="45"/>
  <c r="E104" i="45"/>
  <c r="F109" i="45"/>
  <c r="E109" i="45"/>
  <c r="H109" i="45"/>
  <c r="D109" i="45"/>
  <c r="G109" i="45" s="1"/>
  <c r="E16" i="45"/>
  <c r="E20" i="45"/>
  <c r="E24" i="45"/>
  <c r="F26" i="45"/>
  <c r="E26" i="45"/>
  <c r="F33" i="45"/>
  <c r="E33" i="45"/>
  <c r="H33" i="45"/>
  <c r="D33" i="45"/>
  <c r="G33" i="45" s="1"/>
  <c r="F37" i="45"/>
  <c r="E37" i="45"/>
  <c r="H37" i="45"/>
  <c r="D37" i="45"/>
  <c r="G37" i="45" s="1"/>
  <c r="F41" i="45"/>
  <c r="E41" i="45"/>
  <c r="H41" i="45"/>
  <c r="D41" i="45"/>
  <c r="G41" i="45" s="1"/>
  <c r="F45" i="45"/>
  <c r="E45" i="45"/>
  <c r="H45" i="45"/>
  <c r="D45" i="45"/>
  <c r="G45" i="45" s="1"/>
  <c r="F49" i="45"/>
  <c r="E49" i="45"/>
  <c r="H49" i="45"/>
  <c r="D49" i="45"/>
  <c r="G49" i="45" s="1"/>
  <c r="F53" i="45"/>
  <c r="E53" i="45"/>
  <c r="H53" i="45"/>
  <c r="D53" i="45"/>
  <c r="G53" i="45" s="1"/>
  <c r="F57" i="45"/>
  <c r="E57" i="45"/>
  <c r="H57" i="45"/>
  <c r="D57" i="45"/>
  <c r="G57" i="45" s="1"/>
  <c r="F61" i="45"/>
  <c r="E61" i="45"/>
  <c r="H61" i="45"/>
  <c r="D61" i="45"/>
  <c r="G61" i="45" s="1"/>
  <c r="F65" i="45"/>
  <c r="E65" i="45"/>
  <c r="H65" i="45"/>
  <c r="D65" i="45"/>
  <c r="G65" i="45" s="1"/>
  <c r="H76" i="45"/>
  <c r="D76" i="45"/>
  <c r="G76" i="45" s="1"/>
  <c r="F76" i="45"/>
  <c r="E76" i="45"/>
  <c r="F81" i="45"/>
  <c r="E81" i="45"/>
  <c r="H81" i="45"/>
  <c r="D81" i="45"/>
  <c r="G81" i="45" s="1"/>
  <c r="H92" i="45"/>
  <c r="D92" i="45"/>
  <c r="G92" i="45" s="1"/>
  <c r="F92" i="45"/>
  <c r="E92" i="45"/>
  <c r="F97" i="45"/>
  <c r="E97" i="45"/>
  <c r="H97" i="45"/>
  <c r="D97" i="45"/>
  <c r="G97" i="45" s="1"/>
  <c r="H108" i="45"/>
  <c r="D108" i="45"/>
  <c r="G108" i="45" s="1"/>
  <c r="F108" i="45"/>
  <c r="E108" i="45"/>
  <c r="F113" i="45"/>
  <c r="E113" i="45"/>
  <c r="H113" i="45"/>
  <c r="D113" i="45"/>
  <c r="G113" i="45" s="1"/>
  <c r="H26" i="45"/>
  <c r="F30" i="45"/>
  <c r="E30" i="45"/>
  <c r="H30" i="45"/>
  <c r="D30" i="45"/>
  <c r="G30" i="45" s="1"/>
  <c r="F69" i="45"/>
  <c r="E69" i="45"/>
  <c r="H69" i="45"/>
  <c r="D69" i="45"/>
  <c r="G69" i="45" s="1"/>
  <c r="H80" i="45"/>
  <c r="D80" i="45"/>
  <c r="G80" i="45" s="1"/>
  <c r="F80" i="45"/>
  <c r="E80" i="45"/>
  <c r="F85" i="45"/>
  <c r="E85" i="45"/>
  <c r="H85" i="45"/>
  <c r="D85" i="45"/>
  <c r="G85" i="45" s="1"/>
  <c r="H96" i="45"/>
  <c r="D96" i="45"/>
  <c r="G96" i="45" s="1"/>
  <c r="F96" i="45"/>
  <c r="E96" i="45"/>
  <c r="F101" i="45"/>
  <c r="E101" i="45"/>
  <c r="H101" i="45"/>
  <c r="D101" i="45"/>
  <c r="G101" i="45" s="1"/>
  <c r="H112" i="45"/>
  <c r="D112" i="45"/>
  <c r="G112" i="45" s="1"/>
  <c r="F112" i="45"/>
  <c r="E112" i="45"/>
  <c r="F116" i="45"/>
  <c r="D116" i="45"/>
  <c r="G116" i="45" s="1"/>
  <c r="H116" i="45"/>
  <c r="E116" i="45"/>
  <c r="D3" i="45"/>
  <c r="D7" i="45"/>
  <c r="D11" i="45"/>
  <c r="G11" i="45" s="1"/>
  <c r="D15" i="45"/>
  <c r="G15" i="45" s="1"/>
  <c r="D19" i="45"/>
  <c r="G19" i="45" s="1"/>
  <c r="D23" i="45"/>
  <c r="G23" i="45" s="1"/>
  <c r="F29" i="45"/>
  <c r="E29" i="45"/>
  <c r="H29" i="45"/>
  <c r="D29" i="45"/>
  <c r="G29" i="45" s="1"/>
  <c r="H68" i="45"/>
  <c r="D68" i="45"/>
  <c r="G68" i="45" s="1"/>
  <c r="F68" i="45"/>
  <c r="E68" i="45"/>
  <c r="F73" i="45"/>
  <c r="E73" i="45"/>
  <c r="H73" i="45"/>
  <c r="D73" i="45"/>
  <c r="G73" i="45" s="1"/>
  <c r="H84" i="45"/>
  <c r="D84" i="45"/>
  <c r="G84" i="45" s="1"/>
  <c r="F84" i="45"/>
  <c r="E84" i="45"/>
  <c r="F89" i="45"/>
  <c r="E89" i="45"/>
  <c r="H89" i="45"/>
  <c r="D89" i="45"/>
  <c r="G89" i="45" s="1"/>
  <c r="H100" i="45"/>
  <c r="D100" i="45"/>
  <c r="G100" i="45" s="1"/>
  <c r="F100" i="45"/>
  <c r="E100" i="45"/>
  <c r="F105" i="45"/>
  <c r="E105" i="45"/>
  <c r="H105" i="45"/>
  <c r="D105" i="45"/>
  <c r="G105" i="45" s="1"/>
  <c r="E32" i="45"/>
  <c r="E36" i="45"/>
  <c r="E40" i="45"/>
  <c r="E44" i="45"/>
  <c r="E48" i="45"/>
  <c r="E52" i="45"/>
  <c r="E56" i="45"/>
  <c r="E60" i="45"/>
  <c r="E64" i="45"/>
  <c r="F67" i="45"/>
  <c r="F71" i="45"/>
  <c r="F75" i="45"/>
  <c r="F79" i="45"/>
  <c r="F83" i="45"/>
  <c r="F87" i="45"/>
  <c r="F91" i="45"/>
  <c r="F95" i="45"/>
  <c r="F99" i="45"/>
  <c r="F103" i="45"/>
  <c r="F107" i="45"/>
  <c r="F111" i="45"/>
  <c r="H114" i="45"/>
  <c r="E118" i="45"/>
  <c r="H118" i="45"/>
  <c r="D118" i="45"/>
  <c r="G118" i="45" s="1"/>
  <c r="E119" i="45"/>
  <c r="F121" i="45"/>
  <c r="E121" i="45"/>
  <c r="H123" i="45"/>
  <c r="D123" i="45"/>
  <c r="G123" i="45" s="1"/>
  <c r="F123" i="45"/>
  <c r="D128" i="45"/>
  <c r="G128" i="45" s="1"/>
  <c r="F137" i="45"/>
  <c r="E137" i="45"/>
  <c r="H137" i="45"/>
  <c r="D137" i="45"/>
  <c r="G137" i="45" s="1"/>
  <c r="H140" i="45"/>
  <c r="D140" i="45"/>
  <c r="G140" i="45" s="1"/>
  <c r="F140" i="45"/>
  <c r="E140" i="45"/>
  <c r="F145" i="45"/>
  <c r="E145" i="45"/>
  <c r="H145" i="45"/>
  <c r="D145" i="45"/>
  <c r="G145" i="45" s="1"/>
  <c r="H148" i="45"/>
  <c r="D148" i="45"/>
  <c r="G148" i="45" s="1"/>
  <c r="F148" i="45"/>
  <c r="E148" i="45"/>
  <c r="F153" i="45"/>
  <c r="E153" i="45"/>
  <c r="H153" i="45"/>
  <c r="D153" i="45"/>
  <c r="G153" i="45" s="1"/>
  <c r="H156" i="45"/>
  <c r="D156" i="45"/>
  <c r="G156" i="45" s="1"/>
  <c r="F156" i="45"/>
  <c r="E156" i="45"/>
  <c r="F161" i="45"/>
  <c r="E161" i="45"/>
  <c r="H161" i="45"/>
  <c r="D161" i="45"/>
  <c r="G161" i="45" s="1"/>
  <c r="H164" i="45"/>
  <c r="D164" i="45"/>
  <c r="G164" i="45" s="1"/>
  <c r="F164" i="45"/>
  <c r="E164" i="45"/>
  <c r="F169" i="45"/>
  <c r="E169" i="45"/>
  <c r="H169" i="45"/>
  <c r="D169" i="45"/>
  <c r="G169" i="45" s="1"/>
  <c r="H172" i="45"/>
  <c r="D172" i="45"/>
  <c r="G172" i="45" s="1"/>
  <c r="F172" i="45"/>
  <c r="E172" i="45"/>
  <c r="F177" i="45"/>
  <c r="E177" i="45"/>
  <c r="H177" i="45"/>
  <c r="D177" i="45"/>
  <c r="G177" i="45" s="1"/>
  <c r="H180" i="45"/>
  <c r="D180" i="45"/>
  <c r="G180" i="45" s="1"/>
  <c r="F180" i="45"/>
  <c r="E180" i="45"/>
  <c r="F185" i="45"/>
  <c r="E185" i="45"/>
  <c r="H185" i="45"/>
  <c r="D185" i="45"/>
  <c r="G185" i="45" s="1"/>
  <c r="H188" i="45"/>
  <c r="D188" i="45"/>
  <c r="G188" i="45" s="1"/>
  <c r="F188" i="45"/>
  <c r="E188" i="45"/>
  <c r="F193" i="45"/>
  <c r="E193" i="45"/>
  <c r="H193" i="45"/>
  <c r="D193" i="45"/>
  <c r="G193" i="45" s="1"/>
  <c r="H196" i="45"/>
  <c r="D196" i="45"/>
  <c r="G196" i="45" s="1"/>
  <c r="F196" i="45"/>
  <c r="E196" i="45"/>
  <c r="F32" i="45"/>
  <c r="D34" i="45"/>
  <c r="G34" i="45" s="1"/>
  <c r="H34" i="45"/>
  <c r="F36" i="45"/>
  <c r="D38" i="45"/>
  <c r="G38" i="45" s="1"/>
  <c r="H38" i="45"/>
  <c r="F40" i="45"/>
  <c r="D42" i="45"/>
  <c r="G42" i="45" s="1"/>
  <c r="H42" i="45"/>
  <c r="F44" i="45"/>
  <c r="D46" i="45"/>
  <c r="G46" i="45" s="1"/>
  <c r="H46" i="45"/>
  <c r="F48" i="45"/>
  <c r="D50" i="45"/>
  <c r="G50" i="45" s="1"/>
  <c r="H50" i="45"/>
  <c r="F52" i="45"/>
  <c r="D54" i="45"/>
  <c r="G54" i="45" s="1"/>
  <c r="H54" i="45"/>
  <c r="F56" i="45"/>
  <c r="D58" i="45"/>
  <c r="G58" i="45" s="1"/>
  <c r="H58" i="45"/>
  <c r="F60" i="45"/>
  <c r="D62" i="45"/>
  <c r="G62" i="45" s="1"/>
  <c r="H62" i="45"/>
  <c r="F64" i="45"/>
  <c r="D66" i="45"/>
  <c r="G66" i="45" s="1"/>
  <c r="H66" i="45"/>
  <c r="D70" i="45"/>
  <c r="G70" i="45" s="1"/>
  <c r="H70" i="45"/>
  <c r="D74" i="45"/>
  <c r="G74" i="45" s="1"/>
  <c r="H74" i="45"/>
  <c r="D78" i="45"/>
  <c r="G78" i="45" s="1"/>
  <c r="H78" i="45"/>
  <c r="D82" i="45"/>
  <c r="G82" i="45" s="1"/>
  <c r="H82" i="45"/>
  <c r="D86" i="45"/>
  <c r="G86" i="45" s="1"/>
  <c r="H86" i="45"/>
  <c r="D90" i="45"/>
  <c r="G90" i="45" s="1"/>
  <c r="H90" i="45"/>
  <c r="D94" i="45"/>
  <c r="G94" i="45" s="1"/>
  <c r="H94" i="45"/>
  <c r="D98" i="45"/>
  <c r="G98" i="45" s="1"/>
  <c r="H98" i="45"/>
  <c r="D102" i="45"/>
  <c r="G102" i="45" s="1"/>
  <c r="H102" i="45"/>
  <c r="D106" i="45"/>
  <c r="G106" i="45" s="1"/>
  <c r="H106" i="45"/>
  <c r="D110" i="45"/>
  <c r="G110" i="45" s="1"/>
  <c r="H110" i="45"/>
  <c r="D114" i="45"/>
  <c r="G114" i="45" s="1"/>
  <c r="D120" i="45"/>
  <c r="G120" i="45" s="1"/>
  <c r="H121" i="45"/>
  <c r="D124" i="45"/>
  <c r="G124" i="45" s="1"/>
  <c r="F132" i="45"/>
  <c r="E132" i="45"/>
  <c r="F133" i="45"/>
  <c r="E133" i="45"/>
  <c r="H133" i="45"/>
  <c r="D133" i="45"/>
  <c r="G133" i="45" s="1"/>
  <c r="F134" i="45"/>
  <c r="E134" i="45"/>
  <c r="H134" i="45"/>
  <c r="D134" i="45"/>
  <c r="G134" i="45" s="1"/>
  <c r="F142" i="45"/>
  <c r="E142" i="45"/>
  <c r="H142" i="45"/>
  <c r="D142" i="45"/>
  <c r="G142" i="45" s="1"/>
  <c r="F150" i="45"/>
  <c r="E150" i="45"/>
  <c r="H150" i="45"/>
  <c r="D150" i="45"/>
  <c r="G150" i="45" s="1"/>
  <c r="F158" i="45"/>
  <c r="E158" i="45"/>
  <c r="H158" i="45"/>
  <c r="D158" i="45"/>
  <c r="G158" i="45" s="1"/>
  <c r="F166" i="45"/>
  <c r="E166" i="45"/>
  <c r="H166" i="45"/>
  <c r="D166" i="45"/>
  <c r="G166" i="45" s="1"/>
  <c r="F174" i="45"/>
  <c r="E174" i="45"/>
  <c r="H174" i="45"/>
  <c r="D174" i="45"/>
  <c r="G174" i="45" s="1"/>
  <c r="F182" i="45"/>
  <c r="E182" i="45"/>
  <c r="H182" i="45"/>
  <c r="D182" i="45"/>
  <c r="G182" i="45" s="1"/>
  <c r="F190" i="45"/>
  <c r="E190" i="45"/>
  <c r="H190" i="45"/>
  <c r="D190" i="45"/>
  <c r="G190" i="45" s="1"/>
  <c r="F198" i="45"/>
  <c r="E198" i="45"/>
  <c r="H198" i="45"/>
  <c r="D198" i="45"/>
  <c r="G198" i="45" s="1"/>
  <c r="H203" i="45"/>
  <c r="F203" i="45"/>
  <c r="E203" i="45"/>
  <c r="D203" i="45"/>
  <c r="G203" i="45" s="1"/>
  <c r="D27" i="45"/>
  <c r="G27" i="45" s="1"/>
  <c r="H27" i="45"/>
  <c r="D31" i="45"/>
  <c r="G31" i="45" s="1"/>
  <c r="H31" i="45"/>
  <c r="D35" i="45"/>
  <c r="G35" i="45" s="1"/>
  <c r="H35" i="45"/>
  <c r="D39" i="45"/>
  <c r="G39" i="45" s="1"/>
  <c r="H39" i="45"/>
  <c r="D43" i="45"/>
  <c r="G43" i="45" s="1"/>
  <c r="H43" i="45"/>
  <c r="D47" i="45"/>
  <c r="G47" i="45" s="1"/>
  <c r="H47" i="45"/>
  <c r="D51" i="45"/>
  <c r="G51" i="45" s="1"/>
  <c r="H51" i="45"/>
  <c r="D55" i="45"/>
  <c r="G55" i="45" s="1"/>
  <c r="H55" i="45"/>
  <c r="D59" i="45"/>
  <c r="G59" i="45" s="1"/>
  <c r="H59" i="45"/>
  <c r="D63" i="45"/>
  <c r="G63" i="45" s="1"/>
  <c r="H63" i="45"/>
  <c r="D67" i="45"/>
  <c r="G67" i="45" s="1"/>
  <c r="H67" i="45"/>
  <c r="D71" i="45"/>
  <c r="G71" i="45" s="1"/>
  <c r="H71" i="45"/>
  <c r="D75" i="45"/>
  <c r="G75" i="45" s="1"/>
  <c r="H75" i="45"/>
  <c r="D79" i="45"/>
  <c r="G79" i="45" s="1"/>
  <c r="H79" i="45"/>
  <c r="D83" i="45"/>
  <c r="G83" i="45" s="1"/>
  <c r="H83" i="45"/>
  <c r="D87" i="45"/>
  <c r="G87" i="45" s="1"/>
  <c r="H87" i="45"/>
  <c r="D91" i="45"/>
  <c r="G91" i="45" s="1"/>
  <c r="H91" i="45"/>
  <c r="D95" i="45"/>
  <c r="G95" i="45" s="1"/>
  <c r="H95" i="45"/>
  <c r="D99" i="45"/>
  <c r="G99" i="45" s="1"/>
  <c r="H99" i="45"/>
  <c r="D103" i="45"/>
  <c r="G103" i="45" s="1"/>
  <c r="H103" i="45"/>
  <c r="D107" i="45"/>
  <c r="G107" i="45" s="1"/>
  <c r="H107" i="45"/>
  <c r="D111" i="45"/>
  <c r="G111" i="45" s="1"/>
  <c r="H111" i="45"/>
  <c r="F114" i="45"/>
  <c r="H115" i="45"/>
  <c r="D115" i="45"/>
  <c r="G115" i="45" s="1"/>
  <c r="F115" i="45"/>
  <c r="F117" i="45"/>
  <c r="E117" i="45"/>
  <c r="H119" i="45"/>
  <c r="D119" i="45"/>
  <c r="G119" i="45" s="1"/>
  <c r="E120" i="45"/>
  <c r="E122" i="45"/>
  <c r="H122" i="45"/>
  <c r="D122" i="45"/>
  <c r="G122" i="45" s="1"/>
  <c r="F128" i="45"/>
  <c r="E128" i="45"/>
  <c r="F129" i="45"/>
  <c r="E129" i="45"/>
  <c r="H129" i="45"/>
  <c r="D129" i="45"/>
  <c r="G129" i="45" s="1"/>
  <c r="E130" i="45"/>
  <c r="H130" i="45"/>
  <c r="D130" i="45"/>
  <c r="G130" i="45" s="1"/>
  <c r="H131" i="45"/>
  <c r="D131" i="45"/>
  <c r="G131" i="45" s="1"/>
  <c r="F131" i="45"/>
  <c r="H136" i="45"/>
  <c r="D136" i="45"/>
  <c r="G136" i="45" s="1"/>
  <c r="F136" i="45"/>
  <c r="E136" i="45"/>
  <c r="F141" i="45"/>
  <c r="E141" i="45"/>
  <c r="H141" i="45"/>
  <c r="D141" i="45"/>
  <c r="G141" i="45" s="1"/>
  <c r="H144" i="45"/>
  <c r="D144" i="45"/>
  <c r="G144" i="45" s="1"/>
  <c r="F144" i="45"/>
  <c r="E144" i="45"/>
  <c r="F149" i="45"/>
  <c r="E149" i="45"/>
  <c r="H149" i="45"/>
  <c r="D149" i="45"/>
  <c r="G149" i="45" s="1"/>
  <c r="H152" i="45"/>
  <c r="D152" i="45"/>
  <c r="G152" i="45" s="1"/>
  <c r="F152" i="45"/>
  <c r="E152" i="45"/>
  <c r="F157" i="45"/>
  <c r="E157" i="45"/>
  <c r="H157" i="45"/>
  <c r="D157" i="45"/>
  <c r="G157" i="45" s="1"/>
  <c r="H160" i="45"/>
  <c r="D160" i="45"/>
  <c r="G160" i="45" s="1"/>
  <c r="F160" i="45"/>
  <c r="E160" i="45"/>
  <c r="F165" i="45"/>
  <c r="E165" i="45"/>
  <c r="H165" i="45"/>
  <c r="D165" i="45"/>
  <c r="G165" i="45" s="1"/>
  <c r="H168" i="45"/>
  <c r="D168" i="45"/>
  <c r="G168" i="45" s="1"/>
  <c r="F168" i="45"/>
  <c r="E168" i="45"/>
  <c r="F173" i="45"/>
  <c r="E173" i="45"/>
  <c r="H173" i="45"/>
  <c r="D173" i="45"/>
  <c r="G173" i="45" s="1"/>
  <c r="H176" i="45"/>
  <c r="D176" i="45"/>
  <c r="G176" i="45" s="1"/>
  <c r="F176" i="45"/>
  <c r="E176" i="45"/>
  <c r="F181" i="45"/>
  <c r="E181" i="45"/>
  <c r="H181" i="45"/>
  <c r="D181" i="45"/>
  <c r="G181" i="45" s="1"/>
  <c r="H184" i="45"/>
  <c r="D184" i="45"/>
  <c r="G184" i="45" s="1"/>
  <c r="F184" i="45"/>
  <c r="E184" i="45"/>
  <c r="F189" i="45"/>
  <c r="E189" i="45"/>
  <c r="H189" i="45"/>
  <c r="D189" i="45"/>
  <c r="G189" i="45" s="1"/>
  <c r="H192" i="45"/>
  <c r="D192" i="45"/>
  <c r="G192" i="45" s="1"/>
  <c r="F192" i="45"/>
  <c r="E192" i="45"/>
  <c r="F197" i="45"/>
  <c r="E197" i="45"/>
  <c r="H197" i="45"/>
  <c r="D197" i="45"/>
  <c r="G197" i="45" s="1"/>
  <c r="F200" i="45"/>
  <c r="D200" i="45"/>
  <c r="G200" i="45" s="1"/>
  <c r="H200" i="45"/>
  <c r="E200" i="45"/>
  <c r="D32" i="45"/>
  <c r="G32" i="45" s="1"/>
  <c r="D36" i="45"/>
  <c r="G36" i="45" s="1"/>
  <c r="D40" i="45"/>
  <c r="G40" i="45" s="1"/>
  <c r="D44" i="45"/>
  <c r="G44" i="45" s="1"/>
  <c r="D48" i="45"/>
  <c r="G48" i="45" s="1"/>
  <c r="D52" i="45"/>
  <c r="G52" i="45" s="1"/>
  <c r="D56" i="45"/>
  <c r="G56" i="45" s="1"/>
  <c r="D60" i="45"/>
  <c r="G60" i="45" s="1"/>
  <c r="D64" i="45"/>
  <c r="G64" i="45" s="1"/>
  <c r="H120" i="45"/>
  <c r="F124" i="45"/>
  <c r="E124" i="45"/>
  <c r="F125" i="45"/>
  <c r="E125" i="45"/>
  <c r="H125" i="45"/>
  <c r="D125" i="45"/>
  <c r="G125" i="45" s="1"/>
  <c r="E126" i="45"/>
  <c r="H126" i="45"/>
  <c r="D126" i="45"/>
  <c r="G126" i="45" s="1"/>
  <c r="H127" i="45"/>
  <c r="D127" i="45"/>
  <c r="G127" i="45" s="1"/>
  <c r="F127" i="45"/>
  <c r="D132" i="45"/>
  <c r="G132" i="45" s="1"/>
  <c r="F138" i="45"/>
  <c r="E138" i="45"/>
  <c r="H138" i="45"/>
  <c r="D138" i="45"/>
  <c r="G138" i="45" s="1"/>
  <c r="F146" i="45"/>
  <c r="E146" i="45"/>
  <c r="H146" i="45"/>
  <c r="D146" i="45"/>
  <c r="G146" i="45" s="1"/>
  <c r="F154" i="45"/>
  <c r="E154" i="45"/>
  <c r="H154" i="45"/>
  <c r="D154" i="45"/>
  <c r="G154" i="45" s="1"/>
  <c r="F162" i="45"/>
  <c r="E162" i="45"/>
  <c r="H162" i="45"/>
  <c r="D162" i="45"/>
  <c r="G162" i="45" s="1"/>
  <c r="F170" i="45"/>
  <c r="E170" i="45"/>
  <c r="H170" i="45"/>
  <c r="D170" i="45"/>
  <c r="G170" i="45" s="1"/>
  <c r="F178" i="45"/>
  <c r="E178" i="45"/>
  <c r="H178" i="45"/>
  <c r="D178" i="45"/>
  <c r="G178" i="45" s="1"/>
  <c r="F186" i="45"/>
  <c r="E186" i="45"/>
  <c r="H186" i="45"/>
  <c r="D186" i="45"/>
  <c r="G186" i="45" s="1"/>
  <c r="F194" i="45"/>
  <c r="E194" i="45"/>
  <c r="H194" i="45"/>
  <c r="D194" i="45"/>
  <c r="G194" i="45" s="1"/>
  <c r="F204" i="45"/>
  <c r="H204" i="45"/>
  <c r="E204" i="45"/>
  <c r="D204" i="45"/>
  <c r="G204" i="45" s="1"/>
  <c r="F135" i="45"/>
  <c r="F139" i="45"/>
  <c r="F143" i="45"/>
  <c r="F147" i="45"/>
  <c r="F151" i="45"/>
  <c r="F155" i="45"/>
  <c r="F159" i="45"/>
  <c r="F163" i="45"/>
  <c r="F167" i="45"/>
  <c r="F171" i="45"/>
  <c r="F175" i="45"/>
  <c r="F179" i="45"/>
  <c r="F183" i="45"/>
  <c r="F187" i="45"/>
  <c r="F191" i="45"/>
  <c r="F195" i="45"/>
  <c r="F199" i="45"/>
  <c r="F205" i="45"/>
  <c r="H206" i="45"/>
  <c r="D206" i="45"/>
  <c r="G206" i="45" s="1"/>
  <c r="F206" i="45"/>
  <c r="F208" i="45"/>
  <c r="E208" i="45"/>
  <c r="H210" i="45"/>
  <c r="D210" i="45"/>
  <c r="G210" i="45" s="1"/>
  <c r="F210" i="45"/>
  <c r="F215" i="45"/>
  <c r="E215" i="45"/>
  <c r="H215" i="45"/>
  <c r="D215" i="45"/>
  <c r="G215" i="45" s="1"/>
  <c r="F220" i="45"/>
  <c r="E220" i="45"/>
  <c r="H220" i="45"/>
  <c r="D220" i="45"/>
  <c r="G220" i="45" s="1"/>
  <c r="F223" i="45"/>
  <c r="E223" i="45"/>
  <c r="H223" i="45"/>
  <c r="D223" i="45"/>
  <c r="G223" i="45" s="1"/>
  <c r="F228" i="45"/>
  <c r="E228" i="45"/>
  <c r="H228" i="45"/>
  <c r="D228" i="45"/>
  <c r="G228" i="45" s="1"/>
  <c r="F231" i="45"/>
  <c r="E231" i="45"/>
  <c r="H231" i="45"/>
  <c r="D231" i="45"/>
  <c r="G231" i="45" s="1"/>
  <c r="F236" i="45"/>
  <c r="E236" i="45"/>
  <c r="H236" i="45"/>
  <c r="D236" i="45"/>
  <c r="G236" i="45" s="1"/>
  <c r="F239" i="45"/>
  <c r="E239" i="45"/>
  <c r="H239" i="45"/>
  <c r="D239" i="45"/>
  <c r="G239" i="45" s="1"/>
  <c r="F244" i="45"/>
  <c r="E244" i="45"/>
  <c r="H244" i="45"/>
  <c r="D244" i="45"/>
  <c r="G244" i="45" s="1"/>
  <c r="F247" i="45"/>
  <c r="E247" i="45"/>
  <c r="H247" i="45"/>
  <c r="D247" i="45"/>
  <c r="G247" i="45" s="1"/>
  <c r="F252" i="45"/>
  <c r="E252" i="45"/>
  <c r="H252" i="45"/>
  <c r="D252" i="45"/>
  <c r="G252" i="45" s="1"/>
  <c r="F255" i="45"/>
  <c r="E255" i="45"/>
  <c r="H255" i="45"/>
  <c r="D255" i="45"/>
  <c r="G255" i="45" s="1"/>
  <c r="F260" i="45"/>
  <c r="E260" i="45"/>
  <c r="H260" i="45"/>
  <c r="D260" i="45"/>
  <c r="G260" i="45" s="1"/>
  <c r="F263" i="45"/>
  <c r="E263" i="45"/>
  <c r="H263" i="45"/>
  <c r="D263" i="45"/>
  <c r="G263" i="45" s="1"/>
  <c r="F268" i="45"/>
  <c r="E268" i="45"/>
  <c r="H268" i="45"/>
  <c r="D268" i="45"/>
  <c r="G268" i="45" s="1"/>
  <c r="F271" i="45"/>
  <c r="E271" i="45"/>
  <c r="H271" i="45"/>
  <c r="D271" i="45"/>
  <c r="G271" i="45" s="1"/>
  <c r="F276" i="45"/>
  <c r="E276" i="45"/>
  <c r="H276" i="45"/>
  <c r="D276" i="45"/>
  <c r="G276" i="45" s="1"/>
  <c r="F279" i="45"/>
  <c r="E279" i="45"/>
  <c r="H279" i="45"/>
  <c r="D279" i="45"/>
  <c r="G279" i="45" s="1"/>
  <c r="F284" i="45"/>
  <c r="E284" i="45"/>
  <c r="H284" i="45"/>
  <c r="D284" i="45"/>
  <c r="G284" i="45" s="1"/>
  <c r="F287" i="45"/>
  <c r="E287" i="45"/>
  <c r="H287" i="45"/>
  <c r="D287" i="45"/>
  <c r="G287" i="45" s="1"/>
  <c r="F292" i="45"/>
  <c r="E292" i="45"/>
  <c r="D292" i="45"/>
  <c r="G292" i="45" s="1"/>
  <c r="H292" i="45"/>
  <c r="H201" i="45"/>
  <c r="D207" i="45"/>
  <c r="G207" i="45" s="1"/>
  <c r="H208" i="45"/>
  <c r="D211" i="45"/>
  <c r="G211" i="45" s="1"/>
  <c r="E217" i="45"/>
  <c r="H217" i="45"/>
  <c r="D217" i="45"/>
  <c r="G217" i="45" s="1"/>
  <c r="F217" i="45"/>
  <c r="E225" i="45"/>
  <c r="H225" i="45"/>
  <c r="D225" i="45"/>
  <c r="G225" i="45" s="1"/>
  <c r="F225" i="45"/>
  <c r="E233" i="45"/>
  <c r="H233" i="45"/>
  <c r="D233" i="45"/>
  <c r="G233" i="45" s="1"/>
  <c r="F233" i="45"/>
  <c r="E241" i="45"/>
  <c r="H241" i="45"/>
  <c r="D241" i="45"/>
  <c r="G241" i="45" s="1"/>
  <c r="F241" i="45"/>
  <c r="E249" i="45"/>
  <c r="H249" i="45"/>
  <c r="D249" i="45"/>
  <c r="G249" i="45" s="1"/>
  <c r="F249" i="45"/>
  <c r="E257" i="45"/>
  <c r="H257" i="45"/>
  <c r="D257" i="45"/>
  <c r="G257" i="45" s="1"/>
  <c r="F257" i="45"/>
  <c r="E265" i="45"/>
  <c r="H265" i="45"/>
  <c r="D265" i="45"/>
  <c r="G265" i="45" s="1"/>
  <c r="F265" i="45"/>
  <c r="E273" i="45"/>
  <c r="H273" i="45"/>
  <c r="D273" i="45"/>
  <c r="G273" i="45" s="1"/>
  <c r="F273" i="45"/>
  <c r="E281" i="45"/>
  <c r="H281" i="45"/>
  <c r="D281" i="45"/>
  <c r="G281" i="45" s="1"/>
  <c r="F281" i="45"/>
  <c r="E289" i="45"/>
  <c r="H289" i="45"/>
  <c r="D289" i="45"/>
  <c r="G289" i="45" s="1"/>
  <c r="F289" i="45"/>
  <c r="F296" i="45"/>
  <c r="H296" i="45"/>
  <c r="D296" i="45"/>
  <c r="G296" i="45" s="1"/>
  <c r="E296" i="45"/>
  <c r="D135" i="45"/>
  <c r="G135" i="45" s="1"/>
  <c r="H135" i="45"/>
  <c r="D139" i="45"/>
  <c r="G139" i="45" s="1"/>
  <c r="H139" i="45"/>
  <c r="D143" i="45"/>
  <c r="G143" i="45" s="1"/>
  <c r="H143" i="45"/>
  <c r="D147" i="45"/>
  <c r="G147" i="45" s="1"/>
  <c r="H147" i="45"/>
  <c r="D151" i="45"/>
  <c r="G151" i="45" s="1"/>
  <c r="H151" i="45"/>
  <c r="D155" i="45"/>
  <c r="G155" i="45" s="1"/>
  <c r="H155" i="45"/>
  <c r="D159" i="45"/>
  <c r="G159" i="45" s="1"/>
  <c r="H159" i="45"/>
  <c r="D163" i="45"/>
  <c r="G163" i="45" s="1"/>
  <c r="H163" i="45"/>
  <c r="D167" i="45"/>
  <c r="G167" i="45" s="1"/>
  <c r="H167" i="45"/>
  <c r="D171" i="45"/>
  <c r="G171" i="45" s="1"/>
  <c r="H171" i="45"/>
  <c r="D175" i="45"/>
  <c r="G175" i="45" s="1"/>
  <c r="H175" i="45"/>
  <c r="D179" i="45"/>
  <c r="G179" i="45" s="1"/>
  <c r="H179" i="45"/>
  <c r="D183" i="45"/>
  <c r="G183" i="45" s="1"/>
  <c r="H183" i="45"/>
  <c r="D187" i="45"/>
  <c r="G187" i="45" s="1"/>
  <c r="H187" i="45"/>
  <c r="D191" i="45"/>
  <c r="G191" i="45" s="1"/>
  <c r="H191" i="45"/>
  <c r="D195" i="45"/>
  <c r="G195" i="45" s="1"/>
  <c r="H195" i="45"/>
  <c r="D199" i="45"/>
  <c r="G199" i="45" s="1"/>
  <c r="H199" i="45"/>
  <c r="D201" i="45"/>
  <c r="G201" i="45" s="1"/>
  <c r="H205" i="45"/>
  <c r="E207" i="45"/>
  <c r="E209" i="45"/>
  <c r="H209" i="45"/>
  <c r="D209" i="45"/>
  <c r="G209" i="45" s="1"/>
  <c r="F216" i="45"/>
  <c r="E216" i="45"/>
  <c r="H216" i="45"/>
  <c r="D216" i="45"/>
  <c r="G216" i="45" s="1"/>
  <c r="F219" i="45"/>
  <c r="E219" i="45"/>
  <c r="H219" i="45"/>
  <c r="D219" i="45"/>
  <c r="G219" i="45" s="1"/>
  <c r="F224" i="45"/>
  <c r="E224" i="45"/>
  <c r="H224" i="45"/>
  <c r="D224" i="45"/>
  <c r="G224" i="45" s="1"/>
  <c r="F227" i="45"/>
  <c r="E227" i="45"/>
  <c r="H227" i="45"/>
  <c r="D227" i="45"/>
  <c r="G227" i="45" s="1"/>
  <c r="F232" i="45"/>
  <c r="E232" i="45"/>
  <c r="H232" i="45"/>
  <c r="D232" i="45"/>
  <c r="G232" i="45" s="1"/>
  <c r="F235" i="45"/>
  <c r="E235" i="45"/>
  <c r="H235" i="45"/>
  <c r="D235" i="45"/>
  <c r="G235" i="45" s="1"/>
  <c r="F240" i="45"/>
  <c r="E240" i="45"/>
  <c r="H240" i="45"/>
  <c r="D240" i="45"/>
  <c r="G240" i="45" s="1"/>
  <c r="F243" i="45"/>
  <c r="E243" i="45"/>
  <c r="H243" i="45"/>
  <c r="D243" i="45"/>
  <c r="G243" i="45" s="1"/>
  <c r="F248" i="45"/>
  <c r="E248" i="45"/>
  <c r="H248" i="45"/>
  <c r="D248" i="45"/>
  <c r="G248" i="45" s="1"/>
  <c r="F251" i="45"/>
  <c r="E251" i="45"/>
  <c r="H251" i="45"/>
  <c r="D251" i="45"/>
  <c r="G251" i="45" s="1"/>
  <c r="F256" i="45"/>
  <c r="E256" i="45"/>
  <c r="H256" i="45"/>
  <c r="D256" i="45"/>
  <c r="G256" i="45" s="1"/>
  <c r="F259" i="45"/>
  <c r="E259" i="45"/>
  <c r="H259" i="45"/>
  <c r="D259" i="45"/>
  <c r="G259" i="45" s="1"/>
  <c r="F264" i="45"/>
  <c r="E264" i="45"/>
  <c r="H264" i="45"/>
  <c r="D264" i="45"/>
  <c r="G264" i="45" s="1"/>
  <c r="F267" i="45"/>
  <c r="E267" i="45"/>
  <c r="H267" i="45"/>
  <c r="D267" i="45"/>
  <c r="G267" i="45" s="1"/>
  <c r="F272" i="45"/>
  <c r="E272" i="45"/>
  <c r="H272" i="45"/>
  <c r="D272" i="45"/>
  <c r="G272" i="45" s="1"/>
  <c r="F275" i="45"/>
  <c r="E275" i="45"/>
  <c r="H275" i="45"/>
  <c r="D275" i="45"/>
  <c r="G275" i="45" s="1"/>
  <c r="F280" i="45"/>
  <c r="E280" i="45"/>
  <c r="H280" i="45"/>
  <c r="D280" i="45"/>
  <c r="G280" i="45" s="1"/>
  <c r="F283" i="45"/>
  <c r="E283" i="45"/>
  <c r="H283" i="45"/>
  <c r="D283" i="45"/>
  <c r="G283" i="45" s="1"/>
  <c r="F288" i="45"/>
  <c r="E288" i="45"/>
  <c r="H288" i="45"/>
  <c r="D288" i="45"/>
  <c r="G288" i="45" s="1"/>
  <c r="F291" i="45"/>
  <c r="E291" i="45"/>
  <c r="H291" i="45"/>
  <c r="D291" i="45"/>
  <c r="G291" i="45" s="1"/>
  <c r="F201" i="45"/>
  <c r="H202" i="45"/>
  <c r="D202" i="45"/>
  <c r="G202" i="45" s="1"/>
  <c r="F202" i="45"/>
  <c r="D205" i="45"/>
  <c r="G205" i="45" s="1"/>
  <c r="H207" i="45"/>
  <c r="F211" i="45"/>
  <c r="E211" i="45"/>
  <c r="F212" i="45"/>
  <c r="E212" i="45"/>
  <c r="H212" i="45"/>
  <c r="D212" i="45"/>
  <c r="G212" i="45" s="1"/>
  <c r="E213" i="45"/>
  <c r="H213" i="45"/>
  <c r="D213" i="45"/>
  <c r="G213" i="45" s="1"/>
  <c r="F213" i="45"/>
  <c r="E221" i="45"/>
  <c r="H221" i="45"/>
  <c r="D221" i="45"/>
  <c r="G221" i="45" s="1"/>
  <c r="F221" i="45"/>
  <c r="E229" i="45"/>
  <c r="H229" i="45"/>
  <c r="D229" i="45"/>
  <c r="G229" i="45" s="1"/>
  <c r="F229" i="45"/>
  <c r="E237" i="45"/>
  <c r="H237" i="45"/>
  <c r="D237" i="45"/>
  <c r="G237" i="45" s="1"/>
  <c r="F237" i="45"/>
  <c r="E245" i="45"/>
  <c r="H245" i="45"/>
  <c r="D245" i="45"/>
  <c r="G245" i="45" s="1"/>
  <c r="F245" i="45"/>
  <c r="E253" i="45"/>
  <c r="H253" i="45"/>
  <c r="D253" i="45"/>
  <c r="G253" i="45" s="1"/>
  <c r="F253" i="45"/>
  <c r="E261" i="45"/>
  <c r="H261" i="45"/>
  <c r="D261" i="45"/>
  <c r="G261" i="45" s="1"/>
  <c r="F261" i="45"/>
  <c r="E269" i="45"/>
  <c r="H269" i="45"/>
  <c r="D269" i="45"/>
  <c r="G269" i="45" s="1"/>
  <c r="F269" i="45"/>
  <c r="E277" i="45"/>
  <c r="H277" i="45"/>
  <c r="D277" i="45"/>
  <c r="G277" i="45" s="1"/>
  <c r="F277" i="45"/>
  <c r="E285" i="45"/>
  <c r="H285" i="45"/>
  <c r="D285" i="45"/>
  <c r="G285" i="45" s="1"/>
  <c r="F285" i="45"/>
  <c r="E214" i="45"/>
  <c r="E218" i="45"/>
  <c r="E222" i="45"/>
  <c r="E226" i="45"/>
  <c r="E230" i="45"/>
  <c r="E234" i="45"/>
  <c r="E238" i="45"/>
  <c r="E242" i="45"/>
  <c r="E246" i="45"/>
  <c r="E250" i="45"/>
  <c r="E254" i="45"/>
  <c r="E258" i="45"/>
  <c r="E262" i="45"/>
  <c r="E266" i="45"/>
  <c r="E270" i="45"/>
  <c r="E274" i="45"/>
  <c r="E278" i="45"/>
  <c r="E282" i="45"/>
  <c r="E286" i="45"/>
  <c r="E290" i="45"/>
  <c r="F295" i="45"/>
  <c r="F297" i="45"/>
  <c r="E297" i="45"/>
  <c r="H297" i="45"/>
  <c r="D297" i="45"/>
  <c r="G297" i="45" s="1"/>
  <c r="F301" i="45"/>
  <c r="E301" i="45"/>
  <c r="H301" i="45"/>
  <c r="D301" i="45"/>
  <c r="G301" i="45" s="1"/>
  <c r="F308" i="45"/>
  <c r="E308" i="45"/>
  <c r="H308" i="45"/>
  <c r="D308" i="45"/>
  <c r="G308" i="45" s="1"/>
  <c r="F313" i="45"/>
  <c r="E313" i="45"/>
  <c r="H313" i="45"/>
  <c r="D313" i="45"/>
  <c r="G313" i="45" s="1"/>
  <c r="F324" i="45"/>
  <c r="E324" i="45"/>
  <c r="H324" i="45"/>
  <c r="D324" i="45"/>
  <c r="G324" i="45" s="1"/>
  <c r="F329" i="45"/>
  <c r="E329" i="45"/>
  <c r="H329" i="45"/>
  <c r="D329" i="45"/>
  <c r="G329" i="45" s="1"/>
  <c r="F340" i="45"/>
  <c r="E340" i="45"/>
  <c r="H340" i="45"/>
  <c r="D340" i="45"/>
  <c r="G340" i="45" s="1"/>
  <c r="F345" i="45"/>
  <c r="E345" i="45"/>
  <c r="H345" i="45"/>
  <c r="D345" i="45"/>
  <c r="G345" i="45" s="1"/>
  <c r="F354" i="45"/>
  <c r="H354" i="45"/>
  <c r="E354" i="45"/>
  <c r="D354" i="45"/>
  <c r="G354" i="45" s="1"/>
  <c r="F214" i="45"/>
  <c r="F218" i="45"/>
  <c r="F222" i="45"/>
  <c r="F226" i="45"/>
  <c r="F230" i="45"/>
  <c r="F234" i="45"/>
  <c r="F238" i="45"/>
  <c r="F242" i="45"/>
  <c r="F246" i="45"/>
  <c r="F250" i="45"/>
  <c r="F254" i="45"/>
  <c r="F258" i="45"/>
  <c r="F262" i="45"/>
  <c r="F266" i="45"/>
  <c r="F270" i="45"/>
  <c r="F274" i="45"/>
  <c r="F278" i="45"/>
  <c r="F282" i="45"/>
  <c r="F286" i="45"/>
  <c r="F290" i="45"/>
  <c r="F293" i="45"/>
  <c r="H294" i="45"/>
  <c r="D294" i="45"/>
  <c r="G294" i="45" s="1"/>
  <c r="F294" i="45"/>
  <c r="H295" i="45"/>
  <c r="F312" i="45"/>
  <c r="E312" i="45"/>
  <c r="H312" i="45"/>
  <c r="D312" i="45"/>
  <c r="G312" i="45" s="1"/>
  <c r="F317" i="45"/>
  <c r="E317" i="45"/>
  <c r="H317" i="45"/>
  <c r="D317" i="45"/>
  <c r="G317" i="45" s="1"/>
  <c r="F328" i="45"/>
  <c r="E328" i="45"/>
  <c r="H328" i="45"/>
  <c r="D328" i="45"/>
  <c r="G328" i="45" s="1"/>
  <c r="F333" i="45"/>
  <c r="E333" i="45"/>
  <c r="H333" i="45"/>
  <c r="D333" i="45"/>
  <c r="G333" i="45" s="1"/>
  <c r="F344" i="45"/>
  <c r="E344" i="45"/>
  <c r="H344" i="45"/>
  <c r="D344" i="45"/>
  <c r="G344" i="45" s="1"/>
  <c r="F349" i="45"/>
  <c r="E349" i="45"/>
  <c r="H349" i="45"/>
  <c r="D349" i="45"/>
  <c r="G349" i="45" s="1"/>
  <c r="D295" i="45"/>
  <c r="G295" i="45" s="1"/>
  <c r="H299" i="45"/>
  <c r="D299" i="45"/>
  <c r="G299" i="45" s="1"/>
  <c r="F299" i="45"/>
  <c r="E299" i="45"/>
  <c r="F305" i="45"/>
  <c r="E305" i="45"/>
  <c r="H305" i="45"/>
  <c r="D305" i="45"/>
  <c r="G305" i="45" s="1"/>
  <c r="F316" i="45"/>
  <c r="E316" i="45"/>
  <c r="H316" i="45"/>
  <c r="D316" i="45"/>
  <c r="G316" i="45" s="1"/>
  <c r="F321" i="45"/>
  <c r="E321" i="45"/>
  <c r="H321" i="45"/>
  <c r="D321" i="45"/>
  <c r="G321" i="45" s="1"/>
  <c r="F332" i="45"/>
  <c r="E332" i="45"/>
  <c r="H332" i="45"/>
  <c r="D332" i="45"/>
  <c r="G332" i="45" s="1"/>
  <c r="F337" i="45"/>
  <c r="E337" i="45"/>
  <c r="H337" i="45"/>
  <c r="D337" i="45"/>
  <c r="G337" i="45" s="1"/>
  <c r="F348" i="45"/>
  <c r="E348" i="45"/>
  <c r="H348" i="45"/>
  <c r="D348" i="45"/>
  <c r="G348" i="45" s="1"/>
  <c r="H353" i="45"/>
  <c r="F353" i="45"/>
  <c r="E353" i="45"/>
  <c r="D353" i="45"/>
  <c r="G353" i="45" s="1"/>
  <c r="D214" i="45"/>
  <c r="G214" i="45" s="1"/>
  <c r="D218" i="45"/>
  <c r="G218" i="45" s="1"/>
  <c r="D222" i="45"/>
  <c r="G222" i="45" s="1"/>
  <c r="D226" i="45"/>
  <c r="G226" i="45" s="1"/>
  <c r="D230" i="45"/>
  <c r="G230" i="45" s="1"/>
  <c r="D234" i="45"/>
  <c r="G234" i="45" s="1"/>
  <c r="D238" i="45"/>
  <c r="G238" i="45" s="1"/>
  <c r="D242" i="45"/>
  <c r="G242" i="45" s="1"/>
  <c r="D246" i="45"/>
  <c r="G246" i="45" s="1"/>
  <c r="D250" i="45"/>
  <c r="G250" i="45" s="1"/>
  <c r="D254" i="45"/>
  <c r="G254" i="45" s="1"/>
  <c r="D258" i="45"/>
  <c r="G258" i="45" s="1"/>
  <c r="D262" i="45"/>
  <c r="G262" i="45" s="1"/>
  <c r="D266" i="45"/>
  <c r="G266" i="45" s="1"/>
  <c r="D270" i="45"/>
  <c r="G270" i="45" s="1"/>
  <c r="D274" i="45"/>
  <c r="G274" i="45" s="1"/>
  <c r="D278" i="45"/>
  <c r="G278" i="45" s="1"/>
  <c r="D282" i="45"/>
  <c r="G282" i="45" s="1"/>
  <c r="D286" i="45"/>
  <c r="G286" i="45" s="1"/>
  <c r="D290" i="45"/>
  <c r="G290" i="45" s="1"/>
  <c r="H293" i="45"/>
  <c r="F309" i="45"/>
  <c r="E309" i="45"/>
  <c r="H309" i="45"/>
  <c r="D309" i="45"/>
  <c r="G309" i="45" s="1"/>
  <c r="F320" i="45"/>
  <c r="E320" i="45"/>
  <c r="H320" i="45"/>
  <c r="D320" i="45"/>
  <c r="G320" i="45" s="1"/>
  <c r="F325" i="45"/>
  <c r="E325" i="45"/>
  <c r="H325" i="45"/>
  <c r="D325" i="45"/>
  <c r="G325" i="45" s="1"/>
  <c r="F336" i="45"/>
  <c r="E336" i="45"/>
  <c r="H336" i="45"/>
  <c r="D336" i="45"/>
  <c r="G336" i="45" s="1"/>
  <c r="F341" i="45"/>
  <c r="E341" i="45"/>
  <c r="H341" i="45"/>
  <c r="D341" i="45"/>
  <c r="G341" i="45" s="1"/>
  <c r="F352" i="45"/>
  <c r="E352" i="45"/>
  <c r="H352" i="45"/>
  <c r="D352" i="45"/>
  <c r="G352" i="45" s="1"/>
  <c r="F298" i="45"/>
  <c r="D300" i="45"/>
  <c r="G300" i="45" s="1"/>
  <c r="H300" i="45"/>
  <c r="E303" i="45"/>
  <c r="D304" i="45"/>
  <c r="G304" i="45" s="1"/>
  <c r="H304" i="45"/>
  <c r="E307" i="45"/>
  <c r="E311" i="45"/>
  <c r="E315" i="45"/>
  <c r="E319" i="45"/>
  <c r="E323" i="45"/>
  <c r="E327" i="45"/>
  <c r="E331" i="45"/>
  <c r="E335" i="45"/>
  <c r="E339" i="45"/>
  <c r="E343" i="45"/>
  <c r="E347" i="45"/>
  <c r="E351" i="45"/>
  <c r="F355" i="45"/>
  <c r="H356" i="45"/>
  <c r="D356" i="45"/>
  <c r="G356" i="45" s="1"/>
  <c r="F356" i="45"/>
  <c r="F357" i="45"/>
  <c r="H359" i="45"/>
  <c r="H364" i="45"/>
  <c r="D364" i="45"/>
  <c r="G364" i="45" s="1"/>
  <c r="F364" i="45"/>
  <c r="F365" i="45"/>
  <c r="H367" i="45"/>
  <c r="H372" i="45"/>
  <c r="D372" i="45"/>
  <c r="G372" i="45" s="1"/>
  <c r="F372" i="45"/>
  <c r="F373" i="45"/>
  <c r="H375" i="45"/>
  <c r="E387" i="45"/>
  <c r="H387" i="45"/>
  <c r="D387" i="45"/>
  <c r="G387" i="45" s="1"/>
  <c r="H388" i="45"/>
  <c r="D388" i="45"/>
  <c r="G388" i="45" s="1"/>
  <c r="F388" i="45"/>
  <c r="F389" i="45"/>
  <c r="E389" i="45"/>
  <c r="E300" i="45"/>
  <c r="F303" i="45"/>
  <c r="E304" i="45"/>
  <c r="F307" i="45"/>
  <c r="F311" i="45"/>
  <c r="F315" i="45"/>
  <c r="F319" i="45"/>
  <c r="F323" i="45"/>
  <c r="F327" i="45"/>
  <c r="F331" i="45"/>
  <c r="F335" i="45"/>
  <c r="F339" i="45"/>
  <c r="F343" i="45"/>
  <c r="F347" i="45"/>
  <c r="F351" i="45"/>
  <c r="H357" i="45"/>
  <c r="D361" i="45"/>
  <c r="G361" i="45" s="1"/>
  <c r="F362" i="45"/>
  <c r="H362" i="45"/>
  <c r="D362" i="45"/>
  <c r="G362" i="45" s="1"/>
  <c r="H365" i="45"/>
  <c r="D369" i="45"/>
  <c r="G369" i="45" s="1"/>
  <c r="F370" i="45"/>
  <c r="H370" i="45"/>
  <c r="D370" i="45"/>
  <c r="G370" i="45" s="1"/>
  <c r="H373" i="45"/>
  <c r="D377" i="45"/>
  <c r="G377" i="45" s="1"/>
  <c r="F378" i="45"/>
  <c r="H378" i="45"/>
  <c r="D378" i="45"/>
  <c r="G378" i="45" s="1"/>
  <c r="E391" i="45"/>
  <c r="H391" i="45"/>
  <c r="D391" i="45"/>
  <c r="G391" i="45" s="1"/>
  <c r="H392" i="45"/>
  <c r="D392" i="45"/>
  <c r="G392" i="45" s="1"/>
  <c r="F392" i="45"/>
  <c r="F393" i="45"/>
  <c r="H393" i="45"/>
  <c r="E393" i="45"/>
  <c r="F394" i="45"/>
  <c r="E394" i="45"/>
  <c r="D394" i="45"/>
  <c r="G394" i="45" s="1"/>
  <c r="H394" i="45"/>
  <c r="D298" i="45"/>
  <c r="G298" i="45" s="1"/>
  <c r="H298" i="45"/>
  <c r="D302" i="45"/>
  <c r="G302" i="45" s="1"/>
  <c r="H302" i="45"/>
  <c r="D306" i="45"/>
  <c r="G306" i="45" s="1"/>
  <c r="H306" i="45"/>
  <c r="D310" i="45"/>
  <c r="G310" i="45" s="1"/>
  <c r="H310" i="45"/>
  <c r="D314" i="45"/>
  <c r="G314" i="45" s="1"/>
  <c r="H314" i="45"/>
  <c r="D318" i="45"/>
  <c r="G318" i="45" s="1"/>
  <c r="H318" i="45"/>
  <c r="D322" i="45"/>
  <c r="G322" i="45" s="1"/>
  <c r="H322" i="45"/>
  <c r="D326" i="45"/>
  <c r="G326" i="45" s="1"/>
  <c r="H326" i="45"/>
  <c r="D330" i="45"/>
  <c r="G330" i="45" s="1"/>
  <c r="H330" i="45"/>
  <c r="D334" i="45"/>
  <c r="G334" i="45" s="1"/>
  <c r="H334" i="45"/>
  <c r="D338" i="45"/>
  <c r="G338" i="45" s="1"/>
  <c r="H338" i="45"/>
  <c r="D342" i="45"/>
  <c r="G342" i="45" s="1"/>
  <c r="H342" i="45"/>
  <c r="D346" i="45"/>
  <c r="G346" i="45" s="1"/>
  <c r="H346" i="45"/>
  <c r="D350" i="45"/>
  <c r="G350" i="45" s="1"/>
  <c r="H350" i="45"/>
  <c r="H355" i="45"/>
  <c r="D359" i="45"/>
  <c r="G359" i="45" s="1"/>
  <c r="H360" i="45"/>
  <c r="D360" i="45"/>
  <c r="G360" i="45" s="1"/>
  <c r="F360" i="45"/>
  <c r="F361" i="45"/>
  <c r="H363" i="45"/>
  <c r="D367" i="45"/>
  <c r="G367" i="45" s="1"/>
  <c r="H368" i="45"/>
  <c r="D368" i="45"/>
  <c r="G368" i="45" s="1"/>
  <c r="F368" i="45"/>
  <c r="F369" i="45"/>
  <c r="H371" i="45"/>
  <c r="D375" i="45"/>
  <c r="G375" i="45" s="1"/>
  <c r="H376" i="45"/>
  <c r="D376" i="45"/>
  <c r="G376" i="45" s="1"/>
  <c r="F376" i="45"/>
  <c r="F377" i="45"/>
  <c r="E379" i="45"/>
  <c r="H379" i="45"/>
  <c r="D379" i="45"/>
  <c r="G379" i="45" s="1"/>
  <c r="H380" i="45"/>
  <c r="D380" i="45"/>
  <c r="G380" i="45" s="1"/>
  <c r="F380" i="45"/>
  <c r="F381" i="45"/>
  <c r="E381" i="45"/>
  <c r="F387" i="45"/>
  <c r="D389" i="45"/>
  <c r="G389" i="45" s="1"/>
  <c r="F398" i="45"/>
  <c r="E398" i="45"/>
  <c r="D398" i="45"/>
  <c r="G398" i="45" s="1"/>
  <c r="H398" i="45"/>
  <c r="D303" i="45"/>
  <c r="G303" i="45" s="1"/>
  <c r="D307" i="45"/>
  <c r="G307" i="45" s="1"/>
  <c r="D311" i="45"/>
  <c r="G311" i="45" s="1"/>
  <c r="D315" i="45"/>
  <c r="G315" i="45" s="1"/>
  <c r="D319" i="45"/>
  <c r="G319" i="45" s="1"/>
  <c r="D323" i="45"/>
  <c r="G323" i="45" s="1"/>
  <c r="D327" i="45"/>
  <c r="G327" i="45" s="1"/>
  <c r="D331" i="45"/>
  <c r="G331" i="45" s="1"/>
  <c r="D335" i="45"/>
  <c r="G335" i="45" s="1"/>
  <c r="D339" i="45"/>
  <c r="G339" i="45" s="1"/>
  <c r="D343" i="45"/>
  <c r="G343" i="45" s="1"/>
  <c r="D347" i="45"/>
  <c r="G347" i="45" s="1"/>
  <c r="D351" i="45"/>
  <c r="G351" i="45" s="1"/>
  <c r="D355" i="45"/>
  <c r="G355" i="45" s="1"/>
  <c r="E356" i="45"/>
  <c r="D357" i="45"/>
  <c r="G357" i="45" s="1"/>
  <c r="F358" i="45"/>
  <c r="H358" i="45"/>
  <c r="D358" i="45"/>
  <c r="G358" i="45" s="1"/>
  <c r="F359" i="45"/>
  <c r="H361" i="45"/>
  <c r="E364" i="45"/>
  <c r="D365" i="45"/>
  <c r="G365" i="45" s="1"/>
  <c r="F366" i="45"/>
  <c r="H366" i="45"/>
  <c r="D366" i="45"/>
  <c r="G366" i="45" s="1"/>
  <c r="F367" i="45"/>
  <c r="H369" i="45"/>
  <c r="E372" i="45"/>
  <c r="D373" i="45"/>
  <c r="G373" i="45" s="1"/>
  <c r="F374" i="45"/>
  <c r="H374" i="45"/>
  <c r="D374" i="45"/>
  <c r="G374" i="45" s="1"/>
  <c r="F375" i="45"/>
  <c r="H377" i="45"/>
  <c r="E383" i="45"/>
  <c r="H383" i="45"/>
  <c r="D383" i="45"/>
  <c r="G383" i="45" s="1"/>
  <c r="H384" i="45"/>
  <c r="D384" i="45"/>
  <c r="G384" i="45" s="1"/>
  <c r="F384" i="45"/>
  <c r="F385" i="45"/>
  <c r="E385" i="45"/>
  <c r="E388" i="45"/>
  <c r="H389" i="45"/>
  <c r="F391" i="45"/>
  <c r="F402" i="45"/>
  <c r="E402" i="45"/>
  <c r="D402" i="45"/>
  <c r="G402" i="45" s="1"/>
  <c r="H402" i="45"/>
  <c r="E432" i="45"/>
  <c r="H432" i="45"/>
  <c r="D432" i="45"/>
  <c r="G432" i="45" s="1"/>
  <c r="H433" i="45"/>
  <c r="D433" i="45"/>
  <c r="G433" i="45" s="1"/>
  <c r="F433" i="45"/>
  <c r="F434" i="45"/>
  <c r="E434" i="45"/>
  <c r="E444" i="45"/>
  <c r="H444" i="45"/>
  <c r="D444" i="45"/>
  <c r="G444" i="45" s="1"/>
  <c r="F444" i="45"/>
  <c r="F447" i="45"/>
  <c r="E447" i="45"/>
  <c r="H447" i="45"/>
  <c r="D447" i="45"/>
  <c r="G447" i="45" s="1"/>
  <c r="D382" i="45"/>
  <c r="G382" i="45" s="1"/>
  <c r="H382" i="45"/>
  <c r="D386" i="45"/>
  <c r="G386" i="45" s="1"/>
  <c r="H386" i="45"/>
  <c r="D390" i="45"/>
  <c r="G390" i="45" s="1"/>
  <c r="H390" i="45"/>
  <c r="H396" i="45"/>
  <c r="D396" i="45"/>
  <c r="G396" i="45" s="1"/>
  <c r="D397" i="45"/>
  <c r="G397" i="45" s="1"/>
  <c r="H400" i="45"/>
  <c r="D400" i="45"/>
  <c r="G400" i="45" s="1"/>
  <c r="D401" i="45"/>
  <c r="G401" i="45" s="1"/>
  <c r="H404" i="45"/>
  <c r="D404" i="45"/>
  <c r="G404" i="45" s="1"/>
  <c r="E436" i="45"/>
  <c r="H436" i="45"/>
  <c r="D436" i="45"/>
  <c r="G436" i="45" s="1"/>
  <c r="H437" i="45"/>
  <c r="D437" i="45"/>
  <c r="G437" i="45" s="1"/>
  <c r="F437" i="45"/>
  <c r="F438" i="45"/>
  <c r="E438" i="45"/>
  <c r="F446" i="45"/>
  <c r="E446" i="45"/>
  <c r="H446" i="45"/>
  <c r="D446" i="45"/>
  <c r="G446" i="45" s="1"/>
  <c r="F451" i="45"/>
  <c r="E451" i="45"/>
  <c r="H451" i="45"/>
  <c r="D451" i="45"/>
  <c r="G451" i="45" s="1"/>
  <c r="E382" i="45"/>
  <c r="E386" i="45"/>
  <c r="E390" i="45"/>
  <c r="E397" i="45"/>
  <c r="E401" i="45"/>
  <c r="H405" i="45"/>
  <c r="D405" i="45"/>
  <c r="G405" i="45" s="1"/>
  <c r="F405" i="45"/>
  <c r="F406" i="45"/>
  <c r="E406" i="45"/>
  <c r="H406" i="45"/>
  <c r="H409" i="45"/>
  <c r="D409" i="45"/>
  <c r="G409" i="45" s="1"/>
  <c r="F409" i="45"/>
  <c r="F410" i="45"/>
  <c r="E410" i="45"/>
  <c r="H410" i="45"/>
  <c r="H413" i="45"/>
  <c r="D413" i="45"/>
  <c r="G413" i="45" s="1"/>
  <c r="F413" i="45"/>
  <c r="F414" i="45"/>
  <c r="E414" i="45"/>
  <c r="H414" i="45"/>
  <c r="H417" i="45"/>
  <c r="D417" i="45"/>
  <c r="G417" i="45" s="1"/>
  <c r="F417" i="45"/>
  <c r="F418" i="45"/>
  <c r="E418" i="45"/>
  <c r="H418" i="45"/>
  <c r="H421" i="45"/>
  <c r="D421" i="45"/>
  <c r="G421" i="45" s="1"/>
  <c r="F421" i="45"/>
  <c r="F422" i="45"/>
  <c r="E422" i="45"/>
  <c r="H422" i="45"/>
  <c r="H425" i="45"/>
  <c r="D425" i="45"/>
  <c r="G425" i="45" s="1"/>
  <c r="F425" i="45"/>
  <c r="F426" i="45"/>
  <c r="E426" i="45"/>
  <c r="F432" i="45"/>
  <c r="D434" i="45"/>
  <c r="G434" i="45" s="1"/>
  <c r="E440" i="45"/>
  <c r="H440" i="45"/>
  <c r="D440" i="45"/>
  <c r="G440" i="45" s="1"/>
  <c r="H441" i="45"/>
  <c r="D441" i="45"/>
  <c r="G441" i="45" s="1"/>
  <c r="F441" i="45"/>
  <c r="F442" i="45"/>
  <c r="E442" i="45"/>
  <c r="H442" i="45"/>
  <c r="D442" i="45"/>
  <c r="G442" i="45" s="1"/>
  <c r="F450" i="45"/>
  <c r="E450" i="45"/>
  <c r="H450" i="45"/>
  <c r="D450" i="45"/>
  <c r="G450" i="45" s="1"/>
  <c r="H397" i="45"/>
  <c r="H401" i="45"/>
  <c r="E428" i="45"/>
  <c r="H428" i="45"/>
  <c r="D428" i="45"/>
  <c r="G428" i="45" s="1"/>
  <c r="H429" i="45"/>
  <c r="D429" i="45"/>
  <c r="G429" i="45" s="1"/>
  <c r="F429" i="45"/>
  <c r="F430" i="45"/>
  <c r="E430" i="45"/>
  <c r="E433" i="45"/>
  <c r="H434" i="45"/>
  <c r="F436" i="45"/>
  <c r="D438" i="45"/>
  <c r="G438" i="45" s="1"/>
  <c r="F453" i="45"/>
  <c r="D453" i="45"/>
  <c r="G453" i="45" s="1"/>
  <c r="H453" i="45"/>
  <c r="E453" i="45"/>
  <c r="E445" i="45"/>
  <c r="E449" i="45"/>
  <c r="F452" i="45"/>
  <c r="H454" i="45"/>
  <c r="H465" i="45"/>
  <c r="D465" i="45"/>
  <c r="G465" i="45" s="1"/>
  <c r="F465" i="45"/>
  <c r="F467" i="45"/>
  <c r="E467" i="45"/>
  <c r="H467" i="45"/>
  <c r="D467" i="45"/>
  <c r="G467" i="45" s="1"/>
  <c r="F470" i="45"/>
  <c r="E470" i="45"/>
  <c r="H470" i="45"/>
  <c r="D470" i="45"/>
  <c r="G470" i="45" s="1"/>
  <c r="F475" i="45"/>
  <c r="E475" i="45"/>
  <c r="H475" i="45"/>
  <c r="D475" i="45"/>
  <c r="G475" i="45" s="1"/>
  <c r="F486" i="45"/>
  <c r="E486" i="45"/>
  <c r="H486" i="45"/>
  <c r="D486" i="45"/>
  <c r="G486" i="45" s="1"/>
  <c r="F491" i="45"/>
  <c r="E491" i="45"/>
  <c r="H491" i="45"/>
  <c r="D491" i="45"/>
  <c r="G491" i="45" s="1"/>
  <c r="D395" i="45"/>
  <c r="G395" i="45" s="1"/>
  <c r="H395" i="45"/>
  <c r="D399" i="45"/>
  <c r="G399" i="45" s="1"/>
  <c r="H399" i="45"/>
  <c r="D403" i="45"/>
  <c r="G403" i="45" s="1"/>
  <c r="H403" i="45"/>
  <c r="D407" i="45"/>
  <c r="G407" i="45" s="1"/>
  <c r="H407" i="45"/>
  <c r="D411" i="45"/>
  <c r="G411" i="45" s="1"/>
  <c r="H411" i="45"/>
  <c r="D415" i="45"/>
  <c r="G415" i="45" s="1"/>
  <c r="H415" i="45"/>
  <c r="D419" i="45"/>
  <c r="G419" i="45" s="1"/>
  <c r="H419" i="45"/>
  <c r="D423" i="45"/>
  <c r="G423" i="45" s="1"/>
  <c r="H423" i="45"/>
  <c r="D427" i="45"/>
  <c r="G427" i="45" s="1"/>
  <c r="H427" i="45"/>
  <c r="D431" i="45"/>
  <c r="G431" i="45" s="1"/>
  <c r="H431" i="45"/>
  <c r="D435" i="45"/>
  <c r="G435" i="45" s="1"/>
  <c r="H435" i="45"/>
  <c r="D439" i="45"/>
  <c r="G439" i="45" s="1"/>
  <c r="H439" i="45"/>
  <c r="D443" i="45"/>
  <c r="G443" i="45" s="1"/>
  <c r="H443" i="45"/>
  <c r="F445" i="45"/>
  <c r="F449" i="45"/>
  <c r="F455" i="45"/>
  <c r="E455" i="45"/>
  <c r="H455" i="45"/>
  <c r="D455" i="45"/>
  <c r="G455" i="45" s="1"/>
  <c r="F458" i="45"/>
  <c r="E458" i="45"/>
  <c r="H458" i="45"/>
  <c r="H469" i="45"/>
  <c r="D469" i="45"/>
  <c r="G469" i="45" s="1"/>
  <c r="F469" i="45"/>
  <c r="F474" i="45"/>
  <c r="E474" i="45"/>
  <c r="H474" i="45"/>
  <c r="D474" i="45"/>
  <c r="G474" i="45" s="1"/>
  <c r="F479" i="45"/>
  <c r="E479" i="45"/>
  <c r="H479" i="45"/>
  <c r="D479" i="45"/>
  <c r="G479" i="45" s="1"/>
  <c r="F490" i="45"/>
  <c r="E490" i="45"/>
  <c r="H490" i="45"/>
  <c r="D490" i="45"/>
  <c r="G490" i="45" s="1"/>
  <c r="F495" i="45"/>
  <c r="E495" i="45"/>
  <c r="H495" i="45"/>
  <c r="D495" i="45"/>
  <c r="G495" i="45" s="1"/>
  <c r="D408" i="45"/>
  <c r="G408" i="45" s="1"/>
  <c r="H408" i="45"/>
  <c r="D412" i="45"/>
  <c r="G412" i="45" s="1"/>
  <c r="H412" i="45"/>
  <c r="D416" i="45"/>
  <c r="G416" i="45" s="1"/>
  <c r="H416" i="45"/>
  <c r="D420" i="45"/>
  <c r="G420" i="45" s="1"/>
  <c r="H420" i="45"/>
  <c r="D424" i="45"/>
  <c r="G424" i="45" s="1"/>
  <c r="H424" i="45"/>
  <c r="E427" i="45"/>
  <c r="E431" i="45"/>
  <c r="E435" i="45"/>
  <c r="E439" i="45"/>
  <c r="E443" i="45"/>
  <c r="D448" i="45"/>
  <c r="G448" i="45" s="1"/>
  <c r="H448" i="45"/>
  <c r="D452" i="45"/>
  <c r="G452" i="45" s="1"/>
  <c r="H452" i="45"/>
  <c r="H457" i="45"/>
  <c r="D457" i="45"/>
  <c r="G457" i="45" s="1"/>
  <c r="F457" i="45"/>
  <c r="F459" i="45"/>
  <c r="E459" i="45"/>
  <c r="H459" i="45"/>
  <c r="D459" i="45"/>
  <c r="G459" i="45" s="1"/>
  <c r="F462" i="45"/>
  <c r="E462" i="45"/>
  <c r="H462" i="45"/>
  <c r="F478" i="45"/>
  <c r="E478" i="45"/>
  <c r="H478" i="45"/>
  <c r="D478" i="45"/>
  <c r="G478" i="45" s="1"/>
  <c r="F483" i="45"/>
  <c r="E483" i="45"/>
  <c r="H483" i="45"/>
  <c r="D483" i="45"/>
  <c r="G483" i="45" s="1"/>
  <c r="F494" i="45"/>
  <c r="E494" i="45"/>
  <c r="H494" i="45"/>
  <c r="D494" i="45"/>
  <c r="G494" i="45" s="1"/>
  <c r="F499" i="45"/>
  <c r="E499" i="45"/>
  <c r="H499" i="45"/>
  <c r="D499" i="45"/>
  <c r="G499" i="45" s="1"/>
  <c r="D445" i="45"/>
  <c r="G445" i="45" s="1"/>
  <c r="D449" i="45"/>
  <c r="G449" i="45" s="1"/>
  <c r="F454" i="45"/>
  <c r="E454" i="45"/>
  <c r="H461" i="45"/>
  <c r="D461" i="45"/>
  <c r="G461" i="45" s="1"/>
  <c r="F461" i="45"/>
  <c r="F463" i="45"/>
  <c r="E463" i="45"/>
  <c r="H463" i="45"/>
  <c r="D463" i="45"/>
  <c r="G463" i="45" s="1"/>
  <c r="F466" i="45"/>
  <c r="E466" i="45"/>
  <c r="H466" i="45"/>
  <c r="F471" i="45"/>
  <c r="E471" i="45"/>
  <c r="H471" i="45"/>
  <c r="D471" i="45"/>
  <c r="G471" i="45" s="1"/>
  <c r="F482" i="45"/>
  <c r="E482" i="45"/>
  <c r="H482" i="45"/>
  <c r="D482" i="45"/>
  <c r="G482" i="45" s="1"/>
  <c r="F487" i="45"/>
  <c r="E487" i="45"/>
  <c r="H487" i="45"/>
  <c r="D487" i="45"/>
  <c r="G487" i="45" s="1"/>
  <c r="F498" i="45"/>
  <c r="E498" i="45"/>
  <c r="H498" i="45"/>
  <c r="D498" i="45"/>
  <c r="G498" i="45" s="1"/>
  <c r="E473" i="45"/>
  <c r="E477" i="45"/>
  <c r="E481" i="45"/>
  <c r="E485" i="45"/>
  <c r="E489" i="45"/>
  <c r="E493" i="45"/>
  <c r="E497" i="45"/>
  <c r="E501" i="45"/>
  <c r="F473" i="45"/>
  <c r="F477" i="45"/>
  <c r="F481" i="45"/>
  <c r="F485" i="45"/>
  <c r="F489" i="45"/>
  <c r="F493" i="45"/>
  <c r="F497" i="45"/>
  <c r="F501" i="45"/>
  <c r="D456" i="45"/>
  <c r="G456" i="45" s="1"/>
  <c r="H456" i="45"/>
  <c r="D460" i="45"/>
  <c r="G460" i="45" s="1"/>
  <c r="H460" i="45"/>
  <c r="D464" i="45"/>
  <c r="G464" i="45" s="1"/>
  <c r="H464" i="45"/>
  <c r="D468" i="45"/>
  <c r="G468" i="45" s="1"/>
  <c r="H468" i="45"/>
  <c r="D472" i="45"/>
  <c r="G472" i="45" s="1"/>
  <c r="H472" i="45"/>
  <c r="D476" i="45"/>
  <c r="G476" i="45" s="1"/>
  <c r="H476" i="45"/>
  <c r="D480" i="45"/>
  <c r="G480" i="45" s="1"/>
  <c r="H480" i="45"/>
  <c r="D484" i="45"/>
  <c r="G484" i="45" s="1"/>
  <c r="H484" i="45"/>
  <c r="D488" i="45"/>
  <c r="G488" i="45" s="1"/>
  <c r="H488" i="45"/>
  <c r="D492" i="45"/>
  <c r="G492" i="45" s="1"/>
  <c r="H492" i="45"/>
  <c r="D496" i="45"/>
  <c r="G496" i="45" s="1"/>
  <c r="H496" i="45"/>
  <c r="D500" i="45"/>
  <c r="G500" i="45" s="1"/>
  <c r="H500" i="45"/>
  <c r="D473" i="45"/>
  <c r="G473" i="45" s="1"/>
  <c r="D477" i="45"/>
  <c r="G477" i="45" s="1"/>
  <c r="D481" i="45"/>
  <c r="G481" i="45" s="1"/>
  <c r="D485" i="45"/>
  <c r="G485" i="45" s="1"/>
  <c r="D489" i="45"/>
  <c r="G489" i="45" s="1"/>
  <c r="D493" i="45"/>
  <c r="G493" i="45" s="1"/>
  <c r="D497" i="45"/>
  <c r="G497" i="45" s="1"/>
  <c r="D501" i="45"/>
  <c r="G501" i="45" s="1"/>
  <c r="E104" i="44"/>
  <c r="F104" i="44"/>
  <c r="E108" i="44"/>
  <c r="F108" i="44"/>
  <c r="E135" i="44"/>
  <c r="F135" i="44"/>
  <c r="E275" i="44"/>
  <c r="F275" i="44"/>
  <c r="F18" i="44"/>
  <c r="F100" i="44"/>
  <c r="E100" i="44"/>
  <c r="E103" i="44"/>
  <c r="F103" i="44"/>
  <c r="E151" i="44"/>
  <c r="F151" i="44"/>
  <c r="E279" i="44"/>
  <c r="F279" i="44"/>
  <c r="E291" i="44"/>
  <c r="F291" i="44"/>
  <c r="E99" i="44"/>
  <c r="F99" i="44"/>
  <c r="E167" i="44"/>
  <c r="F167" i="44"/>
  <c r="E263" i="44"/>
  <c r="F263" i="44"/>
  <c r="E283" i="44"/>
  <c r="F283" i="44"/>
  <c r="E271" i="44"/>
  <c r="F271" i="44"/>
  <c r="E287" i="44"/>
  <c r="F287" i="44"/>
  <c r="F143" i="44"/>
  <c r="F159" i="44"/>
  <c r="F175" i="44"/>
  <c r="F266" i="44"/>
  <c r="E267" i="44"/>
  <c r="H440" i="44"/>
  <c r="F440" i="44"/>
  <c r="E464" i="44"/>
  <c r="F464" i="44"/>
  <c r="E476" i="44"/>
  <c r="F476" i="44"/>
  <c r="E500" i="44"/>
  <c r="F500" i="44"/>
  <c r="F107" i="44"/>
  <c r="F111" i="44"/>
  <c r="F112" i="44"/>
  <c r="F115" i="44"/>
  <c r="F116" i="44"/>
  <c r="F119" i="44"/>
  <c r="F120" i="44"/>
  <c r="F123" i="44"/>
  <c r="F124" i="44"/>
  <c r="F127" i="44"/>
  <c r="F128" i="44"/>
  <c r="F131" i="44"/>
  <c r="F147" i="44"/>
  <c r="F163" i="44"/>
  <c r="F270" i="44"/>
  <c r="F274" i="44"/>
  <c r="F278" i="44"/>
  <c r="F282" i="44"/>
  <c r="F286" i="44"/>
  <c r="F290" i="44"/>
  <c r="F294" i="44"/>
  <c r="F295" i="44"/>
  <c r="D313" i="44"/>
  <c r="G313" i="44" s="1"/>
  <c r="D329" i="44"/>
  <c r="G329" i="44" s="1"/>
  <c r="E343" i="44"/>
  <c r="F343" i="44"/>
  <c r="F389" i="44"/>
  <c r="H389" i="44"/>
  <c r="H436" i="44"/>
  <c r="F436" i="44"/>
  <c r="E468" i="44"/>
  <c r="F468" i="44"/>
  <c r="E480" i="44"/>
  <c r="F480" i="44"/>
  <c r="E492" i="44"/>
  <c r="F492" i="44"/>
  <c r="E298" i="44"/>
  <c r="F298" i="44"/>
  <c r="E299" i="44"/>
  <c r="F299" i="44"/>
  <c r="H384" i="44"/>
  <c r="D384" i="44"/>
  <c r="G384" i="44" s="1"/>
  <c r="H432" i="44"/>
  <c r="F432" i="44"/>
  <c r="H448" i="44"/>
  <c r="F448" i="44"/>
  <c r="E484" i="44"/>
  <c r="F484" i="44"/>
  <c r="E496" i="44"/>
  <c r="F496" i="44"/>
  <c r="E302" i="44"/>
  <c r="F302" i="44"/>
  <c r="E303" i="44"/>
  <c r="F303" i="44"/>
  <c r="F309" i="44"/>
  <c r="H309" i="44"/>
  <c r="H444" i="44"/>
  <c r="F444" i="44"/>
  <c r="E456" i="44"/>
  <c r="F456" i="44"/>
  <c r="E488" i="44"/>
  <c r="F488" i="44"/>
  <c r="D353" i="44"/>
  <c r="G353" i="44" s="1"/>
  <c r="D400" i="44"/>
  <c r="G400" i="44" s="1"/>
  <c r="F472" i="44"/>
  <c r="D315" i="44"/>
  <c r="G315" i="44" s="1"/>
  <c r="D323" i="44"/>
  <c r="G323" i="44" s="1"/>
  <c r="D331" i="44"/>
  <c r="G331" i="44" s="1"/>
  <c r="H349" i="44"/>
  <c r="H365" i="44"/>
  <c r="D406" i="44"/>
  <c r="G406" i="44" s="1"/>
  <c r="F410" i="44"/>
  <c r="F435" i="44"/>
  <c r="F439" i="44"/>
  <c r="F443" i="44"/>
  <c r="F447" i="44"/>
  <c r="F451" i="44"/>
  <c r="E11" i="44"/>
  <c r="D11" i="44"/>
  <c r="G11" i="44" s="1"/>
  <c r="H11" i="44"/>
  <c r="F11" i="44"/>
  <c r="H5" i="44"/>
  <c r="D5" i="44"/>
  <c r="F19" i="44"/>
  <c r="H19" i="44"/>
  <c r="E19" i="44"/>
  <c r="D19" i="44"/>
  <c r="G19" i="44" s="1"/>
  <c r="H4" i="44"/>
  <c r="D4" i="44"/>
  <c r="H9" i="44"/>
  <c r="D9" i="44"/>
  <c r="G9" i="44" s="1"/>
  <c r="F9" i="44"/>
  <c r="E9" i="44"/>
  <c r="F12" i="44"/>
  <c r="E12" i="44"/>
  <c r="D12" i="44"/>
  <c r="G12" i="44" s="1"/>
  <c r="H12" i="44"/>
  <c r="E8" i="44"/>
  <c r="H8" i="44"/>
  <c r="D8" i="44"/>
  <c r="G8" i="44" s="1"/>
  <c r="F8" i="44"/>
  <c r="D2" i="44"/>
  <c r="H2" i="44"/>
  <c r="D6" i="44"/>
  <c r="G6" i="44" s="1"/>
  <c r="H6" i="44"/>
  <c r="H13" i="44"/>
  <c r="E15" i="44"/>
  <c r="E17" i="44"/>
  <c r="H17" i="44"/>
  <c r="D17" i="44"/>
  <c r="G17" i="44" s="1"/>
  <c r="F20" i="44"/>
  <c r="E20" i="44"/>
  <c r="H20" i="44"/>
  <c r="D20" i="44"/>
  <c r="G20" i="44" s="1"/>
  <c r="E21" i="44"/>
  <c r="H21" i="44"/>
  <c r="D21" i="44"/>
  <c r="G21" i="44" s="1"/>
  <c r="H22" i="44"/>
  <c r="D22" i="44"/>
  <c r="G22" i="44" s="1"/>
  <c r="F22" i="44"/>
  <c r="E25" i="44"/>
  <c r="H25" i="44"/>
  <c r="D25" i="44"/>
  <c r="G25" i="44" s="1"/>
  <c r="F25" i="44"/>
  <c r="E33" i="44"/>
  <c r="H33" i="44"/>
  <c r="D33" i="44"/>
  <c r="G33" i="44" s="1"/>
  <c r="F33" i="44"/>
  <c r="E41" i="44"/>
  <c r="H41" i="44"/>
  <c r="D41" i="44"/>
  <c r="G41" i="44" s="1"/>
  <c r="F41" i="44"/>
  <c r="E49" i="44"/>
  <c r="H49" i="44"/>
  <c r="D49" i="44"/>
  <c r="G49" i="44" s="1"/>
  <c r="F49" i="44"/>
  <c r="E57" i="44"/>
  <c r="H57" i="44"/>
  <c r="D57" i="44"/>
  <c r="G57" i="44" s="1"/>
  <c r="F57" i="44"/>
  <c r="E65" i="44"/>
  <c r="H65" i="44"/>
  <c r="D65" i="44"/>
  <c r="G65" i="44" s="1"/>
  <c r="F65" i="44"/>
  <c r="E73" i="44"/>
  <c r="H73" i="44"/>
  <c r="D73" i="44"/>
  <c r="G73" i="44" s="1"/>
  <c r="F73" i="44"/>
  <c r="E81" i="44"/>
  <c r="H81" i="44"/>
  <c r="D81" i="44"/>
  <c r="G81" i="44" s="1"/>
  <c r="F81" i="44"/>
  <c r="E89" i="44"/>
  <c r="H89" i="44"/>
  <c r="D89" i="44"/>
  <c r="G89" i="44" s="1"/>
  <c r="F89" i="44"/>
  <c r="D3" i="44"/>
  <c r="E3" i="44" s="1"/>
  <c r="H3" i="44"/>
  <c r="D7" i="44"/>
  <c r="G7" i="44" s="1"/>
  <c r="H7" i="44"/>
  <c r="H10" i="44"/>
  <c r="D10" i="44"/>
  <c r="G10" i="44" s="1"/>
  <c r="F10" i="44"/>
  <c r="D13" i="44"/>
  <c r="G13" i="44" s="1"/>
  <c r="H15" i="44"/>
  <c r="F24" i="44"/>
  <c r="E24" i="44"/>
  <c r="H24" i="44"/>
  <c r="D24" i="44"/>
  <c r="G24" i="44" s="1"/>
  <c r="F27" i="44"/>
  <c r="E27" i="44"/>
  <c r="H27" i="44"/>
  <c r="D27" i="44"/>
  <c r="G27" i="44" s="1"/>
  <c r="F32" i="44"/>
  <c r="E32" i="44"/>
  <c r="H32" i="44"/>
  <c r="D32" i="44"/>
  <c r="G32" i="44" s="1"/>
  <c r="F35" i="44"/>
  <c r="E35" i="44"/>
  <c r="H35" i="44"/>
  <c r="D35" i="44"/>
  <c r="G35" i="44" s="1"/>
  <c r="F40" i="44"/>
  <c r="E40" i="44"/>
  <c r="H40" i="44"/>
  <c r="D40" i="44"/>
  <c r="G40" i="44" s="1"/>
  <c r="F43" i="44"/>
  <c r="E43" i="44"/>
  <c r="H43" i="44"/>
  <c r="D43" i="44"/>
  <c r="G43" i="44" s="1"/>
  <c r="F48" i="44"/>
  <c r="E48" i="44"/>
  <c r="H48" i="44"/>
  <c r="D48" i="44"/>
  <c r="G48" i="44" s="1"/>
  <c r="F51" i="44"/>
  <c r="E51" i="44"/>
  <c r="H51" i="44"/>
  <c r="D51" i="44"/>
  <c r="G51" i="44" s="1"/>
  <c r="F56" i="44"/>
  <c r="E56" i="44"/>
  <c r="H56" i="44"/>
  <c r="D56" i="44"/>
  <c r="G56" i="44" s="1"/>
  <c r="F59" i="44"/>
  <c r="E59" i="44"/>
  <c r="H59" i="44"/>
  <c r="D59" i="44"/>
  <c r="G59" i="44" s="1"/>
  <c r="F64" i="44"/>
  <c r="E64" i="44"/>
  <c r="H64" i="44"/>
  <c r="D64" i="44"/>
  <c r="G64" i="44" s="1"/>
  <c r="F67" i="44"/>
  <c r="E67" i="44"/>
  <c r="H67" i="44"/>
  <c r="D67" i="44"/>
  <c r="G67" i="44" s="1"/>
  <c r="F72" i="44"/>
  <c r="E72" i="44"/>
  <c r="H72" i="44"/>
  <c r="D72" i="44"/>
  <c r="G72" i="44" s="1"/>
  <c r="F75" i="44"/>
  <c r="E75" i="44"/>
  <c r="H75" i="44"/>
  <c r="D75" i="44"/>
  <c r="G75" i="44" s="1"/>
  <c r="F80" i="44"/>
  <c r="E80" i="44"/>
  <c r="H80" i="44"/>
  <c r="D80" i="44"/>
  <c r="G80" i="44" s="1"/>
  <c r="F83" i="44"/>
  <c r="E83" i="44"/>
  <c r="H83" i="44"/>
  <c r="D83" i="44"/>
  <c r="G83" i="44" s="1"/>
  <c r="F88" i="44"/>
  <c r="E88" i="44"/>
  <c r="H88" i="44"/>
  <c r="D88" i="44"/>
  <c r="G88" i="44" s="1"/>
  <c r="H91" i="44"/>
  <c r="D91" i="44"/>
  <c r="G91" i="44" s="1"/>
  <c r="F91" i="44"/>
  <c r="E91" i="44"/>
  <c r="F13" i="44"/>
  <c r="H14" i="44"/>
  <c r="D14" i="44"/>
  <c r="G14" i="44" s="1"/>
  <c r="F14" i="44"/>
  <c r="F16" i="44"/>
  <c r="E16" i="44"/>
  <c r="H18" i="44"/>
  <c r="D18" i="44"/>
  <c r="G18" i="44" s="1"/>
  <c r="F21" i="44"/>
  <c r="E22" i="44"/>
  <c r="E29" i="44"/>
  <c r="H29" i="44"/>
  <c r="D29" i="44"/>
  <c r="G29" i="44" s="1"/>
  <c r="F29" i="44"/>
  <c r="E37" i="44"/>
  <c r="H37" i="44"/>
  <c r="D37" i="44"/>
  <c r="G37" i="44" s="1"/>
  <c r="F37" i="44"/>
  <c r="E45" i="44"/>
  <c r="H45" i="44"/>
  <c r="D45" i="44"/>
  <c r="G45" i="44" s="1"/>
  <c r="F45" i="44"/>
  <c r="E53" i="44"/>
  <c r="H53" i="44"/>
  <c r="D53" i="44"/>
  <c r="G53" i="44" s="1"/>
  <c r="F53" i="44"/>
  <c r="E61" i="44"/>
  <c r="H61" i="44"/>
  <c r="D61" i="44"/>
  <c r="G61" i="44" s="1"/>
  <c r="F61" i="44"/>
  <c r="E69" i="44"/>
  <c r="H69" i="44"/>
  <c r="D69" i="44"/>
  <c r="G69" i="44" s="1"/>
  <c r="F69" i="44"/>
  <c r="E77" i="44"/>
  <c r="H77" i="44"/>
  <c r="D77" i="44"/>
  <c r="G77" i="44" s="1"/>
  <c r="F77" i="44"/>
  <c r="E85" i="44"/>
  <c r="H85" i="44"/>
  <c r="D85" i="44"/>
  <c r="G85" i="44" s="1"/>
  <c r="F85" i="44"/>
  <c r="F93" i="44"/>
  <c r="E93" i="44"/>
  <c r="D93" i="44"/>
  <c r="G93" i="44" s="1"/>
  <c r="H93" i="44"/>
  <c r="D15" i="44"/>
  <c r="G15" i="44" s="1"/>
  <c r="H16" i="44"/>
  <c r="F23" i="44"/>
  <c r="E23" i="44"/>
  <c r="H23" i="44"/>
  <c r="D23" i="44"/>
  <c r="G23" i="44" s="1"/>
  <c r="F28" i="44"/>
  <c r="E28" i="44"/>
  <c r="H28" i="44"/>
  <c r="D28" i="44"/>
  <c r="G28" i="44" s="1"/>
  <c r="F31" i="44"/>
  <c r="E31" i="44"/>
  <c r="H31" i="44"/>
  <c r="D31" i="44"/>
  <c r="G31" i="44" s="1"/>
  <c r="F36" i="44"/>
  <c r="E36" i="44"/>
  <c r="H36" i="44"/>
  <c r="D36" i="44"/>
  <c r="G36" i="44" s="1"/>
  <c r="F39" i="44"/>
  <c r="E39" i="44"/>
  <c r="H39" i="44"/>
  <c r="D39" i="44"/>
  <c r="G39" i="44" s="1"/>
  <c r="F44" i="44"/>
  <c r="E44" i="44"/>
  <c r="H44" i="44"/>
  <c r="D44" i="44"/>
  <c r="G44" i="44" s="1"/>
  <c r="F47" i="44"/>
  <c r="E47" i="44"/>
  <c r="H47" i="44"/>
  <c r="D47" i="44"/>
  <c r="G47" i="44" s="1"/>
  <c r="F52" i="44"/>
  <c r="E52" i="44"/>
  <c r="H52" i="44"/>
  <c r="D52" i="44"/>
  <c r="G52" i="44" s="1"/>
  <c r="F55" i="44"/>
  <c r="E55" i="44"/>
  <c r="H55" i="44"/>
  <c r="D55" i="44"/>
  <c r="G55" i="44" s="1"/>
  <c r="F60" i="44"/>
  <c r="E60" i="44"/>
  <c r="H60" i="44"/>
  <c r="D60" i="44"/>
  <c r="G60" i="44" s="1"/>
  <c r="F63" i="44"/>
  <c r="E63" i="44"/>
  <c r="H63" i="44"/>
  <c r="D63" i="44"/>
  <c r="G63" i="44" s="1"/>
  <c r="F68" i="44"/>
  <c r="E68" i="44"/>
  <c r="H68" i="44"/>
  <c r="D68" i="44"/>
  <c r="G68" i="44" s="1"/>
  <c r="F71" i="44"/>
  <c r="E71" i="44"/>
  <c r="H71" i="44"/>
  <c r="D71" i="44"/>
  <c r="G71" i="44" s="1"/>
  <c r="F76" i="44"/>
  <c r="E76" i="44"/>
  <c r="H76" i="44"/>
  <c r="D76" i="44"/>
  <c r="G76" i="44" s="1"/>
  <c r="F79" i="44"/>
  <c r="E79" i="44"/>
  <c r="H79" i="44"/>
  <c r="D79" i="44"/>
  <c r="G79" i="44" s="1"/>
  <c r="F84" i="44"/>
  <c r="E84" i="44"/>
  <c r="H84" i="44"/>
  <c r="D84" i="44"/>
  <c r="G84" i="44" s="1"/>
  <c r="F87" i="44"/>
  <c r="E87" i="44"/>
  <c r="H87" i="44"/>
  <c r="D87" i="44"/>
  <c r="G87" i="44" s="1"/>
  <c r="E26" i="44"/>
  <c r="E30" i="44"/>
  <c r="E34" i="44"/>
  <c r="E38" i="44"/>
  <c r="E42" i="44"/>
  <c r="E46" i="44"/>
  <c r="E50" i="44"/>
  <c r="E54" i="44"/>
  <c r="E58" i="44"/>
  <c r="E62" i="44"/>
  <c r="E66" i="44"/>
  <c r="E70" i="44"/>
  <c r="E74" i="44"/>
  <c r="E78" i="44"/>
  <c r="E82" i="44"/>
  <c r="E86" i="44"/>
  <c r="E90" i="44"/>
  <c r="F92" i="44"/>
  <c r="E97" i="44"/>
  <c r="H101" i="44"/>
  <c r="D101" i="44"/>
  <c r="G101" i="44" s="1"/>
  <c r="F101" i="44"/>
  <c r="F102" i="44"/>
  <c r="E102" i="44"/>
  <c r="H102" i="44"/>
  <c r="H105" i="44"/>
  <c r="D105" i="44"/>
  <c r="G105" i="44" s="1"/>
  <c r="F105" i="44"/>
  <c r="F106" i="44"/>
  <c r="E106" i="44"/>
  <c r="H106" i="44"/>
  <c r="H109" i="44"/>
  <c r="D109" i="44"/>
  <c r="G109" i="44" s="1"/>
  <c r="F109" i="44"/>
  <c r="F110" i="44"/>
  <c r="E110" i="44"/>
  <c r="H110" i="44"/>
  <c r="H113" i="44"/>
  <c r="D113" i="44"/>
  <c r="G113" i="44" s="1"/>
  <c r="F113" i="44"/>
  <c r="F114" i="44"/>
  <c r="E114" i="44"/>
  <c r="H114" i="44"/>
  <c r="H117" i="44"/>
  <c r="D117" i="44"/>
  <c r="G117" i="44" s="1"/>
  <c r="F117" i="44"/>
  <c r="F118" i="44"/>
  <c r="E118" i="44"/>
  <c r="H118" i="44"/>
  <c r="H121" i="44"/>
  <c r="D121" i="44"/>
  <c r="G121" i="44" s="1"/>
  <c r="F121" i="44"/>
  <c r="F122" i="44"/>
  <c r="E122" i="44"/>
  <c r="H122" i="44"/>
  <c r="H125" i="44"/>
  <c r="D125" i="44"/>
  <c r="G125" i="44" s="1"/>
  <c r="F125" i="44"/>
  <c r="F126" i="44"/>
  <c r="E126" i="44"/>
  <c r="H126" i="44"/>
  <c r="H129" i="44"/>
  <c r="D129" i="44"/>
  <c r="G129" i="44" s="1"/>
  <c r="F129" i="44"/>
  <c r="F130" i="44"/>
  <c r="E130" i="44"/>
  <c r="H130" i="44"/>
  <c r="H141" i="44"/>
  <c r="D141" i="44"/>
  <c r="G141" i="44" s="1"/>
  <c r="F141" i="44"/>
  <c r="E141" i="44"/>
  <c r="F146" i="44"/>
  <c r="E146" i="44"/>
  <c r="H146" i="44"/>
  <c r="D146" i="44"/>
  <c r="G146" i="44" s="1"/>
  <c r="H157" i="44"/>
  <c r="D157" i="44"/>
  <c r="G157" i="44" s="1"/>
  <c r="F157" i="44"/>
  <c r="E157" i="44"/>
  <c r="F162" i="44"/>
  <c r="E162" i="44"/>
  <c r="H162" i="44"/>
  <c r="D162" i="44"/>
  <c r="G162" i="44" s="1"/>
  <c r="H173" i="44"/>
  <c r="D173" i="44"/>
  <c r="G173" i="44" s="1"/>
  <c r="F173" i="44"/>
  <c r="E173" i="44"/>
  <c r="F26" i="44"/>
  <c r="F30" i="44"/>
  <c r="F34" i="44"/>
  <c r="F38" i="44"/>
  <c r="F42" i="44"/>
  <c r="F46" i="44"/>
  <c r="F50" i="44"/>
  <c r="F54" i="44"/>
  <c r="F58" i="44"/>
  <c r="F62" i="44"/>
  <c r="F66" i="44"/>
  <c r="F70" i="44"/>
  <c r="F74" i="44"/>
  <c r="F78" i="44"/>
  <c r="F82" i="44"/>
  <c r="F86" i="44"/>
  <c r="F90" i="44"/>
  <c r="H92" i="44"/>
  <c r="H97" i="44"/>
  <c r="F134" i="44"/>
  <c r="E134" i="44"/>
  <c r="H134" i="44"/>
  <c r="D134" i="44"/>
  <c r="G134" i="44" s="1"/>
  <c r="H145" i="44"/>
  <c r="D145" i="44"/>
  <c r="G145" i="44" s="1"/>
  <c r="F145" i="44"/>
  <c r="E145" i="44"/>
  <c r="F150" i="44"/>
  <c r="E150" i="44"/>
  <c r="H150" i="44"/>
  <c r="D150" i="44"/>
  <c r="G150" i="44" s="1"/>
  <c r="H161" i="44"/>
  <c r="D161" i="44"/>
  <c r="G161" i="44" s="1"/>
  <c r="F161" i="44"/>
  <c r="E161" i="44"/>
  <c r="F166" i="44"/>
  <c r="E166" i="44"/>
  <c r="H166" i="44"/>
  <c r="D166" i="44"/>
  <c r="G166" i="44" s="1"/>
  <c r="D179" i="44"/>
  <c r="G179" i="44" s="1"/>
  <c r="H179" i="44"/>
  <c r="F179" i="44"/>
  <c r="E179" i="44"/>
  <c r="D92" i="44"/>
  <c r="G92" i="44" s="1"/>
  <c r="F94" i="44"/>
  <c r="E94" i="44"/>
  <c r="F98" i="44"/>
  <c r="E98" i="44"/>
  <c r="H133" i="44"/>
  <c r="D133" i="44"/>
  <c r="G133" i="44" s="1"/>
  <c r="F133" i="44"/>
  <c r="E133" i="44"/>
  <c r="F138" i="44"/>
  <c r="E138" i="44"/>
  <c r="H138" i="44"/>
  <c r="D138" i="44"/>
  <c r="G138" i="44" s="1"/>
  <c r="H149" i="44"/>
  <c r="D149" i="44"/>
  <c r="G149" i="44" s="1"/>
  <c r="F149" i="44"/>
  <c r="E149" i="44"/>
  <c r="F154" i="44"/>
  <c r="E154" i="44"/>
  <c r="H154" i="44"/>
  <c r="D154" i="44"/>
  <c r="G154" i="44" s="1"/>
  <c r="H165" i="44"/>
  <c r="D165" i="44"/>
  <c r="G165" i="44" s="1"/>
  <c r="F165" i="44"/>
  <c r="E165" i="44"/>
  <c r="F170" i="44"/>
  <c r="E170" i="44"/>
  <c r="H170" i="44"/>
  <c r="D170" i="44"/>
  <c r="G170" i="44" s="1"/>
  <c r="F187" i="44"/>
  <c r="E187" i="44"/>
  <c r="H187" i="44"/>
  <c r="D187" i="44"/>
  <c r="G187" i="44" s="1"/>
  <c r="D26" i="44"/>
  <c r="G26" i="44" s="1"/>
  <c r="D30" i="44"/>
  <c r="G30" i="44" s="1"/>
  <c r="D34" i="44"/>
  <c r="G34" i="44" s="1"/>
  <c r="D38" i="44"/>
  <c r="G38" i="44" s="1"/>
  <c r="D42" i="44"/>
  <c r="G42" i="44" s="1"/>
  <c r="D46" i="44"/>
  <c r="G46" i="44" s="1"/>
  <c r="D50" i="44"/>
  <c r="G50" i="44" s="1"/>
  <c r="D54" i="44"/>
  <c r="G54" i="44" s="1"/>
  <c r="D58" i="44"/>
  <c r="G58" i="44" s="1"/>
  <c r="D62" i="44"/>
  <c r="G62" i="44" s="1"/>
  <c r="D66" i="44"/>
  <c r="G66" i="44" s="1"/>
  <c r="D70" i="44"/>
  <c r="G70" i="44" s="1"/>
  <c r="D74" i="44"/>
  <c r="G74" i="44" s="1"/>
  <c r="D78" i="44"/>
  <c r="G78" i="44" s="1"/>
  <c r="D82" i="44"/>
  <c r="G82" i="44" s="1"/>
  <c r="D86" i="44"/>
  <c r="G86" i="44" s="1"/>
  <c r="D90" i="44"/>
  <c r="G90" i="44" s="1"/>
  <c r="H94" i="44"/>
  <c r="H96" i="44"/>
  <c r="D96" i="44"/>
  <c r="G96" i="44" s="1"/>
  <c r="D97" i="44"/>
  <c r="G97" i="44" s="1"/>
  <c r="H98" i="44"/>
  <c r="H100" i="44"/>
  <c r="D100" i="44"/>
  <c r="G100" i="44" s="1"/>
  <c r="E101" i="44"/>
  <c r="D102" i="44"/>
  <c r="G102" i="44" s="1"/>
  <c r="E105" i="44"/>
  <c r="D106" i="44"/>
  <c r="G106" i="44" s="1"/>
  <c r="E109" i="44"/>
  <c r="D110" i="44"/>
  <c r="G110" i="44" s="1"/>
  <c r="E113" i="44"/>
  <c r="D114" i="44"/>
  <c r="G114" i="44" s="1"/>
  <c r="E117" i="44"/>
  <c r="D118" i="44"/>
  <c r="G118" i="44" s="1"/>
  <c r="E121" i="44"/>
  <c r="D122" i="44"/>
  <c r="G122" i="44" s="1"/>
  <c r="E125" i="44"/>
  <c r="D126" i="44"/>
  <c r="G126" i="44" s="1"/>
  <c r="E129" i="44"/>
  <c r="D130" i="44"/>
  <c r="G130" i="44" s="1"/>
  <c r="H137" i="44"/>
  <c r="D137" i="44"/>
  <c r="G137" i="44" s="1"/>
  <c r="F137" i="44"/>
  <c r="E137" i="44"/>
  <c r="F142" i="44"/>
  <c r="E142" i="44"/>
  <c r="H142" i="44"/>
  <c r="D142" i="44"/>
  <c r="G142" i="44" s="1"/>
  <c r="H153" i="44"/>
  <c r="D153" i="44"/>
  <c r="G153" i="44" s="1"/>
  <c r="F153" i="44"/>
  <c r="E153" i="44"/>
  <c r="F158" i="44"/>
  <c r="E158" i="44"/>
  <c r="H158" i="44"/>
  <c r="D158" i="44"/>
  <c r="G158" i="44" s="1"/>
  <c r="H169" i="44"/>
  <c r="D169" i="44"/>
  <c r="G169" i="44" s="1"/>
  <c r="F169" i="44"/>
  <c r="E169" i="44"/>
  <c r="F174" i="44"/>
  <c r="E174" i="44"/>
  <c r="H174" i="44"/>
  <c r="D174" i="44"/>
  <c r="G174" i="44" s="1"/>
  <c r="F180" i="44"/>
  <c r="D180" i="44"/>
  <c r="G180" i="44" s="1"/>
  <c r="H180" i="44"/>
  <c r="E180" i="44"/>
  <c r="F183" i="44"/>
  <c r="H183" i="44"/>
  <c r="E183" i="44"/>
  <c r="D183" i="44"/>
  <c r="G183" i="44" s="1"/>
  <c r="F132" i="44"/>
  <c r="F136" i="44"/>
  <c r="F140" i="44"/>
  <c r="F144" i="44"/>
  <c r="F148" i="44"/>
  <c r="F152" i="44"/>
  <c r="F156" i="44"/>
  <c r="F160" i="44"/>
  <c r="F164" i="44"/>
  <c r="F168" i="44"/>
  <c r="F172" i="44"/>
  <c r="H184" i="44"/>
  <c r="F188" i="44"/>
  <c r="E188" i="44"/>
  <c r="H188" i="44"/>
  <c r="D188" i="44"/>
  <c r="G188" i="44" s="1"/>
  <c r="E189" i="44"/>
  <c r="H189" i="44"/>
  <c r="D189" i="44"/>
  <c r="G189" i="44" s="1"/>
  <c r="H190" i="44"/>
  <c r="D190" i="44"/>
  <c r="G190" i="44" s="1"/>
  <c r="F190" i="44"/>
  <c r="F201" i="44"/>
  <c r="E201" i="44"/>
  <c r="H201" i="44"/>
  <c r="D201" i="44"/>
  <c r="G201" i="44" s="1"/>
  <c r="F209" i="44"/>
  <c r="E209" i="44"/>
  <c r="H209" i="44"/>
  <c r="D209" i="44"/>
  <c r="G209" i="44" s="1"/>
  <c r="F217" i="44"/>
  <c r="E217" i="44"/>
  <c r="H217" i="44"/>
  <c r="D217" i="44"/>
  <c r="G217" i="44" s="1"/>
  <c r="F225" i="44"/>
  <c r="E225" i="44"/>
  <c r="H225" i="44"/>
  <c r="D225" i="44"/>
  <c r="G225" i="44" s="1"/>
  <c r="F233" i="44"/>
  <c r="E233" i="44"/>
  <c r="H233" i="44"/>
  <c r="D233" i="44"/>
  <c r="G233" i="44" s="1"/>
  <c r="F241" i="44"/>
  <c r="E241" i="44"/>
  <c r="H241" i="44"/>
  <c r="D241" i="44"/>
  <c r="G241" i="44" s="1"/>
  <c r="F249" i="44"/>
  <c r="E249" i="44"/>
  <c r="H249" i="44"/>
  <c r="D249" i="44"/>
  <c r="G249" i="44" s="1"/>
  <c r="F257" i="44"/>
  <c r="E257" i="44"/>
  <c r="H257" i="44"/>
  <c r="D257" i="44"/>
  <c r="G257" i="44" s="1"/>
  <c r="D95" i="44"/>
  <c r="G95" i="44" s="1"/>
  <c r="H95" i="44"/>
  <c r="D99" i="44"/>
  <c r="G99" i="44" s="1"/>
  <c r="H99" i="44"/>
  <c r="D103" i="44"/>
  <c r="G103" i="44" s="1"/>
  <c r="H103" i="44"/>
  <c r="D107" i="44"/>
  <c r="G107" i="44" s="1"/>
  <c r="H107" i="44"/>
  <c r="D111" i="44"/>
  <c r="G111" i="44" s="1"/>
  <c r="H111" i="44"/>
  <c r="D115" i="44"/>
  <c r="G115" i="44" s="1"/>
  <c r="H115" i="44"/>
  <c r="D119" i="44"/>
  <c r="G119" i="44" s="1"/>
  <c r="H119" i="44"/>
  <c r="D123" i="44"/>
  <c r="G123" i="44" s="1"/>
  <c r="H123" i="44"/>
  <c r="D127" i="44"/>
  <c r="G127" i="44" s="1"/>
  <c r="H127" i="44"/>
  <c r="D131" i="44"/>
  <c r="G131" i="44" s="1"/>
  <c r="H131" i="44"/>
  <c r="D135" i="44"/>
  <c r="G135" i="44" s="1"/>
  <c r="H135" i="44"/>
  <c r="D139" i="44"/>
  <c r="G139" i="44" s="1"/>
  <c r="H139" i="44"/>
  <c r="D143" i="44"/>
  <c r="G143" i="44" s="1"/>
  <c r="H143" i="44"/>
  <c r="D147" i="44"/>
  <c r="G147" i="44" s="1"/>
  <c r="H147" i="44"/>
  <c r="D151" i="44"/>
  <c r="G151" i="44" s="1"/>
  <c r="H151" i="44"/>
  <c r="D155" i="44"/>
  <c r="G155" i="44" s="1"/>
  <c r="H155" i="44"/>
  <c r="D159" i="44"/>
  <c r="G159" i="44" s="1"/>
  <c r="H159" i="44"/>
  <c r="D163" i="44"/>
  <c r="G163" i="44" s="1"/>
  <c r="H163" i="44"/>
  <c r="D167" i="44"/>
  <c r="G167" i="44" s="1"/>
  <c r="H167" i="44"/>
  <c r="D171" i="44"/>
  <c r="G171" i="44" s="1"/>
  <c r="H171" i="44"/>
  <c r="D175" i="44"/>
  <c r="G175" i="44" s="1"/>
  <c r="H175" i="44"/>
  <c r="H176" i="44"/>
  <c r="D177" i="44"/>
  <c r="G177" i="44" s="1"/>
  <c r="H181" i="44"/>
  <c r="E185" i="44"/>
  <c r="H185" i="44"/>
  <c r="D185" i="44"/>
  <c r="G185" i="44" s="1"/>
  <c r="E186" i="44"/>
  <c r="D191" i="44"/>
  <c r="G191" i="44" s="1"/>
  <c r="F199" i="44"/>
  <c r="E199" i="44"/>
  <c r="F200" i="44"/>
  <c r="E200" i="44"/>
  <c r="H200" i="44"/>
  <c r="D200" i="44"/>
  <c r="G200" i="44" s="1"/>
  <c r="H203" i="44"/>
  <c r="D203" i="44"/>
  <c r="G203" i="44" s="1"/>
  <c r="F203" i="44"/>
  <c r="E203" i="44"/>
  <c r="F208" i="44"/>
  <c r="E208" i="44"/>
  <c r="H208" i="44"/>
  <c r="D208" i="44"/>
  <c r="G208" i="44" s="1"/>
  <c r="H211" i="44"/>
  <c r="D211" i="44"/>
  <c r="G211" i="44" s="1"/>
  <c r="F211" i="44"/>
  <c r="E211" i="44"/>
  <c r="F216" i="44"/>
  <c r="E216" i="44"/>
  <c r="H216" i="44"/>
  <c r="D216" i="44"/>
  <c r="G216" i="44" s="1"/>
  <c r="H219" i="44"/>
  <c r="D219" i="44"/>
  <c r="G219" i="44" s="1"/>
  <c r="F219" i="44"/>
  <c r="E219" i="44"/>
  <c r="F224" i="44"/>
  <c r="E224" i="44"/>
  <c r="H224" i="44"/>
  <c r="D224" i="44"/>
  <c r="G224" i="44" s="1"/>
  <c r="H227" i="44"/>
  <c r="D227" i="44"/>
  <c r="G227" i="44" s="1"/>
  <c r="F227" i="44"/>
  <c r="E227" i="44"/>
  <c r="F232" i="44"/>
  <c r="E232" i="44"/>
  <c r="H232" i="44"/>
  <c r="D232" i="44"/>
  <c r="G232" i="44" s="1"/>
  <c r="H235" i="44"/>
  <c r="D235" i="44"/>
  <c r="G235" i="44" s="1"/>
  <c r="F235" i="44"/>
  <c r="E235" i="44"/>
  <c r="F240" i="44"/>
  <c r="E240" i="44"/>
  <c r="H240" i="44"/>
  <c r="D240" i="44"/>
  <c r="G240" i="44" s="1"/>
  <c r="H243" i="44"/>
  <c r="D243" i="44"/>
  <c r="G243" i="44" s="1"/>
  <c r="F243" i="44"/>
  <c r="E243" i="44"/>
  <c r="F248" i="44"/>
  <c r="E248" i="44"/>
  <c r="H248" i="44"/>
  <c r="D248" i="44"/>
  <c r="G248" i="44" s="1"/>
  <c r="H251" i="44"/>
  <c r="D251" i="44"/>
  <c r="G251" i="44" s="1"/>
  <c r="F251" i="44"/>
  <c r="E251" i="44"/>
  <c r="F256" i="44"/>
  <c r="E256" i="44"/>
  <c r="H256" i="44"/>
  <c r="D256" i="44"/>
  <c r="G256" i="44" s="1"/>
  <c r="H259" i="44"/>
  <c r="D259" i="44"/>
  <c r="G259" i="44" s="1"/>
  <c r="F259" i="44"/>
  <c r="E259" i="44"/>
  <c r="D104" i="44"/>
  <c r="G104" i="44" s="1"/>
  <c r="H104" i="44"/>
  <c r="D108" i="44"/>
  <c r="G108" i="44" s="1"/>
  <c r="H108" i="44"/>
  <c r="D112" i="44"/>
  <c r="G112" i="44" s="1"/>
  <c r="H112" i="44"/>
  <c r="D116" i="44"/>
  <c r="G116" i="44" s="1"/>
  <c r="H116" i="44"/>
  <c r="D120" i="44"/>
  <c r="G120" i="44" s="1"/>
  <c r="H120" i="44"/>
  <c r="D124" i="44"/>
  <c r="G124" i="44" s="1"/>
  <c r="H124" i="44"/>
  <c r="D128" i="44"/>
  <c r="G128" i="44" s="1"/>
  <c r="H128" i="44"/>
  <c r="D132" i="44"/>
  <c r="G132" i="44" s="1"/>
  <c r="H132" i="44"/>
  <c r="D136" i="44"/>
  <c r="G136" i="44" s="1"/>
  <c r="H136" i="44"/>
  <c r="D140" i="44"/>
  <c r="G140" i="44" s="1"/>
  <c r="H140" i="44"/>
  <c r="D144" i="44"/>
  <c r="G144" i="44" s="1"/>
  <c r="H144" i="44"/>
  <c r="D148" i="44"/>
  <c r="G148" i="44" s="1"/>
  <c r="H148" i="44"/>
  <c r="D152" i="44"/>
  <c r="G152" i="44" s="1"/>
  <c r="H152" i="44"/>
  <c r="D156" i="44"/>
  <c r="G156" i="44" s="1"/>
  <c r="H156" i="44"/>
  <c r="D160" i="44"/>
  <c r="G160" i="44" s="1"/>
  <c r="H160" i="44"/>
  <c r="D164" i="44"/>
  <c r="G164" i="44" s="1"/>
  <c r="H164" i="44"/>
  <c r="D168" i="44"/>
  <c r="G168" i="44" s="1"/>
  <c r="H168" i="44"/>
  <c r="D172" i="44"/>
  <c r="G172" i="44" s="1"/>
  <c r="H172" i="44"/>
  <c r="D176" i="44"/>
  <c r="G176" i="44" s="1"/>
  <c r="F177" i="44"/>
  <c r="H178" i="44"/>
  <c r="D178" i="44"/>
  <c r="G178" i="44" s="1"/>
  <c r="F178" i="44"/>
  <c r="D181" i="44"/>
  <c r="G181" i="44" s="1"/>
  <c r="F189" i="44"/>
  <c r="E190" i="44"/>
  <c r="F195" i="44"/>
  <c r="E195" i="44"/>
  <c r="F196" i="44"/>
  <c r="E196" i="44"/>
  <c r="H196" i="44"/>
  <c r="D196" i="44"/>
  <c r="G196" i="44" s="1"/>
  <c r="E197" i="44"/>
  <c r="H197" i="44"/>
  <c r="D197" i="44"/>
  <c r="G197" i="44" s="1"/>
  <c r="H198" i="44"/>
  <c r="D198" i="44"/>
  <c r="G198" i="44" s="1"/>
  <c r="F198" i="44"/>
  <c r="F205" i="44"/>
  <c r="E205" i="44"/>
  <c r="H205" i="44"/>
  <c r="D205" i="44"/>
  <c r="G205" i="44" s="1"/>
  <c r="F213" i="44"/>
  <c r="E213" i="44"/>
  <c r="H213" i="44"/>
  <c r="D213" i="44"/>
  <c r="G213" i="44" s="1"/>
  <c r="F221" i="44"/>
  <c r="E221" i="44"/>
  <c r="H221" i="44"/>
  <c r="D221" i="44"/>
  <c r="G221" i="44" s="1"/>
  <c r="F229" i="44"/>
  <c r="E229" i="44"/>
  <c r="H229" i="44"/>
  <c r="D229" i="44"/>
  <c r="G229" i="44" s="1"/>
  <c r="F237" i="44"/>
  <c r="E237" i="44"/>
  <c r="H237" i="44"/>
  <c r="D237" i="44"/>
  <c r="G237" i="44" s="1"/>
  <c r="F245" i="44"/>
  <c r="E245" i="44"/>
  <c r="H245" i="44"/>
  <c r="D245" i="44"/>
  <c r="G245" i="44" s="1"/>
  <c r="F253" i="44"/>
  <c r="E253" i="44"/>
  <c r="H253" i="44"/>
  <c r="D253" i="44"/>
  <c r="G253" i="44" s="1"/>
  <c r="E176" i="44"/>
  <c r="F181" i="44"/>
  <c r="H182" i="44"/>
  <c r="D182" i="44"/>
  <c r="G182" i="44" s="1"/>
  <c r="F182" i="44"/>
  <c r="F184" i="44"/>
  <c r="E184" i="44"/>
  <c r="H186" i="44"/>
  <c r="D186" i="44"/>
  <c r="G186" i="44" s="1"/>
  <c r="F191" i="44"/>
  <c r="E191" i="44"/>
  <c r="F192" i="44"/>
  <c r="E192" i="44"/>
  <c r="H192" i="44"/>
  <c r="D192" i="44"/>
  <c r="G192" i="44" s="1"/>
  <c r="E193" i="44"/>
  <c r="H193" i="44"/>
  <c r="D193" i="44"/>
  <c r="G193" i="44" s="1"/>
  <c r="H194" i="44"/>
  <c r="D194" i="44"/>
  <c r="G194" i="44" s="1"/>
  <c r="F194" i="44"/>
  <c r="D199" i="44"/>
  <c r="G199" i="44" s="1"/>
  <c r="F204" i="44"/>
  <c r="E204" i="44"/>
  <c r="H204" i="44"/>
  <c r="D204" i="44"/>
  <c r="G204" i="44" s="1"/>
  <c r="H207" i="44"/>
  <c r="D207" i="44"/>
  <c r="G207" i="44" s="1"/>
  <c r="F207" i="44"/>
  <c r="E207" i="44"/>
  <c r="F212" i="44"/>
  <c r="E212" i="44"/>
  <c r="H212" i="44"/>
  <c r="D212" i="44"/>
  <c r="G212" i="44" s="1"/>
  <c r="H215" i="44"/>
  <c r="D215" i="44"/>
  <c r="G215" i="44" s="1"/>
  <c r="F215" i="44"/>
  <c r="E215" i="44"/>
  <c r="F220" i="44"/>
  <c r="E220" i="44"/>
  <c r="H220" i="44"/>
  <c r="D220" i="44"/>
  <c r="G220" i="44" s="1"/>
  <c r="H223" i="44"/>
  <c r="D223" i="44"/>
  <c r="G223" i="44" s="1"/>
  <c r="F223" i="44"/>
  <c r="E223" i="44"/>
  <c r="F228" i="44"/>
  <c r="E228" i="44"/>
  <c r="H228" i="44"/>
  <c r="D228" i="44"/>
  <c r="G228" i="44" s="1"/>
  <c r="H231" i="44"/>
  <c r="D231" i="44"/>
  <c r="G231" i="44" s="1"/>
  <c r="F231" i="44"/>
  <c r="E231" i="44"/>
  <c r="F236" i="44"/>
  <c r="E236" i="44"/>
  <c r="H236" i="44"/>
  <c r="D236" i="44"/>
  <c r="G236" i="44" s="1"/>
  <c r="H239" i="44"/>
  <c r="D239" i="44"/>
  <c r="G239" i="44" s="1"/>
  <c r="F239" i="44"/>
  <c r="E239" i="44"/>
  <c r="F244" i="44"/>
  <c r="E244" i="44"/>
  <c r="H244" i="44"/>
  <c r="D244" i="44"/>
  <c r="G244" i="44" s="1"/>
  <c r="H247" i="44"/>
  <c r="D247" i="44"/>
  <c r="G247" i="44" s="1"/>
  <c r="F247" i="44"/>
  <c r="E247" i="44"/>
  <c r="F252" i="44"/>
  <c r="E252" i="44"/>
  <c r="H252" i="44"/>
  <c r="D252" i="44"/>
  <c r="G252" i="44" s="1"/>
  <c r="H255" i="44"/>
  <c r="D255" i="44"/>
  <c r="G255" i="44" s="1"/>
  <c r="F255" i="44"/>
  <c r="E255" i="44"/>
  <c r="F260" i="44"/>
  <c r="H260" i="44"/>
  <c r="E260" i="44"/>
  <c r="D260" i="44"/>
  <c r="G260" i="44" s="1"/>
  <c r="F202" i="44"/>
  <c r="F206" i="44"/>
  <c r="F210" i="44"/>
  <c r="F214" i="44"/>
  <c r="F218" i="44"/>
  <c r="F222" i="44"/>
  <c r="F226" i="44"/>
  <c r="F230" i="44"/>
  <c r="F234" i="44"/>
  <c r="F238" i="44"/>
  <c r="F242" i="44"/>
  <c r="F246" i="44"/>
  <c r="F250" i="44"/>
  <c r="F254" i="44"/>
  <c r="F258" i="44"/>
  <c r="F261" i="44"/>
  <c r="E262" i="44"/>
  <c r="H262" i="44"/>
  <c r="D262" i="44"/>
  <c r="G262" i="44" s="1"/>
  <c r="H264" i="44"/>
  <c r="F265" i="44"/>
  <c r="E265" i="44"/>
  <c r="D202" i="44"/>
  <c r="G202" i="44" s="1"/>
  <c r="H202" i="44"/>
  <c r="D206" i="44"/>
  <c r="G206" i="44" s="1"/>
  <c r="H206" i="44"/>
  <c r="D210" i="44"/>
  <c r="G210" i="44" s="1"/>
  <c r="H210" i="44"/>
  <c r="D214" i="44"/>
  <c r="G214" i="44" s="1"/>
  <c r="H214" i="44"/>
  <c r="D218" i="44"/>
  <c r="G218" i="44" s="1"/>
  <c r="H218" i="44"/>
  <c r="D222" i="44"/>
  <c r="G222" i="44" s="1"/>
  <c r="H222" i="44"/>
  <c r="D226" i="44"/>
  <c r="G226" i="44" s="1"/>
  <c r="H226" i="44"/>
  <c r="D230" i="44"/>
  <c r="G230" i="44" s="1"/>
  <c r="H230" i="44"/>
  <c r="D234" i="44"/>
  <c r="G234" i="44" s="1"/>
  <c r="H234" i="44"/>
  <c r="D238" i="44"/>
  <c r="G238" i="44" s="1"/>
  <c r="H238" i="44"/>
  <c r="D242" i="44"/>
  <c r="G242" i="44" s="1"/>
  <c r="H242" i="44"/>
  <c r="D246" i="44"/>
  <c r="G246" i="44" s="1"/>
  <c r="H246" i="44"/>
  <c r="D250" i="44"/>
  <c r="G250" i="44" s="1"/>
  <c r="H250" i="44"/>
  <c r="D254" i="44"/>
  <c r="G254" i="44" s="1"/>
  <c r="H254" i="44"/>
  <c r="D258" i="44"/>
  <c r="G258" i="44" s="1"/>
  <c r="H258" i="44"/>
  <c r="H261" i="44"/>
  <c r="H263" i="44"/>
  <c r="D263" i="44"/>
  <c r="G263" i="44" s="1"/>
  <c r="D264" i="44"/>
  <c r="G264" i="44" s="1"/>
  <c r="H265" i="44"/>
  <c r="H267" i="44"/>
  <c r="D267" i="44"/>
  <c r="G267" i="44" s="1"/>
  <c r="E264" i="44"/>
  <c r="H268" i="44"/>
  <c r="D268" i="44"/>
  <c r="G268" i="44" s="1"/>
  <c r="F268" i="44"/>
  <c r="F269" i="44"/>
  <c r="E269" i="44"/>
  <c r="H269" i="44"/>
  <c r="H272" i="44"/>
  <c r="D272" i="44"/>
  <c r="G272" i="44" s="1"/>
  <c r="F272" i="44"/>
  <c r="F273" i="44"/>
  <c r="E273" i="44"/>
  <c r="H273" i="44"/>
  <c r="H276" i="44"/>
  <c r="D276" i="44"/>
  <c r="G276" i="44" s="1"/>
  <c r="F276" i="44"/>
  <c r="F277" i="44"/>
  <c r="E277" i="44"/>
  <c r="H277" i="44"/>
  <c r="H280" i="44"/>
  <c r="D280" i="44"/>
  <c r="G280" i="44" s="1"/>
  <c r="F280" i="44"/>
  <c r="H281" i="44"/>
  <c r="D281" i="44"/>
  <c r="G281" i="44" s="1"/>
  <c r="F281" i="44"/>
  <c r="E281" i="44"/>
  <c r="H285" i="44"/>
  <c r="D285" i="44"/>
  <c r="G285" i="44" s="1"/>
  <c r="F285" i="44"/>
  <c r="E285" i="44"/>
  <c r="H289" i="44"/>
  <c r="D289" i="44"/>
  <c r="G289" i="44" s="1"/>
  <c r="F289" i="44"/>
  <c r="E289" i="44"/>
  <c r="H293" i="44"/>
  <c r="D293" i="44"/>
  <c r="G293" i="44" s="1"/>
  <c r="F293" i="44"/>
  <c r="E293" i="44"/>
  <c r="H297" i="44"/>
  <c r="D297" i="44"/>
  <c r="G297" i="44" s="1"/>
  <c r="F297" i="44"/>
  <c r="E297" i="44"/>
  <c r="H301" i="44"/>
  <c r="D301" i="44"/>
  <c r="G301" i="44" s="1"/>
  <c r="F301" i="44"/>
  <c r="E301" i="44"/>
  <c r="E305" i="44"/>
  <c r="D305" i="44"/>
  <c r="G305" i="44" s="1"/>
  <c r="H305" i="44"/>
  <c r="F305" i="44"/>
  <c r="F310" i="44"/>
  <c r="H310" i="44"/>
  <c r="D310" i="44"/>
  <c r="G310" i="44" s="1"/>
  <c r="E310" i="44"/>
  <c r="D266" i="44"/>
  <c r="G266" i="44" s="1"/>
  <c r="H266" i="44"/>
  <c r="D270" i="44"/>
  <c r="G270" i="44" s="1"/>
  <c r="H270" i="44"/>
  <c r="D274" i="44"/>
  <c r="G274" i="44" s="1"/>
  <c r="H274" i="44"/>
  <c r="D278" i="44"/>
  <c r="G278" i="44" s="1"/>
  <c r="H278" i="44"/>
  <c r="D282" i="44"/>
  <c r="G282" i="44" s="1"/>
  <c r="H282" i="44"/>
  <c r="F284" i="44"/>
  <c r="D286" i="44"/>
  <c r="G286" i="44" s="1"/>
  <c r="H286" i="44"/>
  <c r="F288" i="44"/>
  <c r="D290" i="44"/>
  <c r="G290" i="44" s="1"/>
  <c r="H290" i="44"/>
  <c r="F292" i="44"/>
  <c r="D294" i="44"/>
  <c r="G294" i="44" s="1"/>
  <c r="H294" i="44"/>
  <c r="F296" i="44"/>
  <c r="D298" i="44"/>
  <c r="G298" i="44" s="1"/>
  <c r="H298" i="44"/>
  <c r="F300" i="44"/>
  <c r="D302" i="44"/>
  <c r="G302" i="44" s="1"/>
  <c r="H302" i="44"/>
  <c r="F304" i="44"/>
  <c r="H307" i="44"/>
  <c r="E309" i="44"/>
  <c r="D311" i="44"/>
  <c r="G311" i="44" s="1"/>
  <c r="H312" i="44"/>
  <c r="D312" i="44"/>
  <c r="G312" i="44" s="1"/>
  <c r="F312" i="44"/>
  <c r="F313" i="44"/>
  <c r="H315" i="44"/>
  <c r="D319" i="44"/>
  <c r="G319" i="44" s="1"/>
  <c r="H320" i="44"/>
  <c r="D320" i="44"/>
  <c r="G320" i="44" s="1"/>
  <c r="F320" i="44"/>
  <c r="F321" i="44"/>
  <c r="H323" i="44"/>
  <c r="D327" i="44"/>
  <c r="G327" i="44" s="1"/>
  <c r="H328" i="44"/>
  <c r="D328" i="44"/>
  <c r="G328" i="44" s="1"/>
  <c r="F328" i="44"/>
  <c r="F329" i="44"/>
  <c r="H331" i="44"/>
  <c r="D335" i="44"/>
  <c r="G335" i="44" s="1"/>
  <c r="H336" i="44"/>
  <c r="D336" i="44"/>
  <c r="G336" i="44" s="1"/>
  <c r="F336" i="44"/>
  <c r="F337" i="44"/>
  <c r="H339" i="44"/>
  <c r="D343" i="44"/>
  <c r="G343" i="44" s="1"/>
  <c r="H344" i="44"/>
  <c r="D344" i="44"/>
  <c r="G344" i="44" s="1"/>
  <c r="F344" i="44"/>
  <c r="E355" i="44"/>
  <c r="H355" i="44"/>
  <c r="D355" i="44"/>
  <c r="G355" i="44" s="1"/>
  <c r="H356" i="44"/>
  <c r="D356" i="44"/>
  <c r="G356" i="44" s="1"/>
  <c r="F356" i="44"/>
  <c r="F357" i="44"/>
  <c r="E357" i="44"/>
  <c r="E371" i="44"/>
  <c r="H371" i="44"/>
  <c r="D371" i="44"/>
  <c r="G371" i="44" s="1"/>
  <c r="H372" i="44"/>
  <c r="D372" i="44"/>
  <c r="G372" i="44" s="1"/>
  <c r="F372" i="44"/>
  <c r="F373" i="44"/>
  <c r="E373" i="44"/>
  <c r="F385" i="44"/>
  <c r="H385" i="44"/>
  <c r="E385" i="44"/>
  <c r="E386" i="44"/>
  <c r="F386" i="44"/>
  <c r="D386" i="44"/>
  <c r="G386" i="44" s="1"/>
  <c r="H386" i="44"/>
  <c r="E396" i="44"/>
  <c r="D396" i="44"/>
  <c r="G396" i="44" s="1"/>
  <c r="H396" i="44"/>
  <c r="F396" i="44"/>
  <c r="D271" i="44"/>
  <c r="G271" i="44" s="1"/>
  <c r="H271" i="44"/>
  <c r="D275" i="44"/>
  <c r="G275" i="44" s="1"/>
  <c r="H275" i="44"/>
  <c r="D279" i="44"/>
  <c r="G279" i="44" s="1"/>
  <c r="H279" i="44"/>
  <c r="D283" i="44"/>
  <c r="G283" i="44" s="1"/>
  <c r="H283" i="44"/>
  <c r="D287" i="44"/>
  <c r="G287" i="44" s="1"/>
  <c r="H287" i="44"/>
  <c r="D291" i="44"/>
  <c r="G291" i="44" s="1"/>
  <c r="H291" i="44"/>
  <c r="D295" i="44"/>
  <c r="G295" i="44" s="1"/>
  <c r="H295" i="44"/>
  <c r="D299" i="44"/>
  <c r="G299" i="44" s="1"/>
  <c r="H299" i="44"/>
  <c r="D303" i="44"/>
  <c r="G303" i="44" s="1"/>
  <c r="H303" i="44"/>
  <c r="H306" i="44"/>
  <c r="D307" i="44"/>
  <c r="G307" i="44" s="1"/>
  <c r="F311" i="44"/>
  <c r="H313" i="44"/>
  <c r="D317" i="44"/>
  <c r="G317" i="44" s="1"/>
  <c r="F318" i="44"/>
  <c r="H318" i="44"/>
  <c r="D318" i="44"/>
  <c r="G318" i="44" s="1"/>
  <c r="F319" i="44"/>
  <c r="H321" i="44"/>
  <c r="D325" i="44"/>
  <c r="G325" i="44" s="1"/>
  <c r="F326" i="44"/>
  <c r="H326" i="44"/>
  <c r="D326" i="44"/>
  <c r="G326" i="44" s="1"/>
  <c r="F327" i="44"/>
  <c r="H329" i="44"/>
  <c r="D333" i="44"/>
  <c r="G333" i="44" s="1"/>
  <c r="F334" i="44"/>
  <c r="H334" i="44"/>
  <c r="D334" i="44"/>
  <c r="G334" i="44" s="1"/>
  <c r="H337" i="44"/>
  <c r="D341" i="44"/>
  <c r="G341" i="44" s="1"/>
  <c r="F342" i="44"/>
  <c r="H342" i="44"/>
  <c r="D342" i="44"/>
  <c r="G342" i="44" s="1"/>
  <c r="F345" i="44"/>
  <c r="E345" i="44"/>
  <c r="E359" i="44"/>
  <c r="H359" i="44"/>
  <c r="D359" i="44"/>
  <c r="G359" i="44" s="1"/>
  <c r="H360" i="44"/>
  <c r="D360" i="44"/>
  <c r="G360" i="44" s="1"/>
  <c r="F360" i="44"/>
  <c r="F361" i="44"/>
  <c r="E361" i="44"/>
  <c r="E375" i="44"/>
  <c r="H375" i="44"/>
  <c r="D375" i="44"/>
  <c r="G375" i="44" s="1"/>
  <c r="H376" i="44"/>
  <c r="D376" i="44"/>
  <c r="G376" i="44" s="1"/>
  <c r="F376" i="44"/>
  <c r="F377" i="44"/>
  <c r="E377" i="44"/>
  <c r="F393" i="44"/>
  <c r="E393" i="44"/>
  <c r="D393" i="44"/>
  <c r="G393" i="44" s="1"/>
  <c r="H393" i="44"/>
  <c r="D284" i="44"/>
  <c r="G284" i="44" s="1"/>
  <c r="H284" i="44"/>
  <c r="D288" i="44"/>
  <c r="G288" i="44" s="1"/>
  <c r="H288" i="44"/>
  <c r="D292" i="44"/>
  <c r="G292" i="44" s="1"/>
  <c r="H292" i="44"/>
  <c r="D296" i="44"/>
  <c r="G296" i="44" s="1"/>
  <c r="H296" i="44"/>
  <c r="D300" i="44"/>
  <c r="G300" i="44" s="1"/>
  <c r="H300" i="44"/>
  <c r="D304" i="44"/>
  <c r="G304" i="44" s="1"/>
  <c r="H304" i="44"/>
  <c r="D306" i="44"/>
  <c r="G306" i="44" s="1"/>
  <c r="F307" i="44"/>
  <c r="H308" i="44"/>
  <c r="D308" i="44"/>
  <c r="G308" i="44" s="1"/>
  <c r="F308" i="44"/>
  <c r="H311" i="44"/>
  <c r="H316" i="44"/>
  <c r="D316" i="44"/>
  <c r="G316" i="44" s="1"/>
  <c r="F316" i="44"/>
  <c r="F317" i="44"/>
  <c r="H319" i="44"/>
  <c r="H324" i="44"/>
  <c r="D324" i="44"/>
  <c r="G324" i="44" s="1"/>
  <c r="F324" i="44"/>
  <c r="F325" i="44"/>
  <c r="H327" i="44"/>
  <c r="H332" i="44"/>
  <c r="D332" i="44"/>
  <c r="G332" i="44" s="1"/>
  <c r="F332" i="44"/>
  <c r="F333" i="44"/>
  <c r="H335" i="44"/>
  <c r="D339" i="44"/>
  <c r="G339" i="44" s="1"/>
  <c r="H340" i="44"/>
  <c r="D340" i="44"/>
  <c r="G340" i="44" s="1"/>
  <c r="F340" i="44"/>
  <c r="F341" i="44"/>
  <c r="H343" i="44"/>
  <c r="E347" i="44"/>
  <c r="H347" i="44"/>
  <c r="D347" i="44"/>
  <c r="G347" i="44" s="1"/>
  <c r="H348" i="44"/>
  <c r="D348" i="44"/>
  <c r="G348" i="44" s="1"/>
  <c r="F348" i="44"/>
  <c r="F349" i="44"/>
  <c r="E349" i="44"/>
  <c r="E363" i="44"/>
  <c r="H363" i="44"/>
  <c r="D363" i="44"/>
  <c r="G363" i="44" s="1"/>
  <c r="H364" i="44"/>
  <c r="D364" i="44"/>
  <c r="G364" i="44" s="1"/>
  <c r="F364" i="44"/>
  <c r="F365" i="44"/>
  <c r="E365" i="44"/>
  <c r="E379" i="44"/>
  <c r="H379" i="44"/>
  <c r="D379" i="44"/>
  <c r="G379" i="44" s="1"/>
  <c r="H380" i="44"/>
  <c r="D380" i="44"/>
  <c r="G380" i="44" s="1"/>
  <c r="F380" i="44"/>
  <c r="F381" i="44"/>
  <c r="E381" i="44"/>
  <c r="E306" i="44"/>
  <c r="F314" i="44"/>
  <c r="H314" i="44"/>
  <c r="D314" i="44"/>
  <c r="G314" i="44" s="1"/>
  <c r="H317" i="44"/>
  <c r="F322" i="44"/>
  <c r="H322" i="44"/>
  <c r="D322" i="44"/>
  <c r="G322" i="44" s="1"/>
  <c r="H325" i="44"/>
  <c r="F330" i="44"/>
  <c r="H330" i="44"/>
  <c r="D330" i="44"/>
  <c r="G330" i="44" s="1"/>
  <c r="H333" i="44"/>
  <c r="F338" i="44"/>
  <c r="H338" i="44"/>
  <c r="D338" i="44"/>
  <c r="G338" i="44" s="1"/>
  <c r="H341" i="44"/>
  <c r="D345" i="44"/>
  <c r="G345" i="44" s="1"/>
  <c r="E351" i="44"/>
  <c r="H351" i="44"/>
  <c r="D351" i="44"/>
  <c r="G351" i="44" s="1"/>
  <c r="H352" i="44"/>
  <c r="D352" i="44"/>
  <c r="G352" i="44" s="1"/>
  <c r="F352" i="44"/>
  <c r="F353" i="44"/>
  <c r="E353" i="44"/>
  <c r="E356" i="44"/>
  <c r="H357" i="44"/>
  <c r="F359" i="44"/>
  <c r="D361" i="44"/>
  <c r="G361" i="44" s="1"/>
  <c r="E367" i="44"/>
  <c r="H367" i="44"/>
  <c r="D367" i="44"/>
  <c r="G367" i="44" s="1"/>
  <c r="H368" i="44"/>
  <c r="D368" i="44"/>
  <c r="G368" i="44" s="1"/>
  <c r="F368" i="44"/>
  <c r="F369" i="44"/>
  <c r="E369" i="44"/>
  <c r="E372" i="44"/>
  <c r="H373" i="44"/>
  <c r="F375" i="44"/>
  <c r="D377" i="44"/>
  <c r="G377" i="44" s="1"/>
  <c r="D385" i="44"/>
  <c r="G385" i="44" s="1"/>
  <c r="H388" i="44"/>
  <c r="F388" i="44"/>
  <c r="E388" i="44"/>
  <c r="D388" i="44"/>
  <c r="G388" i="44" s="1"/>
  <c r="D346" i="44"/>
  <c r="G346" i="44" s="1"/>
  <c r="H346" i="44"/>
  <c r="D350" i="44"/>
  <c r="G350" i="44" s="1"/>
  <c r="H350" i="44"/>
  <c r="D354" i="44"/>
  <c r="G354" i="44" s="1"/>
  <c r="H354" i="44"/>
  <c r="D358" i="44"/>
  <c r="G358" i="44" s="1"/>
  <c r="H358" i="44"/>
  <c r="D362" i="44"/>
  <c r="G362" i="44" s="1"/>
  <c r="H362" i="44"/>
  <c r="D366" i="44"/>
  <c r="G366" i="44" s="1"/>
  <c r="H366" i="44"/>
  <c r="D370" i="44"/>
  <c r="G370" i="44" s="1"/>
  <c r="H370" i="44"/>
  <c r="D374" i="44"/>
  <c r="G374" i="44" s="1"/>
  <c r="H374" i="44"/>
  <c r="D378" i="44"/>
  <c r="G378" i="44" s="1"/>
  <c r="H378" i="44"/>
  <c r="D382" i="44"/>
  <c r="G382" i="44" s="1"/>
  <c r="H382" i="44"/>
  <c r="E384" i="44"/>
  <c r="D389" i="44"/>
  <c r="G389" i="44" s="1"/>
  <c r="F390" i="44"/>
  <c r="H391" i="44"/>
  <c r="D391" i="44"/>
  <c r="G391" i="44" s="1"/>
  <c r="F391" i="44"/>
  <c r="H392" i="44"/>
  <c r="D394" i="44"/>
  <c r="G394" i="44" s="1"/>
  <c r="H399" i="44"/>
  <c r="D399" i="44"/>
  <c r="G399" i="44" s="1"/>
  <c r="F399" i="44"/>
  <c r="F400" i="44"/>
  <c r="H402" i="44"/>
  <c r="H407" i="44"/>
  <c r="D407" i="44"/>
  <c r="G407" i="44" s="1"/>
  <c r="F407" i="44"/>
  <c r="F408" i="44"/>
  <c r="H410" i="44"/>
  <c r="D414" i="44"/>
  <c r="G414" i="44" s="1"/>
  <c r="H415" i="44"/>
  <c r="D415" i="44"/>
  <c r="G415" i="44" s="1"/>
  <c r="F415" i="44"/>
  <c r="E426" i="44"/>
  <c r="H426" i="44"/>
  <c r="D426" i="44"/>
  <c r="G426" i="44" s="1"/>
  <c r="H427" i="44"/>
  <c r="D427" i="44"/>
  <c r="G427" i="44" s="1"/>
  <c r="F427" i="44"/>
  <c r="H428" i="44"/>
  <c r="D428" i="44"/>
  <c r="G428" i="44" s="1"/>
  <c r="F428" i="44"/>
  <c r="E428" i="44"/>
  <c r="E431" i="44"/>
  <c r="H431" i="44"/>
  <c r="D431" i="44"/>
  <c r="G431" i="44" s="1"/>
  <c r="F431" i="44"/>
  <c r="E346" i="44"/>
  <c r="E350" i="44"/>
  <c r="E354" i="44"/>
  <c r="E358" i="44"/>
  <c r="E362" i="44"/>
  <c r="E366" i="44"/>
  <c r="E370" i="44"/>
  <c r="E374" i="44"/>
  <c r="E378" i="44"/>
  <c r="E382" i="44"/>
  <c r="F384" i="44"/>
  <c r="E389" i="44"/>
  <c r="D392" i="44"/>
  <c r="G392" i="44" s="1"/>
  <c r="F394" i="44"/>
  <c r="H395" i="44"/>
  <c r="D395" i="44"/>
  <c r="G395" i="44" s="1"/>
  <c r="F395" i="44"/>
  <c r="H397" i="44"/>
  <c r="H400" i="44"/>
  <c r="D404" i="44"/>
  <c r="G404" i="44" s="1"/>
  <c r="F405" i="44"/>
  <c r="H405" i="44"/>
  <c r="D405" i="44"/>
  <c r="G405" i="44" s="1"/>
  <c r="H408" i="44"/>
  <c r="D412" i="44"/>
  <c r="G412" i="44" s="1"/>
  <c r="F413" i="44"/>
  <c r="H413" i="44"/>
  <c r="D413" i="44"/>
  <c r="G413" i="44" s="1"/>
  <c r="F416" i="44"/>
  <c r="E416" i="44"/>
  <c r="D424" i="44"/>
  <c r="G424" i="44" s="1"/>
  <c r="F430" i="44"/>
  <c r="E430" i="44"/>
  <c r="H430" i="44"/>
  <c r="D430" i="44"/>
  <c r="G430" i="44" s="1"/>
  <c r="H383" i="44"/>
  <c r="D383" i="44"/>
  <c r="G383" i="44" s="1"/>
  <c r="F383" i="44"/>
  <c r="E392" i="44"/>
  <c r="D397" i="44"/>
  <c r="G397" i="44" s="1"/>
  <c r="H398" i="44"/>
  <c r="D402" i="44"/>
  <c r="G402" i="44" s="1"/>
  <c r="H403" i="44"/>
  <c r="D403" i="44"/>
  <c r="G403" i="44" s="1"/>
  <c r="F403" i="44"/>
  <c r="F404" i="44"/>
  <c r="H406" i="44"/>
  <c r="D410" i="44"/>
  <c r="G410" i="44" s="1"/>
  <c r="H411" i="44"/>
  <c r="D411" i="44"/>
  <c r="G411" i="44" s="1"/>
  <c r="F411" i="44"/>
  <c r="F412" i="44"/>
  <c r="H414" i="44"/>
  <c r="E418" i="44"/>
  <c r="H418" i="44"/>
  <c r="D418" i="44"/>
  <c r="G418" i="44" s="1"/>
  <c r="H419" i="44"/>
  <c r="D419" i="44"/>
  <c r="G419" i="44" s="1"/>
  <c r="F419" i="44"/>
  <c r="F420" i="44"/>
  <c r="E420" i="44"/>
  <c r="F426" i="44"/>
  <c r="H453" i="44"/>
  <c r="F453" i="44"/>
  <c r="E453" i="44"/>
  <c r="D453" i="44"/>
  <c r="G453" i="44" s="1"/>
  <c r="H387" i="44"/>
  <c r="D387" i="44"/>
  <c r="G387" i="44" s="1"/>
  <c r="F387" i="44"/>
  <c r="E397" i="44"/>
  <c r="F401" i="44"/>
  <c r="H401" i="44"/>
  <c r="D401" i="44"/>
  <c r="G401" i="44" s="1"/>
  <c r="H404" i="44"/>
  <c r="F409" i="44"/>
  <c r="H409" i="44"/>
  <c r="D409" i="44"/>
  <c r="G409" i="44" s="1"/>
  <c r="H412" i="44"/>
  <c r="E422" i="44"/>
  <c r="H422" i="44"/>
  <c r="D422" i="44"/>
  <c r="G422" i="44" s="1"/>
  <c r="H423" i="44"/>
  <c r="D423" i="44"/>
  <c r="G423" i="44" s="1"/>
  <c r="F423" i="44"/>
  <c r="F424" i="44"/>
  <c r="E424" i="44"/>
  <c r="F434" i="44"/>
  <c r="E434" i="44"/>
  <c r="H434" i="44"/>
  <c r="D434" i="44"/>
  <c r="G434" i="44" s="1"/>
  <c r="F438" i="44"/>
  <c r="E438" i="44"/>
  <c r="H438" i="44"/>
  <c r="D438" i="44"/>
  <c r="G438" i="44" s="1"/>
  <c r="F442" i="44"/>
  <c r="E442" i="44"/>
  <c r="H442" i="44"/>
  <c r="D442" i="44"/>
  <c r="G442" i="44" s="1"/>
  <c r="F446" i="44"/>
  <c r="E446" i="44"/>
  <c r="H446" i="44"/>
  <c r="D446" i="44"/>
  <c r="G446" i="44" s="1"/>
  <c r="F450" i="44"/>
  <c r="E450" i="44"/>
  <c r="H450" i="44"/>
  <c r="D450" i="44"/>
  <c r="G450" i="44" s="1"/>
  <c r="D417" i="44"/>
  <c r="G417" i="44" s="1"/>
  <c r="H417" i="44"/>
  <c r="D421" i="44"/>
  <c r="G421" i="44" s="1"/>
  <c r="H421" i="44"/>
  <c r="D425" i="44"/>
  <c r="G425" i="44" s="1"/>
  <c r="H425" i="44"/>
  <c r="D429" i="44"/>
  <c r="G429" i="44" s="1"/>
  <c r="H429" i="44"/>
  <c r="E432" i="44"/>
  <c r="D433" i="44"/>
  <c r="G433" i="44" s="1"/>
  <c r="H433" i="44"/>
  <c r="E436" i="44"/>
  <c r="D437" i="44"/>
  <c r="G437" i="44" s="1"/>
  <c r="H437" i="44"/>
  <c r="E440" i="44"/>
  <c r="D441" i="44"/>
  <c r="G441" i="44" s="1"/>
  <c r="H441" i="44"/>
  <c r="E444" i="44"/>
  <c r="D445" i="44"/>
  <c r="G445" i="44" s="1"/>
  <c r="H445" i="44"/>
  <c r="E448" i="44"/>
  <c r="D449" i="44"/>
  <c r="G449" i="44" s="1"/>
  <c r="H449" i="44"/>
  <c r="E452" i="44"/>
  <c r="E454" i="44"/>
  <c r="H461" i="44"/>
  <c r="D461" i="44"/>
  <c r="G461" i="44" s="1"/>
  <c r="F461" i="44"/>
  <c r="F463" i="44"/>
  <c r="E463" i="44"/>
  <c r="H463" i="44"/>
  <c r="D463" i="44"/>
  <c r="G463" i="44" s="1"/>
  <c r="F466" i="44"/>
  <c r="E466" i="44"/>
  <c r="H466" i="44"/>
  <c r="F475" i="44"/>
  <c r="E475" i="44"/>
  <c r="H475" i="44"/>
  <c r="D475" i="44"/>
  <c r="G475" i="44" s="1"/>
  <c r="F486" i="44"/>
  <c r="E486" i="44"/>
  <c r="H486" i="44"/>
  <c r="D486" i="44"/>
  <c r="G486" i="44" s="1"/>
  <c r="F491" i="44"/>
  <c r="E491" i="44"/>
  <c r="H491" i="44"/>
  <c r="D491" i="44"/>
  <c r="G491" i="44" s="1"/>
  <c r="E417" i="44"/>
  <c r="E421" i="44"/>
  <c r="E425" i="44"/>
  <c r="E429" i="44"/>
  <c r="E433" i="44"/>
  <c r="E437" i="44"/>
  <c r="E441" i="44"/>
  <c r="E445" i="44"/>
  <c r="E449" i="44"/>
  <c r="F452" i="44"/>
  <c r="H454" i="44"/>
  <c r="H465" i="44"/>
  <c r="D465" i="44"/>
  <c r="G465" i="44" s="1"/>
  <c r="F465" i="44"/>
  <c r="F467" i="44"/>
  <c r="E467" i="44"/>
  <c r="H467" i="44"/>
  <c r="D467" i="44"/>
  <c r="G467" i="44" s="1"/>
  <c r="F470" i="44"/>
  <c r="E470" i="44"/>
  <c r="H470" i="44"/>
  <c r="F474" i="44"/>
  <c r="E474" i="44"/>
  <c r="H474" i="44"/>
  <c r="D474" i="44"/>
  <c r="G474" i="44" s="1"/>
  <c r="F479" i="44"/>
  <c r="E479" i="44"/>
  <c r="H479" i="44"/>
  <c r="D479" i="44"/>
  <c r="G479" i="44" s="1"/>
  <c r="F490" i="44"/>
  <c r="E490" i="44"/>
  <c r="H490" i="44"/>
  <c r="D490" i="44"/>
  <c r="G490" i="44" s="1"/>
  <c r="F495" i="44"/>
  <c r="E495" i="44"/>
  <c r="H495" i="44"/>
  <c r="D495" i="44"/>
  <c r="G495" i="44" s="1"/>
  <c r="D435" i="44"/>
  <c r="G435" i="44" s="1"/>
  <c r="H435" i="44"/>
  <c r="D439" i="44"/>
  <c r="G439" i="44" s="1"/>
  <c r="H439" i="44"/>
  <c r="D443" i="44"/>
  <c r="G443" i="44" s="1"/>
  <c r="H443" i="44"/>
  <c r="D447" i="44"/>
  <c r="G447" i="44" s="1"/>
  <c r="H447" i="44"/>
  <c r="D451" i="44"/>
  <c r="G451" i="44" s="1"/>
  <c r="H451" i="44"/>
  <c r="F455" i="44"/>
  <c r="E455" i="44"/>
  <c r="H455" i="44"/>
  <c r="D455" i="44"/>
  <c r="G455" i="44" s="1"/>
  <c r="F458" i="44"/>
  <c r="E458" i="44"/>
  <c r="H458" i="44"/>
  <c r="E461" i="44"/>
  <c r="H469" i="44"/>
  <c r="D469" i="44"/>
  <c r="G469" i="44" s="1"/>
  <c r="F469" i="44"/>
  <c r="F471" i="44"/>
  <c r="E471" i="44"/>
  <c r="H471" i="44"/>
  <c r="D471" i="44"/>
  <c r="G471" i="44" s="1"/>
  <c r="F478" i="44"/>
  <c r="E478" i="44"/>
  <c r="H478" i="44"/>
  <c r="D478" i="44"/>
  <c r="G478" i="44" s="1"/>
  <c r="F483" i="44"/>
  <c r="E483" i="44"/>
  <c r="H483" i="44"/>
  <c r="D483" i="44"/>
  <c r="G483" i="44" s="1"/>
  <c r="F494" i="44"/>
  <c r="E494" i="44"/>
  <c r="H494" i="44"/>
  <c r="D494" i="44"/>
  <c r="G494" i="44" s="1"/>
  <c r="F499" i="44"/>
  <c r="E499" i="44"/>
  <c r="H499" i="44"/>
  <c r="D499" i="44"/>
  <c r="G499" i="44" s="1"/>
  <c r="D432" i="44"/>
  <c r="G432" i="44" s="1"/>
  <c r="D436" i="44"/>
  <c r="G436" i="44" s="1"/>
  <c r="D440" i="44"/>
  <c r="G440" i="44" s="1"/>
  <c r="D444" i="44"/>
  <c r="G444" i="44" s="1"/>
  <c r="D448" i="44"/>
  <c r="G448" i="44" s="1"/>
  <c r="D452" i="44"/>
  <c r="G452" i="44" s="1"/>
  <c r="D454" i="44"/>
  <c r="G454" i="44" s="1"/>
  <c r="H457" i="44"/>
  <c r="D457" i="44"/>
  <c r="G457" i="44" s="1"/>
  <c r="F457" i="44"/>
  <c r="F459" i="44"/>
  <c r="E459" i="44"/>
  <c r="H459" i="44"/>
  <c r="D459" i="44"/>
  <c r="G459" i="44" s="1"/>
  <c r="F462" i="44"/>
  <c r="E462" i="44"/>
  <c r="H462" i="44"/>
  <c r="D466" i="44"/>
  <c r="G466" i="44" s="1"/>
  <c r="F482" i="44"/>
  <c r="E482" i="44"/>
  <c r="H482" i="44"/>
  <c r="D482" i="44"/>
  <c r="G482" i="44" s="1"/>
  <c r="F487" i="44"/>
  <c r="E487" i="44"/>
  <c r="H487" i="44"/>
  <c r="D487" i="44"/>
  <c r="G487" i="44" s="1"/>
  <c r="F498" i="44"/>
  <c r="E498" i="44"/>
  <c r="H498" i="44"/>
  <c r="D498" i="44"/>
  <c r="G498" i="44" s="1"/>
  <c r="E473" i="44"/>
  <c r="E477" i="44"/>
  <c r="E481" i="44"/>
  <c r="E485" i="44"/>
  <c r="E489" i="44"/>
  <c r="E493" i="44"/>
  <c r="E497" i="44"/>
  <c r="E501" i="44"/>
  <c r="F473" i="44"/>
  <c r="F477" i="44"/>
  <c r="F481" i="44"/>
  <c r="F485" i="44"/>
  <c r="F489" i="44"/>
  <c r="F493" i="44"/>
  <c r="F497" i="44"/>
  <c r="F501" i="44"/>
  <c r="D456" i="44"/>
  <c r="G456" i="44" s="1"/>
  <c r="H456" i="44"/>
  <c r="D460" i="44"/>
  <c r="G460" i="44" s="1"/>
  <c r="H460" i="44"/>
  <c r="D464" i="44"/>
  <c r="G464" i="44" s="1"/>
  <c r="H464" i="44"/>
  <c r="D468" i="44"/>
  <c r="G468" i="44" s="1"/>
  <c r="H468" i="44"/>
  <c r="D472" i="44"/>
  <c r="G472" i="44" s="1"/>
  <c r="H472" i="44"/>
  <c r="D476" i="44"/>
  <c r="G476" i="44" s="1"/>
  <c r="H476" i="44"/>
  <c r="D480" i="44"/>
  <c r="G480" i="44" s="1"/>
  <c r="H480" i="44"/>
  <c r="D484" i="44"/>
  <c r="G484" i="44" s="1"/>
  <c r="H484" i="44"/>
  <c r="D488" i="44"/>
  <c r="G488" i="44" s="1"/>
  <c r="H488" i="44"/>
  <c r="D492" i="44"/>
  <c r="G492" i="44" s="1"/>
  <c r="H492" i="44"/>
  <c r="D496" i="44"/>
  <c r="G496" i="44" s="1"/>
  <c r="H496" i="44"/>
  <c r="D500" i="44"/>
  <c r="G500" i="44" s="1"/>
  <c r="H500" i="44"/>
  <c r="D473" i="44"/>
  <c r="G473" i="44" s="1"/>
  <c r="D477" i="44"/>
  <c r="G477" i="44" s="1"/>
  <c r="D481" i="44"/>
  <c r="G481" i="44" s="1"/>
  <c r="D485" i="44"/>
  <c r="G485" i="44" s="1"/>
  <c r="D489" i="44"/>
  <c r="G489" i="44" s="1"/>
  <c r="D493" i="44"/>
  <c r="G493" i="44" s="1"/>
  <c r="D497" i="44"/>
  <c r="G497" i="44" s="1"/>
  <c r="D501" i="44"/>
  <c r="G501" i="44" s="1"/>
  <c r="D26" i="43"/>
  <c r="G26" i="43" s="1"/>
  <c r="H426" i="43"/>
  <c r="E132" i="38"/>
  <c r="F132" i="38"/>
  <c r="E112" i="38"/>
  <c r="F112" i="38"/>
  <c r="F406" i="38"/>
  <c r="H406" i="38"/>
  <c r="E360" i="39"/>
  <c r="F360" i="39"/>
  <c r="E63" i="37"/>
  <c r="F63" i="37"/>
  <c r="E393" i="38"/>
  <c r="F393" i="38"/>
  <c r="H160" i="39"/>
  <c r="F160" i="39"/>
  <c r="H180" i="39"/>
  <c r="F180" i="39"/>
  <c r="E80" i="38"/>
  <c r="F80" i="38"/>
  <c r="E96" i="38"/>
  <c r="F96" i="38"/>
  <c r="D469" i="37"/>
  <c r="G469" i="37" s="1"/>
  <c r="F41" i="38"/>
  <c r="D160" i="38"/>
  <c r="G160" i="38" s="1"/>
  <c r="D196" i="38"/>
  <c r="G196" i="38" s="1"/>
  <c r="D306" i="38"/>
  <c r="G306" i="38" s="1"/>
  <c r="D426" i="38"/>
  <c r="G426" i="38" s="1"/>
  <c r="D442" i="38"/>
  <c r="G442" i="38" s="1"/>
  <c r="H188" i="39"/>
  <c r="F188" i="39"/>
  <c r="E386" i="39"/>
  <c r="F386" i="39"/>
  <c r="E424" i="39"/>
  <c r="F424" i="39"/>
  <c r="H188" i="41"/>
  <c r="F188" i="41"/>
  <c r="F406" i="36"/>
  <c r="D419" i="36"/>
  <c r="G419" i="36" s="1"/>
  <c r="D458" i="36"/>
  <c r="G458" i="36" s="1"/>
  <c r="H235" i="38"/>
  <c r="F428" i="38"/>
  <c r="H95" i="41"/>
  <c r="F95" i="41"/>
  <c r="E147" i="41"/>
  <c r="H147" i="41"/>
  <c r="H172" i="41"/>
  <c r="F172" i="41"/>
  <c r="D441" i="36"/>
  <c r="G441" i="36" s="1"/>
  <c r="F181" i="37"/>
  <c r="F378" i="37"/>
  <c r="D459" i="37"/>
  <c r="G459" i="37" s="1"/>
  <c r="D412" i="38"/>
  <c r="G412" i="38" s="1"/>
  <c r="E408" i="39"/>
  <c r="H408" i="39"/>
  <c r="H87" i="41"/>
  <c r="F87" i="41"/>
  <c r="H123" i="41"/>
  <c r="F123" i="41"/>
  <c r="H412" i="38"/>
  <c r="E352" i="39"/>
  <c r="F352" i="39"/>
  <c r="E356" i="39"/>
  <c r="F356" i="39"/>
  <c r="F367" i="39"/>
  <c r="E238" i="40"/>
  <c r="F238" i="40"/>
  <c r="E266" i="41"/>
  <c r="F266" i="41"/>
  <c r="E302" i="41"/>
  <c r="F302" i="41"/>
  <c r="H48" i="42"/>
  <c r="F48" i="42"/>
  <c r="F75" i="41"/>
  <c r="F115" i="41"/>
  <c r="F282" i="41"/>
  <c r="D468" i="41"/>
  <c r="G468" i="41" s="1"/>
  <c r="F32" i="42"/>
  <c r="E145" i="42"/>
  <c r="F145" i="42"/>
  <c r="E161" i="42"/>
  <c r="F161" i="42"/>
  <c r="H383" i="42"/>
  <c r="F383" i="42"/>
  <c r="E21" i="43"/>
  <c r="F21" i="43"/>
  <c r="E451" i="43"/>
  <c r="F451" i="43"/>
  <c r="D144" i="40"/>
  <c r="G144" i="40" s="1"/>
  <c r="E435" i="41"/>
  <c r="F435" i="41"/>
  <c r="E460" i="42"/>
  <c r="F460" i="42"/>
  <c r="E47" i="43"/>
  <c r="F47" i="43"/>
  <c r="E111" i="43"/>
  <c r="F111" i="43"/>
  <c r="E169" i="42"/>
  <c r="F169" i="42"/>
  <c r="E272" i="42"/>
  <c r="D272" i="42"/>
  <c r="G272" i="42" s="1"/>
  <c r="H327" i="42"/>
  <c r="F327" i="42"/>
  <c r="H367" i="42"/>
  <c r="F367" i="42"/>
  <c r="H442" i="42"/>
  <c r="F442" i="42"/>
  <c r="E55" i="43"/>
  <c r="F55" i="43"/>
  <c r="E63" i="43"/>
  <c r="F63" i="43"/>
  <c r="E87" i="43"/>
  <c r="F87" i="43"/>
  <c r="F55" i="41"/>
  <c r="F63" i="41"/>
  <c r="F135" i="41"/>
  <c r="F156" i="41"/>
  <c r="E427" i="41"/>
  <c r="D427" i="41"/>
  <c r="G427" i="41" s="1"/>
  <c r="D4" i="42"/>
  <c r="F4" i="42" s="1"/>
  <c r="E129" i="42"/>
  <c r="F129" i="42"/>
  <c r="F461" i="42"/>
  <c r="E461" i="42"/>
  <c r="E95" i="43"/>
  <c r="F95" i="43"/>
  <c r="F295" i="42"/>
  <c r="F343" i="42"/>
  <c r="F399" i="42"/>
  <c r="F31" i="43"/>
  <c r="F39" i="43"/>
  <c r="D117" i="43"/>
  <c r="G117" i="43" s="1"/>
  <c r="D351" i="43"/>
  <c r="G351" i="43" s="1"/>
  <c r="E71" i="43"/>
  <c r="F71" i="43"/>
  <c r="E75" i="43"/>
  <c r="F75" i="43"/>
  <c r="E83" i="43"/>
  <c r="F83" i="43"/>
  <c r="E9" i="43"/>
  <c r="F9" i="43"/>
  <c r="E17" i="43"/>
  <c r="F17" i="43"/>
  <c r="E43" i="43"/>
  <c r="F43" i="43"/>
  <c r="E59" i="43"/>
  <c r="F59" i="43"/>
  <c r="E91" i="43"/>
  <c r="F91" i="43"/>
  <c r="E35" i="43"/>
  <c r="F35" i="43"/>
  <c r="E51" i="43"/>
  <c r="F51" i="43"/>
  <c r="E67" i="43"/>
  <c r="F67" i="43"/>
  <c r="E99" i="43"/>
  <c r="F99" i="43"/>
  <c r="E107" i="43"/>
  <c r="F107" i="43"/>
  <c r="F103" i="43"/>
  <c r="H26" i="43"/>
  <c r="F13" i="43"/>
  <c r="F79" i="43"/>
  <c r="E361" i="43"/>
  <c r="F361" i="43"/>
  <c r="E369" i="43"/>
  <c r="F369" i="43"/>
  <c r="E377" i="43"/>
  <c r="F377" i="43"/>
  <c r="E385" i="43"/>
  <c r="F385" i="43"/>
  <c r="E393" i="43"/>
  <c r="F393" i="43"/>
  <c r="E401" i="43"/>
  <c r="F401" i="43"/>
  <c r="E443" i="43"/>
  <c r="F443" i="43"/>
  <c r="E347" i="43"/>
  <c r="H347" i="43"/>
  <c r="F456" i="43"/>
  <c r="E456" i="43"/>
  <c r="F488" i="43"/>
  <c r="E488" i="43"/>
  <c r="E365" i="43"/>
  <c r="F365" i="43"/>
  <c r="E373" i="43"/>
  <c r="F373" i="43"/>
  <c r="E381" i="43"/>
  <c r="F381" i="43"/>
  <c r="E389" i="43"/>
  <c r="F389" i="43"/>
  <c r="E397" i="43"/>
  <c r="F397" i="43"/>
  <c r="E405" i="43"/>
  <c r="F405" i="43"/>
  <c r="F464" i="43"/>
  <c r="E464" i="43"/>
  <c r="F472" i="43"/>
  <c r="E472" i="43"/>
  <c r="F480" i="43"/>
  <c r="E480" i="43"/>
  <c r="F496" i="43"/>
  <c r="E496" i="43"/>
  <c r="H351" i="43"/>
  <c r="H478" i="43"/>
  <c r="F360" i="43"/>
  <c r="F364" i="43"/>
  <c r="F368" i="43"/>
  <c r="F372" i="43"/>
  <c r="F376" i="43"/>
  <c r="F380" i="43"/>
  <c r="F384" i="43"/>
  <c r="F388" i="43"/>
  <c r="F392" i="43"/>
  <c r="F396" i="43"/>
  <c r="F400" i="43"/>
  <c r="F404" i="43"/>
  <c r="F408" i="43"/>
  <c r="F409" i="43"/>
  <c r="F412" i="43"/>
  <c r="F413" i="43"/>
  <c r="F416" i="43"/>
  <c r="F417" i="43"/>
  <c r="F420" i="43"/>
  <c r="F421" i="43"/>
  <c r="F424" i="43"/>
  <c r="F435" i="43"/>
  <c r="F447" i="43"/>
  <c r="H486" i="43"/>
  <c r="F431" i="43"/>
  <c r="F439" i="43"/>
  <c r="H462" i="43"/>
  <c r="H494" i="43"/>
  <c r="H355" i="43"/>
  <c r="H470" i="43"/>
  <c r="H4" i="43"/>
  <c r="D4" i="43"/>
  <c r="G4" i="43" s="1"/>
  <c r="F8" i="43"/>
  <c r="E8" i="43"/>
  <c r="H8" i="43"/>
  <c r="D8" i="43"/>
  <c r="G8" i="43" s="1"/>
  <c r="H19" i="43"/>
  <c r="D19" i="43"/>
  <c r="G19" i="43" s="1"/>
  <c r="F19" i="43"/>
  <c r="E19" i="43"/>
  <c r="F29" i="43"/>
  <c r="H29" i="43"/>
  <c r="E29" i="43"/>
  <c r="D29" i="43"/>
  <c r="G29" i="43" s="1"/>
  <c r="H3" i="43"/>
  <c r="D3" i="43"/>
  <c r="F3" i="43" s="1"/>
  <c r="H7" i="43"/>
  <c r="D7" i="43"/>
  <c r="G7" i="43" s="1"/>
  <c r="F7" i="43"/>
  <c r="E7" i="43"/>
  <c r="F12" i="43"/>
  <c r="E12" i="43"/>
  <c r="H12" i="43"/>
  <c r="D12" i="43"/>
  <c r="G12" i="43" s="1"/>
  <c r="H23" i="43"/>
  <c r="D23" i="43"/>
  <c r="G23" i="43" s="1"/>
  <c r="E23" i="43"/>
  <c r="F23" i="43"/>
  <c r="H11" i="43"/>
  <c r="D11" i="43"/>
  <c r="G11" i="43" s="1"/>
  <c r="F11" i="43"/>
  <c r="E11" i="43"/>
  <c r="F16" i="43"/>
  <c r="E16" i="43"/>
  <c r="H16" i="43"/>
  <c r="D16" i="43"/>
  <c r="G16" i="43" s="1"/>
  <c r="H15" i="43"/>
  <c r="D15" i="43"/>
  <c r="G15" i="43" s="1"/>
  <c r="F15" i="43"/>
  <c r="E15" i="43"/>
  <c r="F20" i="43"/>
  <c r="E20" i="43"/>
  <c r="H20" i="43"/>
  <c r="D20" i="43"/>
  <c r="G20" i="43" s="1"/>
  <c r="F10" i="43"/>
  <c r="F14" i="43"/>
  <c r="F18" i="43"/>
  <c r="F22" i="43"/>
  <c r="H24" i="43"/>
  <c r="H25" i="43"/>
  <c r="H28" i="43"/>
  <c r="D28" i="43"/>
  <c r="G28" i="43" s="1"/>
  <c r="H30" i="43"/>
  <c r="H32" i="43"/>
  <c r="D32" i="43"/>
  <c r="G32" i="43" s="1"/>
  <c r="F32" i="43"/>
  <c r="F34" i="43"/>
  <c r="E34" i="43"/>
  <c r="H34" i="43"/>
  <c r="D34" i="43"/>
  <c r="G34" i="43" s="1"/>
  <c r="F37" i="43"/>
  <c r="E37" i="43"/>
  <c r="H37" i="43"/>
  <c r="H48" i="43"/>
  <c r="D48" i="43"/>
  <c r="G48" i="43" s="1"/>
  <c r="F48" i="43"/>
  <c r="F50" i="43"/>
  <c r="E50" i="43"/>
  <c r="H50" i="43"/>
  <c r="D50" i="43"/>
  <c r="G50" i="43" s="1"/>
  <c r="F53" i="43"/>
  <c r="E53" i="43"/>
  <c r="H53" i="43"/>
  <c r="H64" i="43"/>
  <c r="D64" i="43"/>
  <c r="G64" i="43" s="1"/>
  <c r="F64" i="43"/>
  <c r="F66" i="43"/>
  <c r="E66" i="43"/>
  <c r="H66" i="43"/>
  <c r="D66" i="43"/>
  <c r="G66" i="43" s="1"/>
  <c r="F69" i="43"/>
  <c r="E69" i="43"/>
  <c r="H69" i="43"/>
  <c r="F74" i="43"/>
  <c r="E74" i="43"/>
  <c r="H74" i="43"/>
  <c r="D74" i="43"/>
  <c r="G74" i="43" s="1"/>
  <c r="F85" i="43"/>
  <c r="E85" i="43"/>
  <c r="H85" i="43"/>
  <c r="D85" i="43"/>
  <c r="G85" i="43" s="1"/>
  <c r="F90" i="43"/>
  <c r="E90" i="43"/>
  <c r="H90" i="43"/>
  <c r="D90" i="43"/>
  <c r="G90" i="43" s="1"/>
  <c r="F101" i="43"/>
  <c r="E101" i="43"/>
  <c r="H101" i="43"/>
  <c r="D101" i="43"/>
  <c r="G101" i="43" s="1"/>
  <c r="F106" i="43"/>
  <c r="E106" i="43"/>
  <c r="H106" i="43"/>
  <c r="D106" i="43"/>
  <c r="G106" i="43" s="1"/>
  <c r="D5" i="43"/>
  <c r="H5" i="43"/>
  <c r="D9" i="43"/>
  <c r="G9" i="43" s="1"/>
  <c r="H9" i="43"/>
  <c r="D13" i="43"/>
  <c r="G13" i="43" s="1"/>
  <c r="H13" i="43"/>
  <c r="D17" i="43"/>
  <c r="G17" i="43" s="1"/>
  <c r="H17" i="43"/>
  <c r="D21" i="43"/>
  <c r="G21" i="43" s="1"/>
  <c r="H21" i="43"/>
  <c r="D24" i="43"/>
  <c r="G24" i="43" s="1"/>
  <c r="D25" i="43"/>
  <c r="G25" i="43" s="1"/>
  <c r="F26" i="43"/>
  <c r="H27" i="43"/>
  <c r="D27" i="43"/>
  <c r="G27" i="43" s="1"/>
  <c r="F27" i="43"/>
  <c r="H36" i="43"/>
  <c r="D36" i="43"/>
  <c r="G36" i="43" s="1"/>
  <c r="F36" i="43"/>
  <c r="F38" i="43"/>
  <c r="E38" i="43"/>
  <c r="H38" i="43"/>
  <c r="D38" i="43"/>
  <c r="G38" i="43" s="1"/>
  <c r="F41" i="43"/>
  <c r="E41" i="43"/>
  <c r="H41" i="43"/>
  <c r="H52" i="43"/>
  <c r="D52" i="43"/>
  <c r="G52" i="43" s="1"/>
  <c r="F52" i="43"/>
  <c r="F54" i="43"/>
  <c r="E54" i="43"/>
  <c r="H54" i="43"/>
  <c r="D54" i="43"/>
  <c r="G54" i="43" s="1"/>
  <c r="F57" i="43"/>
  <c r="E57" i="43"/>
  <c r="H57" i="43"/>
  <c r="H68" i="43"/>
  <c r="D68" i="43"/>
  <c r="G68" i="43" s="1"/>
  <c r="F68" i="43"/>
  <c r="F70" i="43"/>
  <c r="E70" i="43"/>
  <c r="H70" i="43"/>
  <c r="D70" i="43"/>
  <c r="G70" i="43" s="1"/>
  <c r="F73" i="43"/>
  <c r="E73" i="43"/>
  <c r="H73" i="43"/>
  <c r="D73" i="43"/>
  <c r="G73" i="43" s="1"/>
  <c r="F78" i="43"/>
  <c r="E78" i="43"/>
  <c r="H78" i="43"/>
  <c r="D78" i="43"/>
  <c r="G78" i="43" s="1"/>
  <c r="F89" i="43"/>
  <c r="E89" i="43"/>
  <c r="H89" i="43"/>
  <c r="D89" i="43"/>
  <c r="G89" i="43" s="1"/>
  <c r="F94" i="43"/>
  <c r="E94" i="43"/>
  <c r="H94" i="43"/>
  <c r="D94" i="43"/>
  <c r="G94" i="43" s="1"/>
  <c r="F105" i="43"/>
  <c r="E105" i="43"/>
  <c r="H105" i="43"/>
  <c r="D105" i="43"/>
  <c r="G105" i="43" s="1"/>
  <c r="F110" i="43"/>
  <c r="E110" i="43"/>
  <c r="H110" i="43"/>
  <c r="D110" i="43"/>
  <c r="G110" i="43" s="1"/>
  <c r="D2" i="43"/>
  <c r="H2" i="43"/>
  <c r="D6" i="43"/>
  <c r="G6" i="43" s="1"/>
  <c r="H6" i="43"/>
  <c r="D10" i="43"/>
  <c r="G10" i="43" s="1"/>
  <c r="H10" i="43"/>
  <c r="D14" i="43"/>
  <c r="G14" i="43" s="1"/>
  <c r="H14" i="43"/>
  <c r="D18" i="43"/>
  <c r="G18" i="43" s="1"/>
  <c r="H18" i="43"/>
  <c r="D22" i="43"/>
  <c r="G22" i="43" s="1"/>
  <c r="H22" i="43"/>
  <c r="E24" i="43"/>
  <c r="E25" i="43"/>
  <c r="E28" i="43"/>
  <c r="E32" i="43"/>
  <c r="H40" i="43"/>
  <c r="D40" i="43"/>
  <c r="G40" i="43" s="1"/>
  <c r="F40" i="43"/>
  <c r="F42" i="43"/>
  <c r="E42" i="43"/>
  <c r="H42" i="43"/>
  <c r="D42" i="43"/>
  <c r="G42" i="43" s="1"/>
  <c r="F45" i="43"/>
  <c r="E45" i="43"/>
  <c r="H45" i="43"/>
  <c r="E48" i="43"/>
  <c r="H56" i="43"/>
  <c r="D56" i="43"/>
  <c r="G56" i="43" s="1"/>
  <c r="F56" i="43"/>
  <c r="F58" i="43"/>
  <c r="E58" i="43"/>
  <c r="H58" i="43"/>
  <c r="D58" i="43"/>
  <c r="G58" i="43" s="1"/>
  <c r="F61" i="43"/>
  <c r="E61" i="43"/>
  <c r="H61" i="43"/>
  <c r="E64" i="43"/>
  <c r="H72" i="43"/>
  <c r="D72" i="43"/>
  <c r="G72" i="43" s="1"/>
  <c r="F72" i="43"/>
  <c r="F77" i="43"/>
  <c r="E77" i="43"/>
  <c r="H77" i="43"/>
  <c r="D77" i="43"/>
  <c r="G77" i="43" s="1"/>
  <c r="F82" i="43"/>
  <c r="E82" i="43"/>
  <c r="H82" i="43"/>
  <c r="D82" i="43"/>
  <c r="G82" i="43" s="1"/>
  <c r="F93" i="43"/>
  <c r="E93" i="43"/>
  <c r="H93" i="43"/>
  <c r="D93" i="43"/>
  <c r="G93" i="43" s="1"/>
  <c r="F98" i="43"/>
  <c r="E98" i="43"/>
  <c r="H98" i="43"/>
  <c r="D98" i="43"/>
  <c r="G98" i="43" s="1"/>
  <c r="F109" i="43"/>
  <c r="E109" i="43"/>
  <c r="H109" i="43"/>
  <c r="D109" i="43"/>
  <c r="G109" i="43" s="1"/>
  <c r="F30" i="43"/>
  <c r="E30" i="43"/>
  <c r="F33" i="43"/>
  <c r="E33" i="43"/>
  <c r="H33" i="43"/>
  <c r="H44" i="43"/>
  <c r="D44" i="43"/>
  <c r="G44" i="43" s="1"/>
  <c r="F44" i="43"/>
  <c r="F46" i="43"/>
  <c r="E46" i="43"/>
  <c r="H46" i="43"/>
  <c r="D46" i="43"/>
  <c r="G46" i="43" s="1"/>
  <c r="F49" i="43"/>
  <c r="E49" i="43"/>
  <c r="H49" i="43"/>
  <c r="H60" i="43"/>
  <c r="D60" i="43"/>
  <c r="G60" i="43" s="1"/>
  <c r="F60" i="43"/>
  <c r="F62" i="43"/>
  <c r="E62" i="43"/>
  <c r="H62" i="43"/>
  <c r="D62" i="43"/>
  <c r="G62" i="43" s="1"/>
  <c r="F65" i="43"/>
  <c r="E65" i="43"/>
  <c r="H65" i="43"/>
  <c r="D69" i="43"/>
  <c r="G69" i="43" s="1"/>
  <c r="F81" i="43"/>
  <c r="E81" i="43"/>
  <c r="H81" i="43"/>
  <c r="D81" i="43"/>
  <c r="G81" i="43" s="1"/>
  <c r="F86" i="43"/>
  <c r="E86" i="43"/>
  <c r="H86" i="43"/>
  <c r="D86" i="43"/>
  <c r="G86" i="43" s="1"/>
  <c r="F97" i="43"/>
  <c r="E97" i="43"/>
  <c r="H97" i="43"/>
  <c r="D97" i="43"/>
  <c r="G97" i="43" s="1"/>
  <c r="F102" i="43"/>
  <c r="E102" i="43"/>
  <c r="H102" i="43"/>
  <c r="D102" i="43"/>
  <c r="G102" i="43" s="1"/>
  <c r="E76" i="43"/>
  <c r="E80" i="43"/>
  <c r="E84" i="43"/>
  <c r="E88" i="43"/>
  <c r="E92" i="43"/>
  <c r="E96" i="43"/>
  <c r="E100" i="43"/>
  <c r="E104" i="43"/>
  <c r="E108" i="43"/>
  <c r="E112" i="43"/>
  <c r="F113" i="43"/>
  <c r="H115" i="43"/>
  <c r="F119" i="43"/>
  <c r="E119" i="43"/>
  <c r="H119" i="43"/>
  <c r="D119" i="43"/>
  <c r="G119" i="43" s="1"/>
  <c r="F123" i="43"/>
  <c r="E123" i="43"/>
  <c r="H123" i="43"/>
  <c r="D123" i="43"/>
  <c r="G123" i="43" s="1"/>
  <c r="F127" i="43"/>
  <c r="E127" i="43"/>
  <c r="H127" i="43"/>
  <c r="D127" i="43"/>
  <c r="G127" i="43" s="1"/>
  <c r="F131" i="43"/>
  <c r="E131" i="43"/>
  <c r="H131" i="43"/>
  <c r="D131" i="43"/>
  <c r="G131" i="43" s="1"/>
  <c r="F135" i="43"/>
  <c r="E135" i="43"/>
  <c r="H135" i="43"/>
  <c r="D135" i="43"/>
  <c r="G135" i="43" s="1"/>
  <c r="F139" i="43"/>
  <c r="E139" i="43"/>
  <c r="H139" i="43"/>
  <c r="D139" i="43"/>
  <c r="G139" i="43" s="1"/>
  <c r="F143" i="43"/>
  <c r="E143" i="43"/>
  <c r="H143" i="43"/>
  <c r="D143" i="43"/>
  <c r="G143" i="43" s="1"/>
  <c r="F147" i="43"/>
  <c r="E147" i="43"/>
  <c r="H147" i="43"/>
  <c r="D147" i="43"/>
  <c r="G147" i="43" s="1"/>
  <c r="F151" i="43"/>
  <c r="E151" i="43"/>
  <c r="H151" i="43"/>
  <c r="D151" i="43"/>
  <c r="G151" i="43" s="1"/>
  <c r="F155" i="43"/>
  <c r="E155" i="43"/>
  <c r="H155" i="43"/>
  <c r="D155" i="43"/>
  <c r="G155" i="43" s="1"/>
  <c r="F159" i="43"/>
  <c r="E159" i="43"/>
  <c r="H159" i="43"/>
  <c r="D159" i="43"/>
  <c r="G159" i="43" s="1"/>
  <c r="F163" i="43"/>
  <c r="E163" i="43"/>
  <c r="H163" i="43"/>
  <c r="D163" i="43"/>
  <c r="G163" i="43" s="1"/>
  <c r="F167" i="43"/>
  <c r="E167" i="43"/>
  <c r="H167" i="43"/>
  <c r="D167" i="43"/>
  <c r="G167" i="43" s="1"/>
  <c r="F171" i="43"/>
  <c r="E171" i="43"/>
  <c r="H171" i="43"/>
  <c r="D171" i="43"/>
  <c r="G171" i="43" s="1"/>
  <c r="F175" i="43"/>
  <c r="E175" i="43"/>
  <c r="H175" i="43"/>
  <c r="D175" i="43"/>
  <c r="G175" i="43" s="1"/>
  <c r="F179" i="43"/>
  <c r="E179" i="43"/>
  <c r="H179" i="43"/>
  <c r="D179" i="43"/>
  <c r="G179" i="43" s="1"/>
  <c r="F183" i="43"/>
  <c r="E183" i="43"/>
  <c r="H183" i="43"/>
  <c r="D183" i="43"/>
  <c r="G183" i="43" s="1"/>
  <c r="F187" i="43"/>
  <c r="E187" i="43"/>
  <c r="H187" i="43"/>
  <c r="D187" i="43"/>
  <c r="G187" i="43" s="1"/>
  <c r="F191" i="43"/>
  <c r="E191" i="43"/>
  <c r="H191" i="43"/>
  <c r="D191" i="43"/>
  <c r="G191" i="43" s="1"/>
  <c r="F195" i="43"/>
  <c r="E195" i="43"/>
  <c r="H195" i="43"/>
  <c r="D195" i="43"/>
  <c r="G195" i="43" s="1"/>
  <c r="F199" i="43"/>
  <c r="E199" i="43"/>
  <c r="H199" i="43"/>
  <c r="D199" i="43"/>
  <c r="G199" i="43" s="1"/>
  <c r="F203" i="43"/>
  <c r="E203" i="43"/>
  <c r="H203" i="43"/>
  <c r="D203" i="43"/>
  <c r="G203" i="43" s="1"/>
  <c r="F76" i="43"/>
  <c r="F80" i="43"/>
  <c r="F84" i="43"/>
  <c r="F88" i="43"/>
  <c r="F92" i="43"/>
  <c r="F96" i="43"/>
  <c r="F100" i="43"/>
  <c r="F104" i="43"/>
  <c r="F108" i="43"/>
  <c r="F112" i="43"/>
  <c r="H113" i="43"/>
  <c r="D208" i="43"/>
  <c r="G208" i="43" s="1"/>
  <c r="H208" i="43"/>
  <c r="F208" i="43"/>
  <c r="E208" i="43"/>
  <c r="D31" i="43"/>
  <c r="G31" i="43" s="1"/>
  <c r="H31" i="43"/>
  <c r="D35" i="43"/>
  <c r="G35" i="43" s="1"/>
  <c r="H35" i="43"/>
  <c r="D39" i="43"/>
  <c r="G39" i="43" s="1"/>
  <c r="H39" i="43"/>
  <c r="D43" i="43"/>
  <c r="G43" i="43" s="1"/>
  <c r="H43" i="43"/>
  <c r="D47" i="43"/>
  <c r="G47" i="43" s="1"/>
  <c r="H47" i="43"/>
  <c r="D51" i="43"/>
  <c r="G51" i="43" s="1"/>
  <c r="H51" i="43"/>
  <c r="D55" i="43"/>
  <c r="G55" i="43" s="1"/>
  <c r="H55" i="43"/>
  <c r="D59" i="43"/>
  <c r="G59" i="43" s="1"/>
  <c r="H59" i="43"/>
  <c r="D63" i="43"/>
  <c r="G63" i="43" s="1"/>
  <c r="H63" i="43"/>
  <c r="D67" i="43"/>
  <c r="G67" i="43" s="1"/>
  <c r="H67" i="43"/>
  <c r="D71" i="43"/>
  <c r="G71" i="43" s="1"/>
  <c r="H71" i="43"/>
  <c r="D75" i="43"/>
  <c r="G75" i="43" s="1"/>
  <c r="H75" i="43"/>
  <c r="D79" i="43"/>
  <c r="G79" i="43" s="1"/>
  <c r="H79" i="43"/>
  <c r="D83" i="43"/>
  <c r="G83" i="43" s="1"/>
  <c r="H83" i="43"/>
  <c r="D87" i="43"/>
  <c r="G87" i="43" s="1"/>
  <c r="H87" i="43"/>
  <c r="D91" i="43"/>
  <c r="G91" i="43" s="1"/>
  <c r="H91" i="43"/>
  <c r="D95" i="43"/>
  <c r="G95" i="43" s="1"/>
  <c r="H95" i="43"/>
  <c r="D99" i="43"/>
  <c r="G99" i="43" s="1"/>
  <c r="H99" i="43"/>
  <c r="D103" i="43"/>
  <c r="G103" i="43" s="1"/>
  <c r="H103" i="43"/>
  <c r="D107" i="43"/>
  <c r="G107" i="43" s="1"/>
  <c r="H107" i="43"/>
  <c r="D111" i="43"/>
  <c r="G111" i="43" s="1"/>
  <c r="H111" i="43"/>
  <c r="D113" i="43"/>
  <c r="G113" i="43" s="1"/>
  <c r="D115" i="43"/>
  <c r="G115" i="43" s="1"/>
  <c r="F116" i="43"/>
  <c r="H116" i="43"/>
  <c r="D116" i="43"/>
  <c r="G116" i="43" s="1"/>
  <c r="E121" i="43"/>
  <c r="H121" i="43"/>
  <c r="D121" i="43"/>
  <c r="G121" i="43" s="1"/>
  <c r="F121" i="43"/>
  <c r="E125" i="43"/>
  <c r="H125" i="43"/>
  <c r="D125" i="43"/>
  <c r="G125" i="43" s="1"/>
  <c r="F125" i="43"/>
  <c r="E129" i="43"/>
  <c r="H129" i="43"/>
  <c r="D129" i="43"/>
  <c r="G129" i="43" s="1"/>
  <c r="F129" i="43"/>
  <c r="E133" i="43"/>
  <c r="H133" i="43"/>
  <c r="D133" i="43"/>
  <c r="G133" i="43" s="1"/>
  <c r="F133" i="43"/>
  <c r="E137" i="43"/>
  <c r="H137" i="43"/>
  <c r="D137" i="43"/>
  <c r="G137" i="43" s="1"/>
  <c r="F137" i="43"/>
  <c r="E141" i="43"/>
  <c r="H141" i="43"/>
  <c r="D141" i="43"/>
  <c r="G141" i="43" s="1"/>
  <c r="F141" i="43"/>
  <c r="E145" i="43"/>
  <c r="H145" i="43"/>
  <c r="D145" i="43"/>
  <c r="G145" i="43" s="1"/>
  <c r="F145" i="43"/>
  <c r="E149" i="43"/>
  <c r="H149" i="43"/>
  <c r="D149" i="43"/>
  <c r="G149" i="43" s="1"/>
  <c r="F149" i="43"/>
  <c r="E153" i="43"/>
  <c r="H153" i="43"/>
  <c r="D153" i="43"/>
  <c r="G153" i="43" s="1"/>
  <c r="F153" i="43"/>
  <c r="E157" i="43"/>
  <c r="H157" i="43"/>
  <c r="D157" i="43"/>
  <c r="G157" i="43" s="1"/>
  <c r="F157" i="43"/>
  <c r="E161" i="43"/>
  <c r="H161" i="43"/>
  <c r="D161" i="43"/>
  <c r="G161" i="43" s="1"/>
  <c r="F161" i="43"/>
  <c r="E165" i="43"/>
  <c r="H165" i="43"/>
  <c r="D165" i="43"/>
  <c r="G165" i="43" s="1"/>
  <c r="F165" i="43"/>
  <c r="E169" i="43"/>
  <c r="H169" i="43"/>
  <c r="D169" i="43"/>
  <c r="G169" i="43" s="1"/>
  <c r="F169" i="43"/>
  <c r="E173" i="43"/>
  <c r="H173" i="43"/>
  <c r="D173" i="43"/>
  <c r="G173" i="43" s="1"/>
  <c r="F173" i="43"/>
  <c r="E177" i="43"/>
  <c r="H177" i="43"/>
  <c r="D177" i="43"/>
  <c r="G177" i="43" s="1"/>
  <c r="F177" i="43"/>
  <c r="E181" i="43"/>
  <c r="H181" i="43"/>
  <c r="D181" i="43"/>
  <c r="G181" i="43" s="1"/>
  <c r="F181" i="43"/>
  <c r="E185" i="43"/>
  <c r="H185" i="43"/>
  <c r="D185" i="43"/>
  <c r="G185" i="43" s="1"/>
  <c r="F185" i="43"/>
  <c r="E189" i="43"/>
  <c r="H189" i="43"/>
  <c r="D189" i="43"/>
  <c r="G189" i="43" s="1"/>
  <c r="F189" i="43"/>
  <c r="E193" i="43"/>
  <c r="H193" i="43"/>
  <c r="D193" i="43"/>
  <c r="G193" i="43" s="1"/>
  <c r="F193" i="43"/>
  <c r="E197" i="43"/>
  <c r="H197" i="43"/>
  <c r="D197" i="43"/>
  <c r="G197" i="43" s="1"/>
  <c r="F197" i="43"/>
  <c r="E201" i="43"/>
  <c r="H201" i="43"/>
  <c r="D201" i="43"/>
  <c r="G201" i="43" s="1"/>
  <c r="F201" i="43"/>
  <c r="E205" i="43"/>
  <c r="H205" i="43"/>
  <c r="D205" i="43"/>
  <c r="G205" i="43" s="1"/>
  <c r="F205" i="43"/>
  <c r="D76" i="43"/>
  <c r="G76" i="43" s="1"/>
  <c r="D80" i="43"/>
  <c r="G80" i="43" s="1"/>
  <c r="D84" i="43"/>
  <c r="G84" i="43" s="1"/>
  <c r="D88" i="43"/>
  <c r="G88" i="43" s="1"/>
  <c r="D92" i="43"/>
  <c r="G92" i="43" s="1"/>
  <c r="D96" i="43"/>
  <c r="G96" i="43" s="1"/>
  <c r="D100" i="43"/>
  <c r="G100" i="43" s="1"/>
  <c r="D104" i="43"/>
  <c r="G104" i="43" s="1"/>
  <c r="D108" i="43"/>
  <c r="G108" i="43" s="1"/>
  <c r="D112" i="43"/>
  <c r="G112" i="43" s="1"/>
  <c r="H114" i="43"/>
  <c r="D114" i="43"/>
  <c r="G114" i="43" s="1"/>
  <c r="F114" i="43"/>
  <c r="F115" i="43"/>
  <c r="E117" i="43"/>
  <c r="F117" i="43"/>
  <c r="H207" i="43"/>
  <c r="F207" i="43"/>
  <c r="E207" i="43"/>
  <c r="D207" i="43"/>
  <c r="G207" i="43" s="1"/>
  <c r="E118" i="43"/>
  <c r="E122" i="43"/>
  <c r="E126" i="43"/>
  <c r="E130" i="43"/>
  <c r="E134" i="43"/>
  <c r="E138" i="43"/>
  <c r="E142" i="43"/>
  <c r="E146" i="43"/>
  <c r="E150" i="43"/>
  <c r="E154" i="43"/>
  <c r="E158" i="43"/>
  <c r="E162" i="43"/>
  <c r="E166" i="43"/>
  <c r="E170" i="43"/>
  <c r="E174" i="43"/>
  <c r="E178" i="43"/>
  <c r="E182" i="43"/>
  <c r="E186" i="43"/>
  <c r="E190" i="43"/>
  <c r="E194" i="43"/>
  <c r="E198" i="43"/>
  <c r="E202" i="43"/>
  <c r="E206" i="43"/>
  <c r="H209" i="43"/>
  <c r="D209" i="43"/>
  <c r="G209" i="43" s="1"/>
  <c r="F209" i="43"/>
  <c r="F216" i="43"/>
  <c r="E216" i="43"/>
  <c r="H216" i="43"/>
  <c r="D216" i="43"/>
  <c r="G216" i="43" s="1"/>
  <c r="F220" i="43"/>
  <c r="E220" i="43"/>
  <c r="H220" i="43"/>
  <c r="D220" i="43"/>
  <c r="G220" i="43" s="1"/>
  <c r="F224" i="43"/>
  <c r="E224" i="43"/>
  <c r="H224" i="43"/>
  <c r="D224" i="43"/>
  <c r="G224" i="43" s="1"/>
  <c r="F228" i="43"/>
  <c r="E228" i="43"/>
  <c r="H228" i="43"/>
  <c r="D228" i="43"/>
  <c r="G228" i="43" s="1"/>
  <c r="F232" i="43"/>
  <c r="E232" i="43"/>
  <c r="H232" i="43"/>
  <c r="D232" i="43"/>
  <c r="G232" i="43" s="1"/>
  <c r="F236" i="43"/>
  <c r="E236" i="43"/>
  <c r="H236" i="43"/>
  <c r="D236" i="43"/>
  <c r="G236" i="43" s="1"/>
  <c r="F240" i="43"/>
  <c r="E240" i="43"/>
  <c r="H240" i="43"/>
  <c r="D240" i="43"/>
  <c r="G240" i="43" s="1"/>
  <c r="F244" i="43"/>
  <c r="E244" i="43"/>
  <c r="H244" i="43"/>
  <c r="D244" i="43"/>
  <c r="G244" i="43" s="1"/>
  <c r="F248" i="43"/>
  <c r="E248" i="43"/>
  <c r="H248" i="43"/>
  <c r="D248" i="43"/>
  <c r="G248" i="43" s="1"/>
  <c r="F252" i="43"/>
  <c r="E252" i="43"/>
  <c r="H252" i="43"/>
  <c r="D252" i="43"/>
  <c r="G252" i="43" s="1"/>
  <c r="F256" i="43"/>
  <c r="E256" i="43"/>
  <c r="H256" i="43"/>
  <c r="D256" i="43"/>
  <c r="G256" i="43" s="1"/>
  <c r="F260" i="43"/>
  <c r="E260" i="43"/>
  <c r="H260" i="43"/>
  <c r="D260" i="43"/>
  <c r="G260" i="43" s="1"/>
  <c r="F264" i="43"/>
  <c r="E264" i="43"/>
  <c r="H264" i="43"/>
  <c r="D264" i="43"/>
  <c r="G264" i="43" s="1"/>
  <c r="F268" i="43"/>
  <c r="E268" i="43"/>
  <c r="H268" i="43"/>
  <c r="D268" i="43"/>
  <c r="G268" i="43" s="1"/>
  <c r="F272" i="43"/>
  <c r="E272" i="43"/>
  <c r="H272" i="43"/>
  <c r="D272" i="43"/>
  <c r="G272" i="43" s="1"/>
  <c r="F276" i="43"/>
  <c r="E276" i="43"/>
  <c r="H276" i="43"/>
  <c r="D276" i="43"/>
  <c r="G276" i="43" s="1"/>
  <c r="F280" i="43"/>
  <c r="E280" i="43"/>
  <c r="H280" i="43"/>
  <c r="D280" i="43"/>
  <c r="G280" i="43" s="1"/>
  <c r="F284" i="43"/>
  <c r="E284" i="43"/>
  <c r="H284" i="43"/>
  <c r="D284" i="43"/>
  <c r="G284" i="43" s="1"/>
  <c r="F288" i="43"/>
  <c r="E288" i="43"/>
  <c r="H288" i="43"/>
  <c r="D288" i="43"/>
  <c r="G288" i="43" s="1"/>
  <c r="F292" i="43"/>
  <c r="E292" i="43"/>
  <c r="H292" i="43"/>
  <c r="D292" i="43"/>
  <c r="G292" i="43" s="1"/>
  <c r="F296" i="43"/>
  <c r="E296" i="43"/>
  <c r="H296" i="43"/>
  <c r="D296" i="43"/>
  <c r="G296" i="43" s="1"/>
  <c r="F299" i="43"/>
  <c r="E299" i="43"/>
  <c r="H299" i="43"/>
  <c r="D299" i="43"/>
  <c r="G299" i="43" s="1"/>
  <c r="F302" i="43"/>
  <c r="H302" i="43"/>
  <c r="E302" i="43"/>
  <c r="D302" i="43"/>
  <c r="G302" i="43" s="1"/>
  <c r="F118" i="43"/>
  <c r="D120" i="43"/>
  <c r="G120" i="43" s="1"/>
  <c r="H120" i="43"/>
  <c r="F122" i="43"/>
  <c r="D124" i="43"/>
  <c r="G124" i="43" s="1"/>
  <c r="H124" i="43"/>
  <c r="F126" i="43"/>
  <c r="D128" i="43"/>
  <c r="G128" i="43" s="1"/>
  <c r="H128" i="43"/>
  <c r="F130" i="43"/>
  <c r="D132" i="43"/>
  <c r="G132" i="43" s="1"/>
  <c r="H132" i="43"/>
  <c r="F134" i="43"/>
  <c r="D136" i="43"/>
  <c r="G136" i="43" s="1"/>
  <c r="H136" i="43"/>
  <c r="F138" i="43"/>
  <c r="D140" i="43"/>
  <c r="G140" i="43" s="1"/>
  <c r="H140" i="43"/>
  <c r="F142" i="43"/>
  <c r="D144" i="43"/>
  <c r="G144" i="43" s="1"/>
  <c r="H144" i="43"/>
  <c r="F146" i="43"/>
  <c r="D148" i="43"/>
  <c r="G148" i="43" s="1"/>
  <c r="H148" i="43"/>
  <c r="F150" i="43"/>
  <c r="D152" i="43"/>
  <c r="G152" i="43" s="1"/>
  <c r="H152" i="43"/>
  <c r="F154" i="43"/>
  <c r="D156" i="43"/>
  <c r="G156" i="43" s="1"/>
  <c r="H156" i="43"/>
  <c r="F158" i="43"/>
  <c r="D160" i="43"/>
  <c r="G160" i="43" s="1"/>
  <c r="H160" i="43"/>
  <c r="F162" i="43"/>
  <c r="D164" i="43"/>
  <c r="G164" i="43" s="1"/>
  <c r="H164" i="43"/>
  <c r="F166" i="43"/>
  <c r="D168" i="43"/>
  <c r="G168" i="43" s="1"/>
  <c r="H168" i="43"/>
  <c r="F170" i="43"/>
  <c r="D172" i="43"/>
  <c r="G172" i="43" s="1"/>
  <c r="H172" i="43"/>
  <c r="F174" i="43"/>
  <c r="D176" i="43"/>
  <c r="G176" i="43" s="1"/>
  <c r="H176" i="43"/>
  <c r="F178" i="43"/>
  <c r="D180" i="43"/>
  <c r="G180" i="43" s="1"/>
  <c r="H180" i="43"/>
  <c r="F182" i="43"/>
  <c r="D184" i="43"/>
  <c r="G184" i="43" s="1"/>
  <c r="H184" i="43"/>
  <c r="F186" i="43"/>
  <c r="D188" i="43"/>
  <c r="G188" i="43" s="1"/>
  <c r="H188" i="43"/>
  <c r="F190" i="43"/>
  <c r="D192" i="43"/>
  <c r="G192" i="43" s="1"/>
  <c r="H192" i="43"/>
  <c r="F194" i="43"/>
  <c r="D196" i="43"/>
  <c r="G196" i="43" s="1"/>
  <c r="H196" i="43"/>
  <c r="F198" i="43"/>
  <c r="D200" i="43"/>
  <c r="G200" i="43" s="1"/>
  <c r="H200" i="43"/>
  <c r="F202" i="43"/>
  <c r="D204" i="43"/>
  <c r="G204" i="43" s="1"/>
  <c r="H204" i="43"/>
  <c r="F206" i="43"/>
  <c r="F210" i="43"/>
  <c r="E210" i="43"/>
  <c r="E120" i="43"/>
  <c r="E124" i="43"/>
  <c r="E128" i="43"/>
  <c r="E132" i="43"/>
  <c r="E136" i="43"/>
  <c r="E140" i="43"/>
  <c r="E144" i="43"/>
  <c r="E148" i="43"/>
  <c r="E152" i="43"/>
  <c r="E156" i="43"/>
  <c r="E160" i="43"/>
  <c r="E164" i="43"/>
  <c r="E168" i="43"/>
  <c r="E172" i="43"/>
  <c r="E176" i="43"/>
  <c r="E180" i="43"/>
  <c r="E184" i="43"/>
  <c r="E188" i="43"/>
  <c r="E192" i="43"/>
  <c r="E196" i="43"/>
  <c r="E200" i="43"/>
  <c r="E204" i="43"/>
  <c r="E212" i="43"/>
  <c r="H212" i="43"/>
  <c r="D212" i="43"/>
  <c r="G212" i="43" s="1"/>
  <c r="H213" i="43"/>
  <c r="D213" i="43"/>
  <c r="G213" i="43" s="1"/>
  <c r="F213" i="43"/>
  <c r="H214" i="43"/>
  <c r="D214" i="43"/>
  <c r="G214" i="43" s="1"/>
  <c r="F214" i="43"/>
  <c r="E214" i="43"/>
  <c r="H218" i="43"/>
  <c r="D218" i="43"/>
  <c r="G218" i="43" s="1"/>
  <c r="F218" i="43"/>
  <c r="E218" i="43"/>
  <c r="H222" i="43"/>
  <c r="D222" i="43"/>
  <c r="G222" i="43" s="1"/>
  <c r="F222" i="43"/>
  <c r="E222" i="43"/>
  <c r="H226" i="43"/>
  <c r="D226" i="43"/>
  <c r="G226" i="43" s="1"/>
  <c r="F226" i="43"/>
  <c r="E226" i="43"/>
  <c r="H230" i="43"/>
  <c r="D230" i="43"/>
  <c r="G230" i="43" s="1"/>
  <c r="F230" i="43"/>
  <c r="E230" i="43"/>
  <c r="H234" i="43"/>
  <c r="D234" i="43"/>
  <c r="G234" i="43" s="1"/>
  <c r="F234" i="43"/>
  <c r="E234" i="43"/>
  <c r="H238" i="43"/>
  <c r="D238" i="43"/>
  <c r="G238" i="43" s="1"/>
  <c r="F238" i="43"/>
  <c r="E238" i="43"/>
  <c r="H242" i="43"/>
  <c r="D242" i="43"/>
  <c r="G242" i="43" s="1"/>
  <c r="F242" i="43"/>
  <c r="E242" i="43"/>
  <c r="H246" i="43"/>
  <c r="D246" i="43"/>
  <c r="G246" i="43" s="1"/>
  <c r="F246" i="43"/>
  <c r="E246" i="43"/>
  <c r="H250" i="43"/>
  <c r="D250" i="43"/>
  <c r="G250" i="43" s="1"/>
  <c r="F250" i="43"/>
  <c r="E250" i="43"/>
  <c r="H254" i="43"/>
  <c r="D254" i="43"/>
  <c r="G254" i="43" s="1"/>
  <c r="F254" i="43"/>
  <c r="E254" i="43"/>
  <c r="H258" i="43"/>
  <c r="D258" i="43"/>
  <c r="G258" i="43" s="1"/>
  <c r="F258" i="43"/>
  <c r="E258" i="43"/>
  <c r="H262" i="43"/>
  <c r="D262" i="43"/>
  <c r="G262" i="43" s="1"/>
  <c r="F262" i="43"/>
  <c r="E262" i="43"/>
  <c r="H266" i="43"/>
  <c r="D266" i="43"/>
  <c r="G266" i="43" s="1"/>
  <c r="F266" i="43"/>
  <c r="E266" i="43"/>
  <c r="H270" i="43"/>
  <c r="D270" i="43"/>
  <c r="G270" i="43" s="1"/>
  <c r="F270" i="43"/>
  <c r="E270" i="43"/>
  <c r="H274" i="43"/>
  <c r="D274" i="43"/>
  <c r="G274" i="43" s="1"/>
  <c r="F274" i="43"/>
  <c r="E274" i="43"/>
  <c r="H278" i="43"/>
  <c r="D278" i="43"/>
  <c r="G278" i="43" s="1"/>
  <c r="F278" i="43"/>
  <c r="E278" i="43"/>
  <c r="H282" i="43"/>
  <c r="D282" i="43"/>
  <c r="G282" i="43" s="1"/>
  <c r="F282" i="43"/>
  <c r="E282" i="43"/>
  <c r="H286" i="43"/>
  <c r="D286" i="43"/>
  <c r="G286" i="43" s="1"/>
  <c r="F286" i="43"/>
  <c r="E286" i="43"/>
  <c r="H290" i="43"/>
  <c r="D290" i="43"/>
  <c r="G290" i="43" s="1"/>
  <c r="F290" i="43"/>
  <c r="E290" i="43"/>
  <c r="H294" i="43"/>
  <c r="D294" i="43"/>
  <c r="G294" i="43" s="1"/>
  <c r="F294" i="43"/>
  <c r="E294" i="43"/>
  <c r="H298" i="43"/>
  <c r="D298" i="43"/>
  <c r="G298" i="43" s="1"/>
  <c r="F298" i="43"/>
  <c r="E298" i="43"/>
  <c r="D118" i="43"/>
  <c r="G118" i="43" s="1"/>
  <c r="D122" i="43"/>
  <c r="G122" i="43" s="1"/>
  <c r="D126" i="43"/>
  <c r="G126" i="43" s="1"/>
  <c r="D130" i="43"/>
  <c r="G130" i="43" s="1"/>
  <c r="D134" i="43"/>
  <c r="G134" i="43" s="1"/>
  <c r="D138" i="43"/>
  <c r="G138" i="43" s="1"/>
  <c r="D142" i="43"/>
  <c r="G142" i="43" s="1"/>
  <c r="D146" i="43"/>
  <c r="G146" i="43" s="1"/>
  <c r="D150" i="43"/>
  <c r="G150" i="43" s="1"/>
  <c r="D154" i="43"/>
  <c r="G154" i="43" s="1"/>
  <c r="D158" i="43"/>
  <c r="G158" i="43" s="1"/>
  <c r="D162" i="43"/>
  <c r="G162" i="43" s="1"/>
  <c r="D166" i="43"/>
  <c r="G166" i="43" s="1"/>
  <c r="D170" i="43"/>
  <c r="G170" i="43" s="1"/>
  <c r="D174" i="43"/>
  <c r="G174" i="43" s="1"/>
  <c r="D178" i="43"/>
  <c r="G178" i="43" s="1"/>
  <c r="D182" i="43"/>
  <c r="G182" i="43" s="1"/>
  <c r="D186" i="43"/>
  <c r="G186" i="43" s="1"/>
  <c r="D190" i="43"/>
  <c r="G190" i="43" s="1"/>
  <c r="D194" i="43"/>
  <c r="G194" i="43" s="1"/>
  <c r="D198" i="43"/>
  <c r="G198" i="43" s="1"/>
  <c r="D202" i="43"/>
  <c r="G202" i="43" s="1"/>
  <c r="D206" i="43"/>
  <c r="G206" i="43" s="1"/>
  <c r="D210" i="43"/>
  <c r="G210" i="43" s="1"/>
  <c r="F300" i="43"/>
  <c r="E300" i="43"/>
  <c r="H300" i="43"/>
  <c r="D300" i="43"/>
  <c r="G300" i="43" s="1"/>
  <c r="D211" i="43"/>
  <c r="G211" i="43" s="1"/>
  <c r="H211" i="43"/>
  <c r="D215" i="43"/>
  <c r="G215" i="43" s="1"/>
  <c r="H215" i="43"/>
  <c r="F217" i="43"/>
  <c r="D219" i="43"/>
  <c r="G219" i="43" s="1"/>
  <c r="H219" i="43"/>
  <c r="F221" i="43"/>
  <c r="D223" i="43"/>
  <c r="G223" i="43" s="1"/>
  <c r="H223" i="43"/>
  <c r="F225" i="43"/>
  <c r="D227" i="43"/>
  <c r="G227" i="43" s="1"/>
  <c r="H227" i="43"/>
  <c r="F229" i="43"/>
  <c r="D231" i="43"/>
  <c r="G231" i="43" s="1"/>
  <c r="H231" i="43"/>
  <c r="F233" i="43"/>
  <c r="D235" i="43"/>
  <c r="G235" i="43" s="1"/>
  <c r="H235" i="43"/>
  <c r="F237" i="43"/>
  <c r="D239" i="43"/>
  <c r="G239" i="43" s="1"/>
  <c r="H239" i="43"/>
  <c r="F241" i="43"/>
  <c r="D243" i="43"/>
  <c r="G243" i="43" s="1"/>
  <c r="H243" i="43"/>
  <c r="F245" i="43"/>
  <c r="D247" i="43"/>
  <c r="G247" i="43" s="1"/>
  <c r="H247" i="43"/>
  <c r="F249" i="43"/>
  <c r="D251" i="43"/>
  <c r="G251" i="43" s="1"/>
  <c r="H251" i="43"/>
  <c r="F253" i="43"/>
  <c r="D255" i="43"/>
  <c r="G255" i="43" s="1"/>
  <c r="H255" i="43"/>
  <c r="F257" i="43"/>
  <c r="D259" i="43"/>
  <c r="G259" i="43" s="1"/>
  <c r="H259" i="43"/>
  <c r="F261" i="43"/>
  <c r="D263" i="43"/>
  <c r="G263" i="43" s="1"/>
  <c r="H263" i="43"/>
  <c r="F265" i="43"/>
  <c r="D267" i="43"/>
  <c r="G267" i="43" s="1"/>
  <c r="H267" i="43"/>
  <c r="F269" i="43"/>
  <c r="D271" i="43"/>
  <c r="G271" i="43" s="1"/>
  <c r="H271" i="43"/>
  <c r="F273" i="43"/>
  <c r="D275" i="43"/>
  <c r="G275" i="43" s="1"/>
  <c r="H275" i="43"/>
  <c r="F277" i="43"/>
  <c r="D279" i="43"/>
  <c r="G279" i="43" s="1"/>
  <c r="H279" i="43"/>
  <c r="F281" i="43"/>
  <c r="D283" i="43"/>
  <c r="G283" i="43" s="1"/>
  <c r="H283" i="43"/>
  <c r="F285" i="43"/>
  <c r="D287" i="43"/>
  <c r="G287" i="43" s="1"/>
  <c r="H287" i="43"/>
  <c r="F289" i="43"/>
  <c r="D291" i="43"/>
  <c r="G291" i="43" s="1"/>
  <c r="H291" i="43"/>
  <c r="F293" i="43"/>
  <c r="D295" i="43"/>
  <c r="G295" i="43" s="1"/>
  <c r="H295" i="43"/>
  <c r="F297" i="43"/>
  <c r="H303" i="43"/>
  <c r="F307" i="43"/>
  <c r="E307" i="43"/>
  <c r="H307" i="43"/>
  <c r="D307" i="43"/>
  <c r="G307" i="43" s="1"/>
  <c r="H310" i="43"/>
  <c r="D310" i="43"/>
  <c r="G310" i="43" s="1"/>
  <c r="F310" i="43"/>
  <c r="E310" i="43"/>
  <c r="F315" i="43"/>
  <c r="E315" i="43"/>
  <c r="H315" i="43"/>
  <c r="D315" i="43"/>
  <c r="G315" i="43" s="1"/>
  <c r="H318" i="43"/>
  <c r="D318" i="43"/>
  <c r="G318" i="43" s="1"/>
  <c r="F318" i="43"/>
  <c r="E318" i="43"/>
  <c r="F323" i="43"/>
  <c r="E323" i="43"/>
  <c r="H323" i="43"/>
  <c r="D323" i="43"/>
  <c r="G323" i="43" s="1"/>
  <c r="H326" i="43"/>
  <c r="D326" i="43"/>
  <c r="G326" i="43" s="1"/>
  <c r="F326" i="43"/>
  <c r="E326" i="43"/>
  <c r="F331" i="43"/>
  <c r="E331" i="43"/>
  <c r="H331" i="43"/>
  <c r="D331" i="43"/>
  <c r="G331" i="43" s="1"/>
  <c r="H334" i="43"/>
  <c r="D334" i="43"/>
  <c r="G334" i="43" s="1"/>
  <c r="F334" i="43"/>
  <c r="E334" i="43"/>
  <c r="F339" i="43"/>
  <c r="E339" i="43"/>
  <c r="H339" i="43"/>
  <c r="D339" i="43"/>
  <c r="G339" i="43" s="1"/>
  <c r="H342" i="43"/>
  <c r="D342" i="43"/>
  <c r="G342" i="43" s="1"/>
  <c r="F342" i="43"/>
  <c r="E342" i="43"/>
  <c r="E211" i="43"/>
  <c r="E215" i="43"/>
  <c r="E219" i="43"/>
  <c r="E223" i="43"/>
  <c r="E227" i="43"/>
  <c r="E231" i="43"/>
  <c r="E235" i="43"/>
  <c r="E239" i="43"/>
  <c r="E243" i="43"/>
  <c r="E247" i="43"/>
  <c r="E251" i="43"/>
  <c r="E255" i="43"/>
  <c r="E259" i="43"/>
  <c r="E263" i="43"/>
  <c r="E267" i="43"/>
  <c r="E271" i="43"/>
  <c r="E275" i="43"/>
  <c r="E279" i="43"/>
  <c r="E283" i="43"/>
  <c r="E287" i="43"/>
  <c r="E291" i="43"/>
  <c r="E295" i="43"/>
  <c r="F304" i="43"/>
  <c r="E304" i="43"/>
  <c r="H304" i="43"/>
  <c r="D304" i="43"/>
  <c r="G304" i="43" s="1"/>
  <c r="F312" i="43"/>
  <c r="E312" i="43"/>
  <c r="H312" i="43"/>
  <c r="D312" i="43"/>
  <c r="G312" i="43" s="1"/>
  <c r="F320" i="43"/>
  <c r="E320" i="43"/>
  <c r="H320" i="43"/>
  <c r="D320" i="43"/>
  <c r="G320" i="43" s="1"/>
  <c r="F328" i="43"/>
  <c r="E328" i="43"/>
  <c r="H328" i="43"/>
  <c r="D328" i="43"/>
  <c r="G328" i="43" s="1"/>
  <c r="F336" i="43"/>
  <c r="E336" i="43"/>
  <c r="H336" i="43"/>
  <c r="D336" i="43"/>
  <c r="G336" i="43" s="1"/>
  <c r="D345" i="43"/>
  <c r="G345" i="43" s="1"/>
  <c r="H345" i="43"/>
  <c r="F345" i="43"/>
  <c r="E345" i="43"/>
  <c r="D217" i="43"/>
  <c r="G217" i="43" s="1"/>
  <c r="H217" i="43"/>
  <c r="D221" i="43"/>
  <c r="G221" i="43" s="1"/>
  <c r="H221" i="43"/>
  <c r="D225" i="43"/>
  <c r="G225" i="43" s="1"/>
  <c r="H225" i="43"/>
  <c r="D229" i="43"/>
  <c r="G229" i="43" s="1"/>
  <c r="H229" i="43"/>
  <c r="D233" i="43"/>
  <c r="G233" i="43" s="1"/>
  <c r="H233" i="43"/>
  <c r="D237" i="43"/>
  <c r="G237" i="43" s="1"/>
  <c r="H237" i="43"/>
  <c r="D241" i="43"/>
  <c r="G241" i="43" s="1"/>
  <c r="H241" i="43"/>
  <c r="D245" i="43"/>
  <c r="G245" i="43" s="1"/>
  <c r="H245" i="43"/>
  <c r="D249" i="43"/>
  <c r="G249" i="43" s="1"/>
  <c r="H249" i="43"/>
  <c r="D253" i="43"/>
  <c r="G253" i="43" s="1"/>
  <c r="H253" i="43"/>
  <c r="D257" i="43"/>
  <c r="G257" i="43" s="1"/>
  <c r="H257" i="43"/>
  <c r="D261" i="43"/>
  <c r="G261" i="43" s="1"/>
  <c r="H261" i="43"/>
  <c r="D265" i="43"/>
  <c r="G265" i="43" s="1"/>
  <c r="H265" i="43"/>
  <c r="D269" i="43"/>
  <c r="G269" i="43" s="1"/>
  <c r="H269" i="43"/>
  <c r="D273" i="43"/>
  <c r="G273" i="43" s="1"/>
  <c r="H273" i="43"/>
  <c r="D277" i="43"/>
  <c r="G277" i="43" s="1"/>
  <c r="H277" i="43"/>
  <c r="D281" i="43"/>
  <c r="G281" i="43" s="1"/>
  <c r="H281" i="43"/>
  <c r="D285" i="43"/>
  <c r="G285" i="43" s="1"/>
  <c r="H285" i="43"/>
  <c r="D289" i="43"/>
  <c r="G289" i="43" s="1"/>
  <c r="H289" i="43"/>
  <c r="D293" i="43"/>
  <c r="G293" i="43" s="1"/>
  <c r="H293" i="43"/>
  <c r="D297" i="43"/>
  <c r="G297" i="43" s="1"/>
  <c r="H297" i="43"/>
  <c r="H306" i="43"/>
  <c r="D306" i="43"/>
  <c r="G306" i="43" s="1"/>
  <c r="F306" i="43"/>
  <c r="E306" i="43"/>
  <c r="F311" i="43"/>
  <c r="E311" i="43"/>
  <c r="H311" i="43"/>
  <c r="D311" i="43"/>
  <c r="G311" i="43" s="1"/>
  <c r="H314" i="43"/>
  <c r="D314" i="43"/>
  <c r="G314" i="43" s="1"/>
  <c r="F314" i="43"/>
  <c r="E314" i="43"/>
  <c r="F319" i="43"/>
  <c r="E319" i="43"/>
  <c r="H319" i="43"/>
  <c r="D319" i="43"/>
  <c r="G319" i="43" s="1"/>
  <c r="H322" i="43"/>
  <c r="D322" i="43"/>
  <c r="G322" i="43" s="1"/>
  <c r="F322" i="43"/>
  <c r="E322" i="43"/>
  <c r="F327" i="43"/>
  <c r="E327" i="43"/>
  <c r="H327" i="43"/>
  <c r="D327" i="43"/>
  <c r="G327" i="43" s="1"/>
  <c r="H330" i="43"/>
  <c r="D330" i="43"/>
  <c r="G330" i="43" s="1"/>
  <c r="F330" i="43"/>
  <c r="E330" i="43"/>
  <c r="F335" i="43"/>
  <c r="E335" i="43"/>
  <c r="H335" i="43"/>
  <c r="D335" i="43"/>
  <c r="G335" i="43" s="1"/>
  <c r="H338" i="43"/>
  <c r="D338" i="43"/>
  <c r="G338" i="43" s="1"/>
  <c r="F338" i="43"/>
  <c r="E338" i="43"/>
  <c r="F343" i="43"/>
  <c r="E343" i="43"/>
  <c r="H343" i="43"/>
  <c r="D343" i="43"/>
  <c r="G343" i="43" s="1"/>
  <c r="H349" i="43"/>
  <c r="F349" i="43"/>
  <c r="E349" i="43"/>
  <c r="D349" i="43"/>
  <c r="G349" i="43" s="1"/>
  <c r="F353" i="43"/>
  <c r="E353" i="43"/>
  <c r="D353" i="43"/>
  <c r="G353" i="43" s="1"/>
  <c r="H353" i="43"/>
  <c r="H301" i="43"/>
  <c r="D301" i="43"/>
  <c r="G301" i="43" s="1"/>
  <c r="F301" i="43"/>
  <c r="F303" i="43"/>
  <c r="E303" i="43"/>
  <c r="F308" i="43"/>
  <c r="E308" i="43"/>
  <c r="H308" i="43"/>
  <c r="D308" i="43"/>
  <c r="G308" i="43" s="1"/>
  <c r="F316" i="43"/>
  <c r="E316" i="43"/>
  <c r="H316" i="43"/>
  <c r="D316" i="43"/>
  <c r="G316" i="43" s="1"/>
  <c r="F324" i="43"/>
  <c r="E324" i="43"/>
  <c r="H324" i="43"/>
  <c r="D324" i="43"/>
  <c r="G324" i="43" s="1"/>
  <c r="F332" i="43"/>
  <c r="E332" i="43"/>
  <c r="H332" i="43"/>
  <c r="D332" i="43"/>
  <c r="G332" i="43" s="1"/>
  <c r="F340" i="43"/>
  <c r="E340" i="43"/>
  <c r="H340" i="43"/>
  <c r="D340" i="43"/>
  <c r="G340" i="43" s="1"/>
  <c r="F346" i="43"/>
  <c r="D346" i="43"/>
  <c r="G346" i="43" s="1"/>
  <c r="H346" i="43"/>
  <c r="E346" i="43"/>
  <c r="F305" i="43"/>
  <c r="F309" i="43"/>
  <c r="F313" i="43"/>
  <c r="F317" i="43"/>
  <c r="F321" i="43"/>
  <c r="F325" i="43"/>
  <c r="F329" i="43"/>
  <c r="F333" i="43"/>
  <c r="F337" i="43"/>
  <c r="F341" i="43"/>
  <c r="D350" i="43"/>
  <c r="G350" i="43" s="1"/>
  <c r="F351" i="43"/>
  <c r="H352" i="43"/>
  <c r="D352" i="43"/>
  <c r="G352" i="43" s="1"/>
  <c r="F352" i="43"/>
  <c r="H354" i="43"/>
  <c r="D355" i="43"/>
  <c r="G355" i="43" s="1"/>
  <c r="E350" i="43"/>
  <c r="D354" i="43"/>
  <c r="G354" i="43" s="1"/>
  <c r="F355" i="43"/>
  <c r="F356" i="43"/>
  <c r="H356" i="43"/>
  <c r="D356" i="43"/>
  <c r="G356" i="43" s="1"/>
  <c r="D305" i="43"/>
  <c r="G305" i="43" s="1"/>
  <c r="H305" i="43"/>
  <c r="D309" i="43"/>
  <c r="G309" i="43" s="1"/>
  <c r="H309" i="43"/>
  <c r="D313" i="43"/>
  <c r="G313" i="43" s="1"/>
  <c r="H313" i="43"/>
  <c r="D317" i="43"/>
  <c r="G317" i="43" s="1"/>
  <c r="H317" i="43"/>
  <c r="D321" i="43"/>
  <c r="G321" i="43" s="1"/>
  <c r="H321" i="43"/>
  <c r="D325" i="43"/>
  <c r="G325" i="43" s="1"/>
  <c r="H325" i="43"/>
  <c r="D329" i="43"/>
  <c r="G329" i="43" s="1"/>
  <c r="H329" i="43"/>
  <c r="D333" i="43"/>
  <c r="G333" i="43" s="1"/>
  <c r="H333" i="43"/>
  <c r="D337" i="43"/>
  <c r="G337" i="43" s="1"/>
  <c r="H337" i="43"/>
  <c r="D341" i="43"/>
  <c r="G341" i="43" s="1"/>
  <c r="H341" i="43"/>
  <c r="H344" i="43"/>
  <c r="D344" i="43"/>
  <c r="G344" i="43" s="1"/>
  <c r="F344" i="43"/>
  <c r="D347" i="43"/>
  <c r="G347" i="43" s="1"/>
  <c r="E354" i="43"/>
  <c r="E357" i="43"/>
  <c r="H357" i="43"/>
  <c r="D357" i="43"/>
  <c r="G357" i="43" s="1"/>
  <c r="H358" i="43"/>
  <c r="D358" i="43"/>
  <c r="G358" i="43" s="1"/>
  <c r="F358" i="43"/>
  <c r="F359" i="43"/>
  <c r="E359" i="43"/>
  <c r="H359" i="43"/>
  <c r="D359" i="43"/>
  <c r="G359" i="43" s="1"/>
  <c r="F363" i="43"/>
  <c r="E363" i="43"/>
  <c r="H363" i="43"/>
  <c r="D363" i="43"/>
  <c r="G363" i="43" s="1"/>
  <c r="F367" i="43"/>
  <c r="E367" i="43"/>
  <c r="H367" i="43"/>
  <c r="D367" i="43"/>
  <c r="G367" i="43" s="1"/>
  <c r="F371" i="43"/>
  <c r="E371" i="43"/>
  <c r="H371" i="43"/>
  <c r="D371" i="43"/>
  <c r="G371" i="43" s="1"/>
  <c r="F375" i="43"/>
  <c r="E375" i="43"/>
  <c r="H375" i="43"/>
  <c r="D375" i="43"/>
  <c r="G375" i="43" s="1"/>
  <c r="F379" i="43"/>
  <c r="E379" i="43"/>
  <c r="H379" i="43"/>
  <c r="D379" i="43"/>
  <c r="G379" i="43" s="1"/>
  <c r="F383" i="43"/>
  <c r="E383" i="43"/>
  <c r="H383" i="43"/>
  <c r="D383" i="43"/>
  <c r="G383" i="43" s="1"/>
  <c r="F387" i="43"/>
  <c r="E387" i="43"/>
  <c r="H387" i="43"/>
  <c r="D387" i="43"/>
  <c r="G387" i="43" s="1"/>
  <c r="F391" i="43"/>
  <c r="E391" i="43"/>
  <c r="H391" i="43"/>
  <c r="D391" i="43"/>
  <c r="G391" i="43" s="1"/>
  <c r="F395" i="43"/>
  <c r="E395" i="43"/>
  <c r="H395" i="43"/>
  <c r="D395" i="43"/>
  <c r="G395" i="43" s="1"/>
  <c r="F399" i="43"/>
  <c r="E399" i="43"/>
  <c r="H399" i="43"/>
  <c r="D399" i="43"/>
  <c r="G399" i="43" s="1"/>
  <c r="F403" i="43"/>
  <c r="E403" i="43"/>
  <c r="H403" i="43"/>
  <c r="D403" i="43"/>
  <c r="G403" i="43" s="1"/>
  <c r="F407" i="43"/>
  <c r="E407" i="43"/>
  <c r="H407" i="43"/>
  <c r="D407" i="43"/>
  <c r="G407" i="43" s="1"/>
  <c r="F411" i="43"/>
  <c r="E411" i="43"/>
  <c r="H411" i="43"/>
  <c r="D411" i="43"/>
  <c r="G411" i="43" s="1"/>
  <c r="F415" i="43"/>
  <c r="E415" i="43"/>
  <c r="H415" i="43"/>
  <c r="D415" i="43"/>
  <c r="G415" i="43" s="1"/>
  <c r="F419" i="43"/>
  <c r="E419" i="43"/>
  <c r="H419" i="43"/>
  <c r="D419" i="43"/>
  <c r="G419" i="43" s="1"/>
  <c r="F423" i="43"/>
  <c r="E423" i="43"/>
  <c r="H423" i="43"/>
  <c r="D423" i="43"/>
  <c r="G423" i="43" s="1"/>
  <c r="F347" i="43"/>
  <c r="H348" i="43"/>
  <c r="D348" i="43"/>
  <c r="G348" i="43" s="1"/>
  <c r="F348" i="43"/>
  <c r="H350" i="43"/>
  <c r="E362" i="43"/>
  <c r="E366" i="43"/>
  <c r="E370" i="43"/>
  <c r="E374" i="43"/>
  <c r="E378" i="43"/>
  <c r="E382" i="43"/>
  <c r="E386" i="43"/>
  <c r="E390" i="43"/>
  <c r="E394" i="43"/>
  <c r="E398" i="43"/>
  <c r="E402" i="43"/>
  <c r="E406" i="43"/>
  <c r="E410" i="43"/>
  <c r="E414" i="43"/>
  <c r="E418" i="43"/>
  <c r="E422" i="43"/>
  <c r="F429" i="43"/>
  <c r="E429" i="43"/>
  <c r="H429" i="43"/>
  <c r="H440" i="43"/>
  <c r="D440" i="43"/>
  <c r="G440" i="43" s="1"/>
  <c r="F440" i="43"/>
  <c r="F442" i="43"/>
  <c r="E442" i="43"/>
  <c r="H442" i="43"/>
  <c r="D442" i="43"/>
  <c r="G442" i="43" s="1"/>
  <c r="F445" i="43"/>
  <c r="E445" i="43"/>
  <c r="H445" i="43"/>
  <c r="F458" i="43"/>
  <c r="E458" i="43"/>
  <c r="D458" i="43"/>
  <c r="G458" i="43" s="1"/>
  <c r="H458" i="43"/>
  <c r="F466" i="43"/>
  <c r="E466" i="43"/>
  <c r="D466" i="43"/>
  <c r="G466" i="43" s="1"/>
  <c r="H466" i="43"/>
  <c r="F474" i="43"/>
  <c r="E474" i="43"/>
  <c r="D474" i="43"/>
  <c r="G474" i="43" s="1"/>
  <c r="H474" i="43"/>
  <c r="F482" i="43"/>
  <c r="E482" i="43"/>
  <c r="D482" i="43"/>
  <c r="G482" i="43" s="1"/>
  <c r="H482" i="43"/>
  <c r="F490" i="43"/>
  <c r="E490" i="43"/>
  <c r="D490" i="43"/>
  <c r="G490" i="43" s="1"/>
  <c r="H490" i="43"/>
  <c r="F498" i="43"/>
  <c r="E498" i="43"/>
  <c r="D498" i="43"/>
  <c r="G498" i="43" s="1"/>
  <c r="H498" i="43"/>
  <c r="D360" i="43"/>
  <c r="G360" i="43" s="1"/>
  <c r="H360" i="43"/>
  <c r="F362" i="43"/>
  <c r="D364" i="43"/>
  <c r="G364" i="43" s="1"/>
  <c r="H364" i="43"/>
  <c r="F366" i="43"/>
  <c r="D368" i="43"/>
  <c r="G368" i="43" s="1"/>
  <c r="H368" i="43"/>
  <c r="F370" i="43"/>
  <c r="D372" i="43"/>
  <c r="G372" i="43" s="1"/>
  <c r="H372" i="43"/>
  <c r="F374" i="43"/>
  <c r="D376" i="43"/>
  <c r="G376" i="43" s="1"/>
  <c r="H376" i="43"/>
  <c r="F378" i="43"/>
  <c r="D380" i="43"/>
  <c r="G380" i="43" s="1"/>
  <c r="H380" i="43"/>
  <c r="F382" i="43"/>
  <c r="D384" i="43"/>
  <c r="G384" i="43" s="1"/>
  <c r="H384" i="43"/>
  <c r="F386" i="43"/>
  <c r="D388" i="43"/>
  <c r="G388" i="43" s="1"/>
  <c r="H388" i="43"/>
  <c r="F390" i="43"/>
  <c r="D392" i="43"/>
  <c r="G392" i="43" s="1"/>
  <c r="H392" i="43"/>
  <c r="F394" i="43"/>
  <c r="D396" i="43"/>
  <c r="G396" i="43" s="1"/>
  <c r="H396" i="43"/>
  <c r="F398" i="43"/>
  <c r="D400" i="43"/>
  <c r="G400" i="43" s="1"/>
  <c r="H400" i="43"/>
  <c r="F402" i="43"/>
  <c r="D404" i="43"/>
  <c r="G404" i="43" s="1"/>
  <c r="H404" i="43"/>
  <c r="F406" i="43"/>
  <c r="D408" i="43"/>
  <c r="G408" i="43" s="1"/>
  <c r="H408" i="43"/>
  <c r="F410" i="43"/>
  <c r="D412" i="43"/>
  <c r="G412" i="43" s="1"/>
  <c r="H412" i="43"/>
  <c r="F414" i="43"/>
  <c r="D416" i="43"/>
  <c r="G416" i="43" s="1"/>
  <c r="H416" i="43"/>
  <c r="F418" i="43"/>
  <c r="D420" i="43"/>
  <c r="G420" i="43" s="1"/>
  <c r="H420" i="43"/>
  <c r="F422" i="43"/>
  <c r="D424" i="43"/>
  <c r="G424" i="43" s="1"/>
  <c r="H424" i="43"/>
  <c r="H425" i="43"/>
  <c r="D426" i="43"/>
  <c r="G426" i="43" s="1"/>
  <c r="H428" i="43"/>
  <c r="D428" i="43"/>
  <c r="G428" i="43" s="1"/>
  <c r="F428" i="43"/>
  <c r="F430" i="43"/>
  <c r="E430" i="43"/>
  <c r="H430" i="43"/>
  <c r="D430" i="43"/>
  <c r="G430" i="43" s="1"/>
  <c r="F433" i="43"/>
  <c r="E433" i="43"/>
  <c r="H433" i="43"/>
  <c r="H444" i="43"/>
  <c r="D444" i="43"/>
  <c r="G444" i="43" s="1"/>
  <c r="F444" i="43"/>
  <c r="F446" i="43"/>
  <c r="E446" i="43"/>
  <c r="H446" i="43"/>
  <c r="D446" i="43"/>
  <c r="G446" i="43" s="1"/>
  <c r="F449" i="43"/>
  <c r="E449" i="43"/>
  <c r="H449" i="43"/>
  <c r="H460" i="43"/>
  <c r="D460" i="43"/>
  <c r="G460" i="43" s="1"/>
  <c r="F460" i="43"/>
  <c r="E460" i="43"/>
  <c r="H468" i="43"/>
  <c r="D468" i="43"/>
  <c r="G468" i="43" s="1"/>
  <c r="F468" i="43"/>
  <c r="E468" i="43"/>
  <c r="H476" i="43"/>
  <c r="D476" i="43"/>
  <c r="G476" i="43" s="1"/>
  <c r="F476" i="43"/>
  <c r="E476" i="43"/>
  <c r="H484" i="43"/>
  <c r="D484" i="43"/>
  <c r="G484" i="43" s="1"/>
  <c r="F484" i="43"/>
  <c r="E484" i="43"/>
  <c r="H492" i="43"/>
  <c r="D492" i="43"/>
  <c r="G492" i="43" s="1"/>
  <c r="F492" i="43"/>
  <c r="E492" i="43"/>
  <c r="D361" i="43"/>
  <c r="G361" i="43" s="1"/>
  <c r="H361" i="43"/>
  <c r="D365" i="43"/>
  <c r="G365" i="43" s="1"/>
  <c r="H365" i="43"/>
  <c r="D369" i="43"/>
  <c r="G369" i="43" s="1"/>
  <c r="H369" i="43"/>
  <c r="D373" i="43"/>
  <c r="G373" i="43" s="1"/>
  <c r="H373" i="43"/>
  <c r="D377" i="43"/>
  <c r="G377" i="43" s="1"/>
  <c r="H377" i="43"/>
  <c r="D381" i="43"/>
  <c r="G381" i="43" s="1"/>
  <c r="H381" i="43"/>
  <c r="D385" i="43"/>
  <c r="G385" i="43" s="1"/>
  <c r="H385" i="43"/>
  <c r="D389" i="43"/>
  <c r="G389" i="43" s="1"/>
  <c r="H389" i="43"/>
  <c r="D393" i="43"/>
  <c r="G393" i="43" s="1"/>
  <c r="H393" i="43"/>
  <c r="D397" i="43"/>
  <c r="G397" i="43" s="1"/>
  <c r="H397" i="43"/>
  <c r="D401" i="43"/>
  <c r="G401" i="43" s="1"/>
  <c r="H401" i="43"/>
  <c r="D405" i="43"/>
  <c r="G405" i="43" s="1"/>
  <c r="H405" i="43"/>
  <c r="D409" i="43"/>
  <c r="G409" i="43" s="1"/>
  <c r="H409" i="43"/>
  <c r="D413" i="43"/>
  <c r="G413" i="43" s="1"/>
  <c r="H413" i="43"/>
  <c r="D417" i="43"/>
  <c r="G417" i="43" s="1"/>
  <c r="H417" i="43"/>
  <c r="D421" i="43"/>
  <c r="G421" i="43" s="1"/>
  <c r="H421" i="43"/>
  <c r="D425" i="43"/>
  <c r="G425" i="43" s="1"/>
  <c r="F426" i="43"/>
  <c r="H427" i="43"/>
  <c r="D427" i="43"/>
  <c r="G427" i="43" s="1"/>
  <c r="F427" i="43"/>
  <c r="H432" i="43"/>
  <c r="D432" i="43"/>
  <c r="G432" i="43" s="1"/>
  <c r="F432" i="43"/>
  <c r="F434" i="43"/>
  <c r="E434" i="43"/>
  <c r="H434" i="43"/>
  <c r="D434" i="43"/>
  <c r="G434" i="43" s="1"/>
  <c r="F437" i="43"/>
  <c r="E437" i="43"/>
  <c r="H437" i="43"/>
  <c r="E440" i="43"/>
  <c r="H448" i="43"/>
  <c r="D448" i="43"/>
  <c r="G448" i="43" s="1"/>
  <c r="F448" i="43"/>
  <c r="F450" i="43"/>
  <c r="E450" i="43"/>
  <c r="H450" i="43"/>
  <c r="D450" i="43"/>
  <c r="G450" i="43" s="1"/>
  <c r="H453" i="43"/>
  <c r="F453" i="43"/>
  <c r="E453" i="43"/>
  <c r="F454" i="43"/>
  <c r="H454" i="43"/>
  <c r="E454" i="43"/>
  <c r="E455" i="43"/>
  <c r="H455" i="43"/>
  <c r="D455" i="43"/>
  <c r="G455" i="43" s="1"/>
  <c r="F455" i="43"/>
  <c r="E463" i="43"/>
  <c r="H463" i="43"/>
  <c r="D463" i="43"/>
  <c r="G463" i="43" s="1"/>
  <c r="F463" i="43"/>
  <c r="E471" i="43"/>
  <c r="H471" i="43"/>
  <c r="D471" i="43"/>
  <c r="G471" i="43" s="1"/>
  <c r="F471" i="43"/>
  <c r="E479" i="43"/>
  <c r="H479" i="43"/>
  <c r="D479" i="43"/>
  <c r="G479" i="43" s="1"/>
  <c r="F479" i="43"/>
  <c r="E487" i="43"/>
  <c r="H487" i="43"/>
  <c r="D487" i="43"/>
  <c r="G487" i="43" s="1"/>
  <c r="F487" i="43"/>
  <c r="E495" i="43"/>
  <c r="H495" i="43"/>
  <c r="D495" i="43"/>
  <c r="G495" i="43" s="1"/>
  <c r="F495" i="43"/>
  <c r="D362" i="43"/>
  <c r="G362" i="43" s="1"/>
  <c r="D366" i="43"/>
  <c r="G366" i="43" s="1"/>
  <c r="D370" i="43"/>
  <c r="G370" i="43" s="1"/>
  <c r="D374" i="43"/>
  <c r="G374" i="43" s="1"/>
  <c r="D378" i="43"/>
  <c r="G378" i="43" s="1"/>
  <c r="D382" i="43"/>
  <c r="G382" i="43" s="1"/>
  <c r="D386" i="43"/>
  <c r="G386" i="43" s="1"/>
  <c r="D390" i="43"/>
  <c r="G390" i="43" s="1"/>
  <c r="D394" i="43"/>
  <c r="G394" i="43" s="1"/>
  <c r="D398" i="43"/>
  <c r="G398" i="43" s="1"/>
  <c r="D402" i="43"/>
  <c r="G402" i="43" s="1"/>
  <c r="D406" i="43"/>
  <c r="G406" i="43" s="1"/>
  <c r="D410" i="43"/>
  <c r="G410" i="43" s="1"/>
  <c r="D414" i="43"/>
  <c r="G414" i="43" s="1"/>
  <c r="D418" i="43"/>
  <c r="G418" i="43" s="1"/>
  <c r="D422" i="43"/>
  <c r="G422" i="43" s="1"/>
  <c r="E425" i="43"/>
  <c r="D429" i="43"/>
  <c r="G429" i="43" s="1"/>
  <c r="H436" i="43"/>
  <c r="D436" i="43"/>
  <c r="G436" i="43" s="1"/>
  <c r="F436" i="43"/>
  <c r="F438" i="43"/>
  <c r="E438" i="43"/>
  <c r="H438" i="43"/>
  <c r="D438" i="43"/>
  <c r="G438" i="43" s="1"/>
  <c r="F441" i="43"/>
  <c r="E441" i="43"/>
  <c r="H441" i="43"/>
  <c r="D445" i="43"/>
  <c r="G445" i="43" s="1"/>
  <c r="H452" i="43"/>
  <c r="D452" i="43"/>
  <c r="G452" i="43" s="1"/>
  <c r="F452" i="43"/>
  <c r="F461" i="43"/>
  <c r="D461" i="43"/>
  <c r="G461" i="43" s="1"/>
  <c r="H461" i="43"/>
  <c r="F469" i="43"/>
  <c r="D469" i="43"/>
  <c r="G469" i="43" s="1"/>
  <c r="H469" i="43"/>
  <c r="F477" i="43"/>
  <c r="D477" i="43"/>
  <c r="G477" i="43" s="1"/>
  <c r="H477" i="43"/>
  <c r="F485" i="43"/>
  <c r="D485" i="43"/>
  <c r="G485" i="43" s="1"/>
  <c r="H485" i="43"/>
  <c r="F493" i="43"/>
  <c r="D493" i="43"/>
  <c r="G493" i="43" s="1"/>
  <c r="H493" i="43"/>
  <c r="D457" i="43"/>
  <c r="G457" i="43" s="1"/>
  <c r="D465" i="43"/>
  <c r="G465" i="43" s="1"/>
  <c r="D473" i="43"/>
  <c r="G473" i="43" s="1"/>
  <c r="D481" i="43"/>
  <c r="G481" i="43" s="1"/>
  <c r="D489" i="43"/>
  <c r="G489" i="43" s="1"/>
  <c r="D497" i="43"/>
  <c r="G497" i="43" s="1"/>
  <c r="D431" i="43"/>
  <c r="G431" i="43" s="1"/>
  <c r="H431" i="43"/>
  <c r="D435" i="43"/>
  <c r="G435" i="43" s="1"/>
  <c r="H435" i="43"/>
  <c r="D439" i="43"/>
  <c r="G439" i="43" s="1"/>
  <c r="H439" i="43"/>
  <c r="D443" i="43"/>
  <c r="G443" i="43" s="1"/>
  <c r="H443" i="43"/>
  <c r="D447" i="43"/>
  <c r="G447" i="43" s="1"/>
  <c r="H447" i="43"/>
  <c r="D451" i="43"/>
  <c r="G451" i="43" s="1"/>
  <c r="H451" i="43"/>
  <c r="H456" i="43"/>
  <c r="D456" i="43"/>
  <c r="G456" i="43" s="1"/>
  <c r="E457" i="43"/>
  <c r="E459" i="43"/>
  <c r="H459" i="43"/>
  <c r="D459" i="43"/>
  <c r="G459" i="43" s="1"/>
  <c r="F462" i="43"/>
  <c r="E462" i="43"/>
  <c r="H464" i="43"/>
  <c r="D464" i="43"/>
  <c r="G464" i="43" s="1"/>
  <c r="E465" i="43"/>
  <c r="E467" i="43"/>
  <c r="H467" i="43"/>
  <c r="D467" i="43"/>
  <c r="G467" i="43" s="1"/>
  <c r="F470" i="43"/>
  <c r="E470" i="43"/>
  <c r="H472" i="43"/>
  <c r="D472" i="43"/>
  <c r="G472" i="43" s="1"/>
  <c r="E473" i="43"/>
  <c r="E475" i="43"/>
  <c r="H475" i="43"/>
  <c r="D475" i="43"/>
  <c r="G475" i="43" s="1"/>
  <c r="F478" i="43"/>
  <c r="E478" i="43"/>
  <c r="H480" i="43"/>
  <c r="D480" i="43"/>
  <c r="G480" i="43" s="1"/>
  <c r="E481" i="43"/>
  <c r="E483" i="43"/>
  <c r="H483" i="43"/>
  <c r="D483" i="43"/>
  <c r="G483" i="43" s="1"/>
  <c r="F486" i="43"/>
  <c r="E486" i="43"/>
  <c r="H488" i="43"/>
  <c r="D488" i="43"/>
  <c r="G488" i="43" s="1"/>
  <c r="E489" i="43"/>
  <c r="E491" i="43"/>
  <c r="H491" i="43"/>
  <c r="D491" i="43"/>
  <c r="G491" i="43" s="1"/>
  <c r="F494" i="43"/>
  <c r="E494" i="43"/>
  <c r="H496" i="43"/>
  <c r="D496" i="43"/>
  <c r="G496" i="43" s="1"/>
  <c r="E497" i="43"/>
  <c r="E499" i="43"/>
  <c r="H499" i="43"/>
  <c r="D499" i="43"/>
  <c r="G499" i="43" s="1"/>
  <c r="H457" i="43"/>
  <c r="H465" i="43"/>
  <c r="H473" i="43"/>
  <c r="H481" i="43"/>
  <c r="H489" i="43"/>
  <c r="H497" i="43"/>
  <c r="H501" i="43"/>
  <c r="D501" i="43"/>
  <c r="G501" i="43" s="1"/>
  <c r="F501" i="43"/>
  <c r="E501" i="43"/>
  <c r="H500" i="43"/>
  <c r="D500" i="43"/>
  <c r="G500" i="43" s="1"/>
  <c r="F500" i="43"/>
  <c r="H36" i="42"/>
  <c r="F36" i="42"/>
  <c r="H44" i="42"/>
  <c r="F44" i="42"/>
  <c r="E247" i="42"/>
  <c r="F247" i="42"/>
  <c r="E255" i="42"/>
  <c r="F255" i="42"/>
  <c r="E259" i="42"/>
  <c r="F259" i="42"/>
  <c r="H52" i="42"/>
  <c r="F52" i="42"/>
  <c r="E133" i="42"/>
  <c r="F133" i="42"/>
  <c r="E141" i="42"/>
  <c r="F141" i="42"/>
  <c r="E165" i="42"/>
  <c r="F165" i="42"/>
  <c r="E263" i="42"/>
  <c r="F263" i="42"/>
  <c r="E267" i="42"/>
  <c r="F267" i="42"/>
  <c r="H303" i="42"/>
  <c r="F303" i="42"/>
  <c r="E125" i="42"/>
  <c r="F125" i="42"/>
  <c r="E149" i="42"/>
  <c r="F149" i="42"/>
  <c r="E157" i="42"/>
  <c r="F157" i="42"/>
  <c r="E173" i="42"/>
  <c r="F173" i="42"/>
  <c r="H299" i="42"/>
  <c r="F299" i="42"/>
  <c r="H8" i="42"/>
  <c r="D20" i="42"/>
  <c r="G20" i="42" s="1"/>
  <c r="F40" i="42"/>
  <c r="F251" i="42"/>
  <c r="F287" i="42"/>
  <c r="F291" i="42"/>
  <c r="H307" i="42"/>
  <c r="F307" i="42"/>
  <c r="H355" i="42"/>
  <c r="F355" i="42"/>
  <c r="H359" i="42"/>
  <c r="F359" i="42"/>
  <c r="H430" i="42"/>
  <c r="F430" i="42"/>
  <c r="E496" i="42"/>
  <c r="F496" i="42"/>
  <c r="E500" i="42"/>
  <c r="F500" i="42"/>
  <c r="F177" i="42"/>
  <c r="F275" i="42"/>
  <c r="H315" i="42"/>
  <c r="F315" i="42"/>
  <c r="H323" i="42"/>
  <c r="F323" i="42"/>
  <c r="H371" i="42"/>
  <c r="F371" i="42"/>
  <c r="H379" i="42"/>
  <c r="F379" i="42"/>
  <c r="H434" i="42"/>
  <c r="F434" i="42"/>
  <c r="F457" i="42"/>
  <c r="E457" i="42"/>
  <c r="E464" i="42"/>
  <c r="F464" i="42"/>
  <c r="E476" i="42"/>
  <c r="F476" i="42"/>
  <c r="H283" i="42"/>
  <c r="F283" i="42"/>
  <c r="H331" i="42"/>
  <c r="F331" i="42"/>
  <c r="H339" i="42"/>
  <c r="F339" i="42"/>
  <c r="H387" i="42"/>
  <c r="F387" i="42"/>
  <c r="H395" i="42"/>
  <c r="F395" i="42"/>
  <c r="H446" i="42"/>
  <c r="F446" i="42"/>
  <c r="E480" i="42"/>
  <c r="F480" i="42"/>
  <c r="H107" i="42"/>
  <c r="F137" i="42"/>
  <c r="F153" i="42"/>
  <c r="H319" i="42"/>
  <c r="F319" i="42"/>
  <c r="H347" i="42"/>
  <c r="F347" i="42"/>
  <c r="H403" i="42"/>
  <c r="F403" i="42"/>
  <c r="H411" i="42"/>
  <c r="F411" i="42"/>
  <c r="H426" i="42"/>
  <c r="F426" i="42"/>
  <c r="E456" i="42"/>
  <c r="F456" i="42"/>
  <c r="F465" i="42"/>
  <c r="E465" i="42"/>
  <c r="E484" i="42"/>
  <c r="F484" i="42"/>
  <c r="E492" i="42"/>
  <c r="F492" i="42"/>
  <c r="F335" i="42"/>
  <c r="F351" i="42"/>
  <c r="F363" i="42"/>
  <c r="F375" i="42"/>
  <c r="F391" i="42"/>
  <c r="F407" i="42"/>
  <c r="H417" i="42"/>
  <c r="F438" i="42"/>
  <c r="F450" i="42"/>
  <c r="F468" i="42"/>
  <c r="E469" i="42"/>
  <c r="F472" i="42"/>
  <c r="F488" i="42"/>
  <c r="H6" i="42"/>
  <c r="D6" i="42"/>
  <c r="E6" i="42" s="1"/>
  <c r="H7" i="42"/>
  <c r="D7" i="42"/>
  <c r="F7" i="42"/>
  <c r="F8" i="42"/>
  <c r="E8" i="42"/>
  <c r="E22" i="42"/>
  <c r="H22" i="42"/>
  <c r="D22" i="42"/>
  <c r="G22" i="42" s="1"/>
  <c r="H23" i="42"/>
  <c r="D23" i="42"/>
  <c r="G23" i="42" s="1"/>
  <c r="F23" i="42"/>
  <c r="F24" i="42"/>
  <c r="E24" i="42"/>
  <c r="H24" i="42"/>
  <c r="D24" i="42"/>
  <c r="G24" i="42" s="1"/>
  <c r="F28" i="42"/>
  <c r="E28" i="42"/>
  <c r="H28" i="42"/>
  <c r="D28" i="42"/>
  <c r="G28" i="42" s="1"/>
  <c r="E31" i="42"/>
  <c r="H31" i="42"/>
  <c r="D31" i="42"/>
  <c r="G31" i="42" s="1"/>
  <c r="F31" i="42"/>
  <c r="F42" i="42"/>
  <c r="E42" i="42"/>
  <c r="H42" i="42"/>
  <c r="D42" i="42"/>
  <c r="G42" i="42" s="1"/>
  <c r="E47" i="42"/>
  <c r="H47" i="42"/>
  <c r="D47" i="42"/>
  <c r="G47" i="42" s="1"/>
  <c r="F47" i="42"/>
  <c r="F57" i="42"/>
  <c r="E57" i="42"/>
  <c r="H57" i="42"/>
  <c r="D57" i="42"/>
  <c r="G57" i="42" s="1"/>
  <c r="F61" i="42"/>
  <c r="E61" i="42"/>
  <c r="H61" i="42"/>
  <c r="D61" i="42"/>
  <c r="G61" i="42" s="1"/>
  <c r="F65" i="42"/>
  <c r="E65" i="42"/>
  <c r="H65" i="42"/>
  <c r="D65" i="42"/>
  <c r="G65" i="42" s="1"/>
  <c r="F69" i="42"/>
  <c r="E69" i="42"/>
  <c r="H69" i="42"/>
  <c r="D69" i="42"/>
  <c r="G69" i="42" s="1"/>
  <c r="F73" i="42"/>
  <c r="E73" i="42"/>
  <c r="H73" i="42"/>
  <c r="D73" i="42"/>
  <c r="G73" i="42" s="1"/>
  <c r="F77" i="42"/>
  <c r="E77" i="42"/>
  <c r="H77" i="42"/>
  <c r="D77" i="42"/>
  <c r="G77" i="42" s="1"/>
  <c r="F81" i="42"/>
  <c r="E81" i="42"/>
  <c r="H81" i="42"/>
  <c r="D81" i="42"/>
  <c r="G81" i="42" s="1"/>
  <c r="H2" i="42"/>
  <c r="E10" i="42"/>
  <c r="H10" i="42"/>
  <c r="D10" i="42"/>
  <c r="G10" i="42" s="1"/>
  <c r="H11" i="42"/>
  <c r="D11" i="42"/>
  <c r="G11" i="42" s="1"/>
  <c r="F11" i="42"/>
  <c r="F12" i="42"/>
  <c r="E12" i="42"/>
  <c r="E35" i="42"/>
  <c r="H35" i="42"/>
  <c r="D35" i="42"/>
  <c r="G35" i="42" s="1"/>
  <c r="F35" i="42"/>
  <c r="F46" i="42"/>
  <c r="E46" i="42"/>
  <c r="H46" i="42"/>
  <c r="D46" i="42"/>
  <c r="G46" i="42" s="1"/>
  <c r="E51" i="42"/>
  <c r="H51" i="42"/>
  <c r="D51" i="42"/>
  <c r="G51" i="42" s="1"/>
  <c r="F51" i="42"/>
  <c r="E14" i="42"/>
  <c r="H14" i="42"/>
  <c r="D14" i="42"/>
  <c r="G14" i="42" s="1"/>
  <c r="H15" i="42"/>
  <c r="D15" i="42"/>
  <c r="G15" i="42" s="1"/>
  <c r="F15" i="42"/>
  <c r="F16" i="42"/>
  <c r="E16" i="42"/>
  <c r="E26" i="42"/>
  <c r="H26" i="42"/>
  <c r="D26" i="42"/>
  <c r="G26" i="42" s="1"/>
  <c r="F26" i="42"/>
  <c r="F30" i="42"/>
  <c r="E30" i="42"/>
  <c r="H30" i="42"/>
  <c r="D30" i="42"/>
  <c r="G30" i="42" s="1"/>
  <c r="F34" i="42"/>
  <c r="E34" i="42"/>
  <c r="H34" i="42"/>
  <c r="D34" i="42"/>
  <c r="G34" i="42" s="1"/>
  <c r="E39" i="42"/>
  <c r="H39" i="42"/>
  <c r="D39" i="42"/>
  <c r="G39" i="42" s="1"/>
  <c r="F39" i="42"/>
  <c r="F50" i="42"/>
  <c r="E50" i="42"/>
  <c r="H50" i="42"/>
  <c r="D50" i="42"/>
  <c r="G50" i="42" s="1"/>
  <c r="E55" i="42"/>
  <c r="H55" i="42"/>
  <c r="D55" i="42"/>
  <c r="G55" i="42" s="1"/>
  <c r="F55" i="42"/>
  <c r="E59" i="42"/>
  <c r="H59" i="42"/>
  <c r="D59" i="42"/>
  <c r="G59" i="42" s="1"/>
  <c r="F59" i="42"/>
  <c r="E63" i="42"/>
  <c r="H63" i="42"/>
  <c r="D63" i="42"/>
  <c r="G63" i="42" s="1"/>
  <c r="F63" i="42"/>
  <c r="E67" i="42"/>
  <c r="H67" i="42"/>
  <c r="D67" i="42"/>
  <c r="G67" i="42" s="1"/>
  <c r="F67" i="42"/>
  <c r="E71" i="42"/>
  <c r="H71" i="42"/>
  <c r="D71" i="42"/>
  <c r="G71" i="42" s="1"/>
  <c r="F71" i="42"/>
  <c r="E75" i="42"/>
  <c r="H75" i="42"/>
  <c r="D75" i="42"/>
  <c r="G75" i="42" s="1"/>
  <c r="F75" i="42"/>
  <c r="E79" i="42"/>
  <c r="H79" i="42"/>
  <c r="D79" i="42"/>
  <c r="G79" i="42" s="1"/>
  <c r="F79" i="42"/>
  <c r="D83" i="42"/>
  <c r="G83" i="42" s="1"/>
  <c r="H83" i="42"/>
  <c r="F83" i="42"/>
  <c r="E83" i="42"/>
  <c r="D2" i="42"/>
  <c r="H3" i="42"/>
  <c r="D3" i="42"/>
  <c r="F10" i="42"/>
  <c r="D12" i="42"/>
  <c r="G12" i="42" s="1"/>
  <c r="E18" i="42"/>
  <c r="H18" i="42"/>
  <c r="D18" i="42"/>
  <c r="G18" i="42" s="1"/>
  <c r="H19" i="42"/>
  <c r="D19" i="42"/>
  <c r="G19" i="42" s="1"/>
  <c r="F19" i="42"/>
  <c r="F20" i="42"/>
  <c r="E20" i="42"/>
  <c r="E23" i="42"/>
  <c r="F38" i="42"/>
  <c r="E38" i="42"/>
  <c r="H38" i="42"/>
  <c r="D38" i="42"/>
  <c r="G38" i="42" s="1"/>
  <c r="E43" i="42"/>
  <c r="H43" i="42"/>
  <c r="D43" i="42"/>
  <c r="G43" i="42" s="1"/>
  <c r="F43" i="42"/>
  <c r="F54" i="42"/>
  <c r="E54" i="42"/>
  <c r="H54" i="42"/>
  <c r="D54" i="42"/>
  <c r="G54" i="42" s="1"/>
  <c r="E27" i="42"/>
  <c r="D5" i="42"/>
  <c r="H5" i="42"/>
  <c r="D9" i="42"/>
  <c r="G9" i="42" s="1"/>
  <c r="H9" i="42"/>
  <c r="D13" i="42"/>
  <c r="G13" i="42" s="1"/>
  <c r="H13" i="42"/>
  <c r="D17" i="42"/>
  <c r="G17" i="42" s="1"/>
  <c r="H17" i="42"/>
  <c r="D21" i="42"/>
  <c r="G21" i="42" s="1"/>
  <c r="H21" i="42"/>
  <c r="D25" i="42"/>
  <c r="G25" i="42" s="1"/>
  <c r="H25" i="42"/>
  <c r="F27" i="42"/>
  <c r="D29" i="42"/>
  <c r="G29" i="42" s="1"/>
  <c r="H29" i="42"/>
  <c r="E32" i="42"/>
  <c r="D33" i="42"/>
  <c r="G33" i="42" s="1"/>
  <c r="H33" i="42"/>
  <c r="E36" i="42"/>
  <c r="D37" i="42"/>
  <c r="G37" i="42" s="1"/>
  <c r="H37" i="42"/>
  <c r="E40" i="42"/>
  <c r="D41" i="42"/>
  <c r="G41" i="42" s="1"/>
  <c r="H41" i="42"/>
  <c r="E44" i="42"/>
  <c r="D45" i="42"/>
  <c r="G45" i="42" s="1"/>
  <c r="H45" i="42"/>
  <c r="E48" i="42"/>
  <c r="D49" i="42"/>
  <c r="G49" i="42" s="1"/>
  <c r="H49" i="42"/>
  <c r="E52" i="42"/>
  <c r="D53" i="42"/>
  <c r="G53" i="42" s="1"/>
  <c r="H53" i="42"/>
  <c r="E56" i="42"/>
  <c r="E60" i="42"/>
  <c r="E64" i="42"/>
  <c r="E68" i="42"/>
  <c r="E72" i="42"/>
  <c r="E76" i="42"/>
  <c r="E80" i="42"/>
  <c r="E84" i="42"/>
  <c r="F86" i="42"/>
  <c r="H86" i="42"/>
  <c r="D86" i="42"/>
  <c r="G86" i="42" s="1"/>
  <c r="E99" i="42"/>
  <c r="F99" i="42"/>
  <c r="H100" i="42"/>
  <c r="D100" i="42"/>
  <c r="G100" i="42" s="1"/>
  <c r="F100" i="42"/>
  <c r="E100" i="42"/>
  <c r="E101" i="42"/>
  <c r="H101" i="42"/>
  <c r="D101" i="42"/>
  <c r="G101" i="42" s="1"/>
  <c r="F102" i="42"/>
  <c r="H102" i="42"/>
  <c r="D102" i="42"/>
  <c r="G102" i="42" s="1"/>
  <c r="E115" i="42"/>
  <c r="F115" i="42"/>
  <c r="H116" i="42"/>
  <c r="D116" i="42"/>
  <c r="G116" i="42" s="1"/>
  <c r="F116" i="42"/>
  <c r="E116" i="42"/>
  <c r="E117" i="42"/>
  <c r="H117" i="42"/>
  <c r="D117" i="42"/>
  <c r="G117" i="42" s="1"/>
  <c r="F118" i="42"/>
  <c r="H118" i="42"/>
  <c r="D118" i="42"/>
  <c r="G118" i="42" s="1"/>
  <c r="F126" i="42"/>
  <c r="H126" i="42"/>
  <c r="D126" i="42"/>
  <c r="G126" i="42" s="1"/>
  <c r="H128" i="42"/>
  <c r="D128" i="42"/>
  <c r="G128" i="42" s="1"/>
  <c r="F128" i="42"/>
  <c r="E128" i="42"/>
  <c r="E131" i="42"/>
  <c r="F131" i="42"/>
  <c r="H131" i="42"/>
  <c r="F142" i="42"/>
  <c r="H142" i="42"/>
  <c r="D142" i="42"/>
  <c r="G142" i="42" s="1"/>
  <c r="H144" i="42"/>
  <c r="D144" i="42"/>
  <c r="G144" i="42" s="1"/>
  <c r="F144" i="42"/>
  <c r="E144" i="42"/>
  <c r="E147" i="42"/>
  <c r="F147" i="42"/>
  <c r="H147" i="42"/>
  <c r="F158" i="42"/>
  <c r="H158" i="42"/>
  <c r="D158" i="42"/>
  <c r="G158" i="42" s="1"/>
  <c r="H160" i="42"/>
  <c r="D160" i="42"/>
  <c r="G160" i="42" s="1"/>
  <c r="F160" i="42"/>
  <c r="E160" i="42"/>
  <c r="E163" i="42"/>
  <c r="F163" i="42"/>
  <c r="H163" i="42"/>
  <c r="F174" i="42"/>
  <c r="H174" i="42"/>
  <c r="D174" i="42"/>
  <c r="G174" i="42" s="1"/>
  <c r="H176" i="42"/>
  <c r="D176" i="42"/>
  <c r="G176" i="42" s="1"/>
  <c r="F176" i="42"/>
  <c r="E176" i="42"/>
  <c r="E9" i="42"/>
  <c r="E13" i="42"/>
  <c r="E25" i="42"/>
  <c r="E29" i="42"/>
  <c r="E33" i="42"/>
  <c r="E37" i="42"/>
  <c r="E41" i="42"/>
  <c r="E45" i="42"/>
  <c r="E49" i="42"/>
  <c r="E53" i="42"/>
  <c r="F56" i="42"/>
  <c r="D58" i="42"/>
  <c r="G58" i="42" s="1"/>
  <c r="H58" i="42"/>
  <c r="F60" i="42"/>
  <c r="D62" i="42"/>
  <c r="G62" i="42" s="1"/>
  <c r="H62" i="42"/>
  <c r="F64" i="42"/>
  <c r="D66" i="42"/>
  <c r="G66" i="42" s="1"/>
  <c r="H66" i="42"/>
  <c r="F68" i="42"/>
  <c r="D70" i="42"/>
  <c r="G70" i="42" s="1"/>
  <c r="H70" i="42"/>
  <c r="F72" i="42"/>
  <c r="D74" i="42"/>
  <c r="G74" i="42" s="1"/>
  <c r="H74" i="42"/>
  <c r="F76" i="42"/>
  <c r="D78" i="42"/>
  <c r="G78" i="42" s="1"/>
  <c r="H78" i="42"/>
  <c r="F80" i="42"/>
  <c r="E95" i="42"/>
  <c r="F95" i="42"/>
  <c r="H96" i="42"/>
  <c r="D96" i="42"/>
  <c r="G96" i="42" s="1"/>
  <c r="F96" i="42"/>
  <c r="E96" i="42"/>
  <c r="E97" i="42"/>
  <c r="H97" i="42"/>
  <c r="D97" i="42"/>
  <c r="G97" i="42" s="1"/>
  <c r="F98" i="42"/>
  <c r="H98" i="42"/>
  <c r="D98" i="42"/>
  <c r="G98" i="42" s="1"/>
  <c r="E111" i="42"/>
  <c r="F111" i="42"/>
  <c r="H112" i="42"/>
  <c r="D112" i="42"/>
  <c r="G112" i="42" s="1"/>
  <c r="F112" i="42"/>
  <c r="E112" i="42"/>
  <c r="E113" i="42"/>
  <c r="H113" i="42"/>
  <c r="D113" i="42"/>
  <c r="G113" i="42" s="1"/>
  <c r="F114" i="42"/>
  <c r="H114" i="42"/>
  <c r="D114" i="42"/>
  <c r="G114" i="42" s="1"/>
  <c r="F130" i="42"/>
  <c r="H130" i="42"/>
  <c r="D130" i="42"/>
  <c r="G130" i="42" s="1"/>
  <c r="H132" i="42"/>
  <c r="D132" i="42"/>
  <c r="G132" i="42" s="1"/>
  <c r="F132" i="42"/>
  <c r="E132" i="42"/>
  <c r="E135" i="42"/>
  <c r="F135" i="42"/>
  <c r="H135" i="42"/>
  <c r="F146" i="42"/>
  <c r="H146" i="42"/>
  <c r="D146" i="42"/>
  <c r="G146" i="42" s="1"/>
  <c r="H148" i="42"/>
  <c r="D148" i="42"/>
  <c r="G148" i="42" s="1"/>
  <c r="F148" i="42"/>
  <c r="E148" i="42"/>
  <c r="E151" i="42"/>
  <c r="F151" i="42"/>
  <c r="H151" i="42"/>
  <c r="F162" i="42"/>
  <c r="H162" i="42"/>
  <c r="D162" i="42"/>
  <c r="G162" i="42" s="1"/>
  <c r="H164" i="42"/>
  <c r="D164" i="42"/>
  <c r="G164" i="42" s="1"/>
  <c r="F164" i="42"/>
  <c r="E164" i="42"/>
  <c r="E167" i="42"/>
  <c r="F167" i="42"/>
  <c r="H167" i="42"/>
  <c r="E17" i="42"/>
  <c r="E21" i="42"/>
  <c r="D27" i="42"/>
  <c r="G27" i="42" s="1"/>
  <c r="E58" i="42"/>
  <c r="E62" i="42"/>
  <c r="E66" i="42"/>
  <c r="E70" i="42"/>
  <c r="E74" i="42"/>
  <c r="E78" i="42"/>
  <c r="H82" i="42"/>
  <c r="D82" i="42"/>
  <c r="G82" i="42" s="1"/>
  <c r="F82" i="42"/>
  <c r="H84" i="42"/>
  <c r="E91" i="42"/>
  <c r="F91" i="42"/>
  <c r="H92" i="42"/>
  <c r="D92" i="42"/>
  <c r="G92" i="42" s="1"/>
  <c r="F92" i="42"/>
  <c r="E92" i="42"/>
  <c r="E93" i="42"/>
  <c r="H93" i="42"/>
  <c r="D93" i="42"/>
  <c r="G93" i="42" s="1"/>
  <c r="F94" i="42"/>
  <c r="H94" i="42"/>
  <c r="D94" i="42"/>
  <c r="G94" i="42" s="1"/>
  <c r="D99" i="42"/>
  <c r="G99" i="42" s="1"/>
  <c r="E107" i="42"/>
  <c r="F107" i="42"/>
  <c r="H108" i="42"/>
  <c r="D108" i="42"/>
  <c r="G108" i="42" s="1"/>
  <c r="F108" i="42"/>
  <c r="E108" i="42"/>
  <c r="E109" i="42"/>
  <c r="H109" i="42"/>
  <c r="D109" i="42"/>
  <c r="G109" i="42" s="1"/>
  <c r="F110" i="42"/>
  <c r="H110" i="42"/>
  <c r="D110" i="42"/>
  <c r="G110" i="42" s="1"/>
  <c r="D115" i="42"/>
  <c r="G115" i="42" s="1"/>
  <c r="E123" i="42"/>
  <c r="F123" i="42"/>
  <c r="H123" i="42"/>
  <c r="F134" i="42"/>
  <c r="H134" i="42"/>
  <c r="D134" i="42"/>
  <c r="G134" i="42" s="1"/>
  <c r="H136" i="42"/>
  <c r="D136" i="42"/>
  <c r="G136" i="42" s="1"/>
  <c r="F136" i="42"/>
  <c r="E136" i="42"/>
  <c r="E139" i="42"/>
  <c r="F139" i="42"/>
  <c r="H139" i="42"/>
  <c r="F150" i="42"/>
  <c r="H150" i="42"/>
  <c r="D150" i="42"/>
  <c r="G150" i="42" s="1"/>
  <c r="H152" i="42"/>
  <c r="D152" i="42"/>
  <c r="G152" i="42" s="1"/>
  <c r="F152" i="42"/>
  <c r="E152" i="42"/>
  <c r="E155" i="42"/>
  <c r="F155" i="42"/>
  <c r="H155" i="42"/>
  <c r="F166" i="42"/>
  <c r="H166" i="42"/>
  <c r="D166" i="42"/>
  <c r="G166" i="42" s="1"/>
  <c r="H168" i="42"/>
  <c r="D168" i="42"/>
  <c r="G168" i="42" s="1"/>
  <c r="F168" i="42"/>
  <c r="E168" i="42"/>
  <c r="E171" i="42"/>
  <c r="F171" i="42"/>
  <c r="H171" i="42"/>
  <c r="F184" i="42"/>
  <c r="E184" i="42"/>
  <c r="H184" i="42"/>
  <c r="D184" i="42"/>
  <c r="G184" i="42" s="1"/>
  <c r="E189" i="42"/>
  <c r="H189" i="42"/>
  <c r="D189" i="42"/>
  <c r="G189" i="42" s="1"/>
  <c r="F189" i="42"/>
  <c r="F192" i="42"/>
  <c r="E192" i="42"/>
  <c r="H192" i="42"/>
  <c r="D192" i="42"/>
  <c r="G192" i="42" s="1"/>
  <c r="E197" i="42"/>
  <c r="H197" i="42"/>
  <c r="D197" i="42"/>
  <c r="G197" i="42" s="1"/>
  <c r="F197" i="42"/>
  <c r="F200" i="42"/>
  <c r="E200" i="42"/>
  <c r="H200" i="42"/>
  <c r="D200" i="42"/>
  <c r="G200" i="42" s="1"/>
  <c r="E205" i="42"/>
  <c r="H205" i="42"/>
  <c r="D205" i="42"/>
  <c r="G205" i="42" s="1"/>
  <c r="F205" i="42"/>
  <c r="F208" i="42"/>
  <c r="E208" i="42"/>
  <c r="H208" i="42"/>
  <c r="D208" i="42"/>
  <c r="G208" i="42" s="1"/>
  <c r="E213" i="42"/>
  <c r="H213" i="42"/>
  <c r="D213" i="42"/>
  <c r="G213" i="42" s="1"/>
  <c r="F213" i="42"/>
  <c r="F216" i="42"/>
  <c r="E216" i="42"/>
  <c r="H216" i="42"/>
  <c r="D216" i="42"/>
  <c r="G216" i="42" s="1"/>
  <c r="E221" i="42"/>
  <c r="H221" i="42"/>
  <c r="D221" i="42"/>
  <c r="G221" i="42" s="1"/>
  <c r="F221" i="42"/>
  <c r="F224" i="42"/>
  <c r="E224" i="42"/>
  <c r="H224" i="42"/>
  <c r="D224" i="42"/>
  <c r="G224" i="42" s="1"/>
  <c r="E229" i="42"/>
  <c r="H229" i="42"/>
  <c r="D229" i="42"/>
  <c r="G229" i="42" s="1"/>
  <c r="F229" i="42"/>
  <c r="F232" i="42"/>
  <c r="E232" i="42"/>
  <c r="H232" i="42"/>
  <c r="D232" i="42"/>
  <c r="G232" i="42" s="1"/>
  <c r="E237" i="42"/>
  <c r="H237" i="42"/>
  <c r="D237" i="42"/>
  <c r="G237" i="42" s="1"/>
  <c r="F237" i="42"/>
  <c r="F240" i="42"/>
  <c r="E240" i="42"/>
  <c r="H240" i="42"/>
  <c r="D240" i="42"/>
  <c r="G240" i="42" s="1"/>
  <c r="E245" i="42"/>
  <c r="H245" i="42"/>
  <c r="D245" i="42"/>
  <c r="G245" i="42" s="1"/>
  <c r="F245" i="42"/>
  <c r="H250" i="42"/>
  <c r="D250" i="42"/>
  <c r="G250" i="42" s="1"/>
  <c r="F250" i="42"/>
  <c r="E250" i="42"/>
  <c r="E261" i="42"/>
  <c r="H261" i="42"/>
  <c r="D261" i="42"/>
  <c r="G261" i="42" s="1"/>
  <c r="F261" i="42"/>
  <c r="H266" i="42"/>
  <c r="D266" i="42"/>
  <c r="G266" i="42" s="1"/>
  <c r="F266" i="42"/>
  <c r="E266" i="42"/>
  <c r="D32" i="42"/>
  <c r="G32" i="42" s="1"/>
  <c r="D36" i="42"/>
  <c r="G36" i="42" s="1"/>
  <c r="D40" i="42"/>
  <c r="G40" i="42" s="1"/>
  <c r="D44" i="42"/>
  <c r="G44" i="42" s="1"/>
  <c r="D48" i="42"/>
  <c r="G48" i="42" s="1"/>
  <c r="D52" i="42"/>
  <c r="G52" i="42" s="1"/>
  <c r="D56" i="42"/>
  <c r="G56" i="42" s="1"/>
  <c r="D60" i="42"/>
  <c r="G60" i="42" s="1"/>
  <c r="D64" i="42"/>
  <c r="G64" i="42" s="1"/>
  <c r="D68" i="42"/>
  <c r="G68" i="42" s="1"/>
  <c r="D72" i="42"/>
  <c r="G72" i="42" s="1"/>
  <c r="D76" i="42"/>
  <c r="G76" i="42" s="1"/>
  <c r="D80" i="42"/>
  <c r="G80" i="42" s="1"/>
  <c r="D84" i="42"/>
  <c r="G84" i="42" s="1"/>
  <c r="E85" i="42"/>
  <c r="H85" i="42"/>
  <c r="D85" i="42"/>
  <c r="G85" i="42" s="1"/>
  <c r="E87" i="42"/>
  <c r="F87" i="42"/>
  <c r="H88" i="42"/>
  <c r="D88" i="42"/>
  <c r="G88" i="42" s="1"/>
  <c r="F88" i="42"/>
  <c r="E88" i="42"/>
  <c r="E89" i="42"/>
  <c r="H89" i="42"/>
  <c r="D89" i="42"/>
  <c r="G89" i="42" s="1"/>
  <c r="F90" i="42"/>
  <c r="H90" i="42"/>
  <c r="D90" i="42"/>
  <c r="G90" i="42" s="1"/>
  <c r="D95" i="42"/>
  <c r="G95" i="42" s="1"/>
  <c r="F97" i="42"/>
  <c r="E98" i="42"/>
  <c r="H99" i="42"/>
  <c r="E103" i="42"/>
  <c r="F103" i="42"/>
  <c r="H104" i="42"/>
  <c r="D104" i="42"/>
  <c r="G104" i="42" s="1"/>
  <c r="F104" i="42"/>
  <c r="E104" i="42"/>
  <c r="E105" i="42"/>
  <c r="H105" i="42"/>
  <c r="D105" i="42"/>
  <c r="G105" i="42" s="1"/>
  <c r="F106" i="42"/>
  <c r="H106" i="42"/>
  <c r="D106" i="42"/>
  <c r="G106" i="42" s="1"/>
  <c r="D111" i="42"/>
  <c r="G111" i="42" s="1"/>
  <c r="F113" i="42"/>
  <c r="E114" i="42"/>
  <c r="H115" i="42"/>
  <c r="E119" i="42"/>
  <c r="F119" i="42"/>
  <c r="H120" i="42"/>
  <c r="D120" i="42"/>
  <c r="G120" i="42" s="1"/>
  <c r="F120" i="42"/>
  <c r="E120" i="42"/>
  <c r="E121" i="42"/>
  <c r="H121" i="42"/>
  <c r="D121" i="42"/>
  <c r="G121" i="42" s="1"/>
  <c r="F122" i="42"/>
  <c r="H122" i="42"/>
  <c r="D122" i="42"/>
  <c r="G122" i="42" s="1"/>
  <c r="H124" i="42"/>
  <c r="D124" i="42"/>
  <c r="G124" i="42" s="1"/>
  <c r="F124" i="42"/>
  <c r="E124" i="42"/>
  <c r="E127" i="42"/>
  <c r="F127" i="42"/>
  <c r="H127" i="42"/>
  <c r="E130" i="42"/>
  <c r="D131" i="42"/>
  <c r="G131" i="42" s="1"/>
  <c r="F138" i="42"/>
  <c r="H138" i="42"/>
  <c r="D138" i="42"/>
  <c r="G138" i="42" s="1"/>
  <c r="H140" i="42"/>
  <c r="D140" i="42"/>
  <c r="G140" i="42" s="1"/>
  <c r="F140" i="42"/>
  <c r="E140" i="42"/>
  <c r="E143" i="42"/>
  <c r="F143" i="42"/>
  <c r="H143" i="42"/>
  <c r="E146" i="42"/>
  <c r="D147" i="42"/>
  <c r="G147" i="42" s="1"/>
  <c r="F154" i="42"/>
  <c r="H154" i="42"/>
  <c r="D154" i="42"/>
  <c r="G154" i="42" s="1"/>
  <c r="H156" i="42"/>
  <c r="D156" i="42"/>
  <c r="G156" i="42" s="1"/>
  <c r="F156" i="42"/>
  <c r="E156" i="42"/>
  <c r="E159" i="42"/>
  <c r="F159" i="42"/>
  <c r="H159" i="42"/>
  <c r="E162" i="42"/>
  <c r="D163" i="42"/>
  <c r="G163" i="42" s="1"/>
  <c r="F170" i="42"/>
  <c r="H170" i="42"/>
  <c r="D170" i="42"/>
  <c r="G170" i="42" s="1"/>
  <c r="H172" i="42"/>
  <c r="D172" i="42"/>
  <c r="G172" i="42" s="1"/>
  <c r="F172" i="42"/>
  <c r="E172" i="42"/>
  <c r="E175" i="42"/>
  <c r="F175" i="42"/>
  <c r="H175" i="42"/>
  <c r="F180" i="42"/>
  <c r="E180" i="42"/>
  <c r="H180" i="42"/>
  <c r="D125" i="42"/>
  <c r="G125" i="42" s="1"/>
  <c r="H125" i="42"/>
  <c r="D129" i="42"/>
  <c r="G129" i="42" s="1"/>
  <c r="H129" i="42"/>
  <c r="D133" i="42"/>
  <c r="G133" i="42" s="1"/>
  <c r="H133" i="42"/>
  <c r="D137" i="42"/>
  <c r="G137" i="42" s="1"/>
  <c r="H137" i="42"/>
  <c r="D141" i="42"/>
  <c r="G141" i="42" s="1"/>
  <c r="H141" i="42"/>
  <c r="D145" i="42"/>
  <c r="G145" i="42" s="1"/>
  <c r="H145" i="42"/>
  <c r="D149" i="42"/>
  <c r="G149" i="42" s="1"/>
  <c r="H149" i="42"/>
  <c r="D153" i="42"/>
  <c r="G153" i="42" s="1"/>
  <c r="H153" i="42"/>
  <c r="D157" i="42"/>
  <c r="G157" i="42" s="1"/>
  <c r="H157" i="42"/>
  <c r="D161" i="42"/>
  <c r="G161" i="42" s="1"/>
  <c r="H161" i="42"/>
  <c r="D165" i="42"/>
  <c r="G165" i="42" s="1"/>
  <c r="H165" i="42"/>
  <c r="D169" i="42"/>
  <c r="G169" i="42" s="1"/>
  <c r="H169" i="42"/>
  <c r="D173" i="42"/>
  <c r="G173" i="42" s="1"/>
  <c r="H173" i="42"/>
  <c r="D177" i="42"/>
  <c r="G177" i="42" s="1"/>
  <c r="H177" i="42"/>
  <c r="D178" i="42"/>
  <c r="G178" i="42" s="1"/>
  <c r="E185" i="42"/>
  <c r="H185" i="42"/>
  <c r="D185" i="42"/>
  <c r="G185" i="42" s="1"/>
  <c r="F185" i="42"/>
  <c r="F188" i="42"/>
  <c r="E188" i="42"/>
  <c r="H188" i="42"/>
  <c r="D188" i="42"/>
  <c r="G188" i="42" s="1"/>
  <c r="E193" i="42"/>
  <c r="H193" i="42"/>
  <c r="D193" i="42"/>
  <c r="G193" i="42" s="1"/>
  <c r="F193" i="42"/>
  <c r="F196" i="42"/>
  <c r="E196" i="42"/>
  <c r="H196" i="42"/>
  <c r="D196" i="42"/>
  <c r="G196" i="42" s="1"/>
  <c r="E201" i="42"/>
  <c r="H201" i="42"/>
  <c r="D201" i="42"/>
  <c r="G201" i="42" s="1"/>
  <c r="F201" i="42"/>
  <c r="F204" i="42"/>
  <c r="E204" i="42"/>
  <c r="H204" i="42"/>
  <c r="D204" i="42"/>
  <c r="G204" i="42" s="1"/>
  <c r="E209" i="42"/>
  <c r="H209" i="42"/>
  <c r="D209" i="42"/>
  <c r="G209" i="42" s="1"/>
  <c r="F209" i="42"/>
  <c r="F212" i="42"/>
  <c r="E212" i="42"/>
  <c r="H212" i="42"/>
  <c r="D212" i="42"/>
  <c r="G212" i="42" s="1"/>
  <c r="E217" i="42"/>
  <c r="H217" i="42"/>
  <c r="D217" i="42"/>
  <c r="G217" i="42" s="1"/>
  <c r="F217" i="42"/>
  <c r="F220" i="42"/>
  <c r="E220" i="42"/>
  <c r="H220" i="42"/>
  <c r="D220" i="42"/>
  <c r="G220" i="42" s="1"/>
  <c r="E225" i="42"/>
  <c r="H225" i="42"/>
  <c r="D225" i="42"/>
  <c r="G225" i="42" s="1"/>
  <c r="F225" i="42"/>
  <c r="F228" i="42"/>
  <c r="E228" i="42"/>
  <c r="H228" i="42"/>
  <c r="D228" i="42"/>
  <c r="G228" i="42" s="1"/>
  <c r="E233" i="42"/>
  <c r="H233" i="42"/>
  <c r="D233" i="42"/>
  <c r="G233" i="42" s="1"/>
  <c r="F233" i="42"/>
  <c r="F236" i="42"/>
  <c r="E236" i="42"/>
  <c r="H236" i="42"/>
  <c r="D236" i="42"/>
  <c r="G236" i="42" s="1"/>
  <c r="E241" i="42"/>
  <c r="H241" i="42"/>
  <c r="D241" i="42"/>
  <c r="G241" i="42" s="1"/>
  <c r="F241" i="42"/>
  <c r="F244" i="42"/>
  <c r="E244" i="42"/>
  <c r="H244" i="42"/>
  <c r="D244" i="42"/>
  <c r="G244" i="42" s="1"/>
  <c r="E253" i="42"/>
  <c r="H253" i="42"/>
  <c r="D253" i="42"/>
  <c r="G253" i="42" s="1"/>
  <c r="F253" i="42"/>
  <c r="H258" i="42"/>
  <c r="D258" i="42"/>
  <c r="G258" i="42" s="1"/>
  <c r="F258" i="42"/>
  <c r="E258" i="42"/>
  <c r="E269" i="42"/>
  <c r="H269" i="42"/>
  <c r="D269" i="42"/>
  <c r="G269" i="42" s="1"/>
  <c r="F269" i="42"/>
  <c r="F178" i="42"/>
  <c r="H179" i="42"/>
  <c r="D179" i="42"/>
  <c r="G179" i="42" s="1"/>
  <c r="F179" i="42"/>
  <c r="E181" i="42"/>
  <c r="H181" i="42"/>
  <c r="D181" i="42"/>
  <c r="G181" i="42" s="1"/>
  <c r="F181" i="42"/>
  <c r="H182" i="42"/>
  <c r="D182" i="42"/>
  <c r="G182" i="42" s="1"/>
  <c r="F182" i="42"/>
  <c r="E182" i="42"/>
  <c r="H190" i="42"/>
  <c r="D190" i="42"/>
  <c r="G190" i="42" s="1"/>
  <c r="F190" i="42"/>
  <c r="E190" i="42"/>
  <c r="H198" i="42"/>
  <c r="D198" i="42"/>
  <c r="G198" i="42" s="1"/>
  <c r="F198" i="42"/>
  <c r="E198" i="42"/>
  <c r="H206" i="42"/>
  <c r="D206" i="42"/>
  <c r="G206" i="42" s="1"/>
  <c r="F206" i="42"/>
  <c r="E206" i="42"/>
  <c r="H214" i="42"/>
  <c r="D214" i="42"/>
  <c r="G214" i="42" s="1"/>
  <c r="F214" i="42"/>
  <c r="E214" i="42"/>
  <c r="H222" i="42"/>
  <c r="D222" i="42"/>
  <c r="G222" i="42" s="1"/>
  <c r="F222" i="42"/>
  <c r="E222" i="42"/>
  <c r="H230" i="42"/>
  <c r="D230" i="42"/>
  <c r="G230" i="42" s="1"/>
  <c r="F230" i="42"/>
  <c r="E230" i="42"/>
  <c r="H238" i="42"/>
  <c r="D238" i="42"/>
  <c r="G238" i="42" s="1"/>
  <c r="F238" i="42"/>
  <c r="E238" i="42"/>
  <c r="H246" i="42"/>
  <c r="D246" i="42"/>
  <c r="G246" i="42" s="1"/>
  <c r="F246" i="42"/>
  <c r="E246" i="42"/>
  <c r="E257" i="42"/>
  <c r="H257" i="42"/>
  <c r="D257" i="42"/>
  <c r="G257" i="42" s="1"/>
  <c r="F257" i="42"/>
  <c r="H262" i="42"/>
  <c r="D262" i="42"/>
  <c r="G262" i="42" s="1"/>
  <c r="F262" i="42"/>
  <c r="E262" i="42"/>
  <c r="H178" i="42"/>
  <c r="H186" i="42"/>
  <c r="D186" i="42"/>
  <c r="G186" i="42" s="1"/>
  <c r="F186" i="42"/>
  <c r="E186" i="42"/>
  <c r="H194" i="42"/>
  <c r="D194" i="42"/>
  <c r="G194" i="42" s="1"/>
  <c r="F194" i="42"/>
  <c r="E194" i="42"/>
  <c r="H202" i="42"/>
  <c r="D202" i="42"/>
  <c r="G202" i="42" s="1"/>
  <c r="F202" i="42"/>
  <c r="E202" i="42"/>
  <c r="H210" i="42"/>
  <c r="D210" i="42"/>
  <c r="G210" i="42" s="1"/>
  <c r="F210" i="42"/>
  <c r="E210" i="42"/>
  <c r="H218" i="42"/>
  <c r="D218" i="42"/>
  <c r="G218" i="42" s="1"/>
  <c r="F218" i="42"/>
  <c r="E218" i="42"/>
  <c r="H226" i="42"/>
  <c r="D226" i="42"/>
  <c r="G226" i="42" s="1"/>
  <c r="F226" i="42"/>
  <c r="E226" i="42"/>
  <c r="H234" i="42"/>
  <c r="D234" i="42"/>
  <c r="G234" i="42" s="1"/>
  <c r="F234" i="42"/>
  <c r="E234" i="42"/>
  <c r="H242" i="42"/>
  <c r="D242" i="42"/>
  <c r="G242" i="42" s="1"/>
  <c r="F242" i="42"/>
  <c r="E242" i="42"/>
  <c r="E249" i="42"/>
  <c r="H249" i="42"/>
  <c r="D249" i="42"/>
  <c r="G249" i="42" s="1"/>
  <c r="F249" i="42"/>
  <c r="H254" i="42"/>
  <c r="D254" i="42"/>
  <c r="G254" i="42" s="1"/>
  <c r="F254" i="42"/>
  <c r="E254" i="42"/>
  <c r="E265" i="42"/>
  <c r="H265" i="42"/>
  <c r="D265" i="42"/>
  <c r="G265" i="42" s="1"/>
  <c r="F265" i="42"/>
  <c r="H270" i="42"/>
  <c r="D270" i="42"/>
  <c r="G270" i="42" s="1"/>
  <c r="F270" i="42"/>
  <c r="E270" i="42"/>
  <c r="D183" i="42"/>
  <c r="G183" i="42" s="1"/>
  <c r="H183" i="42"/>
  <c r="D187" i="42"/>
  <c r="G187" i="42" s="1"/>
  <c r="H187" i="42"/>
  <c r="D191" i="42"/>
  <c r="G191" i="42" s="1"/>
  <c r="H191" i="42"/>
  <c r="D195" i="42"/>
  <c r="G195" i="42" s="1"/>
  <c r="H195" i="42"/>
  <c r="D199" i="42"/>
  <c r="G199" i="42" s="1"/>
  <c r="H199" i="42"/>
  <c r="D203" i="42"/>
  <c r="G203" i="42" s="1"/>
  <c r="H203" i="42"/>
  <c r="D207" i="42"/>
  <c r="G207" i="42" s="1"/>
  <c r="H207" i="42"/>
  <c r="D211" i="42"/>
  <c r="G211" i="42" s="1"/>
  <c r="H211" i="42"/>
  <c r="D215" i="42"/>
  <c r="G215" i="42" s="1"/>
  <c r="H215" i="42"/>
  <c r="D219" i="42"/>
  <c r="G219" i="42" s="1"/>
  <c r="H219" i="42"/>
  <c r="D223" i="42"/>
  <c r="G223" i="42" s="1"/>
  <c r="H223" i="42"/>
  <c r="D227" i="42"/>
  <c r="G227" i="42" s="1"/>
  <c r="H227" i="42"/>
  <c r="D231" i="42"/>
  <c r="G231" i="42" s="1"/>
  <c r="H231" i="42"/>
  <c r="D235" i="42"/>
  <c r="G235" i="42" s="1"/>
  <c r="H235" i="42"/>
  <c r="D239" i="42"/>
  <c r="G239" i="42" s="1"/>
  <c r="H239" i="42"/>
  <c r="D243" i="42"/>
  <c r="G243" i="42" s="1"/>
  <c r="H243" i="42"/>
  <c r="D247" i="42"/>
  <c r="G247" i="42" s="1"/>
  <c r="H247" i="42"/>
  <c r="D251" i="42"/>
  <c r="G251" i="42" s="1"/>
  <c r="H251" i="42"/>
  <c r="D255" i="42"/>
  <c r="G255" i="42" s="1"/>
  <c r="H255" i="42"/>
  <c r="D259" i="42"/>
  <c r="G259" i="42" s="1"/>
  <c r="H259" i="42"/>
  <c r="D263" i="42"/>
  <c r="G263" i="42" s="1"/>
  <c r="H263" i="42"/>
  <c r="D267" i="42"/>
  <c r="G267" i="42" s="1"/>
  <c r="H267" i="42"/>
  <c r="F272" i="42"/>
  <c r="E274" i="42"/>
  <c r="H274" i="42"/>
  <c r="D274" i="42"/>
  <c r="G274" i="42" s="1"/>
  <c r="F274" i="42"/>
  <c r="F277" i="42"/>
  <c r="E277" i="42"/>
  <c r="H277" i="42"/>
  <c r="F285" i="42"/>
  <c r="E285" i="42"/>
  <c r="H285" i="42"/>
  <c r="D285" i="42"/>
  <c r="G285" i="42" s="1"/>
  <c r="E290" i="42"/>
  <c r="H290" i="42"/>
  <c r="D290" i="42"/>
  <c r="G290" i="42" s="1"/>
  <c r="F290" i="42"/>
  <c r="F301" i="42"/>
  <c r="E301" i="42"/>
  <c r="H301" i="42"/>
  <c r="D301" i="42"/>
  <c r="G301" i="42" s="1"/>
  <c r="E306" i="42"/>
  <c r="H306" i="42"/>
  <c r="D306" i="42"/>
  <c r="G306" i="42" s="1"/>
  <c r="F306" i="42"/>
  <c r="F317" i="42"/>
  <c r="E317" i="42"/>
  <c r="H317" i="42"/>
  <c r="D317" i="42"/>
  <c r="G317" i="42" s="1"/>
  <c r="E322" i="42"/>
  <c r="H322" i="42"/>
  <c r="D322" i="42"/>
  <c r="G322" i="42" s="1"/>
  <c r="F322" i="42"/>
  <c r="F333" i="42"/>
  <c r="E333" i="42"/>
  <c r="H333" i="42"/>
  <c r="D333" i="42"/>
  <c r="G333" i="42" s="1"/>
  <c r="E338" i="42"/>
  <c r="H338" i="42"/>
  <c r="D338" i="42"/>
  <c r="G338" i="42" s="1"/>
  <c r="F338" i="42"/>
  <c r="F349" i="42"/>
  <c r="E349" i="42"/>
  <c r="H349" i="42"/>
  <c r="D349" i="42"/>
  <c r="G349" i="42" s="1"/>
  <c r="E354" i="42"/>
  <c r="H354" i="42"/>
  <c r="D354" i="42"/>
  <c r="G354" i="42" s="1"/>
  <c r="F354" i="42"/>
  <c r="E183" i="42"/>
  <c r="E187" i="42"/>
  <c r="E191" i="42"/>
  <c r="E195" i="42"/>
  <c r="E199" i="42"/>
  <c r="E203" i="42"/>
  <c r="E207" i="42"/>
  <c r="E211" i="42"/>
  <c r="E215" i="42"/>
  <c r="E219" i="42"/>
  <c r="E223" i="42"/>
  <c r="E227" i="42"/>
  <c r="E231" i="42"/>
  <c r="E235" i="42"/>
  <c r="E239" i="42"/>
  <c r="E243" i="42"/>
  <c r="D248" i="42"/>
  <c r="G248" i="42" s="1"/>
  <c r="H248" i="42"/>
  <c r="D252" i="42"/>
  <c r="G252" i="42" s="1"/>
  <c r="H252" i="42"/>
  <c r="D256" i="42"/>
  <c r="G256" i="42" s="1"/>
  <c r="H256" i="42"/>
  <c r="D260" i="42"/>
  <c r="G260" i="42" s="1"/>
  <c r="H260" i="42"/>
  <c r="D264" i="42"/>
  <c r="G264" i="42" s="1"/>
  <c r="H264" i="42"/>
  <c r="D268" i="42"/>
  <c r="G268" i="42" s="1"/>
  <c r="H268" i="42"/>
  <c r="H271" i="42"/>
  <c r="D271" i="42"/>
  <c r="G271" i="42" s="1"/>
  <c r="F271" i="42"/>
  <c r="H272" i="42"/>
  <c r="F276" i="42"/>
  <c r="H276" i="42"/>
  <c r="D276" i="42"/>
  <c r="G276" i="42" s="1"/>
  <c r="E278" i="42"/>
  <c r="H278" i="42"/>
  <c r="D278" i="42"/>
  <c r="G278" i="42" s="1"/>
  <c r="F278" i="42"/>
  <c r="F289" i="42"/>
  <c r="E289" i="42"/>
  <c r="H289" i="42"/>
  <c r="D289" i="42"/>
  <c r="G289" i="42" s="1"/>
  <c r="E294" i="42"/>
  <c r="H294" i="42"/>
  <c r="D294" i="42"/>
  <c r="G294" i="42" s="1"/>
  <c r="F294" i="42"/>
  <c r="F305" i="42"/>
  <c r="E305" i="42"/>
  <c r="H305" i="42"/>
  <c r="D305" i="42"/>
  <c r="G305" i="42" s="1"/>
  <c r="E310" i="42"/>
  <c r="H310" i="42"/>
  <c r="D310" i="42"/>
  <c r="G310" i="42" s="1"/>
  <c r="F310" i="42"/>
  <c r="F321" i="42"/>
  <c r="E321" i="42"/>
  <c r="H321" i="42"/>
  <c r="D321" i="42"/>
  <c r="G321" i="42" s="1"/>
  <c r="E326" i="42"/>
  <c r="H326" i="42"/>
  <c r="D326" i="42"/>
  <c r="G326" i="42" s="1"/>
  <c r="F326" i="42"/>
  <c r="F337" i="42"/>
  <c r="E337" i="42"/>
  <c r="H337" i="42"/>
  <c r="D337" i="42"/>
  <c r="G337" i="42" s="1"/>
  <c r="E342" i="42"/>
  <c r="H342" i="42"/>
  <c r="D342" i="42"/>
  <c r="G342" i="42" s="1"/>
  <c r="F342" i="42"/>
  <c r="F353" i="42"/>
  <c r="E353" i="42"/>
  <c r="H353" i="42"/>
  <c r="D353" i="42"/>
  <c r="G353" i="42" s="1"/>
  <c r="E248" i="42"/>
  <c r="E252" i="42"/>
  <c r="E256" i="42"/>
  <c r="E260" i="42"/>
  <c r="E264" i="42"/>
  <c r="E268" i="42"/>
  <c r="F273" i="42"/>
  <c r="E273" i="42"/>
  <c r="E282" i="42"/>
  <c r="H282" i="42"/>
  <c r="D282" i="42"/>
  <c r="G282" i="42" s="1"/>
  <c r="F282" i="42"/>
  <c r="F293" i="42"/>
  <c r="E293" i="42"/>
  <c r="H293" i="42"/>
  <c r="D293" i="42"/>
  <c r="G293" i="42" s="1"/>
  <c r="E298" i="42"/>
  <c r="H298" i="42"/>
  <c r="D298" i="42"/>
  <c r="G298" i="42" s="1"/>
  <c r="F298" i="42"/>
  <c r="F309" i="42"/>
  <c r="E309" i="42"/>
  <c r="H309" i="42"/>
  <c r="D309" i="42"/>
  <c r="G309" i="42" s="1"/>
  <c r="E314" i="42"/>
  <c r="H314" i="42"/>
  <c r="D314" i="42"/>
  <c r="G314" i="42" s="1"/>
  <c r="F314" i="42"/>
  <c r="F325" i="42"/>
  <c r="E325" i="42"/>
  <c r="H325" i="42"/>
  <c r="D325" i="42"/>
  <c r="G325" i="42" s="1"/>
  <c r="E330" i="42"/>
  <c r="H330" i="42"/>
  <c r="D330" i="42"/>
  <c r="G330" i="42" s="1"/>
  <c r="F330" i="42"/>
  <c r="F341" i="42"/>
  <c r="E341" i="42"/>
  <c r="H341" i="42"/>
  <c r="D341" i="42"/>
  <c r="G341" i="42" s="1"/>
  <c r="E346" i="42"/>
  <c r="H346" i="42"/>
  <c r="D346" i="42"/>
  <c r="G346" i="42" s="1"/>
  <c r="F346" i="42"/>
  <c r="F357" i="42"/>
  <c r="E357" i="42"/>
  <c r="D357" i="42"/>
  <c r="G357" i="42" s="1"/>
  <c r="H357" i="42"/>
  <c r="H273" i="42"/>
  <c r="E276" i="42"/>
  <c r="D277" i="42"/>
  <c r="G277" i="42" s="1"/>
  <c r="F281" i="42"/>
  <c r="E281" i="42"/>
  <c r="H281" i="42"/>
  <c r="D281" i="42"/>
  <c r="G281" i="42" s="1"/>
  <c r="E286" i="42"/>
  <c r="H286" i="42"/>
  <c r="D286" i="42"/>
  <c r="G286" i="42" s="1"/>
  <c r="F286" i="42"/>
  <c r="F297" i="42"/>
  <c r="E297" i="42"/>
  <c r="H297" i="42"/>
  <c r="D297" i="42"/>
  <c r="G297" i="42" s="1"/>
  <c r="E302" i="42"/>
  <c r="H302" i="42"/>
  <c r="D302" i="42"/>
  <c r="G302" i="42" s="1"/>
  <c r="F302" i="42"/>
  <c r="F313" i="42"/>
  <c r="E313" i="42"/>
  <c r="H313" i="42"/>
  <c r="D313" i="42"/>
  <c r="G313" i="42" s="1"/>
  <c r="E318" i="42"/>
  <c r="H318" i="42"/>
  <c r="D318" i="42"/>
  <c r="G318" i="42" s="1"/>
  <c r="F318" i="42"/>
  <c r="F329" i="42"/>
  <c r="E329" i="42"/>
  <c r="H329" i="42"/>
  <c r="D329" i="42"/>
  <c r="G329" i="42" s="1"/>
  <c r="E334" i="42"/>
  <c r="H334" i="42"/>
  <c r="D334" i="42"/>
  <c r="G334" i="42" s="1"/>
  <c r="F334" i="42"/>
  <c r="F345" i="42"/>
  <c r="E345" i="42"/>
  <c r="H345" i="42"/>
  <c r="D345" i="42"/>
  <c r="G345" i="42" s="1"/>
  <c r="E350" i="42"/>
  <c r="H350" i="42"/>
  <c r="D350" i="42"/>
  <c r="G350" i="42" s="1"/>
  <c r="F350" i="42"/>
  <c r="E275" i="42"/>
  <c r="E279" i="42"/>
  <c r="D280" i="42"/>
  <c r="G280" i="42" s="1"/>
  <c r="H280" i="42"/>
  <c r="E283" i="42"/>
  <c r="D284" i="42"/>
  <c r="G284" i="42" s="1"/>
  <c r="H284" i="42"/>
  <c r="E287" i="42"/>
  <c r="D288" i="42"/>
  <c r="G288" i="42" s="1"/>
  <c r="H288" i="42"/>
  <c r="E291" i="42"/>
  <c r="D292" i="42"/>
  <c r="G292" i="42" s="1"/>
  <c r="H292" i="42"/>
  <c r="E295" i="42"/>
  <c r="D296" i="42"/>
  <c r="G296" i="42" s="1"/>
  <c r="H296" i="42"/>
  <c r="E299" i="42"/>
  <c r="D300" i="42"/>
  <c r="G300" i="42" s="1"/>
  <c r="H300" i="42"/>
  <c r="E303" i="42"/>
  <c r="D304" i="42"/>
  <c r="G304" i="42" s="1"/>
  <c r="H304" i="42"/>
  <c r="E307" i="42"/>
  <c r="D308" i="42"/>
  <c r="G308" i="42" s="1"/>
  <c r="H308" i="42"/>
  <c r="E311" i="42"/>
  <c r="D312" i="42"/>
  <c r="G312" i="42" s="1"/>
  <c r="H312" i="42"/>
  <c r="E315" i="42"/>
  <c r="D316" i="42"/>
  <c r="G316" i="42" s="1"/>
  <c r="H316" i="42"/>
  <c r="E319" i="42"/>
  <c r="D320" i="42"/>
  <c r="G320" i="42" s="1"/>
  <c r="H320" i="42"/>
  <c r="E323" i="42"/>
  <c r="D324" i="42"/>
  <c r="G324" i="42" s="1"/>
  <c r="H324" i="42"/>
  <c r="E327" i="42"/>
  <c r="D328" i="42"/>
  <c r="G328" i="42" s="1"/>
  <c r="H328" i="42"/>
  <c r="E331" i="42"/>
  <c r="D332" i="42"/>
  <c r="G332" i="42" s="1"/>
  <c r="H332" i="42"/>
  <c r="E335" i="42"/>
  <c r="D336" i="42"/>
  <c r="G336" i="42" s="1"/>
  <c r="H336" i="42"/>
  <c r="E339" i="42"/>
  <c r="D340" i="42"/>
  <c r="G340" i="42" s="1"/>
  <c r="H340" i="42"/>
  <c r="E343" i="42"/>
  <c r="D344" i="42"/>
  <c r="G344" i="42" s="1"/>
  <c r="H344" i="42"/>
  <c r="E347" i="42"/>
  <c r="D348" i="42"/>
  <c r="G348" i="42" s="1"/>
  <c r="H348" i="42"/>
  <c r="E351" i="42"/>
  <c r="D352" i="42"/>
  <c r="G352" i="42" s="1"/>
  <c r="H352" i="42"/>
  <c r="E355" i="42"/>
  <c r="D356" i="42"/>
  <c r="G356" i="42" s="1"/>
  <c r="H356" i="42"/>
  <c r="F373" i="42"/>
  <c r="E373" i="42"/>
  <c r="H373" i="42"/>
  <c r="D373" i="42"/>
  <c r="G373" i="42" s="1"/>
  <c r="E378" i="42"/>
  <c r="H378" i="42"/>
  <c r="D378" i="42"/>
  <c r="G378" i="42" s="1"/>
  <c r="F378" i="42"/>
  <c r="F389" i="42"/>
  <c r="E389" i="42"/>
  <c r="H389" i="42"/>
  <c r="D389" i="42"/>
  <c r="G389" i="42" s="1"/>
  <c r="E394" i="42"/>
  <c r="H394" i="42"/>
  <c r="D394" i="42"/>
  <c r="G394" i="42" s="1"/>
  <c r="F394" i="42"/>
  <c r="F405" i="42"/>
  <c r="E405" i="42"/>
  <c r="H405" i="42"/>
  <c r="D405" i="42"/>
  <c r="G405" i="42" s="1"/>
  <c r="E410" i="42"/>
  <c r="H410" i="42"/>
  <c r="D410" i="42"/>
  <c r="G410" i="42" s="1"/>
  <c r="F410" i="42"/>
  <c r="F420" i="42"/>
  <c r="E420" i="42"/>
  <c r="D420" i="42"/>
  <c r="G420" i="42" s="1"/>
  <c r="H420" i="42"/>
  <c r="E280" i="42"/>
  <c r="E284" i="42"/>
  <c r="E288" i="42"/>
  <c r="E292" i="42"/>
  <c r="E296" i="42"/>
  <c r="E300" i="42"/>
  <c r="E304" i="42"/>
  <c r="E308" i="42"/>
  <c r="E312" i="42"/>
  <c r="E316" i="42"/>
  <c r="E320" i="42"/>
  <c r="E324" i="42"/>
  <c r="E328" i="42"/>
  <c r="E332" i="42"/>
  <c r="E336" i="42"/>
  <c r="E340" i="42"/>
  <c r="E344" i="42"/>
  <c r="E348" i="42"/>
  <c r="E352" i="42"/>
  <c r="E356" i="42"/>
  <c r="E358" i="42"/>
  <c r="F358" i="42"/>
  <c r="F361" i="42"/>
  <c r="E361" i="42"/>
  <c r="H361" i="42"/>
  <c r="E366" i="42"/>
  <c r="H366" i="42"/>
  <c r="D366" i="42"/>
  <c r="G366" i="42" s="1"/>
  <c r="F366" i="42"/>
  <c r="F377" i="42"/>
  <c r="E377" i="42"/>
  <c r="H377" i="42"/>
  <c r="D377" i="42"/>
  <c r="G377" i="42" s="1"/>
  <c r="E382" i="42"/>
  <c r="H382" i="42"/>
  <c r="D382" i="42"/>
  <c r="G382" i="42" s="1"/>
  <c r="F382" i="42"/>
  <c r="F393" i="42"/>
  <c r="E393" i="42"/>
  <c r="H393" i="42"/>
  <c r="D393" i="42"/>
  <c r="G393" i="42" s="1"/>
  <c r="E398" i="42"/>
  <c r="H398" i="42"/>
  <c r="D398" i="42"/>
  <c r="G398" i="42" s="1"/>
  <c r="F398" i="42"/>
  <c r="F409" i="42"/>
  <c r="E409" i="42"/>
  <c r="H409" i="42"/>
  <c r="D409" i="42"/>
  <c r="G409" i="42" s="1"/>
  <c r="E414" i="42"/>
  <c r="H414" i="42"/>
  <c r="D414" i="42"/>
  <c r="G414" i="42" s="1"/>
  <c r="F414" i="42"/>
  <c r="H358" i="42"/>
  <c r="F360" i="42"/>
  <c r="H360" i="42"/>
  <c r="D360" i="42"/>
  <c r="G360" i="42" s="1"/>
  <c r="E362" i="42"/>
  <c r="H362" i="42"/>
  <c r="D362" i="42"/>
  <c r="G362" i="42" s="1"/>
  <c r="F362" i="42"/>
  <c r="F365" i="42"/>
  <c r="E365" i="42"/>
  <c r="H365" i="42"/>
  <c r="D365" i="42"/>
  <c r="G365" i="42" s="1"/>
  <c r="E370" i="42"/>
  <c r="H370" i="42"/>
  <c r="D370" i="42"/>
  <c r="G370" i="42" s="1"/>
  <c r="F370" i="42"/>
  <c r="F381" i="42"/>
  <c r="E381" i="42"/>
  <c r="H381" i="42"/>
  <c r="D381" i="42"/>
  <c r="G381" i="42" s="1"/>
  <c r="E386" i="42"/>
  <c r="H386" i="42"/>
  <c r="D386" i="42"/>
  <c r="G386" i="42" s="1"/>
  <c r="F386" i="42"/>
  <c r="F397" i="42"/>
  <c r="E397" i="42"/>
  <c r="H397" i="42"/>
  <c r="D397" i="42"/>
  <c r="G397" i="42" s="1"/>
  <c r="E402" i="42"/>
  <c r="H402" i="42"/>
  <c r="D402" i="42"/>
  <c r="G402" i="42" s="1"/>
  <c r="F402" i="42"/>
  <c r="F413" i="42"/>
  <c r="E413" i="42"/>
  <c r="H413" i="42"/>
  <c r="D413" i="42"/>
  <c r="G413" i="42" s="1"/>
  <c r="F419" i="42"/>
  <c r="E419" i="42"/>
  <c r="D419" i="42"/>
  <c r="G419" i="42" s="1"/>
  <c r="H419" i="42"/>
  <c r="D275" i="42"/>
  <c r="G275" i="42" s="1"/>
  <c r="D279" i="42"/>
  <c r="G279" i="42" s="1"/>
  <c r="D283" i="42"/>
  <c r="G283" i="42" s="1"/>
  <c r="D287" i="42"/>
  <c r="G287" i="42" s="1"/>
  <c r="D291" i="42"/>
  <c r="G291" i="42" s="1"/>
  <c r="D295" i="42"/>
  <c r="G295" i="42" s="1"/>
  <c r="D299" i="42"/>
  <c r="G299" i="42" s="1"/>
  <c r="D303" i="42"/>
  <c r="G303" i="42" s="1"/>
  <c r="D307" i="42"/>
  <c r="G307" i="42" s="1"/>
  <c r="D311" i="42"/>
  <c r="G311" i="42" s="1"/>
  <c r="D315" i="42"/>
  <c r="G315" i="42" s="1"/>
  <c r="D319" i="42"/>
  <c r="G319" i="42" s="1"/>
  <c r="D323" i="42"/>
  <c r="G323" i="42" s="1"/>
  <c r="D327" i="42"/>
  <c r="G327" i="42" s="1"/>
  <c r="D331" i="42"/>
  <c r="G331" i="42" s="1"/>
  <c r="D335" i="42"/>
  <c r="G335" i="42" s="1"/>
  <c r="D339" i="42"/>
  <c r="G339" i="42" s="1"/>
  <c r="D343" i="42"/>
  <c r="G343" i="42" s="1"/>
  <c r="D347" i="42"/>
  <c r="G347" i="42" s="1"/>
  <c r="D351" i="42"/>
  <c r="G351" i="42" s="1"/>
  <c r="D355" i="42"/>
  <c r="G355" i="42" s="1"/>
  <c r="F364" i="42"/>
  <c r="H364" i="42"/>
  <c r="D364" i="42"/>
  <c r="G364" i="42" s="1"/>
  <c r="F369" i="42"/>
  <c r="E369" i="42"/>
  <c r="H369" i="42"/>
  <c r="D369" i="42"/>
  <c r="G369" i="42" s="1"/>
  <c r="E374" i="42"/>
  <c r="H374" i="42"/>
  <c r="D374" i="42"/>
  <c r="G374" i="42" s="1"/>
  <c r="F374" i="42"/>
  <c r="F385" i="42"/>
  <c r="E385" i="42"/>
  <c r="H385" i="42"/>
  <c r="D385" i="42"/>
  <c r="G385" i="42" s="1"/>
  <c r="E390" i="42"/>
  <c r="H390" i="42"/>
  <c r="D390" i="42"/>
  <c r="G390" i="42" s="1"/>
  <c r="F390" i="42"/>
  <c r="F401" i="42"/>
  <c r="E401" i="42"/>
  <c r="H401" i="42"/>
  <c r="D401" i="42"/>
  <c r="G401" i="42" s="1"/>
  <c r="E406" i="42"/>
  <c r="H406" i="42"/>
  <c r="D406" i="42"/>
  <c r="G406" i="42" s="1"/>
  <c r="F406" i="42"/>
  <c r="E359" i="42"/>
  <c r="E363" i="42"/>
  <c r="E367" i="42"/>
  <c r="D368" i="42"/>
  <c r="G368" i="42" s="1"/>
  <c r="H368" i="42"/>
  <c r="E371" i="42"/>
  <c r="D372" i="42"/>
  <c r="G372" i="42" s="1"/>
  <c r="H372" i="42"/>
  <c r="E375" i="42"/>
  <c r="D376" i="42"/>
  <c r="G376" i="42" s="1"/>
  <c r="H376" i="42"/>
  <c r="E379" i="42"/>
  <c r="D380" i="42"/>
  <c r="G380" i="42" s="1"/>
  <c r="H380" i="42"/>
  <c r="E383" i="42"/>
  <c r="D384" i="42"/>
  <c r="G384" i="42" s="1"/>
  <c r="H384" i="42"/>
  <c r="E387" i="42"/>
  <c r="D388" i="42"/>
  <c r="G388" i="42" s="1"/>
  <c r="H388" i="42"/>
  <c r="E391" i="42"/>
  <c r="D392" i="42"/>
  <c r="G392" i="42" s="1"/>
  <c r="H392" i="42"/>
  <c r="E395" i="42"/>
  <c r="D396" i="42"/>
  <c r="G396" i="42" s="1"/>
  <c r="H396" i="42"/>
  <c r="E399" i="42"/>
  <c r="D400" i="42"/>
  <c r="G400" i="42" s="1"/>
  <c r="H400" i="42"/>
  <c r="E403" i="42"/>
  <c r="D404" i="42"/>
  <c r="G404" i="42" s="1"/>
  <c r="H404" i="42"/>
  <c r="E407" i="42"/>
  <c r="D408" i="42"/>
  <c r="G408" i="42" s="1"/>
  <c r="H408" i="42"/>
  <c r="E411" i="42"/>
  <c r="D412" i="42"/>
  <c r="G412" i="42" s="1"/>
  <c r="H412" i="42"/>
  <c r="E415" i="42"/>
  <c r="D416" i="42"/>
  <c r="G416" i="42" s="1"/>
  <c r="F417" i="42"/>
  <c r="H418" i="42"/>
  <c r="D418" i="42"/>
  <c r="G418" i="42" s="1"/>
  <c r="F418" i="42"/>
  <c r="D421" i="42"/>
  <c r="G421" i="42" s="1"/>
  <c r="F423" i="42"/>
  <c r="H423" i="42"/>
  <c r="D423" i="42"/>
  <c r="G423" i="42" s="1"/>
  <c r="E425" i="42"/>
  <c r="H425" i="42"/>
  <c r="D425" i="42"/>
  <c r="G425" i="42" s="1"/>
  <c r="F425" i="42"/>
  <c r="F428" i="42"/>
  <c r="E428" i="42"/>
  <c r="H428" i="42"/>
  <c r="F439" i="42"/>
  <c r="H439" i="42"/>
  <c r="D439" i="42"/>
  <c r="G439" i="42" s="1"/>
  <c r="E441" i="42"/>
  <c r="H441" i="42"/>
  <c r="D441" i="42"/>
  <c r="G441" i="42" s="1"/>
  <c r="F441" i="42"/>
  <c r="F448" i="42"/>
  <c r="E448" i="42"/>
  <c r="H448" i="42"/>
  <c r="D448" i="42"/>
  <c r="G448" i="42" s="1"/>
  <c r="E453" i="42"/>
  <c r="D453" i="42"/>
  <c r="G453" i="42" s="1"/>
  <c r="H453" i="42"/>
  <c r="F453" i="42"/>
  <c r="F466" i="42"/>
  <c r="E466" i="42"/>
  <c r="D466" i="42"/>
  <c r="G466" i="42" s="1"/>
  <c r="H466" i="42"/>
  <c r="E368" i="42"/>
  <c r="E372" i="42"/>
  <c r="E376" i="42"/>
  <c r="E380" i="42"/>
  <c r="E384" i="42"/>
  <c r="E388" i="42"/>
  <c r="E392" i="42"/>
  <c r="E396" i="42"/>
  <c r="E400" i="42"/>
  <c r="E404" i="42"/>
  <c r="E408" i="42"/>
  <c r="E412" i="42"/>
  <c r="E416" i="42"/>
  <c r="F421" i="42"/>
  <c r="H422" i="42"/>
  <c r="D422" i="42"/>
  <c r="G422" i="42" s="1"/>
  <c r="F422" i="42"/>
  <c r="F427" i="42"/>
  <c r="H427" i="42"/>
  <c r="D427" i="42"/>
  <c r="G427" i="42" s="1"/>
  <c r="E429" i="42"/>
  <c r="H429" i="42"/>
  <c r="D429" i="42"/>
  <c r="G429" i="42" s="1"/>
  <c r="F429" i="42"/>
  <c r="F432" i="42"/>
  <c r="E432" i="42"/>
  <c r="H432" i="42"/>
  <c r="F452" i="42"/>
  <c r="E452" i="42"/>
  <c r="H452" i="42"/>
  <c r="D452" i="42"/>
  <c r="G452" i="42" s="1"/>
  <c r="F462" i="42"/>
  <c r="E462" i="42"/>
  <c r="D462" i="42"/>
  <c r="G462" i="42" s="1"/>
  <c r="H462" i="42"/>
  <c r="F431" i="42"/>
  <c r="H431" i="42"/>
  <c r="D431" i="42"/>
  <c r="G431" i="42" s="1"/>
  <c r="E433" i="42"/>
  <c r="H433" i="42"/>
  <c r="D433" i="42"/>
  <c r="G433" i="42" s="1"/>
  <c r="F433" i="42"/>
  <c r="F436" i="42"/>
  <c r="E436" i="42"/>
  <c r="H436" i="42"/>
  <c r="E445" i="42"/>
  <c r="H445" i="42"/>
  <c r="D445" i="42"/>
  <c r="G445" i="42" s="1"/>
  <c r="F445" i="42"/>
  <c r="F458" i="42"/>
  <c r="E458" i="42"/>
  <c r="D458" i="42"/>
  <c r="G458" i="42" s="1"/>
  <c r="H458" i="42"/>
  <c r="D359" i="42"/>
  <c r="G359" i="42" s="1"/>
  <c r="D363" i="42"/>
  <c r="G363" i="42" s="1"/>
  <c r="D367" i="42"/>
  <c r="G367" i="42" s="1"/>
  <c r="D371" i="42"/>
  <c r="G371" i="42" s="1"/>
  <c r="D375" i="42"/>
  <c r="G375" i="42" s="1"/>
  <c r="D379" i="42"/>
  <c r="G379" i="42" s="1"/>
  <c r="D383" i="42"/>
  <c r="G383" i="42" s="1"/>
  <c r="D387" i="42"/>
  <c r="G387" i="42" s="1"/>
  <c r="D391" i="42"/>
  <c r="G391" i="42" s="1"/>
  <c r="D395" i="42"/>
  <c r="G395" i="42" s="1"/>
  <c r="D399" i="42"/>
  <c r="G399" i="42" s="1"/>
  <c r="D403" i="42"/>
  <c r="G403" i="42" s="1"/>
  <c r="D407" i="42"/>
  <c r="G407" i="42" s="1"/>
  <c r="D411" i="42"/>
  <c r="G411" i="42" s="1"/>
  <c r="D415" i="42"/>
  <c r="G415" i="42" s="1"/>
  <c r="H416" i="42"/>
  <c r="D417" i="42"/>
  <c r="G417" i="42" s="1"/>
  <c r="H421" i="42"/>
  <c r="F424" i="42"/>
  <c r="E424" i="42"/>
  <c r="H424" i="42"/>
  <c r="E427" i="42"/>
  <c r="F435" i="42"/>
  <c r="H435" i="42"/>
  <c r="D435" i="42"/>
  <c r="G435" i="42" s="1"/>
  <c r="E437" i="42"/>
  <c r="H437" i="42"/>
  <c r="D437" i="42"/>
  <c r="G437" i="42" s="1"/>
  <c r="F437" i="42"/>
  <c r="F440" i="42"/>
  <c r="E440" i="42"/>
  <c r="H440" i="42"/>
  <c r="F444" i="42"/>
  <c r="E444" i="42"/>
  <c r="H444" i="42"/>
  <c r="D444" i="42"/>
  <c r="G444" i="42" s="1"/>
  <c r="E449" i="42"/>
  <c r="H449" i="42"/>
  <c r="D449" i="42"/>
  <c r="G449" i="42" s="1"/>
  <c r="F449" i="42"/>
  <c r="F454" i="42"/>
  <c r="E454" i="42"/>
  <c r="D454" i="42"/>
  <c r="G454" i="42" s="1"/>
  <c r="H454" i="42"/>
  <c r="F470" i="42"/>
  <c r="E470" i="42"/>
  <c r="D470" i="42"/>
  <c r="G470" i="42" s="1"/>
  <c r="H470" i="42"/>
  <c r="E426" i="42"/>
  <c r="E430" i="42"/>
  <c r="E434" i="42"/>
  <c r="E438" i="42"/>
  <c r="E442" i="42"/>
  <c r="D443" i="42"/>
  <c r="G443" i="42" s="1"/>
  <c r="H443" i="42"/>
  <c r="E446" i="42"/>
  <c r="D447" i="42"/>
  <c r="G447" i="42" s="1"/>
  <c r="H447" i="42"/>
  <c r="E450" i="42"/>
  <c r="D451" i="42"/>
  <c r="G451" i="42" s="1"/>
  <c r="H451" i="42"/>
  <c r="H481" i="42"/>
  <c r="D481" i="42"/>
  <c r="G481" i="42" s="1"/>
  <c r="F481" i="42"/>
  <c r="F483" i="42"/>
  <c r="E483" i="42"/>
  <c r="H483" i="42"/>
  <c r="D483" i="42"/>
  <c r="G483" i="42" s="1"/>
  <c r="F486" i="42"/>
  <c r="E486" i="42"/>
  <c r="H486" i="42"/>
  <c r="H497" i="42"/>
  <c r="D497" i="42"/>
  <c r="G497" i="42" s="1"/>
  <c r="F497" i="42"/>
  <c r="F499" i="42"/>
  <c r="E499" i="42"/>
  <c r="H499" i="42"/>
  <c r="D499" i="42"/>
  <c r="G499" i="42" s="1"/>
  <c r="E443" i="42"/>
  <c r="E447" i="42"/>
  <c r="E451" i="42"/>
  <c r="F455" i="42"/>
  <c r="E455" i="42"/>
  <c r="F459" i="42"/>
  <c r="E459" i="42"/>
  <c r="F463" i="42"/>
  <c r="E463" i="42"/>
  <c r="F467" i="42"/>
  <c r="E467" i="42"/>
  <c r="F471" i="42"/>
  <c r="E471" i="42"/>
  <c r="F474" i="42"/>
  <c r="E474" i="42"/>
  <c r="H474" i="42"/>
  <c r="H485" i="42"/>
  <c r="D485" i="42"/>
  <c r="G485" i="42" s="1"/>
  <c r="F485" i="42"/>
  <c r="F487" i="42"/>
  <c r="E487" i="42"/>
  <c r="H487" i="42"/>
  <c r="D487" i="42"/>
  <c r="G487" i="42" s="1"/>
  <c r="F490" i="42"/>
  <c r="E490" i="42"/>
  <c r="H490" i="42"/>
  <c r="H501" i="42"/>
  <c r="D501" i="42"/>
  <c r="G501" i="42" s="1"/>
  <c r="F501" i="42"/>
  <c r="H455" i="42"/>
  <c r="H457" i="42"/>
  <c r="D457" i="42"/>
  <c r="G457" i="42" s="1"/>
  <c r="H459" i="42"/>
  <c r="H461" i="42"/>
  <c r="D461" i="42"/>
  <c r="G461" i="42" s="1"/>
  <c r="H463" i="42"/>
  <c r="H465" i="42"/>
  <c r="D465" i="42"/>
  <c r="G465" i="42" s="1"/>
  <c r="H467" i="42"/>
  <c r="H469" i="42"/>
  <c r="D469" i="42"/>
  <c r="G469" i="42" s="1"/>
  <c r="H471" i="42"/>
  <c r="H473" i="42"/>
  <c r="D473" i="42"/>
  <c r="G473" i="42" s="1"/>
  <c r="F473" i="42"/>
  <c r="F475" i="42"/>
  <c r="E475" i="42"/>
  <c r="H475" i="42"/>
  <c r="D475" i="42"/>
  <c r="G475" i="42" s="1"/>
  <c r="F478" i="42"/>
  <c r="E478" i="42"/>
  <c r="H478" i="42"/>
  <c r="E481" i="42"/>
  <c r="H489" i="42"/>
  <c r="D489" i="42"/>
  <c r="G489" i="42" s="1"/>
  <c r="F489" i="42"/>
  <c r="F491" i="42"/>
  <c r="E491" i="42"/>
  <c r="H491" i="42"/>
  <c r="D491" i="42"/>
  <c r="G491" i="42" s="1"/>
  <c r="F494" i="42"/>
  <c r="E494" i="42"/>
  <c r="H494" i="42"/>
  <c r="E497" i="42"/>
  <c r="D426" i="42"/>
  <c r="G426" i="42" s="1"/>
  <c r="D430" i="42"/>
  <c r="G430" i="42" s="1"/>
  <c r="D434" i="42"/>
  <c r="G434" i="42" s="1"/>
  <c r="D438" i="42"/>
  <c r="G438" i="42" s="1"/>
  <c r="D442" i="42"/>
  <c r="G442" i="42" s="1"/>
  <c r="D446" i="42"/>
  <c r="G446" i="42" s="1"/>
  <c r="D450" i="42"/>
  <c r="G450" i="42" s="1"/>
  <c r="H477" i="42"/>
  <c r="D477" i="42"/>
  <c r="G477" i="42" s="1"/>
  <c r="F477" i="42"/>
  <c r="F479" i="42"/>
  <c r="E479" i="42"/>
  <c r="H479" i="42"/>
  <c r="D479" i="42"/>
  <c r="G479" i="42" s="1"/>
  <c r="F482" i="42"/>
  <c r="E482" i="42"/>
  <c r="H482" i="42"/>
  <c r="E485" i="42"/>
  <c r="D486" i="42"/>
  <c r="G486" i="42" s="1"/>
  <c r="H493" i="42"/>
  <c r="D493" i="42"/>
  <c r="G493" i="42" s="1"/>
  <c r="F493" i="42"/>
  <c r="F495" i="42"/>
  <c r="E495" i="42"/>
  <c r="H495" i="42"/>
  <c r="D495" i="42"/>
  <c r="G495" i="42" s="1"/>
  <c r="F498" i="42"/>
  <c r="E498" i="42"/>
  <c r="H498" i="42"/>
  <c r="E501" i="42"/>
  <c r="D456" i="42"/>
  <c r="G456" i="42" s="1"/>
  <c r="H456" i="42"/>
  <c r="D460" i="42"/>
  <c r="G460" i="42" s="1"/>
  <c r="H460" i="42"/>
  <c r="D464" i="42"/>
  <c r="G464" i="42" s="1"/>
  <c r="H464" i="42"/>
  <c r="D468" i="42"/>
  <c r="G468" i="42" s="1"/>
  <c r="H468" i="42"/>
  <c r="D472" i="42"/>
  <c r="G472" i="42" s="1"/>
  <c r="H472" i="42"/>
  <c r="D476" i="42"/>
  <c r="G476" i="42" s="1"/>
  <c r="H476" i="42"/>
  <c r="D480" i="42"/>
  <c r="G480" i="42" s="1"/>
  <c r="H480" i="42"/>
  <c r="D484" i="42"/>
  <c r="G484" i="42" s="1"/>
  <c r="H484" i="42"/>
  <c r="D488" i="42"/>
  <c r="G488" i="42" s="1"/>
  <c r="H488" i="42"/>
  <c r="D492" i="42"/>
  <c r="G492" i="42" s="1"/>
  <c r="H492" i="42"/>
  <c r="D496" i="42"/>
  <c r="G496" i="42" s="1"/>
  <c r="H496" i="42"/>
  <c r="D500" i="42"/>
  <c r="G500" i="42" s="1"/>
  <c r="H500" i="42"/>
  <c r="H59" i="41"/>
  <c r="F59" i="41"/>
  <c r="H139" i="41"/>
  <c r="F139" i="41"/>
  <c r="H168" i="41"/>
  <c r="F168" i="41"/>
  <c r="H180" i="41"/>
  <c r="F180" i="41"/>
  <c r="H71" i="41"/>
  <c r="F71" i="41"/>
  <c r="F111" i="41"/>
  <c r="H143" i="41"/>
  <c r="F143" i="41"/>
  <c r="H184" i="41"/>
  <c r="F184" i="41"/>
  <c r="H196" i="41"/>
  <c r="F196" i="41"/>
  <c r="H83" i="41"/>
  <c r="F83" i="41"/>
  <c r="H107" i="41"/>
  <c r="F107" i="41"/>
  <c r="H119" i="41"/>
  <c r="F119" i="41"/>
  <c r="H131" i="41"/>
  <c r="F131" i="41"/>
  <c r="H200" i="41"/>
  <c r="F200" i="41"/>
  <c r="F67" i="41"/>
  <c r="H79" i="41"/>
  <c r="F79" i="41"/>
  <c r="F91" i="41"/>
  <c r="H99" i="41"/>
  <c r="F99" i="41"/>
  <c r="H152" i="41"/>
  <c r="F152" i="41"/>
  <c r="H164" i="41"/>
  <c r="F164" i="41"/>
  <c r="F127" i="41"/>
  <c r="F160" i="41"/>
  <c r="F176" i="41"/>
  <c r="F192" i="41"/>
  <c r="D232" i="41"/>
  <c r="G232" i="41" s="1"/>
  <c r="H248" i="41"/>
  <c r="E500" i="41"/>
  <c r="F500" i="41"/>
  <c r="E258" i="41"/>
  <c r="F258" i="41"/>
  <c r="E270" i="41"/>
  <c r="F270" i="41"/>
  <c r="F274" i="41"/>
  <c r="E286" i="41"/>
  <c r="F286" i="41"/>
  <c r="E294" i="41"/>
  <c r="F294" i="41"/>
  <c r="F278" i="41"/>
  <c r="E298" i="41"/>
  <c r="F298" i="41"/>
  <c r="E306" i="41"/>
  <c r="F306" i="41"/>
  <c r="E290" i="41"/>
  <c r="F290" i="41"/>
  <c r="F443" i="41"/>
  <c r="H468" i="41"/>
  <c r="H456" i="41"/>
  <c r="H464" i="41"/>
  <c r="H486" i="41"/>
  <c r="H324" i="41"/>
  <c r="H460" i="41"/>
  <c r="H2" i="41"/>
  <c r="D2" i="41"/>
  <c r="H5" i="41"/>
  <c r="D5" i="41"/>
  <c r="F10" i="41"/>
  <c r="E10" i="41"/>
  <c r="H10" i="41"/>
  <c r="D10" i="41"/>
  <c r="G10" i="41" s="1"/>
  <c r="H13" i="41"/>
  <c r="D13" i="41"/>
  <c r="G13" i="41" s="1"/>
  <c r="F13" i="41"/>
  <c r="E13" i="41"/>
  <c r="F18" i="41"/>
  <c r="E18" i="41"/>
  <c r="H18" i="41"/>
  <c r="D18" i="41"/>
  <c r="G18" i="41" s="1"/>
  <c r="H21" i="41"/>
  <c r="D21" i="41"/>
  <c r="G21" i="41" s="1"/>
  <c r="F21" i="41"/>
  <c r="E21" i="41"/>
  <c r="F26" i="41"/>
  <c r="E26" i="41"/>
  <c r="H26" i="41"/>
  <c r="D26" i="41"/>
  <c r="G26" i="41" s="1"/>
  <c r="H29" i="41"/>
  <c r="D29" i="41"/>
  <c r="G29" i="41" s="1"/>
  <c r="F29" i="41"/>
  <c r="E29" i="41"/>
  <c r="F34" i="41"/>
  <c r="E34" i="41"/>
  <c r="H34" i="41"/>
  <c r="D34" i="41"/>
  <c r="G34" i="41" s="1"/>
  <c r="H37" i="41"/>
  <c r="D37" i="41"/>
  <c r="G37" i="41" s="1"/>
  <c r="F37" i="41"/>
  <c r="E37" i="41"/>
  <c r="F42" i="41"/>
  <c r="E42" i="41"/>
  <c r="H42" i="41"/>
  <c r="D42" i="41"/>
  <c r="G42" i="41" s="1"/>
  <c r="H45" i="41"/>
  <c r="D45" i="41"/>
  <c r="G45" i="41" s="1"/>
  <c r="F45" i="41"/>
  <c r="E45" i="41"/>
  <c r="F50" i="41"/>
  <c r="E50" i="41"/>
  <c r="H50" i="41"/>
  <c r="D50" i="41"/>
  <c r="G50" i="41" s="1"/>
  <c r="H7" i="41"/>
  <c r="D7" i="41"/>
  <c r="F15" i="41"/>
  <c r="E15" i="41"/>
  <c r="H15" i="41"/>
  <c r="D15" i="41"/>
  <c r="G15" i="41" s="1"/>
  <c r="F23" i="41"/>
  <c r="E23" i="41"/>
  <c r="H23" i="41"/>
  <c r="D23" i="41"/>
  <c r="G23" i="41" s="1"/>
  <c r="F31" i="41"/>
  <c r="E31" i="41"/>
  <c r="H31" i="41"/>
  <c r="D31" i="41"/>
  <c r="G31" i="41" s="1"/>
  <c r="F39" i="41"/>
  <c r="E39" i="41"/>
  <c r="H39" i="41"/>
  <c r="D39" i="41"/>
  <c r="G39" i="41" s="1"/>
  <c r="F47" i="41"/>
  <c r="E47" i="41"/>
  <c r="H47" i="41"/>
  <c r="D47" i="41"/>
  <c r="G47" i="41" s="1"/>
  <c r="E52" i="41"/>
  <c r="H52" i="41"/>
  <c r="D52" i="41"/>
  <c r="G52" i="41" s="1"/>
  <c r="F52" i="41"/>
  <c r="F54" i="41"/>
  <c r="E54" i="41"/>
  <c r="H54" i="41"/>
  <c r="D54" i="41"/>
  <c r="G54" i="41" s="1"/>
  <c r="H6" i="41"/>
  <c r="D6" i="41"/>
  <c r="H9" i="41"/>
  <c r="D9" i="41"/>
  <c r="G9" i="41" s="1"/>
  <c r="F9" i="41"/>
  <c r="E9" i="41"/>
  <c r="F14" i="41"/>
  <c r="E14" i="41"/>
  <c r="H14" i="41"/>
  <c r="D14" i="41"/>
  <c r="G14" i="41" s="1"/>
  <c r="H17" i="41"/>
  <c r="D17" i="41"/>
  <c r="G17" i="41" s="1"/>
  <c r="F17" i="41"/>
  <c r="E17" i="41"/>
  <c r="F22" i="41"/>
  <c r="E22" i="41"/>
  <c r="H22" i="41"/>
  <c r="D22" i="41"/>
  <c r="G22" i="41" s="1"/>
  <c r="H25" i="41"/>
  <c r="D25" i="41"/>
  <c r="G25" i="41" s="1"/>
  <c r="F25" i="41"/>
  <c r="E25" i="41"/>
  <c r="F30" i="41"/>
  <c r="E30" i="41"/>
  <c r="H30" i="41"/>
  <c r="D30" i="41"/>
  <c r="G30" i="41" s="1"/>
  <c r="H33" i="41"/>
  <c r="D33" i="41"/>
  <c r="G33" i="41" s="1"/>
  <c r="F33" i="41"/>
  <c r="E33" i="41"/>
  <c r="F38" i="41"/>
  <c r="E38" i="41"/>
  <c r="H38" i="41"/>
  <c r="D38" i="41"/>
  <c r="G38" i="41" s="1"/>
  <c r="H41" i="41"/>
  <c r="D41" i="41"/>
  <c r="G41" i="41" s="1"/>
  <c r="F41" i="41"/>
  <c r="E41" i="41"/>
  <c r="F46" i="41"/>
  <c r="E46" i="41"/>
  <c r="H46" i="41"/>
  <c r="D46" i="41"/>
  <c r="G46" i="41" s="1"/>
  <c r="H49" i="41"/>
  <c r="D49" i="41"/>
  <c r="G49" i="41" s="1"/>
  <c r="F49" i="41"/>
  <c r="E49" i="41"/>
  <c r="H3" i="41"/>
  <c r="D3" i="41"/>
  <c r="F11" i="41"/>
  <c r="E11" i="41"/>
  <c r="H11" i="41"/>
  <c r="D11" i="41"/>
  <c r="G11" i="41" s="1"/>
  <c r="F19" i="41"/>
  <c r="E19" i="41"/>
  <c r="H19" i="41"/>
  <c r="D19" i="41"/>
  <c r="G19" i="41" s="1"/>
  <c r="F27" i="41"/>
  <c r="E27" i="41"/>
  <c r="H27" i="41"/>
  <c r="D27" i="41"/>
  <c r="G27" i="41" s="1"/>
  <c r="F35" i="41"/>
  <c r="E35" i="41"/>
  <c r="H35" i="41"/>
  <c r="D35" i="41"/>
  <c r="G35" i="41" s="1"/>
  <c r="F43" i="41"/>
  <c r="E43" i="41"/>
  <c r="H43" i="41"/>
  <c r="D43" i="41"/>
  <c r="G43" i="41" s="1"/>
  <c r="F51" i="41"/>
  <c r="E51" i="41"/>
  <c r="H51" i="41"/>
  <c r="D51" i="41"/>
  <c r="G51" i="41" s="1"/>
  <c r="H53" i="41"/>
  <c r="D53" i="41"/>
  <c r="G53" i="41" s="1"/>
  <c r="F53" i="41"/>
  <c r="E53" i="41"/>
  <c r="F12" i="41"/>
  <c r="F16" i="41"/>
  <c r="F20" i="41"/>
  <c r="F24" i="41"/>
  <c r="F28" i="41"/>
  <c r="F32" i="41"/>
  <c r="F36" i="41"/>
  <c r="F40" i="41"/>
  <c r="F44" i="41"/>
  <c r="F48" i="41"/>
  <c r="F60" i="41"/>
  <c r="H60" i="41"/>
  <c r="D60" i="41"/>
  <c r="G60" i="41" s="1"/>
  <c r="E62" i="41"/>
  <c r="H62" i="41"/>
  <c r="D62" i="41"/>
  <c r="G62" i="41" s="1"/>
  <c r="F62" i="41"/>
  <c r="F65" i="41"/>
  <c r="E65" i="41"/>
  <c r="H65" i="41"/>
  <c r="F76" i="41"/>
  <c r="H76" i="41"/>
  <c r="D76" i="41"/>
  <c r="G76" i="41" s="1"/>
  <c r="E78" i="41"/>
  <c r="H78" i="41"/>
  <c r="D78" i="41"/>
  <c r="G78" i="41" s="1"/>
  <c r="F78" i="41"/>
  <c r="F81" i="41"/>
  <c r="E81" i="41"/>
  <c r="H81" i="41"/>
  <c r="F92" i="41"/>
  <c r="H92" i="41"/>
  <c r="D92" i="41"/>
  <c r="G92" i="41" s="1"/>
  <c r="E94" i="41"/>
  <c r="H94" i="41"/>
  <c r="D94" i="41"/>
  <c r="G94" i="41" s="1"/>
  <c r="F94" i="41"/>
  <c r="F97" i="41"/>
  <c r="E97" i="41"/>
  <c r="H97" i="41"/>
  <c r="F108" i="41"/>
  <c r="H108" i="41"/>
  <c r="D108" i="41"/>
  <c r="G108" i="41" s="1"/>
  <c r="E110" i="41"/>
  <c r="H110" i="41"/>
  <c r="D110" i="41"/>
  <c r="G110" i="41" s="1"/>
  <c r="F110" i="41"/>
  <c r="F113" i="41"/>
  <c r="E113" i="41"/>
  <c r="H113" i="41"/>
  <c r="F124" i="41"/>
  <c r="H124" i="41"/>
  <c r="D124" i="41"/>
  <c r="G124" i="41" s="1"/>
  <c r="E126" i="41"/>
  <c r="H126" i="41"/>
  <c r="D126" i="41"/>
  <c r="G126" i="41" s="1"/>
  <c r="F126" i="41"/>
  <c r="F129" i="41"/>
  <c r="E129" i="41"/>
  <c r="H129" i="41"/>
  <c r="F145" i="41"/>
  <c r="E145" i="41"/>
  <c r="H145" i="41"/>
  <c r="D145" i="41"/>
  <c r="G145" i="41" s="1"/>
  <c r="F64" i="41"/>
  <c r="H64" i="41"/>
  <c r="D64" i="41"/>
  <c r="G64" i="41" s="1"/>
  <c r="E66" i="41"/>
  <c r="H66" i="41"/>
  <c r="D66" i="41"/>
  <c r="G66" i="41" s="1"/>
  <c r="F66" i="41"/>
  <c r="F69" i="41"/>
  <c r="E69" i="41"/>
  <c r="H69" i="41"/>
  <c r="F80" i="41"/>
  <c r="H80" i="41"/>
  <c r="D80" i="41"/>
  <c r="G80" i="41" s="1"/>
  <c r="E82" i="41"/>
  <c r="H82" i="41"/>
  <c r="D82" i="41"/>
  <c r="G82" i="41" s="1"/>
  <c r="F82" i="41"/>
  <c r="F85" i="41"/>
  <c r="E85" i="41"/>
  <c r="H85" i="41"/>
  <c r="F96" i="41"/>
  <c r="H96" i="41"/>
  <c r="D96" i="41"/>
  <c r="G96" i="41" s="1"/>
  <c r="E98" i="41"/>
  <c r="H98" i="41"/>
  <c r="D98" i="41"/>
  <c r="G98" i="41" s="1"/>
  <c r="F98" i="41"/>
  <c r="F101" i="41"/>
  <c r="E101" i="41"/>
  <c r="H101" i="41"/>
  <c r="F112" i="41"/>
  <c r="H112" i="41"/>
  <c r="D112" i="41"/>
  <c r="G112" i="41" s="1"/>
  <c r="E114" i="41"/>
  <c r="H114" i="41"/>
  <c r="D114" i="41"/>
  <c r="G114" i="41" s="1"/>
  <c r="F114" i="41"/>
  <c r="F117" i="41"/>
  <c r="E117" i="41"/>
  <c r="H117" i="41"/>
  <c r="F128" i="41"/>
  <c r="H128" i="41"/>
  <c r="D128" i="41"/>
  <c r="G128" i="41" s="1"/>
  <c r="E130" i="41"/>
  <c r="H130" i="41"/>
  <c r="D130" i="41"/>
  <c r="G130" i="41" s="1"/>
  <c r="F130" i="41"/>
  <c r="F133" i="41"/>
  <c r="E133" i="41"/>
  <c r="H133" i="41"/>
  <c r="E138" i="41"/>
  <c r="H138" i="41"/>
  <c r="D138" i="41"/>
  <c r="G138" i="41" s="1"/>
  <c r="F138" i="41"/>
  <c r="F149" i="41"/>
  <c r="E149" i="41"/>
  <c r="D149" i="41"/>
  <c r="G149" i="41" s="1"/>
  <c r="H149" i="41"/>
  <c r="D4" i="41"/>
  <c r="D8" i="41"/>
  <c r="G8" i="41" s="1"/>
  <c r="H8" i="41"/>
  <c r="D12" i="41"/>
  <c r="G12" i="41" s="1"/>
  <c r="H12" i="41"/>
  <c r="D16" i="41"/>
  <c r="G16" i="41" s="1"/>
  <c r="H16" i="41"/>
  <c r="D20" i="41"/>
  <c r="G20" i="41" s="1"/>
  <c r="H20" i="41"/>
  <c r="D24" i="41"/>
  <c r="G24" i="41" s="1"/>
  <c r="H24" i="41"/>
  <c r="D28" i="41"/>
  <c r="G28" i="41" s="1"/>
  <c r="H28" i="41"/>
  <c r="D32" i="41"/>
  <c r="G32" i="41" s="1"/>
  <c r="H32" i="41"/>
  <c r="D36" i="41"/>
  <c r="G36" i="41" s="1"/>
  <c r="H36" i="41"/>
  <c r="D40" i="41"/>
  <c r="G40" i="41" s="1"/>
  <c r="H40" i="41"/>
  <c r="D44" i="41"/>
  <c r="G44" i="41" s="1"/>
  <c r="H44" i="41"/>
  <c r="D48" i="41"/>
  <c r="G48" i="41" s="1"/>
  <c r="H48" i="41"/>
  <c r="H55" i="41"/>
  <c r="D55" i="41"/>
  <c r="G55" i="41" s="1"/>
  <c r="F57" i="41"/>
  <c r="E57" i="41"/>
  <c r="H57" i="41"/>
  <c r="E60" i="41"/>
  <c r="F68" i="41"/>
  <c r="H68" i="41"/>
  <c r="D68" i="41"/>
  <c r="G68" i="41" s="1"/>
  <c r="E70" i="41"/>
  <c r="H70" i="41"/>
  <c r="D70" i="41"/>
  <c r="G70" i="41" s="1"/>
  <c r="F70" i="41"/>
  <c r="F73" i="41"/>
  <c r="E73" i="41"/>
  <c r="H73" i="41"/>
  <c r="E76" i="41"/>
  <c r="F84" i="41"/>
  <c r="H84" i="41"/>
  <c r="D84" i="41"/>
  <c r="G84" i="41" s="1"/>
  <c r="E86" i="41"/>
  <c r="H86" i="41"/>
  <c r="D86" i="41"/>
  <c r="G86" i="41" s="1"/>
  <c r="F86" i="41"/>
  <c r="F89" i="41"/>
  <c r="E89" i="41"/>
  <c r="H89" i="41"/>
  <c r="E92" i="41"/>
  <c r="F100" i="41"/>
  <c r="H100" i="41"/>
  <c r="D100" i="41"/>
  <c r="G100" i="41" s="1"/>
  <c r="E102" i="41"/>
  <c r="H102" i="41"/>
  <c r="D102" i="41"/>
  <c r="G102" i="41" s="1"/>
  <c r="F102" i="41"/>
  <c r="F105" i="41"/>
  <c r="E105" i="41"/>
  <c r="H105" i="41"/>
  <c r="E108" i="41"/>
  <c r="F116" i="41"/>
  <c r="H116" i="41"/>
  <c r="D116" i="41"/>
  <c r="G116" i="41" s="1"/>
  <c r="E118" i="41"/>
  <c r="H118" i="41"/>
  <c r="D118" i="41"/>
  <c r="G118" i="41" s="1"/>
  <c r="F118" i="41"/>
  <c r="F121" i="41"/>
  <c r="E121" i="41"/>
  <c r="H121" i="41"/>
  <c r="E124" i="41"/>
  <c r="F132" i="41"/>
  <c r="H132" i="41"/>
  <c r="D132" i="41"/>
  <c r="G132" i="41" s="1"/>
  <c r="E134" i="41"/>
  <c r="H134" i="41"/>
  <c r="D134" i="41"/>
  <c r="G134" i="41" s="1"/>
  <c r="F134" i="41"/>
  <c r="F137" i="41"/>
  <c r="E137" i="41"/>
  <c r="H137" i="41"/>
  <c r="D137" i="41"/>
  <c r="G137" i="41" s="1"/>
  <c r="E142" i="41"/>
  <c r="H142" i="41"/>
  <c r="D142" i="41"/>
  <c r="G142" i="41" s="1"/>
  <c r="F142" i="41"/>
  <c r="F56" i="41"/>
  <c r="H56" i="41"/>
  <c r="D56" i="41"/>
  <c r="G56" i="41" s="1"/>
  <c r="E58" i="41"/>
  <c r="H58" i="41"/>
  <c r="D58" i="41"/>
  <c r="G58" i="41" s="1"/>
  <c r="F58" i="41"/>
  <c r="F61" i="41"/>
  <c r="E61" i="41"/>
  <c r="H61" i="41"/>
  <c r="E64" i="41"/>
  <c r="D65" i="41"/>
  <c r="G65" i="41" s="1"/>
  <c r="F72" i="41"/>
  <c r="H72" i="41"/>
  <c r="D72" i="41"/>
  <c r="G72" i="41" s="1"/>
  <c r="E74" i="41"/>
  <c r="H74" i="41"/>
  <c r="D74" i="41"/>
  <c r="G74" i="41" s="1"/>
  <c r="F74" i="41"/>
  <c r="F77" i="41"/>
  <c r="E77" i="41"/>
  <c r="H77" i="41"/>
  <c r="E80" i="41"/>
  <c r="D81" i="41"/>
  <c r="G81" i="41" s="1"/>
  <c r="F88" i="41"/>
  <c r="H88" i="41"/>
  <c r="D88" i="41"/>
  <c r="G88" i="41" s="1"/>
  <c r="E90" i="41"/>
  <c r="H90" i="41"/>
  <c r="D90" i="41"/>
  <c r="G90" i="41" s="1"/>
  <c r="F90" i="41"/>
  <c r="F93" i="41"/>
  <c r="E93" i="41"/>
  <c r="H93" i="41"/>
  <c r="E96" i="41"/>
  <c r="D97" i="41"/>
  <c r="G97" i="41" s="1"/>
  <c r="F104" i="41"/>
  <c r="H104" i="41"/>
  <c r="D104" i="41"/>
  <c r="G104" i="41" s="1"/>
  <c r="E106" i="41"/>
  <c r="H106" i="41"/>
  <c r="D106" i="41"/>
  <c r="G106" i="41" s="1"/>
  <c r="F106" i="41"/>
  <c r="F109" i="41"/>
  <c r="E109" i="41"/>
  <c r="H109" i="41"/>
  <c r="E112" i="41"/>
  <c r="D113" i="41"/>
  <c r="G113" i="41" s="1"/>
  <c r="F120" i="41"/>
  <c r="H120" i="41"/>
  <c r="D120" i="41"/>
  <c r="G120" i="41" s="1"/>
  <c r="E122" i="41"/>
  <c r="H122" i="41"/>
  <c r="D122" i="41"/>
  <c r="G122" i="41" s="1"/>
  <c r="F122" i="41"/>
  <c r="F125" i="41"/>
  <c r="E125" i="41"/>
  <c r="H125" i="41"/>
  <c r="E128" i="41"/>
  <c r="D129" i="41"/>
  <c r="G129" i="41" s="1"/>
  <c r="F136" i="41"/>
  <c r="H136" i="41"/>
  <c r="D136" i="41"/>
  <c r="G136" i="41" s="1"/>
  <c r="F141" i="41"/>
  <c r="E141" i="41"/>
  <c r="H141" i="41"/>
  <c r="D141" i="41"/>
  <c r="G141" i="41" s="1"/>
  <c r="E146" i="41"/>
  <c r="H146" i="41"/>
  <c r="D146" i="41"/>
  <c r="G146" i="41" s="1"/>
  <c r="F146" i="41"/>
  <c r="F150" i="41"/>
  <c r="E150" i="41"/>
  <c r="D150" i="41"/>
  <c r="G150" i="41" s="1"/>
  <c r="H150" i="41"/>
  <c r="E59" i="41"/>
  <c r="E63" i="41"/>
  <c r="E67" i="41"/>
  <c r="E71" i="41"/>
  <c r="E75" i="41"/>
  <c r="E79" i="41"/>
  <c r="E83" i="41"/>
  <c r="E87" i="41"/>
  <c r="E91" i="41"/>
  <c r="E95" i="41"/>
  <c r="E99" i="41"/>
  <c r="E103" i="41"/>
  <c r="E107" i="41"/>
  <c r="E111" i="41"/>
  <c r="E115" i="41"/>
  <c r="E119" i="41"/>
  <c r="E123" i="41"/>
  <c r="E127" i="41"/>
  <c r="E131" i="41"/>
  <c r="E135" i="41"/>
  <c r="E139" i="41"/>
  <c r="D140" i="41"/>
  <c r="G140" i="41" s="1"/>
  <c r="H140" i="41"/>
  <c r="E143" i="41"/>
  <c r="D144" i="41"/>
  <c r="G144" i="41" s="1"/>
  <c r="H144" i="41"/>
  <c r="F147" i="41"/>
  <c r="H148" i="41"/>
  <c r="D148" i="41"/>
  <c r="G148" i="41" s="1"/>
  <c r="F148" i="41"/>
  <c r="E159" i="41"/>
  <c r="H159" i="41"/>
  <c r="D159" i="41"/>
  <c r="G159" i="41" s="1"/>
  <c r="F159" i="41"/>
  <c r="F170" i="41"/>
  <c r="E170" i="41"/>
  <c r="H170" i="41"/>
  <c r="D170" i="41"/>
  <c r="G170" i="41" s="1"/>
  <c r="E175" i="41"/>
  <c r="H175" i="41"/>
  <c r="D175" i="41"/>
  <c r="G175" i="41" s="1"/>
  <c r="F175" i="41"/>
  <c r="F186" i="41"/>
  <c r="E186" i="41"/>
  <c r="H186" i="41"/>
  <c r="D186" i="41"/>
  <c r="G186" i="41" s="1"/>
  <c r="E191" i="41"/>
  <c r="H191" i="41"/>
  <c r="D191" i="41"/>
  <c r="G191" i="41" s="1"/>
  <c r="F191" i="41"/>
  <c r="F202" i="41"/>
  <c r="E202" i="41"/>
  <c r="H202" i="41"/>
  <c r="D202" i="41"/>
  <c r="G202" i="41" s="1"/>
  <c r="E140" i="41"/>
  <c r="E144" i="41"/>
  <c r="E151" i="41"/>
  <c r="F151" i="41"/>
  <c r="F154" i="41"/>
  <c r="E154" i="41"/>
  <c r="H154" i="41"/>
  <c r="F158" i="41"/>
  <c r="E158" i="41"/>
  <c r="H158" i="41"/>
  <c r="D158" i="41"/>
  <c r="G158" i="41" s="1"/>
  <c r="E163" i="41"/>
  <c r="H163" i="41"/>
  <c r="D163" i="41"/>
  <c r="G163" i="41" s="1"/>
  <c r="F163" i="41"/>
  <c r="F174" i="41"/>
  <c r="E174" i="41"/>
  <c r="H174" i="41"/>
  <c r="D174" i="41"/>
  <c r="G174" i="41" s="1"/>
  <c r="E179" i="41"/>
  <c r="H179" i="41"/>
  <c r="D179" i="41"/>
  <c r="G179" i="41" s="1"/>
  <c r="F179" i="41"/>
  <c r="F190" i="41"/>
  <c r="E190" i="41"/>
  <c r="H190" i="41"/>
  <c r="D190" i="41"/>
  <c r="G190" i="41" s="1"/>
  <c r="E195" i="41"/>
  <c r="H195" i="41"/>
  <c r="D195" i="41"/>
  <c r="G195" i="41" s="1"/>
  <c r="F195" i="41"/>
  <c r="F205" i="41"/>
  <c r="E205" i="41"/>
  <c r="H205" i="41"/>
  <c r="D205" i="41"/>
  <c r="G205" i="41" s="1"/>
  <c r="F209" i="41"/>
  <c r="E209" i="41"/>
  <c r="H209" i="41"/>
  <c r="D209" i="41"/>
  <c r="G209" i="41" s="1"/>
  <c r="F213" i="41"/>
  <c r="E213" i="41"/>
  <c r="H213" i="41"/>
  <c r="D213" i="41"/>
  <c r="G213" i="41" s="1"/>
  <c r="F217" i="41"/>
  <c r="E217" i="41"/>
  <c r="H217" i="41"/>
  <c r="D217" i="41"/>
  <c r="G217" i="41" s="1"/>
  <c r="F221" i="41"/>
  <c r="E221" i="41"/>
  <c r="H221" i="41"/>
  <c r="D221" i="41"/>
  <c r="G221" i="41" s="1"/>
  <c r="F225" i="41"/>
  <c r="E225" i="41"/>
  <c r="H225" i="41"/>
  <c r="D225" i="41"/>
  <c r="G225" i="41" s="1"/>
  <c r="F229" i="41"/>
  <c r="E229" i="41"/>
  <c r="H229" i="41"/>
  <c r="D229" i="41"/>
  <c r="G229" i="41" s="1"/>
  <c r="H151" i="41"/>
  <c r="F153" i="41"/>
  <c r="H153" i="41"/>
  <c r="D153" i="41"/>
  <c r="G153" i="41" s="1"/>
  <c r="E155" i="41"/>
  <c r="H155" i="41"/>
  <c r="D155" i="41"/>
  <c r="G155" i="41" s="1"/>
  <c r="F155" i="41"/>
  <c r="F162" i="41"/>
  <c r="E162" i="41"/>
  <c r="H162" i="41"/>
  <c r="D162" i="41"/>
  <c r="G162" i="41" s="1"/>
  <c r="E167" i="41"/>
  <c r="H167" i="41"/>
  <c r="D167" i="41"/>
  <c r="G167" i="41" s="1"/>
  <c r="F167" i="41"/>
  <c r="F178" i="41"/>
  <c r="E178" i="41"/>
  <c r="H178" i="41"/>
  <c r="D178" i="41"/>
  <c r="G178" i="41" s="1"/>
  <c r="E183" i="41"/>
  <c r="H183" i="41"/>
  <c r="D183" i="41"/>
  <c r="G183" i="41" s="1"/>
  <c r="F183" i="41"/>
  <c r="F194" i="41"/>
  <c r="E194" i="41"/>
  <c r="H194" i="41"/>
  <c r="D194" i="41"/>
  <c r="G194" i="41" s="1"/>
  <c r="E199" i="41"/>
  <c r="H199" i="41"/>
  <c r="D199" i="41"/>
  <c r="G199" i="41" s="1"/>
  <c r="F199" i="41"/>
  <c r="D59" i="41"/>
  <c r="G59" i="41" s="1"/>
  <c r="D63" i="41"/>
  <c r="G63" i="41" s="1"/>
  <c r="D67" i="41"/>
  <c r="G67" i="41" s="1"/>
  <c r="D71" i="41"/>
  <c r="G71" i="41" s="1"/>
  <c r="D75" i="41"/>
  <c r="G75" i="41" s="1"/>
  <c r="D79" i="41"/>
  <c r="G79" i="41" s="1"/>
  <c r="D83" i="41"/>
  <c r="G83" i="41" s="1"/>
  <c r="D87" i="41"/>
  <c r="G87" i="41" s="1"/>
  <c r="D91" i="41"/>
  <c r="G91" i="41" s="1"/>
  <c r="D95" i="41"/>
  <c r="G95" i="41" s="1"/>
  <c r="D99" i="41"/>
  <c r="G99" i="41" s="1"/>
  <c r="D103" i="41"/>
  <c r="G103" i="41" s="1"/>
  <c r="D107" i="41"/>
  <c r="G107" i="41" s="1"/>
  <c r="D111" i="41"/>
  <c r="G111" i="41" s="1"/>
  <c r="D115" i="41"/>
  <c r="G115" i="41" s="1"/>
  <c r="D119" i="41"/>
  <c r="G119" i="41" s="1"/>
  <c r="D123" i="41"/>
  <c r="G123" i="41" s="1"/>
  <c r="D127" i="41"/>
  <c r="G127" i="41" s="1"/>
  <c r="D131" i="41"/>
  <c r="G131" i="41" s="1"/>
  <c r="D135" i="41"/>
  <c r="G135" i="41" s="1"/>
  <c r="D139" i="41"/>
  <c r="G139" i="41" s="1"/>
  <c r="D143" i="41"/>
  <c r="G143" i="41" s="1"/>
  <c r="D147" i="41"/>
  <c r="G147" i="41" s="1"/>
  <c r="E148" i="41"/>
  <c r="F166" i="41"/>
  <c r="E166" i="41"/>
  <c r="H166" i="41"/>
  <c r="D166" i="41"/>
  <c r="G166" i="41" s="1"/>
  <c r="E171" i="41"/>
  <c r="H171" i="41"/>
  <c r="D171" i="41"/>
  <c r="G171" i="41" s="1"/>
  <c r="F171" i="41"/>
  <c r="F182" i="41"/>
  <c r="E182" i="41"/>
  <c r="H182" i="41"/>
  <c r="D182" i="41"/>
  <c r="G182" i="41" s="1"/>
  <c r="E187" i="41"/>
  <c r="H187" i="41"/>
  <c r="D187" i="41"/>
  <c r="G187" i="41" s="1"/>
  <c r="F187" i="41"/>
  <c r="F198" i="41"/>
  <c r="E198" i="41"/>
  <c r="H198" i="41"/>
  <c r="D198" i="41"/>
  <c r="G198" i="41" s="1"/>
  <c r="E203" i="41"/>
  <c r="H203" i="41"/>
  <c r="D203" i="41"/>
  <c r="G203" i="41" s="1"/>
  <c r="F203" i="41"/>
  <c r="E207" i="41"/>
  <c r="H207" i="41"/>
  <c r="D207" i="41"/>
  <c r="G207" i="41" s="1"/>
  <c r="F207" i="41"/>
  <c r="E211" i="41"/>
  <c r="H211" i="41"/>
  <c r="D211" i="41"/>
  <c r="G211" i="41" s="1"/>
  <c r="F211" i="41"/>
  <c r="E215" i="41"/>
  <c r="H215" i="41"/>
  <c r="D215" i="41"/>
  <c r="G215" i="41" s="1"/>
  <c r="F215" i="41"/>
  <c r="E219" i="41"/>
  <c r="H219" i="41"/>
  <c r="D219" i="41"/>
  <c r="G219" i="41" s="1"/>
  <c r="F219" i="41"/>
  <c r="E223" i="41"/>
  <c r="H223" i="41"/>
  <c r="D223" i="41"/>
  <c r="G223" i="41" s="1"/>
  <c r="F223" i="41"/>
  <c r="E227" i="41"/>
  <c r="H227" i="41"/>
  <c r="D227" i="41"/>
  <c r="G227" i="41" s="1"/>
  <c r="F227" i="41"/>
  <c r="E152" i="41"/>
  <c r="E156" i="41"/>
  <c r="D157" i="41"/>
  <c r="G157" i="41" s="1"/>
  <c r="H157" i="41"/>
  <c r="E160" i="41"/>
  <c r="D161" i="41"/>
  <c r="G161" i="41" s="1"/>
  <c r="H161" i="41"/>
  <c r="E164" i="41"/>
  <c r="D165" i="41"/>
  <c r="G165" i="41" s="1"/>
  <c r="H165" i="41"/>
  <c r="E168" i="41"/>
  <c r="D169" i="41"/>
  <c r="G169" i="41" s="1"/>
  <c r="H169" i="41"/>
  <c r="E172" i="41"/>
  <c r="D173" i="41"/>
  <c r="G173" i="41" s="1"/>
  <c r="H173" i="41"/>
  <c r="E176" i="41"/>
  <c r="D177" i="41"/>
  <c r="G177" i="41" s="1"/>
  <c r="H177" i="41"/>
  <c r="E180" i="41"/>
  <c r="D181" i="41"/>
  <c r="G181" i="41" s="1"/>
  <c r="H181" i="41"/>
  <c r="E184" i="41"/>
  <c r="D185" i="41"/>
  <c r="G185" i="41" s="1"/>
  <c r="H185" i="41"/>
  <c r="E188" i="41"/>
  <c r="D189" i="41"/>
  <c r="G189" i="41" s="1"/>
  <c r="H189" i="41"/>
  <c r="E192" i="41"/>
  <c r="D193" i="41"/>
  <c r="G193" i="41" s="1"/>
  <c r="H193" i="41"/>
  <c r="E196" i="41"/>
  <c r="D197" i="41"/>
  <c r="G197" i="41" s="1"/>
  <c r="H197" i="41"/>
  <c r="E200" i="41"/>
  <c r="D201" i="41"/>
  <c r="G201" i="41" s="1"/>
  <c r="H201" i="41"/>
  <c r="E204" i="41"/>
  <c r="E208" i="41"/>
  <c r="E212" i="41"/>
  <c r="E216" i="41"/>
  <c r="E220" i="41"/>
  <c r="E224" i="41"/>
  <c r="E228" i="41"/>
  <c r="D236" i="41"/>
  <c r="G236" i="41" s="1"/>
  <c r="E244" i="41"/>
  <c r="F244" i="41"/>
  <c r="H245" i="41"/>
  <c r="D245" i="41"/>
  <c r="G245" i="41" s="1"/>
  <c r="F245" i="41"/>
  <c r="E245" i="41"/>
  <c r="E246" i="41"/>
  <c r="H246" i="41"/>
  <c r="D246" i="41"/>
  <c r="G246" i="41" s="1"/>
  <c r="F247" i="41"/>
  <c r="H247" i="41"/>
  <c r="D247" i="41"/>
  <c r="G247" i="41" s="1"/>
  <c r="D252" i="41"/>
  <c r="G252" i="41" s="1"/>
  <c r="F267" i="41"/>
  <c r="H267" i="41"/>
  <c r="D267" i="41"/>
  <c r="G267" i="41" s="1"/>
  <c r="H269" i="41"/>
  <c r="D269" i="41"/>
  <c r="G269" i="41" s="1"/>
  <c r="F269" i="41"/>
  <c r="E269" i="41"/>
  <c r="E272" i="41"/>
  <c r="F272" i="41"/>
  <c r="H272" i="41"/>
  <c r="F283" i="41"/>
  <c r="H283" i="41"/>
  <c r="D283" i="41"/>
  <c r="G283" i="41" s="1"/>
  <c r="H285" i="41"/>
  <c r="D285" i="41"/>
  <c r="G285" i="41" s="1"/>
  <c r="F285" i="41"/>
  <c r="E285" i="41"/>
  <c r="E288" i="41"/>
  <c r="F288" i="41"/>
  <c r="H288" i="41"/>
  <c r="F299" i="41"/>
  <c r="H299" i="41"/>
  <c r="D299" i="41"/>
  <c r="G299" i="41" s="1"/>
  <c r="H301" i="41"/>
  <c r="D301" i="41"/>
  <c r="G301" i="41" s="1"/>
  <c r="F301" i="41"/>
  <c r="E301" i="41"/>
  <c r="E304" i="41"/>
  <c r="F304" i="41"/>
  <c r="H304" i="41"/>
  <c r="E308" i="41"/>
  <c r="H308" i="41"/>
  <c r="D308" i="41"/>
  <c r="G308" i="41" s="1"/>
  <c r="F308" i="41"/>
  <c r="E312" i="41"/>
  <c r="H312" i="41"/>
  <c r="D312" i="41"/>
  <c r="G312" i="41" s="1"/>
  <c r="F312" i="41"/>
  <c r="F315" i="41"/>
  <c r="E315" i="41"/>
  <c r="H315" i="41"/>
  <c r="D315" i="41"/>
  <c r="G315" i="41" s="1"/>
  <c r="E320" i="41"/>
  <c r="H320" i="41"/>
  <c r="D320" i="41"/>
  <c r="G320" i="41" s="1"/>
  <c r="F320" i="41"/>
  <c r="E157" i="41"/>
  <c r="E161" i="41"/>
  <c r="E165" i="41"/>
  <c r="E169" i="41"/>
  <c r="E173" i="41"/>
  <c r="E177" i="41"/>
  <c r="E181" i="41"/>
  <c r="E185" i="41"/>
  <c r="E189" i="41"/>
  <c r="E193" i="41"/>
  <c r="E197" i="41"/>
  <c r="E201" i="41"/>
  <c r="F204" i="41"/>
  <c r="D206" i="41"/>
  <c r="G206" i="41" s="1"/>
  <c r="H206" i="41"/>
  <c r="F208" i="41"/>
  <c r="D210" i="41"/>
  <c r="G210" i="41" s="1"/>
  <c r="H210" i="41"/>
  <c r="F212" i="41"/>
  <c r="D214" i="41"/>
  <c r="G214" i="41" s="1"/>
  <c r="H214" i="41"/>
  <c r="F216" i="41"/>
  <c r="D218" i="41"/>
  <c r="G218" i="41" s="1"/>
  <c r="H218" i="41"/>
  <c r="F220" i="41"/>
  <c r="D222" i="41"/>
  <c r="G222" i="41" s="1"/>
  <c r="H222" i="41"/>
  <c r="F224" i="41"/>
  <c r="D226" i="41"/>
  <c r="G226" i="41" s="1"/>
  <c r="H226" i="41"/>
  <c r="F228" i="41"/>
  <c r="H231" i="41"/>
  <c r="D231" i="41"/>
  <c r="G231" i="41" s="1"/>
  <c r="E232" i="41"/>
  <c r="E240" i="41"/>
  <c r="F240" i="41"/>
  <c r="H241" i="41"/>
  <c r="D241" i="41"/>
  <c r="G241" i="41" s="1"/>
  <c r="F241" i="41"/>
  <c r="E241" i="41"/>
  <c r="E242" i="41"/>
  <c r="H242" i="41"/>
  <c r="D242" i="41"/>
  <c r="G242" i="41" s="1"/>
  <c r="F243" i="41"/>
  <c r="H243" i="41"/>
  <c r="D243" i="41"/>
  <c r="G243" i="41" s="1"/>
  <c r="E256" i="41"/>
  <c r="F256" i="41"/>
  <c r="H256" i="41"/>
  <c r="F271" i="41"/>
  <c r="H271" i="41"/>
  <c r="D271" i="41"/>
  <c r="G271" i="41" s="1"/>
  <c r="H273" i="41"/>
  <c r="D273" i="41"/>
  <c r="G273" i="41" s="1"/>
  <c r="F273" i="41"/>
  <c r="E273" i="41"/>
  <c r="E276" i="41"/>
  <c r="F276" i="41"/>
  <c r="H276" i="41"/>
  <c r="F287" i="41"/>
  <c r="H287" i="41"/>
  <c r="D287" i="41"/>
  <c r="G287" i="41" s="1"/>
  <c r="H289" i="41"/>
  <c r="D289" i="41"/>
  <c r="G289" i="41" s="1"/>
  <c r="F289" i="41"/>
  <c r="E289" i="41"/>
  <c r="E292" i="41"/>
  <c r="F292" i="41"/>
  <c r="H292" i="41"/>
  <c r="F303" i="41"/>
  <c r="H303" i="41"/>
  <c r="D303" i="41"/>
  <c r="G303" i="41" s="1"/>
  <c r="H305" i="41"/>
  <c r="D305" i="41"/>
  <c r="G305" i="41" s="1"/>
  <c r="F305" i="41"/>
  <c r="E305" i="41"/>
  <c r="H317" i="41"/>
  <c r="D317" i="41"/>
  <c r="G317" i="41" s="1"/>
  <c r="F317" i="41"/>
  <c r="E317" i="41"/>
  <c r="F323" i="41"/>
  <c r="E323" i="41"/>
  <c r="D323" i="41"/>
  <c r="G323" i="41" s="1"/>
  <c r="H323" i="41"/>
  <c r="E206" i="41"/>
  <c r="E210" i="41"/>
  <c r="E214" i="41"/>
  <c r="E218" i="41"/>
  <c r="E222" i="41"/>
  <c r="E226" i="41"/>
  <c r="H230" i="41"/>
  <c r="D230" i="41"/>
  <c r="G230" i="41" s="1"/>
  <c r="F230" i="41"/>
  <c r="H232" i="41"/>
  <c r="E236" i="41"/>
  <c r="F236" i="41"/>
  <c r="H237" i="41"/>
  <c r="D237" i="41"/>
  <c r="G237" i="41" s="1"/>
  <c r="F237" i="41"/>
  <c r="E237" i="41"/>
  <c r="E238" i="41"/>
  <c r="H238" i="41"/>
  <c r="D238" i="41"/>
  <c r="G238" i="41" s="1"/>
  <c r="F239" i="41"/>
  <c r="H239" i="41"/>
  <c r="D239" i="41"/>
  <c r="G239" i="41" s="1"/>
  <c r="D244" i="41"/>
  <c r="G244" i="41" s="1"/>
  <c r="E252" i="41"/>
  <c r="F252" i="41"/>
  <c r="H253" i="41"/>
  <c r="D253" i="41"/>
  <c r="G253" i="41" s="1"/>
  <c r="F253" i="41"/>
  <c r="E253" i="41"/>
  <c r="E254" i="41"/>
  <c r="H254" i="41"/>
  <c r="D254" i="41"/>
  <c r="G254" i="41" s="1"/>
  <c r="F255" i="41"/>
  <c r="H255" i="41"/>
  <c r="D255" i="41"/>
  <c r="G255" i="41" s="1"/>
  <c r="H257" i="41"/>
  <c r="D257" i="41"/>
  <c r="G257" i="41" s="1"/>
  <c r="F257" i="41"/>
  <c r="E257" i="41"/>
  <c r="E260" i="41"/>
  <c r="F260" i="41"/>
  <c r="H260" i="41"/>
  <c r="E264" i="41"/>
  <c r="F264" i="41"/>
  <c r="H264" i="41"/>
  <c r="F275" i="41"/>
  <c r="H275" i="41"/>
  <c r="D275" i="41"/>
  <c r="G275" i="41" s="1"/>
  <c r="H277" i="41"/>
  <c r="D277" i="41"/>
  <c r="G277" i="41" s="1"/>
  <c r="F277" i="41"/>
  <c r="E277" i="41"/>
  <c r="E280" i="41"/>
  <c r="F280" i="41"/>
  <c r="H280" i="41"/>
  <c r="F291" i="41"/>
  <c r="H291" i="41"/>
  <c r="D291" i="41"/>
  <c r="G291" i="41" s="1"/>
  <c r="H293" i="41"/>
  <c r="D293" i="41"/>
  <c r="G293" i="41" s="1"/>
  <c r="F293" i="41"/>
  <c r="E293" i="41"/>
  <c r="E296" i="41"/>
  <c r="F296" i="41"/>
  <c r="H296" i="41"/>
  <c r="E316" i="41"/>
  <c r="H316" i="41"/>
  <c r="D316" i="41"/>
  <c r="G316" i="41" s="1"/>
  <c r="F316" i="41"/>
  <c r="F319" i="41"/>
  <c r="E319" i="41"/>
  <c r="H319" i="41"/>
  <c r="D319" i="41"/>
  <c r="G319" i="41" s="1"/>
  <c r="D152" i="41"/>
  <c r="G152" i="41" s="1"/>
  <c r="D156" i="41"/>
  <c r="G156" i="41" s="1"/>
  <c r="D160" i="41"/>
  <c r="G160" i="41" s="1"/>
  <c r="D164" i="41"/>
  <c r="G164" i="41" s="1"/>
  <c r="D168" i="41"/>
  <c r="G168" i="41" s="1"/>
  <c r="D172" i="41"/>
  <c r="G172" i="41" s="1"/>
  <c r="D176" i="41"/>
  <c r="G176" i="41" s="1"/>
  <c r="D180" i="41"/>
  <c r="G180" i="41" s="1"/>
  <c r="D184" i="41"/>
  <c r="G184" i="41" s="1"/>
  <c r="D188" i="41"/>
  <c r="G188" i="41" s="1"/>
  <c r="D192" i="41"/>
  <c r="G192" i="41" s="1"/>
  <c r="D196" i="41"/>
  <c r="G196" i="41" s="1"/>
  <c r="D200" i="41"/>
  <c r="G200" i="41" s="1"/>
  <c r="D204" i="41"/>
  <c r="G204" i="41" s="1"/>
  <c r="D208" i="41"/>
  <c r="G208" i="41" s="1"/>
  <c r="D212" i="41"/>
  <c r="G212" i="41" s="1"/>
  <c r="D216" i="41"/>
  <c r="G216" i="41" s="1"/>
  <c r="D220" i="41"/>
  <c r="G220" i="41" s="1"/>
  <c r="D224" i="41"/>
  <c r="G224" i="41" s="1"/>
  <c r="D228" i="41"/>
  <c r="G228" i="41" s="1"/>
  <c r="E231" i="41"/>
  <c r="H233" i="41"/>
  <c r="D233" i="41"/>
  <c r="G233" i="41" s="1"/>
  <c r="F233" i="41"/>
  <c r="E233" i="41"/>
  <c r="E234" i="41"/>
  <c r="H234" i="41"/>
  <c r="D234" i="41"/>
  <c r="G234" i="41" s="1"/>
  <c r="F235" i="41"/>
  <c r="H235" i="41"/>
  <c r="D235" i="41"/>
  <c r="G235" i="41" s="1"/>
  <c r="D240" i="41"/>
  <c r="G240" i="41" s="1"/>
  <c r="F242" i="41"/>
  <c r="E243" i="41"/>
  <c r="H244" i="41"/>
  <c r="E248" i="41"/>
  <c r="F248" i="41"/>
  <c r="H249" i="41"/>
  <c r="D249" i="41"/>
  <c r="G249" i="41" s="1"/>
  <c r="F249" i="41"/>
  <c r="E249" i="41"/>
  <c r="E250" i="41"/>
  <c r="H250" i="41"/>
  <c r="D250" i="41"/>
  <c r="G250" i="41" s="1"/>
  <c r="F251" i="41"/>
  <c r="H251" i="41"/>
  <c r="D251" i="41"/>
  <c r="G251" i="41" s="1"/>
  <c r="F259" i="41"/>
  <c r="H259" i="41"/>
  <c r="D259" i="41"/>
  <c r="G259" i="41" s="1"/>
  <c r="H261" i="41"/>
  <c r="D261" i="41"/>
  <c r="G261" i="41" s="1"/>
  <c r="F261" i="41"/>
  <c r="E261" i="41"/>
  <c r="E262" i="41"/>
  <c r="H262" i="41"/>
  <c r="D262" i="41"/>
  <c r="G262" i="41" s="1"/>
  <c r="F263" i="41"/>
  <c r="H263" i="41"/>
  <c r="D263" i="41"/>
  <c r="G263" i="41" s="1"/>
  <c r="H265" i="41"/>
  <c r="D265" i="41"/>
  <c r="G265" i="41" s="1"/>
  <c r="F265" i="41"/>
  <c r="E265" i="41"/>
  <c r="E268" i="41"/>
  <c r="F268" i="41"/>
  <c r="H268" i="41"/>
  <c r="E271" i="41"/>
  <c r="D272" i="41"/>
  <c r="G272" i="41" s="1"/>
  <c r="F279" i="41"/>
  <c r="H279" i="41"/>
  <c r="D279" i="41"/>
  <c r="G279" i="41" s="1"/>
  <c r="H281" i="41"/>
  <c r="D281" i="41"/>
  <c r="G281" i="41" s="1"/>
  <c r="F281" i="41"/>
  <c r="E281" i="41"/>
  <c r="E284" i="41"/>
  <c r="F284" i="41"/>
  <c r="H284" i="41"/>
  <c r="E287" i="41"/>
  <c r="D288" i="41"/>
  <c r="G288" i="41" s="1"/>
  <c r="F295" i="41"/>
  <c r="H295" i="41"/>
  <c r="D295" i="41"/>
  <c r="G295" i="41" s="1"/>
  <c r="H297" i="41"/>
  <c r="D297" i="41"/>
  <c r="G297" i="41" s="1"/>
  <c r="F297" i="41"/>
  <c r="E297" i="41"/>
  <c r="E300" i="41"/>
  <c r="F300" i="41"/>
  <c r="H300" i="41"/>
  <c r="D304" i="41"/>
  <c r="G304" i="41" s="1"/>
  <c r="H309" i="41"/>
  <c r="D309" i="41"/>
  <c r="G309" i="41" s="1"/>
  <c r="F309" i="41"/>
  <c r="E309" i="41"/>
  <c r="H313" i="41"/>
  <c r="D313" i="41"/>
  <c r="G313" i="41" s="1"/>
  <c r="F313" i="41"/>
  <c r="E313" i="41"/>
  <c r="F322" i="41"/>
  <c r="E322" i="41"/>
  <c r="D322" i="41"/>
  <c r="G322" i="41" s="1"/>
  <c r="H322" i="41"/>
  <c r="D258" i="41"/>
  <c r="G258" i="41" s="1"/>
  <c r="H258" i="41"/>
  <c r="D266" i="41"/>
  <c r="G266" i="41" s="1"/>
  <c r="H266" i="41"/>
  <c r="D270" i="41"/>
  <c r="G270" i="41" s="1"/>
  <c r="H270" i="41"/>
  <c r="D274" i="41"/>
  <c r="G274" i="41" s="1"/>
  <c r="H274" i="41"/>
  <c r="D278" i="41"/>
  <c r="G278" i="41" s="1"/>
  <c r="H278" i="41"/>
  <c r="D282" i="41"/>
  <c r="G282" i="41" s="1"/>
  <c r="H282" i="41"/>
  <c r="D286" i="41"/>
  <c r="G286" i="41" s="1"/>
  <c r="H286" i="41"/>
  <c r="D290" i="41"/>
  <c r="G290" i="41" s="1"/>
  <c r="H290" i="41"/>
  <c r="D294" i="41"/>
  <c r="G294" i="41" s="1"/>
  <c r="H294" i="41"/>
  <c r="D298" i="41"/>
  <c r="G298" i="41" s="1"/>
  <c r="H298" i="41"/>
  <c r="D302" i="41"/>
  <c r="G302" i="41" s="1"/>
  <c r="H302" i="41"/>
  <c r="D306" i="41"/>
  <c r="G306" i="41" s="1"/>
  <c r="H306" i="41"/>
  <c r="D310" i="41"/>
  <c r="G310" i="41" s="1"/>
  <c r="H310" i="41"/>
  <c r="D314" i="41"/>
  <c r="G314" i="41" s="1"/>
  <c r="H314" i="41"/>
  <c r="D318" i="41"/>
  <c r="G318" i="41" s="1"/>
  <c r="H318" i="41"/>
  <c r="H321" i="41"/>
  <c r="D321" i="41"/>
  <c r="G321" i="41" s="1"/>
  <c r="F321" i="41"/>
  <c r="D324" i="41"/>
  <c r="G324" i="41" s="1"/>
  <c r="E330" i="41"/>
  <c r="H330" i="41"/>
  <c r="D330" i="41"/>
  <c r="G330" i="41" s="1"/>
  <c r="F330" i="41"/>
  <c r="E334" i="41"/>
  <c r="H334" i="41"/>
  <c r="D334" i="41"/>
  <c r="G334" i="41" s="1"/>
  <c r="F334" i="41"/>
  <c r="E338" i="41"/>
  <c r="H338" i="41"/>
  <c r="D338" i="41"/>
  <c r="G338" i="41" s="1"/>
  <c r="F338" i="41"/>
  <c r="E342" i="41"/>
  <c r="H342" i="41"/>
  <c r="D342" i="41"/>
  <c r="G342" i="41" s="1"/>
  <c r="F342" i="41"/>
  <c r="E346" i="41"/>
  <c r="H346" i="41"/>
  <c r="D346" i="41"/>
  <c r="G346" i="41" s="1"/>
  <c r="F346" i="41"/>
  <c r="E350" i="41"/>
  <c r="H350" i="41"/>
  <c r="D350" i="41"/>
  <c r="G350" i="41" s="1"/>
  <c r="F350" i="41"/>
  <c r="E354" i="41"/>
  <c r="H354" i="41"/>
  <c r="D354" i="41"/>
  <c r="G354" i="41" s="1"/>
  <c r="F354" i="41"/>
  <c r="E358" i="41"/>
  <c r="H358" i="41"/>
  <c r="D358" i="41"/>
  <c r="G358" i="41" s="1"/>
  <c r="F358" i="41"/>
  <c r="E362" i="41"/>
  <c r="H362" i="41"/>
  <c r="D362" i="41"/>
  <c r="G362" i="41" s="1"/>
  <c r="F362" i="41"/>
  <c r="E366" i="41"/>
  <c r="H366" i="41"/>
  <c r="D366" i="41"/>
  <c r="G366" i="41" s="1"/>
  <c r="F366" i="41"/>
  <c r="E370" i="41"/>
  <c r="H370" i="41"/>
  <c r="D370" i="41"/>
  <c r="G370" i="41" s="1"/>
  <c r="F370" i="41"/>
  <c r="E374" i="41"/>
  <c r="H374" i="41"/>
  <c r="D374" i="41"/>
  <c r="G374" i="41" s="1"/>
  <c r="F374" i="41"/>
  <c r="H379" i="41"/>
  <c r="D379" i="41"/>
  <c r="G379" i="41" s="1"/>
  <c r="F379" i="41"/>
  <c r="E379" i="41"/>
  <c r="E382" i="41"/>
  <c r="H382" i="41"/>
  <c r="D382" i="41"/>
  <c r="G382" i="41" s="1"/>
  <c r="F382" i="41"/>
  <c r="D307" i="41"/>
  <c r="G307" i="41" s="1"/>
  <c r="H307" i="41"/>
  <c r="E310" i="41"/>
  <c r="D311" i="41"/>
  <c r="G311" i="41" s="1"/>
  <c r="H311" i="41"/>
  <c r="E314" i="41"/>
  <c r="E318" i="41"/>
  <c r="F324" i="41"/>
  <c r="F325" i="41"/>
  <c r="H325" i="41"/>
  <c r="D325" i="41"/>
  <c r="G325" i="41" s="1"/>
  <c r="F376" i="41"/>
  <c r="E376" i="41"/>
  <c r="H376" i="41"/>
  <c r="D376" i="41"/>
  <c r="G376" i="41" s="1"/>
  <c r="F384" i="41"/>
  <c r="E384" i="41"/>
  <c r="H384" i="41"/>
  <c r="D384" i="41"/>
  <c r="G384" i="41" s="1"/>
  <c r="E307" i="41"/>
  <c r="E311" i="41"/>
  <c r="E326" i="41"/>
  <c r="H326" i="41"/>
  <c r="D326" i="41"/>
  <c r="G326" i="41" s="1"/>
  <c r="H327" i="41"/>
  <c r="D327" i="41"/>
  <c r="G327" i="41" s="1"/>
  <c r="F327" i="41"/>
  <c r="F328" i="41"/>
  <c r="E328" i="41"/>
  <c r="H328" i="41"/>
  <c r="D328" i="41"/>
  <c r="G328" i="41" s="1"/>
  <c r="F332" i="41"/>
  <c r="E332" i="41"/>
  <c r="H332" i="41"/>
  <c r="D332" i="41"/>
  <c r="G332" i="41" s="1"/>
  <c r="F336" i="41"/>
  <c r="E336" i="41"/>
  <c r="H336" i="41"/>
  <c r="D336" i="41"/>
  <c r="G336" i="41" s="1"/>
  <c r="F340" i="41"/>
  <c r="E340" i="41"/>
  <c r="H340" i="41"/>
  <c r="D340" i="41"/>
  <c r="G340" i="41" s="1"/>
  <c r="F344" i="41"/>
  <c r="E344" i="41"/>
  <c r="H344" i="41"/>
  <c r="D344" i="41"/>
  <c r="G344" i="41" s="1"/>
  <c r="F348" i="41"/>
  <c r="E348" i="41"/>
  <c r="H348" i="41"/>
  <c r="D348" i="41"/>
  <c r="G348" i="41" s="1"/>
  <c r="F352" i="41"/>
  <c r="E352" i="41"/>
  <c r="H352" i="41"/>
  <c r="D352" i="41"/>
  <c r="G352" i="41" s="1"/>
  <c r="F356" i="41"/>
  <c r="E356" i="41"/>
  <c r="H356" i="41"/>
  <c r="D356" i="41"/>
  <c r="G356" i="41" s="1"/>
  <c r="F360" i="41"/>
  <c r="E360" i="41"/>
  <c r="H360" i="41"/>
  <c r="D360" i="41"/>
  <c r="G360" i="41" s="1"/>
  <c r="F364" i="41"/>
  <c r="E364" i="41"/>
  <c r="H364" i="41"/>
  <c r="D364" i="41"/>
  <c r="G364" i="41" s="1"/>
  <c r="F368" i="41"/>
  <c r="E368" i="41"/>
  <c r="H368" i="41"/>
  <c r="D368" i="41"/>
  <c r="G368" i="41" s="1"/>
  <c r="F372" i="41"/>
  <c r="E372" i="41"/>
  <c r="H372" i="41"/>
  <c r="D372" i="41"/>
  <c r="G372" i="41" s="1"/>
  <c r="H375" i="41"/>
  <c r="D375" i="41"/>
  <c r="G375" i="41" s="1"/>
  <c r="F375" i="41"/>
  <c r="E375" i="41"/>
  <c r="E378" i="41"/>
  <c r="H378" i="41"/>
  <c r="D378" i="41"/>
  <c r="G378" i="41" s="1"/>
  <c r="F378" i="41"/>
  <c r="H383" i="41"/>
  <c r="D383" i="41"/>
  <c r="G383" i="41" s="1"/>
  <c r="F383" i="41"/>
  <c r="E383" i="41"/>
  <c r="H386" i="41"/>
  <c r="D386" i="41"/>
  <c r="G386" i="41" s="1"/>
  <c r="F386" i="41"/>
  <c r="E386" i="41"/>
  <c r="F380" i="41"/>
  <c r="E380" i="41"/>
  <c r="H380" i="41"/>
  <c r="D380" i="41"/>
  <c r="G380" i="41" s="1"/>
  <c r="E331" i="41"/>
  <c r="E335" i="41"/>
  <c r="E339" i="41"/>
  <c r="E343" i="41"/>
  <c r="E347" i="41"/>
  <c r="E351" i="41"/>
  <c r="E355" i="41"/>
  <c r="E359" i="41"/>
  <c r="E363" i="41"/>
  <c r="E367" i="41"/>
  <c r="E371" i="41"/>
  <c r="D387" i="41"/>
  <c r="G387" i="41" s="1"/>
  <c r="D391" i="41"/>
  <c r="G391" i="41" s="1"/>
  <c r="F397" i="41"/>
  <c r="E397" i="41"/>
  <c r="H397" i="41"/>
  <c r="D397" i="41"/>
  <c r="G397" i="41" s="1"/>
  <c r="F405" i="41"/>
  <c r="E405" i="41"/>
  <c r="H405" i="41"/>
  <c r="D405" i="41"/>
  <c r="G405" i="41" s="1"/>
  <c r="F413" i="41"/>
  <c r="E413" i="41"/>
  <c r="H413" i="41"/>
  <c r="D413" i="41"/>
  <c r="G413" i="41" s="1"/>
  <c r="F421" i="41"/>
  <c r="E421" i="41"/>
  <c r="H421" i="41"/>
  <c r="D421" i="41"/>
  <c r="G421" i="41" s="1"/>
  <c r="D329" i="41"/>
  <c r="G329" i="41" s="1"/>
  <c r="H329" i="41"/>
  <c r="F331" i="41"/>
  <c r="D333" i="41"/>
  <c r="G333" i="41" s="1"/>
  <c r="H333" i="41"/>
  <c r="F335" i="41"/>
  <c r="D337" i="41"/>
  <c r="G337" i="41" s="1"/>
  <c r="H337" i="41"/>
  <c r="F339" i="41"/>
  <c r="D341" i="41"/>
  <c r="G341" i="41" s="1"/>
  <c r="H341" i="41"/>
  <c r="F343" i="41"/>
  <c r="D345" i="41"/>
  <c r="G345" i="41" s="1"/>
  <c r="H345" i="41"/>
  <c r="F347" i="41"/>
  <c r="D349" i="41"/>
  <c r="G349" i="41" s="1"/>
  <c r="H349" i="41"/>
  <c r="F351" i="41"/>
  <c r="D353" i="41"/>
  <c r="G353" i="41" s="1"/>
  <c r="H353" i="41"/>
  <c r="F355" i="41"/>
  <c r="D357" i="41"/>
  <c r="G357" i="41" s="1"/>
  <c r="H357" i="41"/>
  <c r="F359" i="41"/>
  <c r="D361" i="41"/>
  <c r="G361" i="41" s="1"/>
  <c r="H361" i="41"/>
  <c r="F363" i="41"/>
  <c r="D365" i="41"/>
  <c r="G365" i="41" s="1"/>
  <c r="H365" i="41"/>
  <c r="F367" i="41"/>
  <c r="D369" i="41"/>
  <c r="G369" i="41" s="1"/>
  <c r="H369" i="41"/>
  <c r="F371" i="41"/>
  <c r="D373" i="41"/>
  <c r="G373" i="41" s="1"/>
  <c r="H373" i="41"/>
  <c r="D377" i="41"/>
  <c r="G377" i="41" s="1"/>
  <c r="H377" i="41"/>
  <c r="D381" i="41"/>
  <c r="G381" i="41" s="1"/>
  <c r="H381" i="41"/>
  <c r="D385" i="41"/>
  <c r="G385" i="41" s="1"/>
  <c r="H385" i="41"/>
  <c r="E387" i="41"/>
  <c r="E389" i="41"/>
  <c r="H389" i="41"/>
  <c r="D389" i="41"/>
  <c r="G389" i="41" s="1"/>
  <c r="F396" i="41"/>
  <c r="E396" i="41"/>
  <c r="H396" i="41"/>
  <c r="D396" i="41"/>
  <c r="G396" i="41" s="1"/>
  <c r="H399" i="41"/>
  <c r="D399" i="41"/>
  <c r="G399" i="41" s="1"/>
  <c r="F399" i="41"/>
  <c r="E399" i="41"/>
  <c r="F404" i="41"/>
  <c r="E404" i="41"/>
  <c r="H404" i="41"/>
  <c r="D404" i="41"/>
  <c r="G404" i="41" s="1"/>
  <c r="H407" i="41"/>
  <c r="D407" i="41"/>
  <c r="G407" i="41" s="1"/>
  <c r="F407" i="41"/>
  <c r="E407" i="41"/>
  <c r="F412" i="41"/>
  <c r="E412" i="41"/>
  <c r="H412" i="41"/>
  <c r="D412" i="41"/>
  <c r="G412" i="41" s="1"/>
  <c r="H415" i="41"/>
  <c r="D415" i="41"/>
  <c r="G415" i="41" s="1"/>
  <c r="F415" i="41"/>
  <c r="E415" i="41"/>
  <c r="F420" i="41"/>
  <c r="E420" i="41"/>
  <c r="H420" i="41"/>
  <c r="D420" i="41"/>
  <c r="G420" i="41" s="1"/>
  <c r="D423" i="41"/>
  <c r="G423" i="41" s="1"/>
  <c r="H423" i="41"/>
  <c r="F423" i="41"/>
  <c r="E423" i="41"/>
  <c r="E329" i="41"/>
  <c r="E333" i="41"/>
  <c r="E337" i="41"/>
  <c r="E341" i="41"/>
  <c r="E345" i="41"/>
  <c r="E349" i="41"/>
  <c r="E353" i="41"/>
  <c r="E357" i="41"/>
  <c r="E361" i="41"/>
  <c r="E365" i="41"/>
  <c r="E369" i="41"/>
  <c r="E373" i="41"/>
  <c r="E377" i="41"/>
  <c r="E381" i="41"/>
  <c r="E385" i="41"/>
  <c r="H387" i="41"/>
  <c r="F391" i="41"/>
  <c r="E391" i="41"/>
  <c r="F392" i="41"/>
  <c r="E392" i="41"/>
  <c r="H392" i="41"/>
  <c r="D392" i="41"/>
  <c r="G392" i="41" s="1"/>
  <c r="F393" i="41"/>
  <c r="E393" i="41"/>
  <c r="H393" i="41"/>
  <c r="D393" i="41"/>
  <c r="G393" i="41" s="1"/>
  <c r="F401" i="41"/>
  <c r="E401" i="41"/>
  <c r="H401" i="41"/>
  <c r="D401" i="41"/>
  <c r="G401" i="41" s="1"/>
  <c r="F409" i="41"/>
  <c r="E409" i="41"/>
  <c r="H409" i="41"/>
  <c r="D409" i="41"/>
  <c r="G409" i="41" s="1"/>
  <c r="F417" i="41"/>
  <c r="E417" i="41"/>
  <c r="H417" i="41"/>
  <c r="D417" i="41"/>
  <c r="G417" i="41" s="1"/>
  <c r="D331" i="41"/>
  <c r="G331" i="41" s="1"/>
  <c r="D335" i="41"/>
  <c r="G335" i="41" s="1"/>
  <c r="D339" i="41"/>
  <c r="G339" i="41" s="1"/>
  <c r="D343" i="41"/>
  <c r="G343" i="41" s="1"/>
  <c r="D347" i="41"/>
  <c r="G347" i="41" s="1"/>
  <c r="D351" i="41"/>
  <c r="G351" i="41" s="1"/>
  <c r="D355" i="41"/>
  <c r="G355" i="41" s="1"/>
  <c r="D359" i="41"/>
  <c r="G359" i="41" s="1"/>
  <c r="D363" i="41"/>
  <c r="G363" i="41" s="1"/>
  <c r="D367" i="41"/>
  <c r="G367" i="41" s="1"/>
  <c r="D371" i="41"/>
  <c r="G371" i="41" s="1"/>
  <c r="F388" i="41"/>
  <c r="E388" i="41"/>
  <c r="H390" i="41"/>
  <c r="D390" i="41"/>
  <c r="G390" i="41" s="1"/>
  <c r="F390" i="41"/>
  <c r="H395" i="41"/>
  <c r="D395" i="41"/>
  <c r="G395" i="41" s="1"/>
  <c r="F395" i="41"/>
  <c r="E395" i="41"/>
  <c r="F400" i="41"/>
  <c r="E400" i="41"/>
  <c r="H400" i="41"/>
  <c r="D400" i="41"/>
  <c r="G400" i="41" s="1"/>
  <c r="H403" i="41"/>
  <c r="D403" i="41"/>
  <c r="G403" i="41" s="1"/>
  <c r="F403" i="41"/>
  <c r="E403" i="41"/>
  <c r="F408" i="41"/>
  <c r="E408" i="41"/>
  <c r="H408" i="41"/>
  <c r="D408" i="41"/>
  <c r="G408" i="41" s="1"/>
  <c r="H411" i="41"/>
  <c r="D411" i="41"/>
  <c r="G411" i="41" s="1"/>
  <c r="F411" i="41"/>
  <c r="E411" i="41"/>
  <c r="F416" i="41"/>
  <c r="E416" i="41"/>
  <c r="H416" i="41"/>
  <c r="D416" i="41"/>
  <c r="G416" i="41" s="1"/>
  <c r="H419" i="41"/>
  <c r="D419" i="41"/>
  <c r="G419" i="41" s="1"/>
  <c r="F419" i="41"/>
  <c r="E419" i="41"/>
  <c r="F424" i="41"/>
  <c r="D424" i="41"/>
  <c r="G424" i="41" s="1"/>
  <c r="H424" i="41"/>
  <c r="E424" i="41"/>
  <c r="F394" i="41"/>
  <c r="F398" i="41"/>
  <c r="F402" i="41"/>
  <c r="F406" i="41"/>
  <c r="F410" i="41"/>
  <c r="F414" i="41"/>
  <c r="F418" i="41"/>
  <c r="F422" i="41"/>
  <c r="H427" i="41"/>
  <c r="D431" i="41"/>
  <c r="G431" i="41" s="1"/>
  <c r="H432" i="41"/>
  <c r="D432" i="41"/>
  <c r="G432" i="41" s="1"/>
  <c r="F432" i="41"/>
  <c r="F433" i="41"/>
  <c r="H435" i="41"/>
  <c r="D439" i="41"/>
  <c r="G439" i="41" s="1"/>
  <c r="H440" i="41"/>
  <c r="D440" i="41"/>
  <c r="G440" i="41" s="1"/>
  <c r="F440" i="41"/>
  <c r="F441" i="41"/>
  <c r="H443" i="41"/>
  <c r="D447" i="41"/>
  <c r="G447" i="41" s="1"/>
  <c r="H448" i="41"/>
  <c r="D448" i="41"/>
  <c r="G448" i="41" s="1"/>
  <c r="F448" i="41"/>
  <c r="F449" i="41"/>
  <c r="E451" i="41"/>
  <c r="H451" i="41"/>
  <c r="D451" i="41"/>
  <c r="G451" i="41" s="1"/>
  <c r="F451" i="41"/>
  <c r="F474" i="41"/>
  <c r="D474" i="41"/>
  <c r="G474" i="41" s="1"/>
  <c r="H474" i="41"/>
  <c r="E474" i="41"/>
  <c r="H425" i="41"/>
  <c r="D429" i="41"/>
  <c r="G429" i="41" s="1"/>
  <c r="F430" i="41"/>
  <c r="H430" i="41"/>
  <c r="D430" i="41"/>
  <c r="G430" i="41" s="1"/>
  <c r="F431" i="41"/>
  <c r="H433" i="41"/>
  <c r="D437" i="41"/>
  <c r="G437" i="41" s="1"/>
  <c r="F438" i="41"/>
  <c r="H438" i="41"/>
  <c r="D438" i="41"/>
  <c r="G438" i="41" s="1"/>
  <c r="F439" i="41"/>
  <c r="H441" i="41"/>
  <c r="D445" i="41"/>
  <c r="G445" i="41" s="1"/>
  <c r="F446" i="41"/>
  <c r="H446" i="41"/>
  <c r="D446" i="41"/>
  <c r="G446" i="41" s="1"/>
  <c r="F447" i="41"/>
  <c r="H449" i="41"/>
  <c r="E470" i="41"/>
  <c r="D470" i="41"/>
  <c r="G470" i="41" s="1"/>
  <c r="H470" i="41"/>
  <c r="F470" i="41"/>
  <c r="D394" i="41"/>
  <c r="G394" i="41" s="1"/>
  <c r="H394" i="41"/>
  <c r="D398" i="41"/>
  <c r="G398" i="41" s="1"/>
  <c r="H398" i="41"/>
  <c r="D402" i="41"/>
  <c r="G402" i="41" s="1"/>
  <c r="H402" i="41"/>
  <c r="D406" i="41"/>
  <c r="G406" i="41" s="1"/>
  <c r="H406" i="41"/>
  <c r="D410" i="41"/>
  <c r="G410" i="41" s="1"/>
  <c r="H410" i="41"/>
  <c r="D414" i="41"/>
  <c r="G414" i="41" s="1"/>
  <c r="H414" i="41"/>
  <c r="D418" i="41"/>
  <c r="G418" i="41" s="1"/>
  <c r="H418" i="41"/>
  <c r="D422" i="41"/>
  <c r="G422" i="41" s="1"/>
  <c r="H422" i="41"/>
  <c r="D425" i="41"/>
  <c r="G425" i="41" s="1"/>
  <c r="H428" i="41"/>
  <c r="D428" i="41"/>
  <c r="G428" i="41" s="1"/>
  <c r="F428" i="41"/>
  <c r="F429" i="41"/>
  <c r="H431" i="41"/>
  <c r="D435" i="41"/>
  <c r="G435" i="41" s="1"/>
  <c r="H436" i="41"/>
  <c r="D436" i="41"/>
  <c r="G436" i="41" s="1"/>
  <c r="F436" i="41"/>
  <c r="F437" i="41"/>
  <c r="H439" i="41"/>
  <c r="D443" i="41"/>
  <c r="G443" i="41" s="1"/>
  <c r="H444" i="41"/>
  <c r="D444" i="41"/>
  <c r="G444" i="41" s="1"/>
  <c r="F444" i="41"/>
  <c r="F445" i="41"/>
  <c r="H447" i="41"/>
  <c r="H453" i="41"/>
  <c r="D453" i="41"/>
  <c r="G453" i="41" s="1"/>
  <c r="F453" i="41"/>
  <c r="E453" i="41"/>
  <c r="D458" i="41"/>
  <c r="G458" i="41" s="1"/>
  <c r="H458" i="41"/>
  <c r="F458" i="41"/>
  <c r="E458" i="41"/>
  <c r="F466" i="41"/>
  <c r="E466" i="41"/>
  <c r="D466" i="41"/>
  <c r="G466" i="41" s="1"/>
  <c r="H466" i="41"/>
  <c r="F425" i="41"/>
  <c r="F426" i="41"/>
  <c r="H426" i="41"/>
  <c r="D426" i="41"/>
  <c r="G426" i="41" s="1"/>
  <c r="H429" i="41"/>
  <c r="D433" i="41"/>
  <c r="G433" i="41" s="1"/>
  <c r="F434" i="41"/>
  <c r="H434" i="41"/>
  <c r="D434" i="41"/>
  <c r="G434" i="41" s="1"/>
  <c r="H437" i="41"/>
  <c r="D441" i="41"/>
  <c r="G441" i="41" s="1"/>
  <c r="F442" i="41"/>
  <c r="H442" i="41"/>
  <c r="D442" i="41"/>
  <c r="G442" i="41" s="1"/>
  <c r="H445" i="41"/>
  <c r="D449" i="41"/>
  <c r="G449" i="41" s="1"/>
  <c r="F450" i="41"/>
  <c r="H450" i="41"/>
  <c r="D450" i="41"/>
  <c r="G450" i="41" s="1"/>
  <c r="F455" i="41"/>
  <c r="E455" i="41"/>
  <c r="D455" i="41"/>
  <c r="G455" i="41" s="1"/>
  <c r="H455" i="41"/>
  <c r="F463" i="41"/>
  <c r="H463" i="41"/>
  <c r="E463" i="41"/>
  <c r="D463" i="41"/>
  <c r="G463" i="41" s="1"/>
  <c r="F471" i="41"/>
  <c r="E471" i="41"/>
  <c r="D471" i="41"/>
  <c r="G471" i="41" s="1"/>
  <c r="H471" i="41"/>
  <c r="E452" i="41"/>
  <c r="F454" i="41"/>
  <c r="E459" i="41"/>
  <c r="D462" i="41"/>
  <c r="G462" i="41" s="1"/>
  <c r="F464" i="41"/>
  <c r="H465" i="41"/>
  <c r="D465" i="41"/>
  <c r="G465" i="41" s="1"/>
  <c r="F465" i="41"/>
  <c r="H467" i="41"/>
  <c r="H472" i="41"/>
  <c r="F482" i="41"/>
  <c r="E482" i="41"/>
  <c r="F483" i="41"/>
  <c r="E483" i="41"/>
  <c r="H483" i="41"/>
  <c r="D483" i="41"/>
  <c r="G483" i="41" s="1"/>
  <c r="E484" i="41"/>
  <c r="H484" i="41"/>
  <c r="D484" i="41"/>
  <c r="G484" i="41" s="1"/>
  <c r="H485" i="41"/>
  <c r="D485" i="41"/>
  <c r="G485" i="41" s="1"/>
  <c r="F485" i="41"/>
  <c r="D490" i="41"/>
  <c r="G490" i="41" s="1"/>
  <c r="F452" i="41"/>
  <c r="H454" i="41"/>
  <c r="D456" i="41"/>
  <c r="G456" i="41" s="1"/>
  <c r="E462" i="41"/>
  <c r="D467" i="41"/>
  <c r="G467" i="41" s="1"/>
  <c r="F468" i="41"/>
  <c r="H469" i="41"/>
  <c r="D469" i="41"/>
  <c r="G469" i="41" s="1"/>
  <c r="F469" i="41"/>
  <c r="D472" i="41"/>
  <c r="G472" i="41" s="1"/>
  <c r="F478" i="41"/>
  <c r="E478" i="41"/>
  <c r="F479" i="41"/>
  <c r="E479" i="41"/>
  <c r="H479" i="41"/>
  <c r="D479" i="41"/>
  <c r="G479" i="41" s="1"/>
  <c r="E480" i="41"/>
  <c r="H480" i="41"/>
  <c r="D480" i="41"/>
  <c r="G480" i="41" s="1"/>
  <c r="H481" i="41"/>
  <c r="D481" i="41"/>
  <c r="G481" i="41" s="1"/>
  <c r="F481" i="41"/>
  <c r="F494" i="41"/>
  <c r="E494" i="41"/>
  <c r="H494" i="41"/>
  <c r="D494" i="41"/>
  <c r="G494" i="41" s="1"/>
  <c r="D454" i="41"/>
  <c r="G454" i="41" s="1"/>
  <c r="F456" i="41"/>
  <c r="H457" i="41"/>
  <c r="D457" i="41"/>
  <c r="G457" i="41" s="1"/>
  <c r="F457" i="41"/>
  <c r="H459" i="41"/>
  <c r="F462" i="41"/>
  <c r="E467" i="41"/>
  <c r="F472" i="41"/>
  <c r="H473" i="41"/>
  <c r="D473" i="41"/>
  <c r="G473" i="41" s="1"/>
  <c r="F473" i="41"/>
  <c r="F475" i="41"/>
  <c r="E475" i="41"/>
  <c r="H475" i="41"/>
  <c r="D475" i="41"/>
  <c r="G475" i="41" s="1"/>
  <c r="E476" i="41"/>
  <c r="H476" i="41"/>
  <c r="D476" i="41"/>
  <c r="G476" i="41" s="1"/>
  <c r="H477" i="41"/>
  <c r="D477" i="41"/>
  <c r="G477" i="41" s="1"/>
  <c r="F477" i="41"/>
  <c r="F490" i="41"/>
  <c r="E490" i="41"/>
  <c r="F491" i="41"/>
  <c r="E491" i="41"/>
  <c r="H491" i="41"/>
  <c r="D491" i="41"/>
  <c r="G491" i="41" s="1"/>
  <c r="E492" i="41"/>
  <c r="H492" i="41"/>
  <c r="D492" i="41"/>
  <c r="G492" i="41" s="1"/>
  <c r="H493" i="41"/>
  <c r="D493" i="41"/>
  <c r="G493" i="41" s="1"/>
  <c r="F493" i="41"/>
  <c r="E496" i="41"/>
  <c r="H496" i="41"/>
  <c r="D496" i="41"/>
  <c r="G496" i="41" s="1"/>
  <c r="F496" i="41"/>
  <c r="D452" i="41"/>
  <c r="G452" i="41" s="1"/>
  <c r="D459" i="41"/>
  <c r="G459" i="41" s="1"/>
  <c r="F460" i="41"/>
  <c r="H461" i="41"/>
  <c r="D461" i="41"/>
  <c r="G461" i="41" s="1"/>
  <c r="F461" i="41"/>
  <c r="D464" i="41"/>
  <c r="G464" i="41" s="1"/>
  <c r="E465" i="41"/>
  <c r="D478" i="41"/>
  <c r="G478" i="41" s="1"/>
  <c r="H482" i="41"/>
  <c r="F486" i="41"/>
  <c r="E486" i="41"/>
  <c r="F487" i="41"/>
  <c r="E487" i="41"/>
  <c r="H487" i="41"/>
  <c r="D487" i="41"/>
  <c r="G487" i="41" s="1"/>
  <c r="E488" i="41"/>
  <c r="H488" i="41"/>
  <c r="D488" i="41"/>
  <c r="G488" i="41" s="1"/>
  <c r="H489" i="41"/>
  <c r="D489" i="41"/>
  <c r="G489" i="41" s="1"/>
  <c r="F489" i="41"/>
  <c r="F495" i="41"/>
  <c r="E495" i="41"/>
  <c r="H495" i="41"/>
  <c r="D495" i="41"/>
  <c r="G495" i="41" s="1"/>
  <c r="F498" i="41"/>
  <c r="E498" i="41"/>
  <c r="H498" i="41"/>
  <c r="D498" i="41"/>
  <c r="G498" i="41" s="1"/>
  <c r="E497" i="41"/>
  <c r="E501" i="41"/>
  <c r="F497" i="41"/>
  <c r="D499" i="41"/>
  <c r="G499" i="41" s="1"/>
  <c r="H499" i="41"/>
  <c r="F501" i="41"/>
  <c r="E499" i="41"/>
  <c r="D500" i="41"/>
  <c r="G500" i="41" s="1"/>
  <c r="H500" i="41"/>
  <c r="D497" i="41"/>
  <c r="G497" i="41" s="1"/>
  <c r="D501" i="41"/>
  <c r="G501" i="41" s="1"/>
  <c r="F53" i="40"/>
  <c r="E53" i="40"/>
  <c r="E242" i="40"/>
  <c r="F242" i="40"/>
  <c r="E488" i="40"/>
  <c r="F488" i="40"/>
  <c r="E500" i="40"/>
  <c r="F500" i="40"/>
  <c r="F476" i="40"/>
  <c r="E476" i="40"/>
  <c r="E492" i="40"/>
  <c r="F492" i="40"/>
  <c r="E480" i="40"/>
  <c r="F480" i="40"/>
  <c r="E496" i="40"/>
  <c r="F496" i="40"/>
  <c r="H140" i="40"/>
  <c r="D158" i="40"/>
  <c r="G158" i="40" s="1"/>
  <c r="F246" i="40"/>
  <c r="E468" i="40"/>
  <c r="D154" i="40"/>
  <c r="G154" i="40" s="1"/>
  <c r="E460" i="40"/>
  <c r="F484" i="40"/>
  <c r="F27" i="40"/>
  <c r="E27" i="40"/>
  <c r="H27" i="40"/>
  <c r="D27" i="40"/>
  <c r="G27" i="40" s="1"/>
  <c r="F31" i="40"/>
  <c r="E31" i="40"/>
  <c r="H31" i="40"/>
  <c r="D31" i="40"/>
  <c r="G31" i="40" s="1"/>
  <c r="F35" i="40"/>
  <c r="E35" i="40"/>
  <c r="H35" i="40"/>
  <c r="D35" i="40"/>
  <c r="G35" i="40" s="1"/>
  <c r="F39" i="40"/>
  <c r="E39" i="40"/>
  <c r="H39" i="40"/>
  <c r="D39" i="40"/>
  <c r="G39" i="40" s="1"/>
  <c r="F43" i="40"/>
  <c r="E43" i="40"/>
  <c r="H43" i="40"/>
  <c r="D43" i="40"/>
  <c r="G43" i="40" s="1"/>
  <c r="F47" i="40"/>
  <c r="E47" i="40"/>
  <c r="H47" i="40"/>
  <c r="D47" i="40"/>
  <c r="G47" i="40" s="1"/>
  <c r="E51" i="40"/>
  <c r="F51" i="40"/>
  <c r="D51" i="40"/>
  <c r="G51" i="40" s="1"/>
  <c r="H51" i="40"/>
  <c r="H7" i="40"/>
  <c r="D7" i="40"/>
  <c r="F11" i="40"/>
  <c r="E11" i="40"/>
  <c r="H11" i="40"/>
  <c r="D11" i="40"/>
  <c r="G11" i="40" s="1"/>
  <c r="F15" i="40"/>
  <c r="E15" i="40"/>
  <c r="H15" i="40"/>
  <c r="D15" i="40"/>
  <c r="G15" i="40" s="1"/>
  <c r="F19" i="40"/>
  <c r="E19" i="40"/>
  <c r="H19" i="40"/>
  <c r="D19" i="40"/>
  <c r="G19" i="40" s="1"/>
  <c r="F23" i="40"/>
  <c r="E23" i="40"/>
  <c r="H23" i="40"/>
  <c r="D23" i="40"/>
  <c r="G23" i="40" s="1"/>
  <c r="H3" i="40"/>
  <c r="D3" i="40"/>
  <c r="H25" i="40"/>
  <c r="D25" i="40"/>
  <c r="G25" i="40" s="1"/>
  <c r="F25" i="40"/>
  <c r="E25" i="40"/>
  <c r="H29" i="40"/>
  <c r="D29" i="40"/>
  <c r="G29" i="40" s="1"/>
  <c r="F29" i="40"/>
  <c r="E29" i="40"/>
  <c r="H33" i="40"/>
  <c r="D33" i="40"/>
  <c r="G33" i="40" s="1"/>
  <c r="F33" i="40"/>
  <c r="E33" i="40"/>
  <c r="H37" i="40"/>
  <c r="D37" i="40"/>
  <c r="G37" i="40" s="1"/>
  <c r="F37" i="40"/>
  <c r="E37" i="40"/>
  <c r="H41" i="40"/>
  <c r="D41" i="40"/>
  <c r="G41" i="40" s="1"/>
  <c r="F41" i="40"/>
  <c r="E41" i="40"/>
  <c r="H45" i="40"/>
  <c r="D45" i="40"/>
  <c r="G45" i="40" s="1"/>
  <c r="F45" i="40"/>
  <c r="E45" i="40"/>
  <c r="H49" i="40"/>
  <c r="D49" i="40"/>
  <c r="G49" i="40" s="1"/>
  <c r="F49" i="40"/>
  <c r="E49" i="40"/>
  <c r="H5" i="40"/>
  <c r="D5" i="40"/>
  <c r="H9" i="40"/>
  <c r="D9" i="40"/>
  <c r="G9" i="40" s="1"/>
  <c r="H13" i="40"/>
  <c r="D13" i="40"/>
  <c r="G13" i="40" s="1"/>
  <c r="F13" i="40"/>
  <c r="E13" i="40"/>
  <c r="H17" i="40"/>
  <c r="D17" i="40"/>
  <c r="G17" i="40" s="1"/>
  <c r="F17" i="40"/>
  <c r="E17" i="40"/>
  <c r="H21" i="40"/>
  <c r="D21" i="40"/>
  <c r="G21" i="40" s="1"/>
  <c r="F21" i="40"/>
  <c r="E21" i="40"/>
  <c r="D2" i="40"/>
  <c r="H2" i="40"/>
  <c r="D6" i="40"/>
  <c r="E6" i="40" s="1"/>
  <c r="H6" i="40"/>
  <c r="D10" i="40"/>
  <c r="G10" i="40" s="1"/>
  <c r="H10" i="40"/>
  <c r="F12" i="40"/>
  <c r="D14" i="40"/>
  <c r="G14" i="40" s="1"/>
  <c r="H14" i="40"/>
  <c r="F16" i="40"/>
  <c r="D18" i="40"/>
  <c r="G18" i="40" s="1"/>
  <c r="H18" i="40"/>
  <c r="F20" i="40"/>
  <c r="D22" i="40"/>
  <c r="G22" i="40" s="1"/>
  <c r="H22" i="40"/>
  <c r="F24" i="40"/>
  <c r="D26" i="40"/>
  <c r="G26" i="40" s="1"/>
  <c r="H26" i="40"/>
  <c r="F28" i="40"/>
  <c r="D30" i="40"/>
  <c r="G30" i="40" s="1"/>
  <c r="H30" i="40"/>
  <c r="F32" i="40"/>
  <c r="D34" i="40"/>
  <c r="G34" i="40" s="1"/>
  <c r="H34" i="40"/>
  <c r="F36" i="40"/>
  <c r="D38" i="40"/>
  <c r="G38" i="40" s="1"/>
  <c r="H38" i="40"/>
  <c r="F40" i="40"/>
  <c r="D42" i="40"/>
  <c r="G42" i="40" s="1"/>
  <c r="H42" i="40"/>
  <c r="F44" i="40"/>
  <c r="D46" i="40"/>
  <c r="G46" i="40" s="1"/>
  <c r="H46" i="40"/>
  <c r="F48" i="40"/>
  <c r="D50" i="40"/>
  <c r="G50" i="40" s="1"/>
  <c r="H50" i="40"/>
  <c r="E57" i="40"/>
  <c r="H57" i="40"/>
  <c r="D57" i="40"/>
  <c r="G57" i="40" s="1"/>
  <c r="F57" i="40"/>
  <c r="E61" i="40"/>
  <c r="H61" i="40"/>
  <c r="D61" i="40"/>
  <c r="G61" i="40" s="1"/>
  <c r="F61" i="40"/>
  <c r="E65" i="40"/>
  <c r="H65" i="40"/>
  <c r="D65" i="40"/>
  <c r="G65" i="40" s="1"/>
  <c r="F65" i="40"/>
  <c r="E69" i="40"/>
  <c r="H69" i="40"/>
  <c r="D69" i="40"/>
  <c r="G69" i="40" s="1"/>
  <c r="F69" i="40"/>
  <c r="E73" i="40"/>
  <c r="H73" i="40"/>
  <c r="D73" i="40"/>
  <c r="G73" i="40" s="1"/>
  <c r="F73" i="40"/>
  <c r="E77" i="40"/>
  <c r="H77" i="40"/>
  <c r="D77" i="40"/>
  <c r="G77" i="40" s="1"/>
  <c r="F77" i="40"/>
  <c r="E81" i="40"/>
  <c r="H81" i="40"/>
  <c r="D81" i="40"/>
  <c r="G81" i="40" s="1"/>
  <c r="F81" i="40"/>
  <c r="E85" i="40"/>
  <c r="H85" i="40"/>
  <c r="D85" i="40"/>
  <c r="G85" i="40" s="1"/>
  <c r="F85" i="40"/>
  <c r="E89" i="40"/>
  <c r="H89" i="40"/>
  <c r="D89" i="40"/>
  <c r="G89" i="40" s="1"/>
  <c r="F89" i="40"/>
  <c r="E93" i="40"/>
  <c r="H93" i="40"/>
  <c r="D93" i="40"/>
  <c r="G93" i="40" s="1"/>
  <c r="F93" i="40"/>
  <c r="E97" i="40"/>
  <c r="H97" i="40"/>
  <c r="D97" i="40"/>
  <c r="G97" i="40" s="1"/>
  <c r="F97" i="40"/>
  <c r="E101" i="40"/>
  <c r="H101" i="40"/>
  <c r="D101" i="40"/>
  <c r="G101" i="40" s="1"/>
  <c r="F101" i="40"/>
  <c r="E105" i="40"/>
  <c r="H105" i="40"/>
  <c r="D105" i="40"/>
  <c r="G105" i="40" s="1"/>
  <c r="F105" i="40"/>
  <c r="E109" i="40"/>
  <c r="H109" i="40"/>
  <c r="D109" i="40"/>
  <c r="G109" i="40" s="1"/>
  <c r="F109" i="40"/>
  <c r="E113" i="40"/>
  <c r="H113" i="40"/>
  <c r="D113" i="40"/>
  <c r="G113" i="40" s="1"/>
  <c r="F113" i="40"/>
  <c r="E117" i="40"/>
  <c r="H117" i="40"/>
  <c r="D117" i="40"/>
  <c r="G117" i="40" s="1"/>
  <c r="F117" i="40"/>
  <c r="E121" i="40"/>
  <c r="H121" i="40"/>
  <c r="D121" i="40"/>
  <c r="G121" i="40" s="1"/>
  <c r="F121" i="40"/>
  <c r="E125" i="40"/>
  <c r="H125" i="40"/>
  <c r="D125" i="40"/>
  <c r="G125" i="40" s="1"/>
  <c r="F125" i="40"/>
  <c r="E129" i="40"/>
  <c r="H129" i="40"/>
  <c r="D129" i="40"/>
  <c r="G129" i="40" s="1"/>
  <c r="F129" i="40"/>
  <c r="E133" i="40"/>
  <c r="H133" i="40"/>
  <c r="D133" i="40"/>
  <c r="G133" i="40" s="1"/>
  <c r="F133" i="40"/>
  <c r="E137" i="40"/>
  <c r="H137" i="40"/>
  <c r="D137" i="40"/>
  <c r="G137" i="40" s="1"/>
  <c r="F137" i="40"/>
  <c r="E10" i="40"/>
  <c r="E14" i="40"/>
  <c r="E18" i="40"/>
  <c r="E22" i="40"/>
  <c r="E26" i="40"/>
  <c r="E30" i="40"/>
  <c r="E34" i="40"/>
  <c r="E38" i="40"/>
  <c r="E42" i="40"/>
  <c r="E46" i="40"/>
  <c r="E50" i="40"/>
  <c r="H53" i="40"/>
  <c r="D53" i="40"/>
  <c r="G53" i="40" s="1"/>
  <c r="D4" i="40"/>
  <c r="H4" i="40"/>
  <c r="D8" i="40"/>
  <c r="H8" i="40"/>
  <c r="D12" i="40"/>
  <c r="G12" i="40" s="1"/>
  <c r="H12" i="40"/>
  <c r="D16" i="40"/>
  <c r="G16" i="40" s="1"/>
  <c r="H16" i="40"/>
  <c r="D20" i="40"/>
  <c r="G20" i="40" s="1"/>
  <c r="H20" i="40"/>
  <c r="D24" i="40"/>
  <c r="G24" i="40" s="1"/>
  <c r="H24" i="40"/>
  <c r="D28" i="40"/>
  <c r="G28" i="40" s="1"/>
  <c r="H28" i="40"/>
  <c r="D32" i="40"/>
  <c r="G32" i="40" s="1"/>
  <c r="H32" i="40"/>
  <c r="D36" i="40"/>
  <c r="G36" i="40" s="1"/>
  <c r="H36" i="40"/>
  <c r="D40" i="40"/>
  <c r="G40" i="40" s="1"/>
  <c r="H40" i="40"/>
  <c r="D44" i="40"/>
  <c r="G44" i="40" s="1"/>
  <c r="H44" i="40"/>
  <c r="D48" i="40"/>
  <c r="G48" i="40" s="1"/>
  <c r="H48" i="40"/>
  <c r="H52" i="40"/>
  <c r="D52" i="40"/>
  <c r="G52" i="40" s="1"/>
  <c r="F52" i="40"/>
  <c r="H54" i="40"/>
  <c r="D54" i="40"/>
  <c r="G54" i="40" s="1"/>
  <c r="F54" i="40"/>
  <c r="F55" i="40"/>
  <c r="E55" i="40"/>
  <c r="H55" i="40"/>
  <c r="D55" i="40"/>
  <c r="G55" i="40" s="1"/>
  <c r="F59" i="40"/>
  <c r="E59" i="40"/>
  <c r="H59" i="40"/>
  <c r="D59" i="40"/>
  <c r="G59" i="40" s="1"/>
  <c r="F63" i="40"/>
  <c r="E63" i="40"/>
  <c r="H63" i="40"/>
  <c r="D63" i="40"/>
  <c r="G63" i="40" s="1"/>
  <c r="F67" i="40"/>
  <c r="E67" i="40"/>
  <c r="H67" i="40"/>
  <c r="D67" i="40"/>
  <c r="G67" i="40" s="1"/>
  <c r="F71" i="40"/>
  <c r="E71" i="40"/>
  <c r="H71" i="40"/>
  <c r="D71" i="40"/>
  <c r="G71" i="40" s="1"/>
  <c r="F75" i="40"/>
  <c r="E75" i="40"/>
  <c r="H75" i="40"/>
  <c r="D75" i="40"/>
  <c r="G75" i="40" s="1"/>
  <c r="F79" i="40"/>
  <c r="E79" i="40"/>
  <c r="H79" i="40"/>
  <c r="D79" i="40"/>
  <c r="G79" i="40" s="1"/>
  <c r="F83" i="40"/>
  <c r="E83" i="40"/>
  <c r="H83" i="40"/>
  <c r="D83" i="40"/>
  <c r="G83" i="40" s="1"/>
  <c r="F87" i="40"/>
  <c r="E87" i="40"/>
  <c r="H87" i="40"/>
  <c r="D87" i="40"/>
  <c r="G87" i="40" s="1"/>
  <c r="F91" i="40"/>
  <c r="E91" i="40"/>
  <c r="H91" i="40"/>
  <c r="D91" i="40"/>
  <c r="G91" i="40" s="1"/>
  <c r="F95" i="40"/>
  <c r="E95" i="40"/>
  <c r="H95" i="40"/>
  <c r="D95" i="40"/>
  <c r="G95" i="40" s="1"/>
  <c r="F99" i="40"/>
  <c r="E99" i="40"/>
  <c r="H99" i="40"/>
  <c r="D99" i="40"/>
  <c r="G99" i="40" s="1"/>
  <c r="F103" i="40"/>
  <c r="E103" i="40"/>
  <c r="H103" i="40"/>
  <c r="D103" i="40"/>
  <c r="G103" i="40" s="1"/>
  <c r="F107" i="40"/>
  <c r="E107" i="40"/>
  <c r="H107" i="40"/>
  <c r="D107" i="40"/>
  <c r="G107" i="40" s="1"/>
  <c r="F111" i="40"/>
  <c r="E111" i="40"/>
  <c r="H111" i="40"/>
  <c r="D111" i="40"/>
  <c r="G111" i="40" s="1"/>
  <c r="F115" i="40"/>
  <c r="E115" i="40"/>
  <c r="H115" i="40"/>
  <c r="D115" i="40"/>
  <c r="G115" i="40" s="1"/>
  <c r="F119" i="40"/>
  <c r="E119" i="40"/>
  <c r="H119" i="40"/>
  <c r="D119" i="40"/>
  <c r="G119" i="40" s="1"/>
  <c r="F123" i="40"/>
  <c r="E123" i="40"/>
  <c r="H123" i="40"/>
  <c r="D123" i="40"/>
  <c r="G123" i="40" s="1"/>
  <c r="F127" i="40"/>
  <c r="E127" i="40"/>
  <c r="H127" i="40"/>
  <c r="D127" i="40"/>
  <c r="G127" i="40" s="1"/>
  <c r="F131" i="40"/>
  <c r="E131" i="40"/>
  <c r="H131" i="40"/>
  <c r="D131" i="40"/>
  <c r="G131" i="40" s="1"/>
  <c r="F135" i="40"/>
  <c r="E135" i="40"/>
  <c r="H135" i="40"/>
  <c r="D135" i="40"/>
  <c r="G135" i="40" s="1"/>
  <c r="F139" i="40"/>
  <c r="E139" i="40"/>
  <c r="H139" i="40"/>
  <c r="D139" i="40"/>
  <c r="G139" i="40" s="1"/>
  <c r="E58" i="40"/>
  <c r="E62" i="40"/>
  <c r="E66" i="40"/>
  <c r="E70" i="40"/>
  <c r="E74" i="40"/>
  <c r="E78" i="40"/>
  <c r="E82" i="40"/>
  <c r="E86" i="40"/>
  <c r="E90" i="40"/>
  <c r="E94" i="40"/>
  <c r="E98" i="40"/>
  <c r="E102" i="40"/>
  <c r="E106" i="40"/>
  <c r="E110" i="40"/>
  <c r="E114" i="40"/>
  <c r="E118" i="40"/>
  <c r="E122" i="40"/>
  <c r="E126" i="40"/>
  <c r="E130" i="40"/>
  <c r="E134" i="40"/>
  <c r="E138" i="40"/>
  <c r="F145" i="40"/>
  <c r="H145" i="40"/>
  <c r="D145" i="40"/>
  <c r="G145" i="40" s="1"/>
  <c r="F146" i="40"/>
  <c r="E146" i="40"/>
  <c r="H160" i="40"/>
  <c r="D160" i="40"/>
  <c r="G160" i="40" s="1"/>
  <c r="E160" i="40"/>
  <c r="F161" i="40"/>
  <c r="H161" i="40"/>
  <c r="D161" i="40"/>
  <c r="G161" i="40" s="1"/>
  <c r="F162" i="40"/>
  <c r="E162" i="40"/>
  <c r="F217" i="40"/>
  <c r="E217" i="40"/>
  <c r="H217" i="40"/>
  <c r="D217" i="40"/>
  <c r="G217" i="40" s="1"/>
  <c r="H220" i="40"/>
  <c r="D220" i="40"/>
  <c r="G220" i="40" s="1"/>
  <c r="F220" i="40"/>
  <c r="E220" i="40"/>
  <c r="F225" i="40"/>
  <c r="E225" i="40"/>
  <c r="H225" i="40"/>
  <c r="D225" i="40"/>
  <c r="G225" i="40" s="1"/>
  <c r="H228" i="40"/>
  <c r="D228" i="40"/>
  <c r="G228" i="40" s="1"/>
  <c r="F228" i="40"/>
  <c r="E228" i="40"/>
  <c r="F233" i="40"/>
  <c r="E233" i="40"/>
  <c r="H233" i="40"/>
  <c r="D233" i="40"/>
  <c r="G233" i="40" s="1"/>
  <c r="D56" i="40"/>
  <c r="G56" i="40" s="1"/>
  <c r="H56" i="40"/>
  <c r="F58" i="40"/>
  <c r="D60" i="40"/>
  <c r="G60" i="40" s="1"/>
  <c r="H60" i="40"/>
  <c r="F62" i="40"/>
  <c r="D64" i="40"/>
  <c r="G64" i="40" s="1"/>
  <c r="H64" i="40"/>
  <c r="F66" i="40"/>
  <c r="D68" i="40"/>
  <c r="G68" i="40" s="1"/>
  <c r="H68" i="40"/>
  <c r="F70" i="40"/>
  <c r="D72" i="40"/>
  <c r="G72" i="40" s="1"/>
  <c r="H72" i="40"/>
  <c r="F74" i="40"/>
  <c r="D76" i="40"/>
  <c r="G76" i="40" s="1"/>
  <c r="H76" i="40"/>
  <c r="F78" i="40"/>
  <c r="D80" i="40"/>
  <c r="G80" i="40" s="1"/>
  <c r="H80" i="40"/>
  <c r="F82" i="40"/>
  <c r="D84" i="40"/>
  <c r="G84" i="40" s="1"/>
  <c r="H84" i="40"/>
  <c r="F86" i="40"/>
  <c r="D88" i="40"/>
  <c r="G88" i="40" s="1"/>
  <c r="H88" i="40"/>
  <c r="F90" i="40"/>
  <c r="D92" i="40"/>
  <c r="G92" i="40" s="1"/>
  <c r="H92" i="40"/>
  <c r="F94" i="40"/>
  <c r="D96" i="40"/>
  <c r="G96" i="40" s="1"/>
  <c r="H96" i="40"/>
  <c r="F98" i="40"/>
  <c r="D100" i="40"/>
  <c r="G100" i="40" s="1"/>
  <c r="H100" i="40"/>
  <c r="F102" i="40"/>
  <c r="D104" i="40"/>
  <c r="G104" i="40" s="1"/>
  <c r="H104" i="40"/>
  <c r="F106" i="40"/>
  <c r="D108" i="40"/>
  <c r="G108" i="40" s="1"/>
  <c r="H108" i="40"/>
  <c r="F110" i="40"/>
  <c r="D112" i="40"/>
  <c r="G112" i="40" s="1"/>
  <c r="H112" i="40"/>
  <c r="F114" i="40"/>
  <c r="D116" i="40"/>
  <c r="G116" i="40" s="1"/>
  <c r="H116" i="40"/>
  <c r="F118" i="40"/>
  <c r="D120" i="40"/>
  <c r="G120" i="40" s="1"/>
  <c r="H120" i="40"/>
  <c r="F122" i="40"/>
  <c r="D124" i="40"/>
  <c r="G124" i="40" s="1"/>
  <c r="H124" i="40"/>
  <c r="F126" i="40"/>
  <c r="D128" i="40"/>
  <c r="G128" i="40" s="1"/>
  <c r="H128" i="40"/>
  <c r="F130" i="40"/>
  <c r="D132" i="40"/>
  <c r="G132" i="40" s="1"/>
  <c r="H132" i="40"/>
  <c r="F134" i="40"/>
  <c r="D136" i="40"/>
  <c r="G136" i="40" s="1"/>
  <c r="H136" i="40"/>
  <c r="F138" i="40"/>
  <c r="D140" i="40"/>
  <c r="G140" i="40" s="1"/>
  <c r="D142" i="40"/>
  <c r="G142" i="40" s="1"/>
  <c r="H143" i="40"/>
  <c r="D143" i="40"/>
  <c r="G143" i="40" s="1"/>
  <c r="F143" i="40"/>
  <c r="F144" i="40"/>
  <c r="H148" i="40"/>
  <c r="D148" i="40"/>
  <c r="G148" i="40" s="1"/>
  <c r="E148" i="40"/>
  <c r="F149" i="40"/>
  <c r="H149" i="40"/>
  <c r="D149" i="40"/>
  <c r="G149" i="40" s="1"/>
  <c r="F150" i="40"/>
  <c r="E150" i="40"/>
  <c r="H164" i="40"/>
  <c r="D164" i="40"/>
  <c r="G164" i="40" s="1"/>
  <c r="E164" i="40"/>
  <c r="F165" i="40"/>
  <c r="H165" i="40"/>
  <c r="D165" i="40"/>
  <c r="G165" i="40" s="1"/>
  <c r="F166" i="40"/>
  <c r="E166" i="40"/>
  <c r="H166" i="40"/>
  <c r="D166" i="40"/>
  <c r="G166" i="40" s="1"/>
  <c r="F170" i="40"/>
  <c r="E170" i="40"/>
  <c r="H170" i="40"/>
  <c r="D170" i="40"/>
  <c r="G170" i="40" s="1"/>
  <c r="F174" i="40"/>
  <c r="E174" i="40"/>
  <c r="H174" i="40"/>
  <c r="D174" i="40"/>
  <c r="G174" i="40" s="1"/>
  <c r="F178" i="40"/>
  <c r="E178" i="40"/>
  <c r="H178" i="40"/>
  <c r="D178" i="40"/>
  <c r="G178" i="40" s="1"/>
  <c r="F182" i="40"/>
  <c r="E182" i="40"/>
  <c r="H182" i="40"/>
  <c r="D182" i="40"/>
  <c r="G182" i="40" s="1"/>
  <c r="F186" i="40"/>
  <c r="E186" i="40"/>
  <c r="H186" i="40"/>
  <c r="D186" i="40"/>
  <c r="G186" i="40" s="1"/>
  <c r="F190" i="40"/>
  <c r="E190" i="40"/>
  <c r="H190" i="40"/>
  <c r="D190" i="40"/>
  <c r="G190" i="40" s="1"/>
  <c r="F194" i="40"/>
  <c r="E194" i="40"/>
  <c r="H194" i="40"/>
  <c r="D194" i="40"/>
  <c r="G194" i="40" s="1"/>
  <c r="F198" i="40"/>
  <c r="E198" i="40"/>
  <c r="H198" i="40"/>
  <c r="D198" i="40"/>
  <c r="G198" i="40" s="1"/>
  <c r="F202" i="40"/>
  <c r="E202" i="40"/>
  <c r="H202" i="40"/>
  <c r="D202" i="40"/>
  <c r="G202" i="40" s="1"/>
  <c r="F206" i="40"/>
  <c r="E206" i="40"/>
  <c r="H206" i="40"/>
  <c r="D206" i="40"/>
  <c r="G206" i="40" s="1"/>
  <c r="F210" i="40"/>
  <c r="E210" i="40"/>
  <c r="H210" i="40"/>
  <c r="D210" i="40"/>
  <c r="G210" i="40" s="1"/>
  <c r="F214" i="40"/>
  <c r="E214" i="40"/>
  <c r="H214" i="40"/>
  <c r="D214" i="40"/>
  <c r="G214" i="40" s="1"/>
  <c r="F222" i="40"/>
  <c r="E222" i="40"/>
  <c r="H222" i="40"/>
  <c r="D222" i="40"/>
  <c r="G222" i="40" s="1"/>
  <c r="F230" i="40"/>
  <c r="E230" i="40"/>
  <c r="H230" i="40"/>
  <c r="D230" i="40"/>
  <c r="G230" i="40" s="1"/>
  <c r="E56" i="40"/>
  <c r="E60" i="40"/>
  <c r="E64" i="40"/>
  <c r="E68" i="40"/>
  <c r="E72" i="40"/>
  <c r="E76" i="40"/>
  <c r="E80" i="40"/>
  <c r="E84" i="40"/>
  <c r="E88" i="40"/>
  <c r="E92" i="40"/>
  <c r="E96" i="40"/>
  <c r="E100" i="40"/>
  <c r="E104" i="40"/>
  <c r="E108" i="40"/>
  <c r="E112" i="40"/>
  <c r="E116" i="40"/>
  <c r="E120" i="40"/>
  <c r="E124" i="40"/>
  <c r="E128" i="40"/>
  <c r="E132" i="40"/>
  <c r="E136" i="40"/>
  <c r="E140" i="40"/>
  <c r="F141" i="40"/>
  <c r="H141" i="40"/>
  <c r="D141" i="40"/>
  <c r="G141" i="40" s="1"/>
  <c r="H144" i="40"/>
  <c r="D146" i="40"/>
  <c r="G146" i="40" s="1"/>
  <c r="H152" i="40"/>
  <c r="D152" i="40"/>
  <c r="G152" i="40" s="1"/>
  <c r="E152" i="40"/>
  <c r="F153" i="40"/>
  <c r="H153" i="40"/>
  <c r="D153" i="40"/>
  <c r="G153" i="40" s="1"/>
  <c r="F154" i="40"/>
  <c r="E154" i="40"/>
  <c r="F160" i="40"/>
  <c r="D162" i="40"/>
  <c r="G162" i="40" s="1"/>
  <c r="H216" i="40"/>
  <c r="D216" i="40"/>
  <c r="G216" i="40" s="1"/>
  <c r="F216" i="40"/>
  <c r="E216" i="40"/>
  <c r="F221" i="40"/>
  <c r="E221" i="40"/>
  <c r="H221" i="40"/>
  <c r="D221" i="40"/>
  <c r="G221" i="40" s="1"/>
  <c r="H224" i="40"/>
  <c r="D224" i="40"/>
  <c r="G224" i="40" s="1"/>
  <c r="F224" i="40"/>
  <c r="E224" i="40"/>
  <c r="F229" i="40"/>
  <c r="E229" i="40"/>
  <c r="H229" i="40"/>
  <c r="D229" i="40"/>
  <c r="G229" i="40" s="1"/>
  <c r="H232" i="40"/>
  <c r="D232" i="40"/>
  <c r="G232" i="40" s="1"/>
  <c r="F232" i="40"/>
  <c r="E232" i="40"/>
  <c r="D58" i="40"/>
  <c r="G58" i="40" s="1"/>
  <c r="D62" i="40"/>
  <c r="G62" i="40" s="1"/>
  <c r="D66" i="40"/>
  <c r="G66" i="40" s="1"/>
  <c r="D70" i="40"/>
  <c r="G70" i="40" s="1"/>
  <c r="D74" i="40"/>
  <c r="G74" i="40" s="1"/>
  <c r="D78" i="40"/>
  <c r="G78" i="40" s="1"/>
  <c r="D82" i="40"/>
  <c r="G82" i="40" s="1"/>
  <c r="D86" i="40"/>
  <c r="G86" i="40" s="1"/>
  <c r="D90" i="40"/>
  <c r="G90" i="40" s="1"/>
  <c r="D94" i="40"/>
  <c r="G94" i="40" s="1"/>
  <c r="D98" i="40"/>
  <c r="G98" i="40" s="1"/>
  <c r="D102" i="40"/>
  <c r="G102" i="40" s="1"/>
  <c r="D106" i="40"/>
  <c r="G106" i="40" s="1"/>
  <c r="D110" i="40"/>
  <c r="G110" i="40" s="1"/>
  <c r="D114" i="40"/>
  <c r="G114" i="40" s="1"/>
  <c r="D118" i="40"/>
  <c r="G118" i="40" s="1"/>
  <c r="D122" i="40"/>
  <c r="G122" i="40" s="1"/>
  <c r="D126" i="40"/>
  <c r="G126" i="40" s="1"/>
  <c r="D130" i="40"/>
  <c r="G130" i="40" s="1"/>
  <c r="D134" i="40"/>
  <c r="G134" i="40" s="1"/>
  <c r="D138" i="40"/>
  <c r="G138" i="40" s="1"/>
  <c r="H142" i="40"/>
  <c r="E145" i="40"/>
  <c r="H146" i="40"/>
  <c r="F148" i="40"/>
  <c r="D150" i="40"/>
  <c r="G150" i="40" s="1"/>
  <c r="H156" i="40"/>
  <c r="D156" i="40"/>
  <c r="G156" i="40" s="1"/>
  <c r="E156" i="40"/>
  <c r="F157" i="40"/>
  <c r="H157" i="40"/>
  <c r="D157" i="40"/>
  <c r="G157" i="40" s="1"/>
  <c r="F158" i="40"/>
  <c r="E158" i="40"/>
  <c r="E161" i="40"/>
  <c r="H162" i="40"/>
  <c r="F164" i="40"/>
  <c r="H168" i="40"/>
  <c r="D168" i="40"/>
  <c r="G168" i="40" s="1"/>
  <c r="F168" i="40"/>
  <c r="E168" i="40"/>
  <c r="H172" i="40"/>
  <c r="D172" i="40"/>
  <c r="G172" i="40" s="1"/>
  <c r="F172" i="40"/>
  <c r="E172" i="40"/>
  <c r="H176" i="40"/>
  <c r="D176" i="40"/>
  <c r="G176" i="40" s="1"/>
  <c r="F176" i="40"/>
  <c r="E176" i="40"/>
  <c r="H180" i="40"/>
  <c r="D180" i="40"/>
  <c r="G180" i="40" s="1"/>
  <c r="F180" i="40"/>
  <c r="E180" i="40"/>
  <c r="H184" i="40"/>
  <c r="D184" i="40"/>
  <c r="G184" i="40" s="1"/>
  <c r="F184" i="40"/>
  <c r="E184" i="40"/>
  <c r="H188" i="40"/>
  <c r="D188" i="40"/>
  <c r="G188" i="40" s="1"/>
  <c r="F188" i="40"/>
  <c r="E188" i="40"/>
  <c r="H192" i="40"/>
  <c r="D192" i="40"/>
  <c r="G192" i="40" s="1"/>
  <c r="F192" i="40"/>
  <c r="E192" i="40"/>
  <c r="H196" i="40"/>
  <c r="D196" i="40"/>
  <c r="G196" i="40" s="1"/>
  <c r="F196" i="40"/>
  <c r="E196" i="40"/>
  <c r="H200" i="40"/>
  <c r="D200" i="40"/>
  <c r="G200" i="40" s="1"/>
  <c r="F200" i="40"/>
  <c r="E200" i="40"/>
  <c r="H204" i="40"/>
  <c r="D204" i="40"/>
  <c r="G204" i="40" s="1"/>
  <c r="F204" i="40"/>
  <c r="E204" i="40"/>
  <c r="H208" i="40"/>
  <c r="D208" i="40"/>
  <c r="G208" i="40" s="1"/>
  <c r="F208" i="40"/>
  <c r="E208" i="40"/>
  <c r="H212" i="40"/>
  <c r="D212" i="40"/>
  <c r="G212" i="40" s="1"/>
  <c r="F212" i="40"/>
  <c r="E212" i="40"/>
  <c r="F218" i="40"/>
  <c r="E218" i="40"/>
  <c r="H218" i="40"/>
  <c r="D218" i="40"/>
  <c r="G218" i="40" s="1"/>
  <c r="F226" i="40"/>
  <c r="E226" i="40"/>
  <c r="H226" i="40"/>
  <c r="D226" i="40"/>
  <c r="G226" i="40" s="1"/>
  <c r="F235" i="40"/>
  <c r="E235" i="40"/>
  <c r="D235" i="40"/>
  <c r="G235" i="40" s="1"/>
  <c r="H235" i="40"/>
  <c r="F147" i="40"/>
  <c r="F151" i="40"/>
  <c r="F155" i="40"/>
  <c r="F159" i="40"/>
  <c r="F163" i="40"/>
  <c r="F167" i="40"/>
  <c r="D169" i="40"/>
  <c r="G169" i="40" s="1"/>
  <c r="H169" i="40"/>
  <c r="F171" i="40"/>
  <c r="D173" i="40"/>
  <c r="G173" i="40" s="1"/>
  <c r="H173" i="40"/>
  <c r="F175" i="40"/>
  <c r="D177" i="40"/>
  <c r="G177" i="40" s="1"/>
  <c r="H177" i="40"/>
  <c r="F179" i="40"/>
  <c r="D181" i="40"/>
  <c r="G181" i="40" s="1"/>
  <c r="H181" i="40"/>
  <c r="F183" i="40"/>
  <c r="D185" i="40"/>
  <c r="G185" i="40" s="1"/>
  <c r="H185" i="40"/>
  <c r="F187" i="40"/>
  <c r="D189" i="40"/>
  <c r="G189" i="40" s="1"/>
  <c r="H189" i="40"/>
  <c r="F191" i="40"/>
  <c r="D193" i="40"/>
  <c r="G193" i="40" s="1"/>
  <c r="H193" i="40"/>
  <c r="F195" i="40"/>
  <c r="D197" i="40"/>
  <c r="G197" i="40" s="1"/>
  <c r="H197" i="40"/>
  <c r="F199" i="40"/>
  <c r="D201" i="40"/>
  <c r="G201" i="40" s="1"/>
  <c r="H201" i="40"/>
  <c r="F203" i="40"/>
  <c r="D205" i="40"/>
  <c r="G205" i="40" s="1"/>
  <c r="H205" i="40"/>
  <c r="F207" i="40"/>
  <c r="D209" i="40"/>
  <c r="G209" i="40" s="1"/>
  <c r="H209" i="40"/>
  <c r="F211" i="40"/>
  <c r="D213" i="40"/>
  <c r="G213" i="40" s="1"/>
  <c r="H213" i="40"/>
  <c r="F215" i="40"/>
  <c r="F219" i="40"/>
  <c r="F223" i="40"/>
  <c r="F227" i="40"/>
  <c r="F231" i="40"/>
  <c r="E248" i="40"/>
  <c r="H248" i="40"/>
  <c r="D248" i="40"/>
  <c r="G248" i="40" s="1"/>
  <c r="F248" i="40"/>
  <c r="F254" i="40"/>
  <c r="E254" i="40"/>
  <c r="H254" i="40"/>
  <c r="D254" i="40"/>
  <c r="G254" i="40" s="1"/>
  <c r="F262" i="40"/>
  <c r="E262" i="40"/>
  <c r="H262" i="40"/>
  <c r="D262" i="40"/>
  <c r="G262" i="40" s="1"/>
  <c r="F270" i="40"/>
  <c r="E270" i="40"/>
  <c r="H270" i="40"/>
  <c r="D270" i="40"/>
  <c r="G270" i="40" s="1"/>
  <c r="F278" i="40"/>
  <c r="E278" i="40"/>
  <c r="H278" i="40"/>
  <c r="D278" i="40"/>
  <c r="G278" i="40" s="1"/>
  <c r="F286" i="40"/>
  <c r="E286" i="40"/>
  <c r="H286" i="40"/>
  <c r="D286" i="40"/>
  <c r="G286" i="40" s="1"/>
  <c r="F294" i="40"/>
  <c r="E294" i="40"/>
  <c r="H294" i="40"/>
  <c r="D294" i="40"/>
  <c r="G294" i="40" s="1"/>
  <c r="F302" i="40"/>
  <c r="E302" i="40"/>
  <c r="H302" i="40"/>
  <c r="D302" i="40"/>
  <c r="G302" i="40" s="1"/>
  <c r="E169" i="40"/>
  <c r="E173" i="40"/>
  <c r="E177" i="40"/>
  <c r="E181" i="40"/>
  <c r="E185" i="40"/>
  <c r="E189" i="40"/>
  <c r="E193" i="40"/>
  <c r="E197" i="40"/>
  <c r="E201" i="40"/>
  <c r="E205" i="40"/>
  <c r="E209" i="40"/>
  <c r="E213" i="40"/>
  <c r="E236" i="40"/>
  <c r="F236" i="40"/>
  <c r="H241" i="40"/>
  <c r="D241" i="40"/>
  <c r="G241" i="40" s="1"/>
  <c r="F241" i="40"/>
  <c r="E241" i="40"/>
  <c r="H253" i="40"/>
  <c r="D253" i="40"/>
  <c r="G253" i="40" s="1"/>
  <c r="F253" i="40"/>
  <c r="E253" i="40"/>
  <c r="E256" i="40"/>
  <c r="H256" i="40"/>
  <c r="D256" i="40"/>
  <c r="G256" i="40" s="1"/>
  <c r="F256" i="40"/>
  <c r="H261" i="40"/>
  <c r="D261" i="40"/>
  <c r="G261" i="40" s="1"/>
  <c r="F261" i="40"/>
  <c r="E261" i="40"/>
  <c r="E264" i="40"/>
  <c r="H264" i="40"/>
  <c r="D264" i="40"/>
  <c r="G264" i="40" s="1"/>
  <c r="F264" i="40"/>
  <c r="H269" i="40"/>
  <c r="D269" i="40"/>
  <c r="G269" i="40" s="1"/>
  <c r="F269" i="40"/>
  <c r="E269" i="40"/>
  <c r="E272" i="40"/>
  <c r="H272" i="40"/>
  <c r="D272" i="40"/>
  <c r="G272" i="40" s="1"/>
  <c r="F272" i="40"/>
  <c r="H277" i="40"/>
  <c r="D277" i="40"/>
  <c r="G277" i="40" s="1"/>
  <c r="F277" i="40"/>
  <c r="E277" i="40"/>
  <c r="E280" i="40"/>
  <c r="H280" i="40"/>
  <c r="D280" i="40"/>
  <c r="G280" i="40" s="1"/>
  <c r="F280" i="40"/>
  <c r="H285" i="40"/>
  <c r="D285" i="40"/>
  <c r="G285" i="40" s="1"/>
  <c r="F285" i="40"/>
  <c r="E285" i="40"/>
  <c r="E288" i="40"/>
  <c r="H288" i="40"/>
  <c r="D288" i="40"/>
  <c r="G288" i="40" s="1"/>
  <c r="F288" i="40"/>
  <c r="H293" i="40"/>
  <c r="D293" i="40"/>
  <c r="G293" i="40" s="1"/>
  <c r="F293" i="40"/>
  <c r="E293" i="40"/>
  <c r="E296" i="40"/>
  <c r="H296" i="40"/>
  <c r="D296" i="40"/>
  <c r="G296" i="40" s="1"/>
  <c r="F296" i="40"/>
  <c r="H301" i="40"/>
  <c r="D301" i="40"/>
  <c r="G301" i="40" s="1"/>
  <c r="F301" i="40"/>
  <c r="E301" i="40"/>
  <c r="E304" i="40"/>
  <c r="H304" i="40"/>
  <c r="D304" i="40"/>
  <c r="G304" i="40" s="1"/>
  <c r="F304" i="40"/>
  <c r="E308" i="40"/>
  <c r="H308" i="40"/>
  <c r="D308" i="40"/>
  <c r="G308" i="40" s="1"/>
  <c r="F308" i="40"/>
  <c r="E312" i="40"/>
  <c r="H312" i="40"/>
  <c r="D312" i="40"/>
  <c r="G312" i="40" s="1"/>
  <c r="F312" i="40"/>
  <c r="E316" i="40"/>
  <c r="H316" i="40"/>
  <c r="D316" i="40"/>
  <c r="G316" i="40" s="1"/>
  <c r="F316" i="40"/>
  <c r="E320" i="40"/>
  <c r="H320" i="40"/>
  <c r="D320" i="40"/>
  <c r="G320" i="40" s="1"/>
  <c r="F320" i="40"/>
  <c r="E324" i="40"/>
  <c r="H324" i="40"/>
  <c r="D324" i="40"/>
  <c r="G324" i="40" s="1"/>
  <c r="F324" i="40"/>
  <c r="E328" i="40"/>
  <c r="H328" i="40"/>
  <c r="D328" i="40"/>
  <c r="G328" i="40" s="1"/>
  <c r="F328" i="40"/>
  <c r="D147" i="40"/>
  <c r="G147" i="40" s="1"/>
  <c r="H147" i="40"/>
  <c r="D151" i="40"/>
  <c r="G151" i="40" s="1"/>
  <c r="H151" i="40"/>
  <c r="D155" i="40"/>
  <c r="G155" i="40" s="1"/>
  <c r="H155" i="40"/>
  <c r="D159" i="40"/>
  <c r="G159" i="40" s="1"/>
  <c r="H159" i="40"/>
  <c r="D163" i="40"/>
  <c r="G163" i="40" s="1"/>
  <c r="H163" i="40"/>
  <c r="D167" i="40"/>
  <c r="G167" i="40" s="1"/>
  <c r="H167" i="40"/>
  <c r="D171" i="40"/>
  <c r="G171" i="40" s="1"/>
  <c r="H171" i="40"/>
  <c r="D175" i="40"/>
  <c r="G175" i="40" s="1"/>
  <c r="H175" i="40"/>
  <c r="D179" i="40"/>
  <c r="G179" i="40" s="1"/>
  <c r="H179" i="40"/>
  <c r="D183" i="40"/>
  <c r="G183" i="40" s="1"/>
  <c r="H183" i="40"/>
  <c r="D187" i="40"/>
  <c r="G187" i="40" s="1"/>
  <c r="H187" i="40"/>
  <c r="D191" i="40"/>
  <c r="G191" i="40" s="1"/>
  <c r="H191" i="40"/>
  <c r="D195" i="40"/>
  <c r="G195" i="40" s="1"/>
  <c r="H195" i="40"/>
  <c r="D199" i="40"/>
  <c r="G199" i="40" s="1"/>
  <c r="H199" i="40"/>
  <c r="D203" i="40"/>
  <c r="G203" i="40" s="1"/>
  <c r="H203" i="40"/>
  <c r="D207" i="40"/>
  <c r="G207" i="40" s="1"/>
  <c r="H207" i="40"/>
  <c r="D211" i="40"/>
  <c r="G211" i="40" s="1"/>
  <c r="H211" i="40"/>
  <c r="D215" i="40"/>
  <c r="G215" i="40" s="1"/>
  <c r="H215" i="40"/>
  <c r="D219" i="40"/>
  <c r="G219" i="40" s="1"/>
  <c r="H219" i="40"/>
  <c r="D223" i="40"/>
  <c r="G223" i="40" s="1"/>
  <c r="H223" i="40"/>
  <c r="D227" i="40"/>
  <c r="G227" i="40" s="1"/>
  <c r="H227" i="40"/>
  <c r="D231" i="40"/>
  <c r="G231" i="40" s="1"/>
  <c r="H231" i="40"/>
  <c r="H234" i="40"/>
  <c r="D234" i="40"/>
  <c r="G234" i="40" s="1"/>
  <c r="F234" i="40"/>
  <c r="H236" i="40"/>
  <c r="E240" i="40"/>
  <c r="H240" i="40"/>
  <c r="D240" i="40"/>
  <c r="G240" i="40" s="1"/>
  <c r="F240" i="40"/>
  <c r="H245" i="40"/>
  <c r="D245" i="40"/>
  <c r="G245" i="40" s="1"/>
  <c r="F245" i="40"/>
  <c r="E245" i="40"/>
  <c r="F250" i="40"/>
  <c r="E250" i="40"/>
  <c r="H250" i="40"/>
  <c r="D250" i="40"/>
  <c r="G250" i="40" s="1"/>
  <c r="F258" i="40"/>
  <c r="E258" i="40"/>
  <c r="H258" i="40"/>
  <c r="D258" i="40"/>
  <c r="G258" i="40" s="1"/>
  <c r="F266" i="40"/>
  <c r="E266" i="40"/>
  <c r="H266" i="40"/>
  <c r="D266" i="40"/>
  <c r="G266" i="40" s="1"/>
  <c r="F274" i="40"/>
  <c r="E274" i="40"/>
  <c r="H274" i="40"/>
  <c r="D274" i="40"/>
  <c r="G274" i="40" s="1"/>
  <c r="F282" i="40"/>
  <c r="E282" i="40"/>
  <c r="H282" i="40"/>
  <c r="D282" i="40"/>
  <c r="G282" i="40" s="1"/>
  <c r="F290" i="40"/>
  <c r="E290" i="40"/>
  <c r="H290" i="40"/>
  <c r="D290" i="40"/>
  <c r="G290" i="40" s="1"/>
  <c r="F298" i="40"/>
  <c r="E298" i="40"/>
  <c r="H298" i="40"/>
  <c r="D298" i="40"/>
  <c r="G298" i="40" s="1"/>
  <c r="H237" i="40"/>
  <c r="D237" i="40"/>
  <c r="G237" i="40" s="1"/>
  <c r="F237" i="40"/>
  <c r="E237" i="40"/>
  <c r="E244" i="40"/>
  <c r="H244" i="40"/>
  <c r="D244" i="40"/>
  <c r="G244" i="40" s="1"/>
  <c r="F244" i="40"/>
  <c r="H249" i="40"/>
  <c r="D249" i="40"/>
  <c r="G249" i="40" s="1"/>
  <c r="F249" i="40"/>
  <c r="E249" i="40"/>
  <c r="E252" i="40"/>
  <c r="H252" i="40"/>
  <c r="D252" i="40"/>
  <c r="G252" i="40" s="1"/>
  <c r="F252" i="40"/>
  <c r="H257" i="40"/>
  <c r="D257" i="40"/>
  <c r="G257" i="40" s="1"/>
  <c r="F257" i="40"/>
  <c r="E257" i="40"/>
  <c r="E260" i="40"/>
  <c r="H260" i="40"/>
  <c r="D260" i="40"/>
  <c r="G260" i="40" s="1"/>
  <c r="F260" i="40"/>
  <c r="H265" i="40"/>
  <c r="D265" i="40"/>
  <c r="G265" i="40" s="1"/>
  <c r="F265" i="40"/>
  <c r="E265" i="40"/>
  <c r="E268" i="40"/>
  <c r="H268" i="40"/>
  <c r="D268" i="40"/>
  <c r="G268" i="40" s="1"/>
  <c r="F268" i="40"/>
  <c r="H273" i="40"/>
  <c r="D273" i="40"/>
  <c r="G273" i="40" s="1"/>
  <c r="F273" i="40"/>
  <c r="E273" i="40"/>
  <c r="E276" i="40"/>
  <c r="H276" i="40"/>
  <c r="D276" i="40"/>
  <c r="G276" i="40" s="1"/>
  <c r="F276" i="40"/>
  <c r="H281" i="40"/>
  <c r="D281" i="40"/>
  <c r="G281" i="40" s="1"/>
  <c r="F281" i="40"/>
  <c r="E281" i="40"/>
  <c r="E284" i="40"/>
  <c r="H284" i="40"/>
  <c r="D284" i="40"/>
  <c r="G284" i="40" s="1"/>
  <c r="F284" i="40"/>
  <c r="H289" i="40"/>
  <c r="D289" i="40"/>
  <c r="G289" i="40" s="1"/>
  <c r="F289" i="40"/>
  <c r="E289" i="40"/>
  <c r="E292" i="40"/>
  <c r="H292" i="40"/>
  <c r="D292" i="40"/>
  <c r="G292" i="40" s="1"/>
  <c r="F292" i="40"/>
  <c r="H297" i="40"/>
  <c r="D297" i="40"/>
  <c r="G297" i="40" s="1"/>
  <c r="F297" i="40"/>
  <c r="E297" i="40"/>
  <c r="E300" i="40"/>
  <c r="H300" i="40"/>
  <c r="D300" i="40"/>
  <c r="G300" i="40" s="1"/>
  <c r="F300" i="40"/>
  <c r="F306" i="40"/>
  <c r="E306" i="40"/>
  <c r="H306" i="40"/>
  <c r="D306" i="40"/>
  <c r="G306" i="40" s="1"/>
  <c r="F310" i="40"/>
  <c r="E310" i="40"/>
  <c r="H310" i="40"/>
  <c r="D310" i="40"/>
  <c r="G310" i="40" s="1"/>
  <c r="F314" i="40"/>
  <c r="E314" i="40"/>
  <c r="H314" i="40"/>
  <c r="D314" i="40"/>
  <c r="G314" i="40" s="1"/>
  <c r="F318" i="40"/>
  <c r="E318" i="40"/>
  <c r="H318" i="40"/>
  <c r="D318" i="40"/>
  <c r="G318" i="40" s="1"/>
  <c r="F322" i="40"/>
  <c r="E322" i="40"/>
  <c r="H322" i="40"/>
  <c r="D322" i="40"/>
  <c r="G322" i="40" s="1"/>
  <c r="F326" i="40"/>
  <c r="E326" i="40"/>
  <c r="H326" i="40"/>
  <c r="D326" i="40"/>
  <c r="G326" i="40" s="1"/>
  <c r="D238" i="40"/>
  <c r="G238" i="40" s="1"/>
  <c r="H238" i="40"/>
  <c r="D242" i="40"/>
  <c r="G242" i="40" s="1"/>
  <c r="H242" i="40"/>
  <c r="D246" i="40"/>
  <c r="G246" i="40" s="1"/>
  <c r="H246" i="40"/>
  <c r="E305" i="40"/>
  <c r="E309" i="40"/>
  <c r="E313" i="40"/>
  <c r="E317" i="40"/>
  <c r="E321" i="40"/>
  <c r="E325" i="40"/>
  <c r="E329" i="40"/>
  <c r="F334" i="40"/>
  <c r="E334" i="40"/>
  <c r="H334" i="40"/>
  <c r="D334" i="40"/>
  <c r="G334" i="40" s="1"/>
  <c r="F337" i="40"/>
  <c r="E337" i="40"/>
  <c r="H337" i="40"/>
  <c r="D337" i="40"/>
  <c r="G337" i="40" s="1"/>
  <c r="F342" i="40"/>
  <c r="E342" i="40"/>
  <c r="H342" i="40"/>
  <c r="D342" i="40"/>
  <c r="G342" i="40" s="1"/>
  <c r="F345" i="40"/>
  <c r="E345" i="40"/>
  <c r="H345" i="40"/>
  <c r="D345" i="40"/>
  <c r="G345" i="40" s="1"/>
  <c r="F350" i="40"/>
  <c r="E350" i="40"/>
  <c r="H350" i="40"/>
  <c r="D350" i="40"/>
  <c r="G350" i="40" s="1"/>
  <c r="F353" i="40"/>
  <c r="E353" i="40"/>
  <c r="H353" i="40"/>
  <c r="D353" i="40"/>
  <c r="G353" i="40" s="1"/>
  <c r="F358" i="40"/>
  <c r="E358" i="40"/>
  <c r="H358" i="40"/>
  <c r="D358" i="40"/>
  <c r="G358" i="40" s="1"/>
  <c r="F361" i="40"/>
  <c r="E361" i="40"/>
  <c r="H361" i="40"/>
  <c r="D361" i="40"/>
  <c r="G361" i="40" s="1"/>
  <c r="F366" i="40"/>
  <c r="E366" i="40"/>
  <c r="H366" i="40"/>
  <c r="D366" i="40"/>
  <c r="G366" i="40" s="1"/>
  <c r="F369" i="40"/>
  <c r="E369" i="40"/>
  <c r="H369" i="40"/>
  <c r="D369" i="40"/>
  <c r="G369" i="40" s="1"/>
  <c r="F373" i="40"/>
  <c r="E373" i="40"/>
  <c r="H373" i="40"/>
  <c r="D373" i="40"/>
  <c r="G373" i="40" s="1"/>
  <c r="D239" i="40"/>
  <c r="G239" i="40" s="1"/>
  <c r="H239" i="40"/>
  <c r="D243" i="40"/>
  <c r="G243" i="40" s="1"/>
  <c r="H243" i="40"/>
  <c r="D247" i="40"/>
  <c r="G247" i="40" s="1"/>
  <c r="H247" i="40"/>
  <c r="D251" i="40"/>
  <c r="G251" i="40" s="1"/>
  <c r="H251" i="40"/>
  <c r="D255" i="40"/>
  <c r="G255" i="40" s="1"/>
  <c r="H255" i="40"/>
  <c r="D259" i="40"/>
  <c r="G259" i="40" s="1"/>
  <c r="H259" i="40"/>
  <c r="D263" i="40"/>
  <c r="G263" i="40" s="1"/>
  <c r="H263" i="40"/>
  <c r="D267" i="40"/>
  <c r="G267" i="40" s="1"/>
  <c r="H267" i="40"/>
  <c r="D271" i="40"/>
  <c r="G271" i="40" s="1"/>
  <c r="H271" i="40"/>
  <c r="D275" i="40"/>
  <c r="G275" i="40" s="1"/>
  <c r="H275" i="40"/>
  <c r="D279" i="40"/>
  <c r="G279" i="40" s="1"/>
  <c r="H279" i="40"/>
  <c r="D283" i="40"/>
  <c r="G283" i="40" s="1"/>
  <c r="H283" i="40"/>
  <c r="D287" i="40"/>
  <c r="G287" i="40" s="1"/>
  <c r="H287" i="40"/>
  <c r="D291" i="40"/>
  <c r="G291" i="40" s="1"/>
  <c r="H291" i="40"/>
  <c r="D295" i="40"/>
  <c r="G295" i="40" s="1"/>
  <c r="H295" i="40"/>
  <c r="D299" i="40"/>
  <c r="G299" i="40" s="1"/>
  <c r="H299" i="40"/>
  <c r="D303" i="40"/>
  <c r="G303" i="40" s="1"/>
  <c r="H303" i="40"/>
  <c r="F305" i="40"/>
  <c r="D307" i="40"/>
  <c r="G307" i="40" s="1"/>
  <c r="H307" i="40"/>
  <c r="F309" i="40"/>
  <c r="D311" i="40"/>
  <c r="G311" i="40" s="1"/>
  <c r="H311" i="40"/>
  <c r="F313" i="40"/>
  <c r="D315" i="40"/>
  <c r="G315" i="40" s="1"/>
  <c r="H315" i="40"/>
  <c r="F317" i="40"/>
  <c r="D319" i="40"/>
  <c r="G319" i="40" s="1"/>
  <c r="H319" i="40"/>
  <c r="F321" i="40"/>
  <c r="D323" i="40"/>
  <c r="G323" i="40" s="1"/>
  <c r="H323" i="40"/>
  <c r="F325" i="40"/>
  <c r="D327" i="40"/>
  <c r="G327" i="40" s="1"/>
  <c r="H327" i="40"/>
  <c r="F329" i="40"/>
  <c r="H330" i="40"/>
  <c r="D330" i="40"/>
  <c r="G330" i="40" s="1"/>
  <c r="F330" i="40"/>
  <c r="E339" i="40"/>
  <c r="H339" i="40"/>
  <c r="D339" i="40"/>
  <c r="G339" i="40" s="1"/>
  <c r="F339" i="40"/>
  <c r="E347" i="40"/>
  <c r="H347" i="40"/>
  <c r="D347" i="40"/>
  <c r="G347" i="40" s="1"/>
  <c r="F347" i="40"/>
  <c r="E355" i="40"/>
  <c r="H355" i="40"/>
  <c r="D355" i="40"/>
  <c r="G355" i="40" s="1"/>
  <c r="F355" i="40"/>
  <c r="E363" i="40"/>
  <c r="H363" i="40"/>
  <c r="D363" i="40"/>
  <c r="G363" i="40" s="1"/>
  <c r="F363" i="40"/>
  <c r="E239" i="40"/>
  <c r="E243" i="40"/>
  <c r="E247" i="40"/>
  <c r="E251" i="40"/>
  <c r="E255" i="40"/>
  <c r="E259" i="40"/>
  <c r="E263" i="40"/>
  <c r="E267" i="40"/>
  <c r="E271" i="40"/>
  <c r="E275" i="40"/>
  <c r="E279" i="40"/>
  <c r="E283" i="40"/>
  <c r="E287" i="40"/>
  <c r="E291" i="40"/>
  <c r="E295" i="40"/>
  <c r="E299" i="40"/>
  <c r="E303" i="40"/>
  <c r="E307" i="40"/>
  <c r="E311" i="40"/>
  <c r="E315" i="40"/>
  <c r="E319" i="40"/>
  <c r="E323" i="40"/>
  <c r="E327" i="40"/>
  <c r="F333" i="40"/>
  <c r="E333" i="40"/>
  <c r="H333" i="40"/>
  <c r="D333" i="40"/>
  <c r="G333" i="40" s="1"/>
  <c r="F338" i="40"/>
  <c r="E338" i="40"/>
  <c r="H338" i="40"/>
  <c r="D338" i="40"/>
  <c r="G338" i="40" s="1"/>
  <c r="F341" i="40"/>
  <c r="E341" i="40"/>
  <c r="H341" i="40"/>
  <c r="D341" i="40"/>
  <c r="G341" i="40" s="1"/>
  <c r="F346" i="40"/>
  <c r="E346" i="40"/>
  <c r="H346" i="40"/>
  <c r="D346" i="40"/>
  <c r="G346" i="40" s="1"/>
  <c r="F349" i="40"/>
  <c r="E349" i="40"/>
  <c r="H349" i="40"/>
  <c r="D349" i="40"/>
  <c r="G349" i="40" s="1"/>
  <c r="F354" i="40"/>
  <c r="E354" i="40"/>
  <c r="H354" i="40"/>
  <c r="D354" i="40"/>
  <c r="G354" i="40" s="1"/>
  <c r="F357" i="40"/>
  <c r="E357" i="40"/>
  <c r="H357" i="40"/>
  <c r="D357" i="40"/>
  <c r="G357" i="40" s="1"/>
  <c r="F362" i="40"/>
  <c r="E362" i="40"/>
  <c r="H362" i="40"/>
  <c r="D362" i="40"/>
  <c r="G362" i="40" s="1"/>
  <c r="F365" i="40"/>
  <c r="E365" i="40"/>
  <c r="H365" i="40"/>
  <c r="D365" i="40"/>
  <c r="G365" i="40" s="1"/>
  <c r="E371" i="40"/>
  <c r="H371" i="40"/>
  <c r="D371" i="40"/>
  <c r="G371" i="40" s="1"/>
  <c r="F371" i="40"/>
  <c r="E375" i="40"/>
  <c r="H375" i="40"/>
  <c r="D375" i="40"/>
  <c r="G375" i="40" s="1"/>
  <c r="F375" i="40"/>
  <c r="D305" i="40"/>
  <c r="G305" i="40" s="1"/>
  <c r="D309" i="40"/>
  <c r="G309" i="40" s="1"/>
  <c r="D313" i="40"/>
  <c r="G313" i="40" s="1"/>
  <c r="D317" i="40"/>
  <c r="G317" i="40" s="1"/>
  <c r="D321" i="40"/>
  <c r="G321" i="40" s="1"/>
  <c r="D325" i="40"/>
  <c r="G325" i="40" s="1"/>
  <c r="D329" i="40"/>
  <c r="G329" i="40" s="1"/>
  <c r="E331" i="40"/>
  <c r="H331" i="40"/>
  <c r="D331" i="40"/>
  <c r="G331" i="40" s="1"/>
  <c r="H332" i="40"/>
  <c r="D332" i="40"/>
  <c r="G332" i="40" s="1"/>
  <c r="F332" i="40"/>
  <c r="E335" i="40"/>
  <c r="H335" i="40"/>
  <c r="D335" i="40"/>
  <c r="G335" i="40" s="1"/>
  <c r="F335" i="40"/>
  <c r="E343" i="40"/>
  <c r="H343" i="40"/>
  <c r="D343" i="40"/>
  <c r="G343" i="40" s="1"/>
  <c r="F343" i="40"/>
  <c r="E351" i="40"/>
  <c r="H351" i="40"/>
  <c r="D351" i="40"/>
  <c r="G351" i="40" s="1"/>
  <c r="F351" i="40"/>
  <c r="E359" i="40"/>
  <c r="H359" i="40"/>
  <c r="D359" i="40"/>
  <c r="G359" i="40" s="1"/>
  <c r="F359" i="40"/>
  <c r="E367" i="40"/>
  <c r="H367" i="40"/>
  <c r="D367" i="40"/>
  <c r="G367" i="40" s="1"/>
  <c r="F367" i="40"/>
  <c r="E336" i="40"/>
  <c r="E340" i="40"/>
  <c r="E344" i="40"/>
  <c r="E348" i="40"/>
  <c r="E352" i="40"/>
  <c r="E356" i="40"/>
  <c r="E360" i="40"/>
  <c r="E364" i="40"/>
  <c r="E368" i="40"/>
  <c r="E372" i="40"/>
  <c r="E378" i="40"/>
  <c r="F378" i="40"/>
  <c r="E386" i="40"/>
  <c r="H386" i="40"/>
  <c r="D386" i="40"/>
  <c r="G386" i="40" s="1"/>
  <c r="F386" i="40"/>
  <c r="E390" i="40"/>
  <c r="H390" i="40"/>
  <c r="D390" i="40"/>
  <c r="G390" i="40" s="1"/>
  <c r="F390" i="40"/>
  <c r="E394" i="40"/>
  <c r="H394" i="40"/>
  <c r="D394" i="40"/>
  <c r="G394" i="40" s="1"/>
  <c r="F394" i="40"/>
  <c r="E398" i="40"/>
  <c r="H398" i="40"/>
  <c r="D398" i="40"/>
  <c r="G398" i="40" s="1"/>
  <c r="F398" i="40"/>
  <c r="E402" i="40"/>
  <c r="H402" i="40"/>
  <c r="D402" i="40"/>
  <c r="G402" i="40" s="1"/>
  <c r="F402" i="40"/>
  <c r="E406" i="40"/>
  <c r="H406" i="40"/>
  <c r="D406" i="40"/>
  <c r="G406" i="40" s="1"/>
  <c r="F406" i="40"/>
  <c r="F412" i="40"/>
  <c r="E412" i="40"/>
  <c r="H412" i="40"/>
  <c r="D412" i="40"/>
  <c r="G412" i="40" s="1"/>
  <c r="H420" i="40"/>
  <c r="F420" i="40"/>
  <c r="E420" i="40"/>
  <c r="D420" i="40"/>
  <c r="G420" i="40" s="1"/>
  <c r="F336" i="40"/>
  <c r="F340" i="40"/>
  <c r="F344" i="40"/>
  <c r="F348" i="40"/>
  <c r="F352" i="40"/>
  <c r="F356" i="40"/>
  <c r="F360" i="40"/>
  <c r="F364" i="40"/>
  <c r="F368" i="40"/>
  <c r="D370" i="40"/>
  <c r="G370" i="40" s="1"/>
  <c r="H370" i="40"/>
  <c r="F372" i="40"/>
  <c r="D374" i="40"/>
  <c r="G374" i="40" s="1"/>
  <c r="H374" i="40"/>
  <c r="H376" i="40"/>
  <c r="E380" i="40"/>
  <c r="H380" i="40"/>
  <c r="D380" i="40"/>
  <c r="G380" i="40" s="1"/>
  <c r="F381" i="40"/>
  <c r="H381" i="40"/>
  <c r="D381" i="40"/>
  <c r="G381" i="40" s="1"/>
  <c r="E382" i="40"/>
  <c r="F382" i="40"/>
  <c r="H411" i="40"/>
  <c r="D411" i="40"/>
  <c r="G411" i="40" s="1"/>
  <c r="F411" i="40"/>
  <c r="E411" i="40"/>
  <c r="E414" i="40"/>
  <c r="H414" i="40"/>
  <c r="D414" i="40"/>
  <c r="G414" i="40" s="1"/>
  <c r="F414" i="40"/>
  <c r="H419" i="40"/>
  <c r="D419" i="40"/>
  <c r="G419" i="40" s="1"/>
  <c r="F419" i="40"/>
  <c r="E419" i="40"/>
  <c r="E370" i="40"/>
  <c r="E374" i="40"/>
  <c r="D376" i="40"/>
  <c r="G376" i="40" s="1"/>
  <c r="F384" i="40"/>
  <c r="E384" i="40"/>
  <c r="H384" i="40"/>
  <c r="D384" i="40"/>
  <c r="G384" i="40" s="1"/>
  <c r="F388" i="40"/>
  <c r="E388" i="40"/>
  <c r="H388" i="40"/>
  <c r="D388" i="40"/>
  <c r="G388" i="40" s="1"/>
  <c r="F392" i="40"/>
  <c r="E392" i="40"/>
  <c r="H392" i="40"/>
  <c r="D392" i="40"/>
  <c r="G392" i="40" s="1"/>
  <c r="F396" i="40"/>
  <c r="E396" i="40"/>
  <c r="H396" i="40"/>
  <c r="D396" i="40"/>
  <c r="G396" i="40" s="1"/>
  <c r="F400" i="40"/>
  <c r="E400" i="40"/>
  <c r="H400" i="40"/>
  <c r="D400" i="40"/>
  <c r="G400" i="40" s="1"/>
  <c r="F404" i="40"/>
  <c r="E404" i="40"/>
  <c r="H404" i="40"/>
  <c r="D404" i="40"/>
  <c r="G404" i="40" s="1"/>
  <c r="F408" i="40"/>
  <c r="E408" i="40"/>
  <c r="H408" i="40"/>
  <c r="D408" i="40"/>
  <c r="G408" i="40" s="1"/>
  <c r="F416" i="40"/>
  <c r="E416" i="40"/>
  <c r="H416" i="40"/>
  <c r="D416" i="40"/>
  <c r="G416" i="40" s="1"/>
  <c r="F421" i="40"/>
  <c r="D421" i="40"/>
  <c r="G421" i="40" s="1"/>
  <c r="H421" i="40"/>
  <c r="E421" i="40"/>
  <c r="D336" i="40"/>
  <c r="G336" i="40" s="1"/>
  <c r="D340" i="40"/>
  <c r="G340" i="40" s="1"/>
  <c r="D344" i="40"/>
  <c r="G344" i="40" s="1"/>
  <c r="D348" i="40"/>
  <c r="G348" i="40" s="1"/>
  <c r="D352" i="40"/>
  <c r="G352" i="40" s="1"/>
  <c r="D356" i="40"/>
  <c r="G356" i="40" s="1"/>
  <c r="D360" i="40"/>
  <c r="G360" i="40" s="1"/>
  <c r="D364" i="40"/>
  <c r="G364" i="40" s="1"/>
  <c r="D368" i="40"/>
  <c r="G368" i="40" s="1"/>
  <c r="D372" i="40"/>
  <c r="G372" i="40" s="1"/>
  <c r="F376" i="40"/>
  <c r="F377" i="40"/>
  <c r="H377" i="40"/>
  <c r="D377" i="40"/>
  <c r="G377" i="40" s="1"/>
  <c r="H378" i="40"/>
  <c r="F380" i="40"/>
  <c r="D382" i="40"/>
  <c r="G382" i="40" s="1"/>
  <c r="E410" i="40"/>
  <c r="H410" i="40"/>
  <c r="D410" i="40"/>
  <c r="G410" i="40" s="1"/>
  <c r="F410" i="40"/>
  <c r="H415" i="40"/>
  <c r="D415" i="40"/>
  <c r="G415" i="40" s="1"/>
  <c r="F415" i="40"/>
  <c r="E415" i="40"/>
  <c r="E418" i="40"/>
  <c r="H418" i="40"/>
  <c r="D418" i="40"/>
  <c r="G418" i="40" s="1"/>
  <c r="F418" i="40"/>
  <c r="E379" i="40"/>
  <c r="E383" i="40"/>
  <c r="E387" i="40"/>
  <c r="E391" i="40"/>
  <c r="E395" i="40"/>
  <c r="E399" i="40"/>
  <c r="E403" i="40"/>
  <c r="E407" i="40"/>
  <c r="F429" i="40"/>
  <c r="E429" i="40"/>
  <c r="H429" i="40"/>
  <c r="D429" i="40"/>
  <c r="G429" i="40" s="1"/>
  <c r="E434" i="40"/>
  <c r="H434" i="40"/>
  <c r="D434" i="40"/>
  <c r="G434" i="40" s="1"/>
  <c r="F434" i="40"/>
  <c r="F437" i="40"/>
  <c r="E437" i="40"/>
  <c r="H437" i="40"/>
  <c r="D437" i="40"/>
  <c r="G437" i="40" s="1"/>
  <c r="E442" i="40"/>
  <c r="H442" i="40"/>
  <c r="D442" i="40"/>
  <c r="G442" i="40" s="1"/>
  <c r="F442" i="40"/>
  <c r="F445" i="40"/>
  <c r="E445" i="40"/>
  <c r="H445" i="40"/>
  <c r="D445" i="40"/>
  <c r="G445" i="40" s="1"/>
  <c r="E450" i="40"/>
  <c r="H450" i="40"/>
  <c r="D450" i="40"/>
  <c r="G450" i="40" s="1"/>
  <c r="F450" i="40"/>
  <c r="F453" i="40"/>
  <c r="E453" i="40"/>
  <c r="D453" i="40"/>
  <c r="G453" i="40" s="1"/>
  <c r="H453" i="40"/>
  <c r="F477" i="40"/>
  <c r="E477" i="40"/>
  <c r="D477" i="40"/>
  <c r="G477" i="40" s="1"/>
  <c r="H477" i="40"/>
  <c r="F379" i="40"/>
  <c r="F383" i="40"/>
  <c r="D385" i="40"/>
  <c r="G385" i="40" s="1"/>
  <c r="H385" i="40"/>
  <c r="F387" i="40"/>
  <c r="D389" i="40"/>
  <c r="G389" i="40" s="1"/>
  <c r="H389" i="40"/>
  <c r="F391" i="40"/>
  <c r="D393" i="40"/>
  <c r="G393" i="40" s="1"/>
  <c r="H393" i="40"/>
  <c r="F395" i="40"/>
  <c r="D397" i="40"/>
  <c r="G397" i="40" s="1"/>
  <c r="H397" i="40"/>
  <c r="F399" i="40"/>
  <c r="D401" i="40"/>
  <c r="G401" i="40" s="1"/>
  <c r="H401" i="40"/>
  <c r="F403" i="40"/>
  <c r="D405" i="40"/>
  <c r="G405" i="40" s="1"/>
  <c r="H405" i="40"/>
  <c r="F407" i="40"/>
  <c r="D409" i="40"/>
  <c r="G409" i="40" s="1"/>
  <c r="H409" i="40"/>
  <c r="D413" i="40"/>
  <c r="G413" i="40" s="1"/>
  <c r="H413" i="40"/>
  <c r="D417" i="40"/>
  <c r="G417" i="40" s="1"/>
  <c r="H417" i="40"/>
  <c r="F425" i="40"/>
  <c r="E425" i="40"/>
  <c r="E426" i="40"/>
  <c r="H426" i="40"/>
  <c r="D426" i="40"/>
  <c r="G426" i="40" s="1"/>
  <c r="F426" i="40"/>
  <c r="H427" i="40"/>
  <c r="D427" i="40"/>
  <c r="G427" i="40" s="1"/>
  <c r="E427" i="40"/>
  <c r="F428" i="40"/>
  <c r="H428" i="40"/>
  <c r="D428" i="40"/>
  <c r="G428" i="40" s="1"/>
  <c r="H431" i="40"/>
  <c r="D431" i="40"/>
  <c r="G431" i="40" s="1"/>
  <c r="F431" i="40"/>
  <c r="E431" i="40"/>
  <c r="H439" i="40"/>
  <c r="D439" i="40"/>
  <c r="G439" i="40" s="1"/>
  <c r="F439" i="40"/>
  <c r="E439" i="40"/>
  <c r="H447" i="40"/>
  <c r="D447" i="40"/>
  <c r="G447" i="40" s="1"/>
  <c r="F447" i="40"/>
  <c r="E447" i="40"/>
  <c r="F469" i="40"/>
  <c r="E469" i="40"/>
  <c r="D469" i="40"/>
  <c r="G469" i="40" s="1"/>
  <c r="H469" i="40"/>
  <c r="F473" i="40"/>
  <c r="H473" i="40"/>
  <c r="E473" i="40"/>
  <c r="D473" i="40"/>
  <c r="G473" i="40" s="1"/>
  <c r="E385" i="40"/>
  <c r="E389" i="40"/>
  <c r="E393" i="40"/>
  <c r="E397" i="40"/>
  <c r="E401" i="40"/>
  <c r="E405" i="40"/>
  <c r="E409" i="40"/>
  <c r="E413" i="40"/>
  <c r="E417" i="40"/>
  <c r="E422" i="40"/>
  <c r="H422" i="40"/>
  <c r="D422" i="40"/>
  <c r="G422" i="40" s="1"/>
  <c r="F422" i="40"/>
  <c r="H423" i="40"/>
  <c r="D423" i="40"/>
  <c r="G423" i="40" s="1"/>
  <c r="E423" i="40"/>
  <c r="F424" i="40"/>
  <c r="H424" i="40"/>
  <c r="D424" i="40"/>
  <c r="G424" i="40" s="1"/>
  <c r="E430" i="40"/>
  <c r="H430" i="40"/>
  <c r="D430" i="40"/>
  <c r="G430" i="40" s="1"/>
  <c r="F430" i="40"/>
  <c r="F433" i="40"/>
  <c r="E433" i="40"/>
  <c r="H433" i="40"/>
  <c r="D433" i="40"/>
  <c r="G433" i="40" s="1"/>
  <c r="E438" i="40"/>
  <c r="H438" i="40"/>
  <c r="D438" i="40"/>
  <c r="G438" i="40" s="1"/>
  <c r="F438" i="40"/>
  <c r="F441" i="40"/>
  <c r="E441" i="40"/>
  <c r="H441" i="40"/>
  <c r="D441" i="40"/>
  <c r="G441" i="40" s="1"/>
  <c r="E446" i="40"/>
  <c r="H446" i="40"/>
  <c r="D446" i="40"/>
  <c r="G446" i="40" s="1"/>
  <c r="F446" i="40"/>
  <c r="F449" i="40"/>
  <c r="E449" i="40"/>
  <c r="H449" i="40"/>
  <c r="D449" i="40"/>
  <c r="G449" i="40" s="1"/>
  <c r="F454" i="40"/>
  <c r="E454" i="40"/>
  <c r="D454" i="40"/>
  <c r="G454" i="40" s="1"/>
  <c r="H454" i="40"/>
  <c r="F457" i="40"/>
  <c r="H457" i="40"/>
  <c r="E457" i="40"/>
  <c r="D457" i="40"/>
  <c r="G457" i="40" s="1"/>
  <c r="F461" i="40"/>
  <c r="E461" i="40"/>
  <c r="D461" i="40"/>
  <c r="G461" i="40" s="1"/>
  <c r="H461" i="40"/>
  <c r="F465" i="40"/>
  <c r="H465" i="40"/>
  <c r="E465" i="40"/>
  <c r="D465" i="40"/>
  <c r="G465" i="40" s="1"/>
  <c r="D379" i="40"/>
  <c r="G379" i="40" s="1"/>
  <c r="D383" i="40"/>
  <c r="G383" i="40" s="1"/>
  <c r="D387" i="40"/>
  <c r="G387" i="40" s="1"/>
  <c r="D391" i="40"/>
  <c r="G391" i="40" s="1"/>
  <c r="D395" i="40"/>
  <c r="G395" i="40" s="1"/>
  <c r="D399" i="40"/>
  <c r="G399" i="40" s="1"/>
  <c r="D403" i="40"/>
  <c r="G403" i="40" s="1"/>
  <c r="D407" i="40"/>
  <c r="G407" i="40" s="1"/>
  <c r="D425" i="40"/>
  <c r="G425" i="40" s="1"/>
  <c r="H435" i="40"/>
  <c r="D435" i="40"/>
  <c r="G435" i="40" s="1"/>
  <c r="F435" i="40"/>
  <c r="E435" i="40"/>
  <c r="H443" i="40"/>
  <c r="D443" i="40"/>
  <c r="G443" i="40" s="1"/>
  <c r="F443" i="40"/>
  <c r="E443" i="40"/>
  <c r="H451" i="40"/>
  <c r="D451" i="40"/>
  <c r="G451" i="40" s="1"/>
  <c r="F451" i="40"/>
  <c r="E451" i="40"/>
  <c r="D432" i="40"/>
  <c r="G432" i="40" s="1"/>
  <c r="H432" i="40"/>
  <c r="D436" i="40"/>
  <c r="G436" i="40" s="1"/>
  <c r="H436" i="40"/>
  <c r="D440" i="40"/>
  <c r="G440" i="40" s="1"/>
  <c r="H440" i="40"/>
  <c r="D444" i="40"/>
  <c r="G444" i="40" s="1"/>
  <c r="H444" i="40"/>
  <c r="D448" i="40"/>
  <c r="G448" i="40" s="1"/>
  <c r="H448" i="40"/>
  <c r="D452" i="40"/>
  <c r="G452" i="40" s="1"/>
  <c r="H452" i="40"/>
  <c r="D455" i="40"/>
  <c r="G455" i="40" s="1"/>
  <c r="H466" i="40"/>
  <c r="H474" i="40"/>
  <c r="H481" i="40"/>
  <c r="D481" i="40"/>
  <c r="G481" i="40" s="1"/>
  <c r="F481" i="40"/>
  <c r="F483" i="40"/>
  <c r="E483" i="40"/>
  <c r="H483" i="40"/>
  <c r="D483" i="40"/>
  <c r="G483" i="40" s="1"/>
  <c r="F486" i="40"/>
  <c r="E486" i="40"/>
  <c r="H486" i="40"/>
  <c r="H497" i="40"/>
  <c r="D497" i="40"/>
  <c r="G497" i="40" s="1"/>
  <c r="F497" i="40"/>
  <c r="E432" i="40"/>
  <c r="E436" i="40"/>
  <c r="E440" i="40"/>
  <c r="E444" i="40"/>
  <c r="E448" i="40"/>
  <c r="E452" i="40"/>
  <c r="F455" i="40"/>
  <c r="H456" i="40"/>
  <c r="D456" i="40"/>
  <c r="G456" i="40" s="1"/>
  <c r="E459" i="40"/>
  <c r="H459" i="40"/>
  <c r="D459" i="40"/>
  <c r="G459" i="40" s="1"/>
  <c r="F462" i="40"/>
  <c r="E462" i="40"/>
  <c r="H464" i="40"/>
  <c r="D464" i="40"/>
  <c r="G464" i="40" s="1"/>
  <c r="E467" i="40"/>
  <c r="H467" i="40"/>
  <c r="D467" i="40"/>
  <c r="G467" i="40" s="1"/>
  <c r="F470" i="40"/>
  <c r="E470" i="40"/>
  <c r="H472" i="40"/>
  <c r="D472" i="40"/>
  <c r="G472" i="40" s="1"/>
  <c r="E475" i="40"/>
  <c r="H475" i="40"/>
  <c r="D475" i="40"/>
  <c r="G475" i="40" s="1"/>
  <c r="F478" i="40"/>
  <c r="E478" i="40"/>
  <c r="H485" i="40"/>
  <c r="D485" i="40"/>
  <c r="G485" i="40" s="1"/>
  <c r="F485" i="40"/>
  <c r="F487" i="40"/>
  <c r="E487" i="40"/>
  <c r="H487" i="40"/>
  <c r="D487" i="40"/>
  <c r="G487" i="40" s="1"/>
  <c r="F490" i="40"/>
  <c r="E490" i="40"/>
  <c r="H490" i="40"/>
  <c r="H462" i="40"/>
  <c r="H470" i="40"/>
  <c r="H478" i="40"/>
  <c r="E481" i="40"/>
  <c r="H489" i="40"/>
  <c r="D489" i="40"/>
  <c r="G489" i="40" s="1"/>
  <c r="F489" i="40"/>
  <c r="F491" i="40"/>
  <c r="E491" i="40"/>
  <c r="H491" i="40"/>
  <c r="D491" i="40"/>
  <c r="G491" i="40" s="1"/>
  <c r="F494" i="40"/>
  <c r="E494" i="40"/>
  <c r="H494" i="40"/>
  <c r="E497" i="40"/>
  <c r="F499" i="40"/>
  <c r="E499" i="40"/>
  <c r="H499" i="40"/>
  <c r="D499" i="40"/>
  <c r="G499" i="40" s="1"/>
  <c r="H455" i="40"/>
  <c r="E456" i="40"/>
  <c r="F458" i="40"/>
  <c r="E458" i="40"/>
  <c r="H460" i="40"/>
  <c r="D460" i="40"/>
  <c r="G460" i="40" s="1"/>
  <c r="E463" i="40"/>
  <c r="H463" i="40"/>
  <c r="D463" i="40"/>
  <c r="G463" i="40" s="1"/>
  <c r="E464" i="40"/>
  <c r="F466" i="40"/>
  <c r="E466" i="40"/>
  <c r="H468" i="40"/>
  <c r="D468" i="40"/>
  <c r="G468" i="40" s="1"/>
  <c r="E471" i="40"/>
  <c r="H471" i="40"/>
  <c r="D471" i="40"/>
  <c r="G471" i="40" s="1"/>
  <c r="E472" i="40"/>
  <c r="F474" i="40"/>
  <c r="E474" i="40"/>
  <c r="H476" i="40"/>
  <c r="D476" i="40"/>
  <c r="G476" i="40" s="1"/>
  <c r="F479" i="40"/>
  <c r="E479" i="40"/>
  <c r="H479" i="40"/>
  <c r="D479" i="40"/>
  <c r="G479" i="40" s="1"/>
  <c r="F482" i="40"/>
  <c r="E482" i="40"/>
  <c r="H482" i="40"/>
  <c r="E485" i="40"/>
  <c r="D486" i="40"/>
  <c r="G486" i="40" s="1"/>
  <c r="H493" i="40"/>
  <c r="D493" i="40"/>
  <c r="G493" i="40" s="1"/>
  <c r="F493" i="40"/>
  <c r="F495" i="40"/>
  <c r="E495" i="40"/>
  <c r="H495" i="40"/>
  <c r="D495" i="40"/>
  <c r="G495" i="40" s="1"/>
  <c r="F498" i="40"/>
  <c r="E498" i="40"/>
  <c r="H498" i="40"/>
  <c r="D498" i="40"/>
  <c r="G498" i="40" s="1"/>
  <c r="E501" i="40"/>
  <c r="F501" i="40"/>
  <c r="D480" i="40"/>
  <c r="G480" i="40" s="1"/>
  <c r="H480" i="40"/>
  <c r="D484" i="40"/>
  <c r="G484" i="40" s="1"/>
  <c r="H484" i="40"/>
  <c r="D488" i="40"/>
  <c r="G488" i="40" s="1"/>
  <c r="H488" i="40"/>
  <c r="D492" i="40"/>
  <c r="G492" i="40" s="1"/>
  <c r="H492" i="40"/>
  <c r="D496" i="40"/>
  <c r="G496" i="40" s="1"/>
  <c r="H496" i="40"/>
  <c r="D500" i="40"/>
  <c r="G500" i="40" s="1"/>
  <c r="H500" i="40"/>
  <c r="D501" i="40"/>
  <c r="G501" i="40" s="1"/>
  <c r="H120" i="39"/>
  <c r="F120" i="39"/>
  <c r="H144" i="39"/>
  <c r="F144" i="39"/>
  <c r="H176" i="39"/>
  <c r="F176" i="39"/>
  <c r="H213" i="39"/>
  <c r="F213" i="39"/>
  <c r="H128" i="39"/>
  <c r="F128" i="39"/>
  <c r="H148" i="39"/>
  <c r="F148" i="39"/>
  <c r="H184" i="39"/>
  <c r="F184" i="39"/>
  <c r="H209" i="39"/>
  <c r="F209" i="39"/>
  <c r="H156" i="39"/>
  <c r="F156" i="39"/>
  <c r="H192" i="39"/>
  <c r="F192" i="39"/>
  <c r="H200" i="39"/>
  <c r="F200" i="39"/>
  <c r="H136" i="39"/>
  <c r="F136" i="39"/>
  <c r="H168" i="39"/>
  <c r="F168" i="39"/>
  <c r="F152" i="39"/>
  <c r="F196" i="39"/>
  <c r="E355" i="39"/>
  <c r="F355" i="39"/>
  <c r="E394" i="39"/>
  <c r="F394" i="39"/>
  <c r="E432" i="39"/>
  <c r="F432" i="39"/>
  <c r="E500" i="39"/>
  <c r="F500" i="39"/>
  <c r="E359" i="39"/>
  <c r="F359" i="39"/>
  <c r="E402" i="39"/>
  <c r="F402" i="39"/>
  <c r="E440" i="39"/>
  <c r="F440" i="39"/>
  <c r="F454" i="39"/>
  <c r="H454" i="39"/>
  <c r="D454" i="39"/>
  <c r="G454" i="39" s="1"/>
  <c r="F459" i="39"/>
  <c r="H459" i="39"/>
  <c r="F124" i="39"/>
  <c r="F140" i="39"/>
  <c r="F164" i="39"/>
  <c r="E300" i="39"/>
  <c r="F300" i="39"/>
  <c r="E363" i="39"/>
  <c r="F363" i="39"/>
  <c r="E406" i="39"/>
  <c r="F406" i="39"/>
  <c r="E448" i="39"/>
  <c r="F448" i="39"/>
  <c r="F208" i="39"/>
  <c r="F212" i="39"/>
  <c r="E327" i="39"/>
  <c r="F327" i="39"/>
  <c r="E331" i="39"/>
  <c r="F331" i="39"/>
  <c r="E335" i="39"/>
  <c r="F335" i="39"/>
  <c r="E339" i="39"/>
  <c r="F339" i="39"/>
  <c r="E343" i="39"/>
  <c r="F343" i="39"/>
  <c r="E347" i="39"/>
  <c r="F347" i="39"/>
  <c r="E351" i="39"/>
  <c r="F351" i="39"/>
  <c r="E390" i="39"/>
  <c r="F390" i="39"/>
  <c r="F382" i="39"/>
  <c r="D422" i="39"/>
  <c r="G422" i="39" s="1"/>
  <c r="D424" i="39"/>
  <c r="G424" i="39" s="1"/>
  <c r="H426" i="39"/>
  <c r="D456" i="39"/>
  <c r="G456" i="39" s="1"/>
  <c r="H464" i="39"/>
  <c r="F476" i="39"/>
  <c r="H478" i="39"/>
  <c r="H494" i="39"/>
  <c r="F436" i="39"/>
  <c r="F452" i="39"/>
  <c r="D470" i="39"/>
  <c r="G470" i="39" s="1"/>
  <c r="H460" i="39"/>
  <c r="F470" i="39"/>
  <c r="H298" i="39"/>
  <c r="F303" i="39"/>
  <c r="F304" i="39"/>
  <c r="F307" i="39"/>
  <c r="F308" i="39"/>
  <c r="F311" i="39"/>
  <c r="F312" i="39"/>
  <c r="F315" i="39"/>
  <c r="F316" i="39"/>
  <c r="F319" i="39"/>
  <c r="F320" i="39"/>
  <c r="F323" i="39"/>
  <c r="F324" i="39"/>
  <c r="F328" i="39"/>
  <c r="F332" i="39"/>
  <c r="F336" i="39"/>
  <c r="F340" i="39"/>
  <c r="F344" i="39"/>
  <c r="F348" i="39"/>
  <c r="D476" i="39"/>
  <c r="G476" i="39" s="1"/>
  <c r="H5" i="39"/>
  <c r="D5" i="39"/>
  <c r="H8" i="39"/>
  <c r="D8" i="39"/>
  <c r="G8" i="39" s="1"/>
  <c r="H2" i="39"/>
  <c r="D2" i="39"/>
  <c r="F10" i="39"/>
  <c r="E10" i="39"/>
  <c r="H10" i="39"/>
  <c r="D10" i="39"/>
  <c r="G10" i="39" s="1"/>
  <c r="F14" i="39"/>
  <c r="E14" i="39"/>
  <c r="H14" i="39"/>
  <c r="D14" i="39"/>
  <c r="G14" i="39" s="1"/>
  <c r="F18" i="39"/>
  <c r="E18" i="39"/>
  <c r="H18" i="39"/>
  <c r="D18" i="39"/>
  <c r="G18" i="39" s="1"/>
  <c r="F22" i="39"/>
  <c r="E22" i="39"/>
  <c r="H22" i="39"/>
  <c r="D22" i="39"/>
  <c r="G22" i="39" s="1"/>
  <c r="F26" i="39"/>
  <c r="E26" i="39"/>
  <c r="H26" i="39"/>
  <c r="D26" i="39"/>
  <c r="G26" i="39" s="1"/>
  <c r="E29" i="39"/>
  <c r="D29" i="39"/>
  <c r="G29" i="39" s="1"/>
  <c r="H29" i="39"/>
  <c r="F29" i="39"/>
  <c r="H4" i="39"/>
  <c r="D4" i="39"/>
  <c r="F4" i="39" s="1"/>
  <c r="F9" i="39"/>
  <c r="E9" i="39"/>
  <c r="H9" i="39"/>
  <c r="D9" i="39"/>
  <c r="G9" i="39" s="1"/>
  <c r="H6" i="39"/>
  <c r="D6" i="39"/>
  <c r="G6" i="39" s="1"/>
  <c r="H12" i="39"/>
  <c r="D12" i="39"/>
  <c r="G12" i="39" s="1"/>
  <c r="F12" i="39"/>
  <c r="E12" i="39"/>
  <c r="H16" i="39"/>
  <c r="D16" i="39"/>
  <c r="G16" i="39" s="1"/>
  <c r="F16" i="39"/>
  <c r="E16" i="39"/>
  <c r="H20" i="39"/>
  <c r="D20" i="39"/>
  <c r="G20" i="39" s="1"/>
  <c r="F20" i="39"/>
  <c r="E20" i="39"/>
  <c r="H24" i="39"/>
  <c r="D24" i="39"/>
  <c r="G24" i="39" s="1"/>
  <c r="F24" i="39"/>
  <c r="E24" i="39"/>
  <c r="H28" i="39"/>
  <c r="D28" i="39"/>
  <c r="G28" i="39" s="1"/>
  <c r="F28" i="39"/>
  <c r="E28" i="39"/>
  <c r="F11" i="39"/>
  <c r="D13" i="39"/>
  <c r="G13" i="39" s="1"/>
  <c r="H13" i="39"/>
  <c r="F15" i="39"/>
  <c r="D17" i="39"/>
  <c r="G17" i="39" s="1"/>
  <c r="H17" i="39"/>
  <c r="F19" i="39"/>
  <c r="D21" i="39"/>
  <c r="G21" i="39" s="1"/>
  <c r="H21" i="39"/>
  <c r="F23" i="39"/>
  <c r="D25" i="39"/>
  <c r="G25" i="39" s="1"/>
  <c r="H25" i="39"/>
  <c r="F27" i="39"/>
  <c r="F32" i="39"/>
  <c r="H32" i="39"/>
  <c r="D32" i="39"/>
  <c r="G32" i="39" s="1"/>
  <c r="D37" i="39"/>
  <c r="G37" i="39" s="1"/>
  <c r="F47" i="39"/>
  <c r="E47" i="39"/>
  <c r="H47" i="39"/>
  <c r="D47" i="39"/>
  <c r="G47" i="39" s="1"/>
  <c r="F55" i="39"/>
  <c r="E55" i="39"/>
  <c r="H55" i="39"/>
  <c r="D55" i="39"/>
  <c r="G55" i="39" s="1"/>
  <c r="F63" i="39"/>
  <c r="E63" i="39"/>
  <c r="H63" i="39"/>
  <c r="D63" i="39"/>
  <c r="G63" i="39" s="1"/>
  <c r="F71" i="39"/>
  <c r="E71" i="39"/>
  <c r="H71" i="39"/>
  <c r="D71" i="39"/>
  <c r="G71" i="39" s="1"/>
  <c r="F79" i="39"/>
  <c r="E79" i="39"/>
  <c r="H79" i="39"/>
  <c r="D79" i="39"/>
  <c r="G79" i="39" s="1"/>
  <c r="F87" i="39"/>
  <c r="E87" i="39"/>
  <c r="H87" i="39"/>
  <c r="D87" i="39"/>
  <c r="G87" i="39" s="1"/>
  <c r="F95" i="39"/>
  <c r="E95" i="39"/>
  <c r="H95" i="39"/>
  <c r="D95" i="39"/>
  <c r="G95" i="39" s="1"/>
  <c r="F103" i="39"/>
  <c r="E103" i="39"/>
  <c r="H103" i="39"/>
  <c r="D103" i="39"/>
  <c r="G103" i="39" s="1"/>
  <c r="F111" i="39"/>
  <c r="E111" i="39"/>
  <c r="H111" i="39"/>
  <c r="D111" i="39"/>
  <c r="G111" i="39" s="1"/>
  <c r="E13" i="39"/>
  <c r="E17" i="39"/>
  <c r="E21" i="39"/>
  <c r="E25" i="39"/>
  <c r="H30" i="39"/>
  <c r="D33" i="39"/>
  <c r="G33" i="39" s="1"/>
  <c r="E41" i="39"/>
  <c r="H41" i="39"/>
  <c r="D41" i="39"/>
  <c r="G41" i="39" s="1"/>
  <c r="F41" i="39"/>
  <c r="H46" i="39"/>
  <c r="D46" i="39"/>
  <c r="G46" i="39" s="1"/>
  <c r="F46" i="39"/>
  <c r="E46" i="39"/>
  <c r="E49" i="39"/>
  <c r="H49" i="39"/>
  <c r="D49" i="39"/>
  <c r="G49" i="39" s="1"/>
  <c r="F49" i="39"/>
  <c r="H54" i="39"/>
  <c r="D54" i="39"/>
  <c r="G54" i="39" s="1"/>
  <c r="F54" i="39"/>
  <c r="E54" i="39"/>
  <c r="E57" i="39"/>
  <c r="H57" i="39"/>
  <c r="D57" i="39"/>
  <c r="G57" i="39" s="1"/>
  <c r="F57" i="39"/>
  <c r="H62" i="39"/>
  <c r="D62" i="39"/>
  <c r="G62" i="39" s="1"/>
  <c r="F62" i="39"/>
  <c r="E62" i="39"/>
  <c r="E65" i="39"/>
  <c r="H65" i="39"/>
  <c r="D65" i="39"/>
  <c r="G65" i="39" s="1"/>
  <c r="F65" i="39"/>
  <c r="H70" i="39"/>
  <c r="D70" i="39"/>
  <c r="G70" i="39" s="1"/>
  <c r="F70" i="39"/>
  <c r="E70" i="39"/>
  <c r="E73" i="39"/>
  <c r="H73" i="39"/>
  <c r="D73" i="39"/>
  <c r="G73" i="39" s="1"/>
  <c r="F73" i="39"/>
  <c r="H78" i="39"/>
  <c r="D78" i="39"/>
  <c r="G78" i="39" s="1"/>
  <c r="F78" i="39"/>
  <c r="E78" i="39"/>
  <c r="E81" i="39"/>
  <c r="H81" i="39"/>
  <c r="D81" i="39"/>
  <c r="G81" i="39" s="1"/>
  <c r="F81" i="39"/>
  <c r="H86" i="39"/>
  <c r="D86" i="39"/>
  <c r="G86" i="39" s="1"/>
  <c r="F86" i="39"/>
  <c r="E86" i="39"/>
  <c r="E89" i="39"/>
  <c r="H89" i="39"/>
  <c r="D89" i="39"/>
  <c r="G89" i="39" s="1"/>
  <c r="F89" i="39"/>
  <c r="H94" i="39"/>
  <c r="D94" i="39"/>
  <c r="G94" i="39" s="1"/>
  <c r="F94" i="39"/>
  <c r="E94" i="39"/>
  <c r="E97" i="39"/>
  <c r="H97" i="39"/>
  <c r="D97" i="39"/>
  <c r="G97" i="39" s="1"/>
  <c r="F97" i="39"/>
  <c r="H102" i="39"/>
  <c r="D102" i="39"/>
  <c r="G102" i="39" s="1"/>
  <c r="F102" i="39"/>
  <c r="E102" i="39"/>
  <c r="E105" i="39"/>
  <c r="H105" i="39"/>
  <c r="D105" i="39"/>
  <c r="G105" i="39" s="1"/>
  <c r="F105" i="39"/>
  <c r="H110" i="39"/>
  <c r="D110" i="39"/>
  <c r="G110" i="39" s="1"/>
  <c r="F110" i="39"/>
  <c r="E110" i="39"/>
  <c r="E113" i="39"/>
  <c r="D113" i="39"/>
  <c r="G113" i="39" s="1"/>
  <c r="H113" i="39"/>
  <c r="F113" i="39"/>
  <c r="D3" i="39"/>
  <c r="D7" i="39"/>
  <c r="G7" i="39" s="1"/>
  <c r="H7" i="39"/>
  <c r="D11" i="39"/>
  <c r="G11" i="39" s="1"/>
  <c r="H11" i="39"/>
  <c r="D15" i="39"/>
  <c r="G15" i="39" s="1"/>
  <c r="H15" i="39"/>
  <c r="D19" i="39"/>
  <c r="G19" i="39" s="1"/>
  <c r="H19" i="39"/>
  <c r="D23" i="39"/>
  <c r="G23" i="39" s="1"/>
  <c r="H23" i="39"/>
  <c r="D27" i="39"/>
  <c r="G27" i="39" s="1"/>
  <c r="H27" i="39"/>
  <c r="D30" i="39"/>
  <c r="G30" i="39" s="1"/>
  <c r="E31" i="39"/>
  <c r="H31" i="39"/>
  <c r="D31" i="39"/>
  <c r="G31" i="39" s="1"/>
  <c r="E37" i="39"/>
  <c r="F37" i="39"/>
  <c r="H38" i="39"/>
  <c r="D38" i="39"/>
  <c r="G38" i="39" s="1"/>
  <c r="F38" i="39"/>
  <c r="E38" i="39"/>
  <c r="E39" i="39"/>
  <c r="H39" i="39"/>
  <c r="D39" i="39"/>
  <c r="G39" i="39" s="1"/>
  <c r="F40" i="39"/>
  <c r="H40" i="39"/>
  <c r="D40" i="39"/>
  <c r="G40" i="39" s="1"/>
  <c r="F43" i="39"/>
  <c r="E43" i="39"/>
  <c r="H43" i="39"/>
  <c r="D43" i="39"/>
  <c r="G43" i="39" s="1"/>
  <c r="F51" i="39"/>
  <c r="E51" i="39"/>
  <c r="H51" i="39"/>
  <c r="D51" i="39"/>
  <c r="G51" i="39" s="1"/>
  <c r="F59" i="39"/>
  <c r="E59" i="39"/>
  <c r="H59" i="39"/>
  <c r="D59" i="39"/>
  <c r="G59" i="39" s="1"/>
  <c r="F67" i="39"/>
  <c r="E67" i="39"/>
  <c r="H67" i="39"/>
  <c r="D67" i="39"/>
  <c r="G67" i="39" s="1"/>
  <c r="F75" i="39"/>
  <c r="E75" i="39"/>
  <c r="H75" i="39"/>
  <c r="D75" i="39"/>
  <c r="G75" i="39" s="1"/>
  <c r="F83" i="39"/>
  <c r="E83" i="39"/>
  <c r="H83" i="39"/>
  <c r="D83" i="39"/>
  <c r="G83" i="39" s="1"/>
  <c r="F91" i="39"/>
  <c r="E91" i="39"/>
  <c r="H91" i="39"/>
  <c r="D91" i="39"/>
  <c r="G91" i="39" s="1"/>
  <c r="F99" i="39"/>
  <c r="E99" i="39"/>
  <c r="H99" i="39"/>
  <c r="D99" i="39"/>
  <c r="G99" i="39" s="1"/>
  <c r="F107" i="39"/>
  <c r="E107" i="39"/>
  <c r="H107" i="39"/>
  <c r="D107" i="39"/>
  <c r="G107" i="39" s="1"/>
  <c r="E30" i="39"/>
  <c r="E33" i="39"/>
  <c r="F33" i="39"/>
  <c r="H34" i="39"/>
  <c r="D34" i="39"/>
  <c r="G34" i="39" s="1"/>
  <c r="F34" i="39"/>
  <c r="E34" i="39"/>
  <c r="E35" i="39"/>
  <c r="H35" i="39"/>
  <c r="D35" i="39"/>
  <c r="G35" i="39" s="1"/>
  <c r="F36" i="39"/>
  <c r="H36" i="39"/>
  <c r="D36" i="39"/>
  <c r="G36" i="39" s="1"/>
  <c r="H42" i="39"/>
  <c r="D42" i="39"/>
  <c r="G42" i="39" s="1"/>
  <c r="F42" i="39"/>
  <c r="E42" i="39"/>
  <c r="E45" i="39"/>
  <c r="H45" i="39"/>
  <c r="D45" i="39"/>
  <c r="G45" i="39" s="1"/>
  <c r="F45" i="39"/>
  <c r="H50" i="39"/>
  <c r="D50" i="39"/>
  <c r="G50" i="39" s="1"/>
  <c r="F50" i="39"/>
  <c r="E50" i="39"/>
  <c r="E53" i="39"/>
  <c r="H53" i="39"/>
  <c r="D53" i="39"/>
  <c r="G53" i="39" s="1"/>
  <c r="F53" i="39"/>
  <c r="H58" i="39"/>
  <c r="D58" i="39"/>
  <c r="G58" i="39" s="1"/>
  <c r="F58" i="39"/>
  <c r="E58" i="39"/>
  <c r="E61" i="39"/>
  <c r="H61" i="39"/>
  <c r="D61" i="39"/>
  <c r="G61" i="39" s="1"/>
  <c r="F61" i="39"/>
  <c r="H66" i="39"/>
  <c r="D66" i="39"/>
  <c r="G66" i="39" s="1"/>
  <c r="F66" i="39"/>
  <c r="E66" i="39"/>
  <c r="E69" i="39"/>
  <c r="H69" i="39"/>
  <c r="D69" i="39"/>
  <c r="G69" i="39" s="1"/>
  <c r="F69" i="39"/>
  <c r="H74" i="39"/>
  <c r="D74" i="39"/>
  <c r="G74" i="39" s="1"/>
  <c r="F74" i="39"/>
  <c r="E74" i="39"/>
  <c r="E77" i="39"/>
  <c r="H77" i="39"/>
  <c r="D77" i="39"/>
  <c r="G77" i="39" s="1"/>
  <c r="F77" i="39"/>
  <c r="H82" i="39"/>
  <c r="D82" i="39"/>
  <c r="G82" i="39" s="1"/>
  <c r="F82" i="39"/>
  <c r="E82" i="39"/>
  <c r="E85" i="39"/>
  <c r="H85" i="39"/>
  <c r="D85" i="39"/>
  <c r="G85" i="39" s="1"/>
  <c r="F85" i="39"/>
  <c r="H90" i="39"/>
  <c r="D90" i="39"/>
  <c r="G90" i="39" s="1"/>
  <c r="F90" i="39"/>
  <c r="E90" i="39"/>
  <c r="E93" i="39"/>
  <c r="H93" i="39"/>
  <c r="D93" i="39"/>
  <c r="G93" i="39" s="1"/>
  <c r="F93" i="39"/>
  <c r="H98" i="39"/>
  <c r="D98" i="39"/>
  <c r="G98" i="39" s="1"/>
  <c r="F98" i="39"/>
  <c r="E98" i="39"/>
  <c r="E101" i="39"/>
  <c r="H101" i="39"/>
  <c r="D101" i="39"/>
  <c r="G101" i="39" s="1"/>
  <c r="F101" i="39"/>
  <c r="H106" i="39"/>
  <c r="D106" i="39"/>
  <c r="G106" i="39" s="1"/>
  <c r="F106" i="39"/>
  <c r="E106" i="39"/>
  <c r="E109" i="39"/>
  <c r="H109" i="39"/>
  <c r="D109" i="39"/>
  <c r="G109" i="39" s="1"/>
  <c r="F109" i="39"/>
  <c r="F114" i="39"/>
  <c r="E114" i="39"/>
  <c r="D114" i="39"/>
  <c r="G114" i="39" s="1"/>
  <c r="H114" i="39"/>
  <c r="F117" i="39"/>
  <c r="D117" i="39"/>
  <c r="G117" i="39" s="1"/>
  <c r="H117" i="39"/>
  <c r="E117" i="39"/>
  <c r="H115" i="39"/>
  <c r="E119" i="39"/>
  <c r="H119" i="39"/>
  <c r="D119" i="39"/>
  <c r="G119" i="39" s="1"/>
  <c r="F119" i="39"/>
  <c r="F122" i="39"/>
  <c r="E122" i="39"/>
  <c r="H122" i="39"/>
  <c r="F133" i="39"/>
  <c r="H133" i="39"/>
  <c r="D133" i="39"/>
  <c r="G133" i="39" s="1"/>
  <c r="E135" i="39"/>
  <c r="H135" i="39"/>
  <c r="D135" i="39"/>
  <c r="G135" i="39" s="1"/>
  <c r="F135" i="39"/>
  <c r="F138" i="39"/>
  <c r="E138" i="39"/>
  <c r="H138" i="39"/>
  <c r="F149" i="39"/>
  <c r="H149" i="39"/>
  <c r="D149" i="39"/>
  <c r="G149" i="39" s="1"/>
  <c r="E151" i="39"/>
  <c r="H151" i="39"/>
  <c r="D151" i="39"/>
  <c r="G151" i="39" s="1"/>
  <c r="F151" i="39"/>
  <c r="F154" i="39"/>
  <c r="E154" i="39"/>
  <c r="H154" i="39"/>
  <c r="F165" i="39"/>
  <c r="H165" i="39"/>
  <c r="D165" i="39"/>
  <c r="G165" i="39" s="1"/>
  <c r="E167" i="39"/>
  <c r="H167" i="39"/>
  <c r="D167" i="39"/>
  <c r="G167" i="39" s="1"/>
  <c r="F167" i="39"/>
  <c r="F170" i="39"/>
  <c r="E170" i="39"/>
  <c r="H170" i="39"/>
  <c r="D170" i="39"/>
  <c r="G170" i="39" s="1"/>
  <c r="E175" i="39"/>
  <c r="H175" i="39"/>
  <c r="D175" i="39"/>
  <c r="G175" i="39" s="1"/>
  <c r="F175" i="39"/>
  <c r="F186" i="39"/>
  <c r="E186" i="39"/>
  <c r="H186" i="39"/>
  <c r="D186" i="39"/>
  <c r="G186" i="39" s="1"/>
  <c r="E191" i="39"/>
  <c r="H191" i="39"/>
  <c r="D191" i="39"/>
  <c r="G191" i="39" s="1"/>
  <c r="F191" i="39"/>
  <c r="F202" i="39"/>
  <c r="E202" i="39"/>
  <c r="D202" i="39"/>
  <c r="G202" i="39" s="1"/>
  <c r="H202" i="39"/>
  <c r="D44" i="39"/>
  <c r="G44" i="39" s="1"/>
  <c r="H44" i="39"/>
  <c r="D48" i="39"/>
  <c r="G48" i="39" s="1"/>
  <c r="H48" i="39"/>
  <c r="D52" i="39"/>
  <c r="G52" i="39" s="1"/>
  <c r="H52" i="39"/>
  <c r="D56" i="39"/>
  <c r="G56" i="39" s="1"/>
  <c r="H56" i="39"/>
  <c r="D60" i="39"/>
  <c r="G60" i="39" s="1"/>
  <c r="H60" i="39"/>
  <c r="D64" i="39"/>
  <c r="G64" i="39" s="1"/>
  <c r="H64" i="39"/>
  <c r="D68" i="39"/>
  <c r="G68" i="39" s="1"/>
  <c r="H68" i="39"/>
  <c r="D72" i="39"/>
  <c r="G72" i="39" s="1"/>
  <c r="H72" i="39"/>
  <c r="D76" i="39"/>
  <c r="G76" i="39" s="1"/>
  <c r="H76" i="39"/>
  <c r="D80" i="39"/>
  <c r="G80" i="39" s="1"/>
  <c r="H80" i="39"/>
  <c r="D84" i="39"/>
  <c r="G84" i="39" s="1"/>
  <c r="H84" i="39"/>
  <c r="D88" i="39"/>
  <c r="G88" i="39" s="1"/>
  <c r="H88" i="39"/>
  <c r="D92" i="39"/>
  <c r="G92" i="39" s="1"/>
  <c r="H92" i="39"/>
  <c r="D96" i="39"/>
  <c r="G96" i="39" s="1"/>
  <c r="H96" i="39"/>
  <c r="D100" i="39"/>
  <c r="G100" i="39" s="1"/>
  <c r="H100" i="39"/>
  <c r="D104" i="39"/>
  <c r="G104" i="39" s="1"/>
  <c r="H104" i="39"/>
  <c r="D108" i="39"/>
  <c r="G108" i="39" s="1"/>
  <c r="H108" i="39"/>
  <c r="D112" i="39"/>
  <c r="G112" i="39" s="1"/>
  <c r="H112" i="39"/>
  <c r="D115" i="39"/>
  <c r="G115" i="39" s="1"/>
  <c r="F121" i="39"/>
  <c r="H121" i="39"/>
  <c r="D121" i="39"/>
  <c r="G121" i="39" s="1"/>
  <c r="E123" i="39"/>
  <c r="H123" i="39"/>
  <c r="D123" i="39"/>
  <c r="G123" i="39" s="1"/>
  <c r="F123" i="39"/>
  <c r="F126" i="39"/>
  <c r="E126" i="39"/>
  <c r="H126" i="39"/>
  <c r="F137" i="39"/>
  <c r="H137" i="39"/>
  <c r="D137" i="39"/>
  <c r="G137" i="39" s="1"/>
  <c r="E139" i="39"/>
  <c r="H139" i="39"/>
  <c r="D139" i="39"/>
  <c r="G139" i="39" s="1"/>
  <c r="F139" i="39"/>
  <c r="F142" i="39"/>
  <c r="E142" i="39"/>
  <c r="H142" i="39"/>
  <c r="F153" i="39"/>
  <c r="H153" i="39"/>
  <c r="D153" i="39"/>
  <c r="G153" i="39" s="1"/>
  <c r="E155" i="39"/>
  <c r="H155" i="39"/>
  <c r="D155" i="39"/>
  <c r="G155" i="39" s="1"/>
  <c r="F155" i="39"/>
  <c r="F158" i="39"/>
  <c r="E158" i="39"/>
  <c r="H158" i="39"/>
  <c r="F169" i="39"/>
  <c r="H169" i="39"/>
  <c r="D169" i="39"/>
  <c r="G169" i="39" s="1"/>
  <c r="F174" i="39"/>
  <c r="E174" i="39"/>
  <c r="H174" i="39"/>
  <c r="D174" i="39"/>
  <c r="G174" i="39" s="1"/>
  <c r="E179" i="39"/>
  <c r="H179" i="39"/>
  <c r="D179" i="39"/>
  <c r="G179" i="39" s="1"/>
  <c r="F179" i="39"/>
  <c r="F190" i="39"/>
  <c r="E190" i="39"/>
  <c r="H190" i="39"/>
  <c r="D190" i="39"/>
  <c r="G190" i="39" s="1"/>
  <c r="E195" i="39"/>
  <c r="H195" i="39"/>
  <c r="D195" i="39"/>
  <c r="G195" i="39" s="1"/>
  <c r="F195" i="39"/>
  <c r="E44" i="39"/>
  <c r="E48" i="39"/>
  <c r="E52" i="39"/>
  <c r="E56" i="39"/>
  <c r="E60" i="39"/>
  <c r="E64" i="39"/>
  <c r="E68" i="39"/>
  <c r="E72" i="39"/>
  <c r="E76" i="39"/>
  <c r="E80" i="39"/>
  <c r="E84" i="39"/>
  <c r="E88" i="39"/>
  <c r="E92" i="39"/>
  <c r="E96" i="39"/>
  <c r="E100" i="39"/>
  <c r="E104" i="39"/>
  <c r="E108" i="39"/>
  <c r="E112" i="39"/>
  <c r="F115" i="39"/>
  <c r="H116" i="39"/>
  <c r="D116" i="39"/>
  <c r="G116" i="39" s="1"/>
  <c r="F116" i="39"/>
  <c r="F118" i="39"/>
  <c r="E118" i="39"/>
  <c r="F125" i="39"/>
  <c r="H125" i="39"/>
  <c r="D125" i="39"/>
  <c r="G125" i="39" s="1"/>
  <c r="E127" i="39"/>
  <c r="H127" i="39"/>
  <c r="D127" i="39"/>
  <c r="G127" i="39" s="1"/>
  <c r="F127" i="39"/>
  <c r="F130" i="39"/>
  <c r="E130" i="39"/>
  <c r="H130" i="39"/>
  <c r="F141" i="39"/>
  <c r="H141" i="39"/>
  <c r="D141" i="39"/>
  <c r="G141" i="39" s="1"/>
  <c r="E143" i="39"/>
  <c r="H143" i="39"/>
  <c r="D143" i="39"/>
  <c r="G143" i="39" s="1"/>
  <c r="F143" i="39"/>
  <c r="F146" i="39"/>
  <c r="E146" i="39"/>
  <c r="H146" i="39"/>
  <c r="F157" i="39"/>
  <c r="H157" i="39"/>
  <c r="D157" i="39"/>
  <c r="G157" i="39" s="1"/>
  <c r="E159" i="39"/>
  <c r="H159" i="39"/>
  <c r="D159" i="39"/>
  <c r="G159" i="39" s="1"/>
  <c r="F159" i="39"/>
  <c r="F162" i="39"/>
  <c r="E162" i="39"/>
  <c r="H162" i="39"/>
  <c r="F178" i="39"/>
  <c r="E178" i="39"/>
  <c r="H178" i="39"/>
  <c r="D178" i="39"/>
  <c r="G178" i="39" s="1"/>
  <c r="E183" i="39"/>
  <c r="H183" i="39"/>
  <c r="D183" i="39"/>
  <c r="G183" i="39" s="1"/>
  <c r="F183" i="39"/>
  <c r="F194" i="39"/>
  <c r="E194" i="39"/>
  <c r="H194" i="39"/>
  <c r="D194" i="39"/>
  <c r="G194" i="39" s="1"/>
  <c r="E199" i="39"/>
  <c r="H199" i="39"/>
  <c r="D199" i="39"/>
  <c r="G199" i="39" s="1"/>
  <c r="F199" i="39"/>
  <c r="H118" i="39"/>
  <c r="F129" i="39"/>
  <c r="H129" i="39"/>
  <c r="D129" i="39"/>
  <c r="G129" i="39" s="1"/>
  <c r="E131" i="39"/>
  <c r="H131" i="39"/>
  <c r="D131" i="39"/>
  <c r="G131" i="39" s="1"/>
  <c r="F131" i="39"/>
  <c r="F134" i="39"/>
  <c r="E134" i="39"/>
  <c r="H134" i="39"/>
  <c r="F145" i="39"/>
  <c r="H145" i="39"/>
  <c r="D145" i="39"/>
  <c r="G145" i="39" s="1"/>
  <c r="E147" i="39"/>
  <c r="H147" i="39"/>
  <c r="D147" i="39"/>
  <c r="G147" i="39" s="1"/>
  <c r="F147" i="39"/>
  <c r="F150" i="39"/>
  <c r="E150" i="39"/>
  <c r="H150" i="39"/>
  <c r="F161" i="39"/>
  <c r="H161" i="39"/>
  <c r="D161" i="39"/>
  <c r="G161" i="39" s="1"/>
  <c r="E163" i="39"/>
  <c r="H163" i="39"/>
  <c r="D163" i="39"/>
  <c r="G163" i="39" s="1"/>
  <c r="F163" i="39"/>
  <c r="F166" i="39"/>
  <c r="E166" i="39"/>
  <c r="H166" i="39"/>
  <c r="E169" i="39"/>
  <c r="E171" i="39"/>
  <c r="H171" i="39"/>
  <c r="D171" i="39"/>
  <c r="G171" i="39" s="1"/>
  <c r="F171" i="39"/>
  <c r="F182" i="39"/>
  <c r="E182" i="39"/>
  <c r="H182" i="39"/>
  <c r="D182" i="39"/>
  <c r="G182" i="39" s="1"/>
  <c r="E187" i="39"/>
  <c r="H187" i="39"/>
  <c r="D187" i="39"/>
  <c r="G187" i="39" s="1"/>
  <c r="F187" i="39"/>
  <c r="F198" i="39"/>
  <c r="E198" i="39"/>
  <c r="H198" i="39"/>
  <c r="D198" i="39"/>
  <c r="G198" i="39" s="1"/>
  <c r="F206" i="39"/>
  <c r="H206" i="39"/>
  <c r="E206" i="39"/>
  <c r="D206" i="39"/>
  <c r="G206" i="39" s="1"/>
  <c r="E120" i="39"/>
  <c r="E124" i="39"/>
  <c r="E128" i="39"/>
  <c r="E132" i="39"/>
  <c r="E136" i="39"/>
  <c r="E140" i="39"/>
  <c r="E144" i="39"/>
  <c r="E148" i="39"/>
  <c r="E152" i="39"/>
  <c r="E156" i="39"/>
  <c r="E160" i="39"/>
  <c r="E164" i="39"/>
  <c r="E168" i="39"/>
  <c r="E172" i="39"/>
  <c r="D173" i="39"/>
  <c r="G173" i="39" s="1"/>
  <c r="H173" i="39"/>
  <c r="E176" i="39"/>
  <c r="D177" i="39"/>
  <c r="G177" i="39" s="1"/>
  <c r="H177" i="39"/>
  <c r="E180" i="39"/>
  <c r="D181" i="39"/>
  <c r="G181" i="39" s="1"/>
  <c r="H181" i="39"/>
  <c r="E184" i="39"/>
  <c r="D185" i="39"/>
  <c r="G185" i="39" s="1"/>
  <c r="H185" i="39"/>
  <c r="E188" i="39"/>
  <c r="D189" i="39"/>
  <c r="G189" i="39" s="1"/>
  <c r="H189" i="39"/>
  <c r="E192" i="39"/>
  <c r="D193" i="39"/>
  <c r="G193" i="39" s="1"/>
  <c r="H193" i="39"/>
  <c r="E196" i="39"/>
  <c r="D197" i="39"/>
  <c r="G197" i="39" s="1"/>
  <c r="H197" i="39"/>
  <c r="E200" i="39"/>
  <c r="D201" i="39"/>
  <c r="G201" i="39" s="1"/>
  <c r="H201" i="39"/>
  <c r="D203" i="39"/>
  <c r="G203" i="39" s="1"/>
  <c r="H205" i="39"/>
  <c r="D205" i="39"/>
  <c r="G205" i="39" s="1"/>
  <c r="F210" i="39"/>
  <c r="H210" i="39"/>
  <c r="D210" i="39"/>
  <c r="G210" i="39" s="1"/>
  <c r="F211" i="39"/>
  <c r="E211" i="39"/>
  <c r="H211" i="39"/>
  <c r="E173" i="39"/>
  <c r="E177" i="39"/>
  <c r="E181" i="39"/>
  <c r="E185" i="39"/>
  <c r="E189" i="39"/>
  <c r="E193" i="39"/>
  <c r="E197" i="39"/>
  <c r="E201" i="39"/>
  <c r="F203" i="39"/>
  <c r="H204" i="39"/>
  <c r="D204" i="39"/>
  <c r="G204" i="39" s="1"/>
  <c r="F204" i="39"/>
  <c r="H217" i="39"/>
  <c r="D217" i="39"/>
  <c r="G217" i="39" s="1"/>
  <c r="F217" i="39"/>
  <c r="E217" i="39"/>
  <c r="H221" i="39"/>
  <c r="D221" i="39"/>
  <c r="G221" i="39" s="1"/>
  <c r="F221" i="39"/>
  <c r="E221" i="39"/>
  <c r="H225" i="39"/>
  <c r="D225" i="39"/>
  <c r="G225" i="39" s="1"/>
  <c r="F225" i="39"/>
  <c r="E225" i="39"/>
  <c r="H229" i="39"/>
  <c r="D229" i="39"/>
  <c r="G229" i="39" s="1"/>
  <c r="F229" i="39"/>
  <c r="E229" i="39"/>
  <c r="H233" i="39"/>
  <c r="D233" i="39"/>
  <c r="G233" i="39" s="1"/>
  <c r="F233" i="39"/>
  <c r="E233" i="39"/>
  <c r="H237" i="39"/>
  <c r="D237" i="39"/>
  <c r="G237" i="39" s="1"/>
  <c r="F237" i="39"/>
  <c r="E237" i="39"/>
  <c r="H241" i="39"/>
  <c r="D241" i="39"/>
  <c r="G241" i="39" s="1"/>
  <c r="F241" i="39"/>
  <c r="E241" i="39"/>
  <c r="H245" i="39"/>
  <c r="D245" i="39"/>
  <c r="G245" i="39" s="1"/>
  <c r="F245" i="39"/>
  <c r="E245" i="39"/>
  <c r="H249" i="39"/>
  <c r="D249" i="39"/>
  <c r="G249" i="39" s="1"/>
  <c r="F249" i="39"/>
  <c r="E249" i="39"/>
  <c r="H253" i="39"/>
  <c r="D253" i="39"/>
  <c r="G253" i="39" s="1"/>
  <c r="F253" i="39"/>
  <c r="E253" i="39"/>
  <c r="H257" i="39"/>
  <c r="D257" i="39"/>
  <c r="G257" i="39" s="1"/>
  <c r="F257" i="39"/>
  <c r="E257" i="39"/>
  <c r="H261" i="39"/>
  <c r="D261" i="39"/>
  <c r="G261" i="39" s="1"/>
  <c r="F261" i="39"/>
  <c r="E261" i="39"/>
  <c r="H265" i="39"/>
  <c r="D265" i="39"/>
  <c r="G265" i="39" s="1"/>
  <c r="F265" i="39"/>
  <c r="E265" i="39"/>
  <c r="H269" i="39"/>
  <c r="D269" i="39"/>
  <c r="G269" i="39" s="1"/>
  <c r="F269" i="39"/>
  <c r="E269" i="39"/>
  <c r="H273" i="39"/>
  <c r="D273" i="39"/>
  <c r="G273" i="39" s="1"/>
  <c r="F273" i="39"/>
  <c r="E273" i="39"/>
  <c r="H277" i="39"/>
  <c r="D277" i="39"/>
  <c r="G277" i="39" s="1"/>
  <c r="F277" i="39"/>
  <c r="E277" i="39"/>
  <c r="H281" i="39"/>
  <c r="D281" i="39"/>
  <c r="G281" i="39" s="1"/>
  <c r="F281" i="39"/>
  <c r="E281" i="39"/>
  <c r="H285" i="39"/>
  <c r="D285" i="39"/>
  <c r="G285" i="39" s="1"/>
  <c r="F285" i="39"/>
  <c r="E285" i="39"/>
  <c r="H289" i="39"/>
  <c r="D289" i="39"/>
  <c r="G289" i="39" s="1"/>
  <c r="F289" i="39"/>
  <c r="E289" i="39"/>
  <c r="H293" i="39"/>
  <c r="D293" i="39"/>
  <c r="G293" i="39" s="1"/>
  <c r="F293" i="39"/>
  <c r="E293" i="39"/>
  <c r="F297" i="39"/>
  <c r="D297" i="39"/>
  <c r="G297" i="39" s="1"/>
  <c r="H297" i="39"/>
  <c r="E297" i="39"/>
  <c r="F301" i="39"/>
  <c r="E301" i="39"/>
  <c r="D301" i="39"/>
  <c r="G301" i="39" s="1"/>
  <c r="H301" i="39"/>
  <c r="E205" i="39"/>
  <c r="D120" i="39"/>
  <c r="G120" i="39" s="1"/>
  <c r="D124" i="39"/>
  <c r="G124" i="39" s="1"/>
  <c r="D128" i="39"/>
  <c r="G128" i="39" s="1"/>
  <c r="D132" i="39"/>
  <c r="G132" i="39" s="1"/>
  <c r="D136" i="39"/>
  <c r="G136" i="39" s="1"/>
  <c r="D140" i="39"/>
  <c r="G140" i="39" s="1"/>
  <c r="D144" i="39"/>
  <c r="G144" i="39" s="1"/>
  <c r="D148" i="39"/>
  <c r="G148" i="39" s="1"/>
  <c r="D152" i="39"/>
  <c r="G152" i="39" s="1"/>
  <c r="D156" i="39"/>
  <c r="G156" i="39" s="1"/>
  <c r="D160" i="39"/>
  <c r="G160" i="39" s="1"/>
  <c r="D164" i="39"/>
  <c r="G164" i="39" s="1"/>
  <c r="D168" i="39"/>
  <c r="G168" i="39" s="1"/>
  <c r="D172" i="39"/>
  <c r="G172" i="39" s="1"/>
  <c r="D176" i="39"/>
  <c r="G176" i="39" s="1"/>
  <c r="D180" i="39"/>
  <c r="G180" i="39" s="1"/>
  <c r="D184" i="39"/>
  <c r="G184" i="39" s="1"/>
  <c r="D188" i="39"/>
  <c r="G188" i="39" s="1"/>
  <c r="D192" i="39"/>
  <c r="G192" i="39" s="1"/>
  <c r="D196" i="39"/>
  <c r="G196" i="39" s="1"/>
  <c r="D200" i="39"/>
  <c r="G200" i="39" s="1"/>
  <c r="H203" i="39"/>
  <c r="F205" i="39"/>
  <c r="F207" i="39"/>
  <c r="E207" i="39"/>
  <c r="E210" i="39"/>
  <c r="D211" i="39"/>
  <c r="G211" i="39" s="1"/>
  <c r="F215" i="39"/>
  <c r="E215" i="39"/>
  <c r="H215" i="39"/>
  <c r="D215" i="39"/>
  <c r="G215" i="39" s="1"/>
  <c r="F219" i="39"/>
  <c r="E219" i="39"/>
  <c r="H219" i="39"/>
  <c r="D219" i="39"/>
  <c r="G219" i="39" s="1"/>
  <c r="F223" i="39"/>
  <c r="E223" i="39"/>
  <c r="H223" i="39"/>
  <c r="D223" i="39"/>
  <c r="G223" i="39" s="1"/>
  <c r="F227" i="39"/>
  <c r="E227" i="39"/>
  <c r="H227" i="39"/>
  <c r="D227" i="39"/>
  <c r="G227" i="39" s="1"/>
  <c r="F231" i="39"/>
  <c r="E231" i="39"/>
  <c r="H231" i="39"/>
  <c r="D231" i="39"/>
  <c r="G231" i="39" s="1"/>
  <c r="F235" i="39"/>
  <c r="E235" i="39"/>
  <c r="H235" i="39"/>
  <c r="D235" i="39"/>
  <c r="G235" i="39" s="1"/>
  <c r="F239" i="39"/>
  <c r="E239" i="39"/>
  <c r="H239" i="39"/>
  <c r="D239" i="39"/>
  <c r="G239" i="39" s="1"/>
  <c r="F243" i="39"/>
  <c r="E243" i="39"/>
  <c r="H243" i="39"/>
  <c r="D243" i="39"/>
  <c r="G243" i="39" s="1"/>
  <c r="F247" i="39"/>
  <c r="E247" i="39"/>
  <c r="H247" i="39"/>
  <c r="D247" i="39"/>
  <c r="G247" i="39" s="1"/>
  <c r="F251" i="39"/>
  <c r="E251" i="39"/>
  <c r="H251" i="39"/>
  <c r="D251" i="39"/>
  <c r="G251" i="39" s="1"/>
  <c r="F255" i="39"/>
  <c r="E255" i="39"/>
  <c r="H255" i="39"/>
  <c r="D255" i="39"/>
  <c r="G255" i="39" s="1"/>
  <c r="F259" i="39"/>
  <c r="E259" i="39"/>
  <c r="H259" i="39"/>
  <c r="D259" i="39"/>
  <c r="G259" i="39" s="1"/>
  <c r="F263" i="39"/>
  <c r="E263" i="39"/>
  <c r="H263" i="39"/>
  <c r="D263" i="39"/>
  <c r="G263" i="39" s="1"/>
  <c r="F267" i="39"/>
  <c r="E267" i="39"/>
  <c r="H267" i="39"/>
  <c r="D267" i="39"/>
  <c r="G267" i="39" s="1"/>
  <c r="F271" i="39"/>
  <c r="E271" i="39"/>
  <c r="H271" i="39"/>
  <c r="D271" i="39"/>
  <c r="G271" i="39" s="1"/>
  <c r="F275" i="39"/>
  <c r="E275" i="39"/>
  <c r="H275" i="39"/>
  <c r="D275" i="39"/>
  <c r="G275" i="39" s="1"/>
  <c r="F279" i="39"/>
  <c r="E279" i="39"/>
  <c r="H279" i="39"/>
  <c r="D279" i="39"/>
  <c r="G279" i="39" s="1"/>
  <c r="F283" i="39"/>
  <c r="E283" i="39"/>
  <c r="H283" i="39"/>
  <c r="D283" i="39"/>
  <c r="G283" i="39" s="1"/>
  <c r="F287" i="39"/>
  <c r="E287" i="39"/>
  <c r="H287" i="39"/>
  <c r="D287" i="39"/>
  <c r="G287" i="39" s="1"/>
  <c r="F291" i="39"/>
  <c r="E291" i="39"/>
  <c r="H291" i="39"/>
  <c r="D291" i="39"/>
  <c r="G291" i="39" s="1"/>
  <c r="F295" i="39"/>
  <c r="E295" i="39"/>
  <c r="H295" i="39"/>
  <c r="D295" i="39"/>
  <c r="G295" i="39" s="1"/>
  <c r="E209" i="39"/>
  <c r="E213" i="39"/>
  <c r="D214" i="39"/>
  <c r="G214" i="39" s="1"/>
  <c r="H214" i="39"/>
  <c r="F216" i="39"/>
  <c r="D218" i="39"/>
  <c r="G218" i="39" s="1"/>
  <c r="H218" i="39"/>
  <c r="F220" i="39"/>
  <c r="D222" i="39"/>
  <c r="G222" i="39" s="1"/>
  <c r="H222" i="39"/>
  <c r="F224" i="39"/>
  <c r="D226" i="39"/>
  <c r="G226" i="39" s="1"/>
  <c r="H226" i="39"/>
  <c r="F228" i="39"/>
  <c r="D230" i="39"/>
  <c r="G230" i="39" s="1"/>
  <c r="H230" i="39"/>
  <c r="F232" i="39"/>
  <c r="D234" i="39"/>
  <c r="G234" i="39" s="1"/>
  <c r="H234" i="39"/>
  <c r="F236" i="39"/>
  <c r="D238" i="39"/>
  <c r="G238" i="39" s="1"/>
  <c r="H238" i="39"/>
  <c r="F240" i="39"/>
  <c r="D242" i="39"/>
  <c r="G242" i="39" s="1"/>
  <c r="H242" i="39"/>
  <c r="F244" i="39"/>
  <c r="D246" i="39"/>
  <c r="G246" i="39" s="1"/>
  <c r="H246" i="39"/>
  <c r="F248" i="39"/>
  <c r="D250" i="39"/>
  <c r="G250" i="39" s="1"/>
  <c r="H250" i="39"/>
  <c r="F252" i="39"/>
  <c r="D254" i="39"/>
  <c r="G254" i="39" s="1"/>
  <c r="H254" i="39"/>
  <c r="F256" i="39"/>
  <c r="D258" i="39"/>
  <c r="G258" i="39" s="1"/>
  <c r="H258" i="39"/>
  <c r="F260" i="39"/>
  <c r="D262" i="39"/>
  <c r="G262" i="39" s="1"/>
  <c r="H262" i="39"/>
  <c r="F264" i="39"/>
  <c r="D266" i="39"/>
  <c r="G266" i="39" s="1"/>
  <c r="H266" i="39"/>
  <c r="F268" i="39"/>
  <c r="D270" i="39"/>
  <c r="G270" i="39" s="1"/>
  <c r="H270" i="39"/>
  <c r="F272" i="39"/>
  <c r="D274" i="39"/>
  <c r="G274" i="39" s="1"/>
  <c r="H274" i="39"/>
  <c r="F276" i="39"/>
  <c r="D278" i="39"/>
  <c r="G278" i="39" s="1"/>
  <c r="H278" i="39"/>
  <c r="F280" i="39"/>
  <c r="D282" i="39"/>
  <c r="G282" i="39" s="1"/>
  <c r="H282" i="39"/>
  <c r="F284" i="39"/>
  <c r="D286" i="39"/>
  <c r="G286" i="39" s="1"/>
  <c r="H286" i="39"/>
  <c r="F288" i="39"/>
  <c r="D290" i="39"/>
  <c r="G290" i="39" s="1"/>
  <c r="H290" i="39"/>
  <c r="F292" i="39"/>
  <c r="D294" i="39"/>
  <c r="G294" i="39" s="1"/>
  <c r="H294" i="39"/>
  <c r="F296" i="39"/>
  <c r="H306" i="39"/>
  <c r="D306" i="39"/>
  <c r="G306" i="39" s="1"/>
  <c r="F306" i="39"/>
  <c r="E306" i="39"/>
  <c r="H310" i="39"/>
  <c r="D310" i="39"/>
  <c r="G310" i="39" s="1"/>
  <c r="F310" i="39"/>
  <c r="E310" i="39"/>
  <c r="H314" i="39"/>
  <c r="D314" i="39"/>
  <c r="G314" i="39" s="1"/>
  <c r="F314" i="39"/>
  <c r="E314" i="39"/>
  <c r="H318" i="39"/>
  <c r="D318" i="39"/>
  <c r="G318" i="39" s="1"/>
  <c r="F318" i="39"/>
  <c r="E318" i="39"/>
  <c r="H322" i="39"/>
  <c r="D322" i="39"/>
  <c r="G322" i="39" s="1"/>
  <c r="F322" i="39"/>
  <c r="E322" i="39"/>
  <c r="H326" i="39"/>
  <c r="D326" i="39"/>
  <c r="G326" i="39" s="1"/>
  <c r="F326" i="39"/>
  <c r="E326" i="39"/>
  <c r="H330" i="39"/>
  <c r="D330" i="39"/>
  <c r="G330" i="39" s="1"/>
  <c r="F330" i="39"/>
  <c r="E330" i="39"/>
  <c r="H334" i="39"/>
  <c r="D334" i="39"/>
  <c r="G334" i="39" s="1"/>
  <c r="F334" i="39"/>
  <c r="E334" i="39"/>
  <c r="H338" i="39"/>
  <c r="D338" i="39"/>
  <c r="G338" i="39" s="1"/>
  <c r="F338" i="39"/>
  <c r="E338" i="39"/>
  <c r="H342" i="39"/>
  <c r="D342" i="39"/>
  <c r="G342" i="39" s="1"/>
  <c r="F342" i="39"/>
  <c r="E342" i="39"/>
  <c r="H346" i="39"/>
  <c r="D346" i="39"/>
  <c r="G346" i="39" s="1"/>
  <c r="F346" i="39"/>
  <c r="E346" i="39"/>
  <c r="H350" i="39"/>
  <c r="D350" i="39"/>
  <c r="G350" i="39" s="1"/>
  <c r="F350" i="39"/>
  <c r="E350" i="39"/>
  <c r="H354" i="39"/>
  <c r="D354" i="39"/>
  <c r="G354" i="39" s="1"/>
  <c r="F354" i="39"/>
  <c r="E354" i="39"/>
  <c r="H358" i="39"/>
  <c r="D358" i="39"/>
  <c r="G358" i="39" s="1"/>
  <c r="F358" i="39"/>
  <c r="E358" i="39"/>
  <c r="H362" i="39"/>
  <c r="D362" i="39"/>
  <c r="G362" i="39" s="1"/>
  <c r="F362" i="39"/>
  <c r="E362" i="39"/>
  <c r="E372" i="39"/>
  <c r="D372" i="39"/>
  <c r="G372" i="39" s="1"/>
  <c r="H372" i="39"/>
  <c r="F372" i="39"/>
  <c r="F376" i="39"/>
  <c r="H376" i="39"/>
  <c r="E376" i="39"/>
  <c r="D376" i="39"/>
  <c r="G376" i="39" s="1"/>
  <c r="E214" i="39"/>
  <c r="E218" i="39"/>
  <c r="E222" i="39"/>
  <c r="E226" i="39"/>
  <c r="E230" i="39"/>
  <c r="E234" i="39"/>
  <c r="E238" i="39"/>
  <c r="E242" i="39"/>
  <c r="E246" i="39"/>
  <c r="E250" i="39"/>
  <c r="E254" i="39"/>
  <c r="E258" i="39"/>
  <c r="E262" i="39"/>
  <c r="E266" i="39"/>
  <c r="E270" i="39"/>
  <c r="E274" i="39"/>
  <c r="E278" i="39"/>
  <c r="E282" i="39"/>
  <c r="E286" i="39"/>
  <c r="E290" i="39"/>
  <c r="E294" i="39"/>
  <c r="F302" i="39"/>
  <c r="E302" i="39"/>
  <c r="H302" i="39"/>
  <c r="H366" i="39"/>
  <c r="D366" i="39"/>
  <c r="G366" i="39" s="1"/>
  <c r="F366" i="39"/>
  <c r="E366" i="39"/>
  <c r="D208" i="39"/>
  <c r="G208" i="39" s="1"/>
  <c r="H208" i="39"/>
  <c r="D212" i="39"/>
  <c r="G212" i="39" s="1"/>
  <c r="H212" i="39"/>
  <c r="D216" i="39"/>
  <c r="G216" i="39" s="1"/>
  <c r="H216" i="39"/>
  <c r="D220" i="39"/>
  <c r="G220" i="39" s="1"/>
  <c r="H220" i="39"/>
  <c r="D224" i="39"/>
  <c r="G224" i="39" s="1"/>
  <c r="H224" i="39"/>
  <c r="D228" i="39"/>
  <c r="G228" i="39" s="1"/>
  <c r="H228" i="39"/>
  <c r="D232" i="39"/>
  <c r="G232" i="39" s="1"/>
  <c r="H232" i="39"/>
  <c r="D236" i="39"/>
  <c r="G236" i="39" s="1"/>
  <c r="H236" i="39"/>
  <c r="D240" i="39"/>
  <c r="G240" i="39" s="1"/>
  <c r="H240" i="39"/>
  <c r="D244" i="39"/>
  <c r="G244" i="39" s="1"/>
  <c r="H244" i="39"/>
  <c r="D248" i="39"/>
  <c r="G248" i="39" s="1"/>
  <c r="H248" i="39"/>
  <c r="D252" i="39"/>
  <c r="G252" i="39" s="1"/>
  <c r="H252" i="39"/>
  <c r="D256" i="39"/>
  <c r="G256" i="39" s="1"/>
  <c r="H256" i="39"/>
  <c r="D260" i="39"/>
  <c r="G260" i="39" s="1"/>
  <c r="H260" i="39"/>
  <c r="D264" i="39"/>
  <c r="G264" i="39" s="1"/>
  <c r="H264" i="39"/>
  <c r="D268" i="39"/>
  <c r="G268" i="39" s="1"/>
  <c r="H268" i="39"/>
  <c r="D272" i="39"/>
  <c r="G272" i="39" s="1"/>
  <c r="H272" i="39"/>
  <c r="D276" i="39"/>
  <c r="G276" i="39" s="1"/>
  <c r="H276" i="39"/>
  <c r="D280" i="39"/>
  <c r="G280" i="39" s="1"/>
  <c r="H280" i="39"/>
  <c r="D284" i="39"/>
  <c r="G284" i="39" s="1"/>
  <c r="H284" i="39"/>
  <c r="D288" i="39"/>
  <c r="G288" i="39" s="1"/>
  <c r="H288" i="39"/>
  <c r="D292" i="39"/>
  <c r="G292" i="39" s="1"/>
  <c r="H292" i="39"/>
  <c r="D296" i="39"/>
  <c r="G296" i="39" s="1"/>
  <c r="H296" i="39"/>
  <c r="D298" i="39"/>
  <c r="G298" i="39" s="1"/>
  <c r="H300" i="39"/>
  <c r="D300" i="39"/>
  <c r="G300" i="39" s="1"/>
  <c r="E365" i="39"/>
  <c r="H365" i="39"/>
  <c r="D365" i="39"/>
  <c r="G365" i="39" s="1"/>
  <c r="F365" i="39"/>
  <c r="H370" i="39"/>
  <c r="D370" i="39"/>
  <c r="G370" i="39" s="1"/>
  <c r="F370" i="39"/>
  <c r="E370" i="39"/>
  <c r="D209" i="39"/>
  <c r="G209" i="39" s="1"/>
  <c r="D213" i="39"/>
  <c r="G213" i="39" s="1"/>
  <c r="F298" i="39"/>
  <c r="H299" i="39"/>
  <c r="D299" i="39"/>
  <c r="G299" i="39" s="1"/>
  <c r="F299" i="39"/>
  <c r="E369" i="39"/>
  <c r="H369" i="39"/>
  <c r="D369" i="39"/>
  <c r="G369" i="39" s="1"/>
  <c r="F369" i="39"/>
  <c r="F380" i="39"/>
  <c r="H380" i="39"/>
  <c r="E380" i="39"/>
  <c r="D380" i="39"/>
  <c r="G380" i="39" s="1"/>
  <c r="D303" i="39"/>
  <c r="G303" i="39" s="1"/>
  <c r="H303" i="39"/>
  <c r="F305" i="39"/>
  <c r="D307" i="39"/>
  <c r="G307" i="39" s="1"/>
  <c r="H307" i="39"/>
  <c r="F309" i="39"/>
  <c r="D311" i="39"/>
  <c r="G311" i="39" s="1"/>
  <c r="H311" i="39"/>
  <c r="F313" i="39"/>
  <c r="D315" i="39"/>
  <c r="G315" i="39" s="1"/>
  <c r="H315" i="39"/>
  <c r="F317" i="39"/>
  <c r="D319" i="39"/>
  <c r="G319" i="39" s="1"/>
  <c r="H319" i="39"/>
  <c r="F321" i="39"/>
  <c r="D323" i="39"/>
  <c r="G323" i="39" s="1"/>
  <c r="H323" i="39"/>
  <c r="F325" i="39"/>
  <c r="D327" i="39"/>
  <c r="G327" i="39" s="1"/>
  <c r="H327" i="39"/>
  <c r="F329" i="39"/>
  <c r="D331" i="39"/>
  <c r="G331" i="39" s="1"/>
  <c r="H331" i="39"/>
  <c r="F333" i="39"/>
  <c r="D335" i="39"/>
  <c r="G335" i="39" s="1"/>
  <c r="H335" i="39"/>
  <c r="F337" i="39"/>
  <c r="D339" i="39"/>
  <c r="G339" i="39" s="1"/>
  <c r="H339" i="39"/>
  <c r="F341" i="39"/>
  <c r="D343" i="39"/>
  <c r="G343" i="39" s="1"/>
  <c r="H343" i="39"/>
  <c r="F345" i="39"/>
  <c r="D347" i="39"/>
  <c r="G347" i="39" s="1"/>
  <c r="H347" i="39"/>
  <c r="F349" i="39"/>
  <c r="D351" i="39"/>
  <c r="G351" i="39" s="1"/>
  <c r="H351" i="39"/>
  <c r="F353" i="39"/>
  <c r="D355" i="39"/>
  <c r="G355" i="39" s="1"/>
  <c r="H355" i="39"/>
  <c r="F357" i="39"/>
  <c r="D359" i="39"/>
  <c r="G359" i="39" s="1"/>
  <c r="H359" i="39"/>
  <c r="F361" i="39"/>
  <c r="D363" i="39"/>
  <c r="G363" i="39" s="1"/>
  <c r="H363" i="39"/>
  <c r="D367" i="39"/>
  <c r="G367" i="39" s="1"/>
  <c r="H367" i="39"/>
  <c r="E374" i="39"/>
  <c r="H374" i="39"/>
  <c r="D374" i="39"/>
  <c r="G374" i="39" s="1"/>
  <c r="E375" i="39"/>
  <c r="F377" i="39"/>
  <c r="E377" i="39"/>
  <c r="H379" i="39"/>
  <c r="D379" i="39"/>
  <c r="G379" i="39" s="1"/>
  <c r="F383" i="39"/>
  <c r="H383" i="39"/>
  <c r="D383" i="39"/>
  <c r="G383" i="39" s="1"/>
  <c r="H385" i="39"/>
  <c r="D385" i="39"/>
  <c r="G385" i="39" s="1"/>
  <c r="F385" i="39"/>
  <c r="E385" i="39"/>
  <c r="E388" i="39"/>
  <c r="F388" i="39"/>
  <c r="H388" i="39"/>
  <c r="F399" i="39"/>
  <c r="H399" i="39"/>
  <c r="D399" i="39"/>
  <c r="G399" i="39" s="1"/>
  <c r="H401" i="39"/>
  <c r="D401" i="39"/>
  <c r="G401" i="39" s="1"/>
  <c r="F401" i="39"/>
  <c r="E401" i="39"/>
  <c r="E404" i="39"/>
  <c r="F404" i="39"/>
  <c r="H404" i="39"/>
  <c r="F415" i="39"/>
  <c r="D415" i="39"/>
  <c r="G415" i="39" s="1"/>
  <c r="E415" i="39"/>
  <c r="E420" i="39"/>
  <c r="F420" i="39"/>
  <c r="D420" i="39"/>
  <c r="G420" i="39" s="1"/>
  <c r="D304" i="39"/>
  <c r="G304" i="39" s="1"/>
  <c r="H304" i="39"/>
  <c r="D308" i="39"/>
  <c r="G308" i="39" s="1"/>
  <c r="H308" i="39"/>
  <c r="D312" i="39"/>
  <c r="G312" i="39" s="1"/>
  <c r="H312" i="39"/>
  <c r="D316" i="39"/>
  <c r="G316" i="39" s="1"/>
  <c r="H316" i="39"/>
  <c r="D320" i="39"/>
  <c r="G320" i="39" s="1"/>
  <c r="H320" i="39"/>
  <c r="D324" i="39"/>
  <c r="G324" i="39" s="1"/>
  <c r="H324" i="39"/>
  <c r="D328" i="39"/>
  <c r="G328" i="39" s="1"/>
  <c r="H328" i="39"/>
  <c r="D332" i="39"/>
  <c r="G332" i="39" s="1"/>
  <c r="H332" i="39"/>
  <c r="D336" i="39"/>
  <c r="G336" i="39" s="1"/>
  <c r="H336" i="39"/>
  <c r="D340" i="39"/>
  <c r="G340" i="39" s="1"/>
  <c r="H340" i="39"/>
  <c r="D344" i="39"/>
  <c r="G344" i="39" s="1"/>
  <c r="H344" i="39"/>
  <c r="D348" i="39"/>
  <c r="G348" i="39" s="1"/>
  <c r="H348" i="39"/>
  <c r="D352" i="39"/>
  <c r="G352" i="39" s="1"/>
  <c r="H352" i="39"/>
  <c r="D356" i="39"/>
  <c r="G356" i="39" s="1"/>
  <c r="H356" i="39"/>
  <c r="D360" i="39"/>
  <c r="G360" i="39" s="1"/>
  <c r="H360" i="39"/>
  <c r="D364" i="39"/>
  <c r="G364" i="39" s="1"/>
  <c r="H364" i="39"/>
  <c r="D368" i="39"/>
  <c r="G368" i="39" s="1"/>
  <c r="H368" i="39"/>
  <c r="H371" i="39"/>
  <c r="D371" i="39"/>
  <c r="G371" i="39" s="1"/>
  <c r="F371" i="39"/>
  <c r="H377" i="39"/>
  <c r="F387" i="39"/>
  <c r="H387" i="39"/>
  <c r="D387" i="39"/>
  <c r="G387" i="39" s="1"/>
  <c r="H389" i="39"/>
  <c r="D389" i="39"/>
  <c r="G389" i="39" s="1"/>
  <c r="F389" i="39"/>
  <c r="E389" i="39"/>
  <c r="E392" i="39"/>
  <c r="F392" i="39"/>
  <c r="H392" i="39"/>
  <c r="F403" i="39"/>
  <c r="H403" i="39"/>
  <c r="D403" i="39"/>
  <c r="G403" i="39" s="1"/>
  <c r="H405" i="39"/>
  <c r="D405" i="39"/>
  <c r="G405" i="39" s="1"/>
  <c r="F405" i="39"/>
  <c r="E405" i="39"/>
  <c r="D414" i="39"/>
  <c r="G414" i="39" s="1"/>
  <c r="F414" i="39"/>
  <c r="E414" i="39"/>
  <c r="H418" i="39"/>
  <c r="E418" i="39"/>
  <c r="D418" i="39"/>
  <c r="G418" i="39" s="1"/>
  <c r="H425" i="39"/>
  <c r="D425" i="39"/>
  <c r="G425" i="39" s="1"/>
  <c r="F425" i="39"/>
  <c r="E425" i="39"/>
  <c r="D305" i="39"/>
  <c r="G305" i="39" s="1"/>
  <c r="H305" i="39"/>
  <c r="D309" i="39"/>
  <c r="G309" i="39" s="1"/>
  <c r="H309" i="39"/>
  <c r="D313" i="39"/>
  <c r="G313" i="39" s="1"/>
  <c r="H313" i="39"/>
  <c r="D317" i="39"/>
  <c r="G317" i="39" s="1"/>
  <c r="H317" i="39"/>
  <c r="D321" i="39"/>
  <c r="G321" i="39" s="1"/>
  <c r="H321" i="39"/>
  <c r="D325" i="39"/>
  <c r="G325" i="39" s="1"/>
  <c r="H325" i="39"/>
  <c r="D329" i="39"/>
  <c r="G329" i="39" s="1"/>
  <c r="H329" i="39"/>
  <c r="D333" i="39"/>
  <c r="G333" i="39" s="1"/>
  <c r="H333" i="39"/>
  <c r="D337" i="39"/>
  <c r="G337" i="39" s="1"/>
  <c r="H337" i="39"/>
  <c r="D341" i="39"/>
  <c r="G341" i="39" s="1"/>
  <c r="H341" i="39"/>
  <c r="D345" i="39"/>
  <c r="G345" i="39" s="1"/>
  <c r="H345" i="39"/>
  <c r="D349" i="39"/>
  <c r="G349" i="39" s="1"/>
  <c r="H349" i="39"/>
  <c r="D353" i="39"/>
  <c r="G353" i="39" s="1"/>
  <c r="H353" i="39"/>
  <c r="D357" i="39"/>
  <c r="G357" i="39" s="1"/>
  <c r="H357" i="39"/>
  <c r="D361" i="39"/>
  <c r="G361" i="39" s="1"/>
  <c r="H361" i="39"/>
  <c r="E364" i="39"/>
  <c r="E368" i="39"/>
  <c r="F373" i="39"/>
  <c r="E373" i="39"/>
  <c r="H375" i="39"/>
  <c r="D375" i="39"/>
  <c r="G375" i="39" s="1"/>
  <c r="E378" i="39"/>
  <c r="H378" i="39"/>
  <c r="D378" i="39"/>
  <c r="G378" i="39" s="1"/>
  <c r="F391" i="39"/>
  <c r="H391" i="39"/>
  <c r="D391" i="39"/>
  <c r="G391" i="39" s="1"/>
  <c r="H393" i="39"/>
  <c r="D393" i="39"/>
  <c r="G393" i="39" s="1"/>
  <c r="F393" i="39"/>
  <c r="E393" i="39"/>
  <c r="E396" i="39"/>
  <c r="F396" i="39"/>
  <c r="H396" i="39"/>
  <c r="F407" i="39"/>
  <c r="D407" i="39"/>
  <c r="G407" i="39" s="1"/>
  <c r="H407" i="39"/>
  <c r="F411" i="39"/>
  <c r="E411" i="39"/>
  <c r="H411" i="39"/>
  <c r="E412" i="39"/>
  <c r="D412" i="39"/>
  <c r="G412" i="39" s="1"/>
  <c r="H412" i="39"/>
  <c r="H413" i="39"/>
  <c r="D413" i="39"/>
  <c r="G413" i="39" s="1"/>
  <c r="E413" i="39"/>
  <c r="H420" i="39"/>
  <c r="F442" i="39"/>
  <c r="E442" i="39"/>
  <c r="H442" i="39"/>
  <c r="D442" i="39"/>
  <c r="G442" i="39" s="1"/>
  <c r="F447" i="39"/>
  <c r="E447" i="39"/>
  <c r="H447" i="39"/>
  <c r="D447" i="39"/>
  <c r="G447" i="39" s="1"/>
  <c r="F455" i="39"/>
  <c r="E455" i="39"/>
  <c r="D455" i="39"/>
  <c r="G455" i="39" s="1"/>
  <c r="H455" i="39"/>
  <c r="F467" i="39"/>
  <c r="H467" i="39"/>
  <c r="E467" i="39"/>
  <c r="D467" i="39"/>
  <c r="G467" i="39" s="1"/>
  <c r="H373" i="39"/>
  <c r="D377" i="39"/>
  <c r="G377" i="39" s="1"/>
  <c r="F379" i="39"/>
  <c r="H381" i="39"/>
  <c r="D381" i="39"/>
  <c r="G381" i="39" s="1"/>
  <c r="F381" i="39"/>
  <c r="E381" i="39"/>
  <c r="E384" i="39"/>
  <c r="F384" i="39"/>
  <c r="H384" i="39"/>
  <c r="D388" i="39"/>
  <c r="G388" i="39" s="1"/>
  <c r="F395" i="39"/>
  <c r="H395" i="39"/>
  <c r="D395" i="39"/>
  <c r="G395" i="39" s="1"/>
  <c r="H397" i="39"/>
  <c r="D397" i="39"/>
  <c r="G397" i="39" s="1"/>
  <c r="F397" i="39"/>
  <c r="E397" i="39"/>
  <c r="E400" i="39"/>
  <c r="F400" i="39"/>
  <c r="H400" i="39"/>
  <c r="D404" i="39"/>
  <c r="G404" i="39" s="1"/>
  <c r="E410" i="39"/>
  <c r="H410" i="39"/>
  <c r="F410" i="39"/>
  <c r="H414" i="39"/>
  <c r="H415" i="39"/>
  <c r="F418" i="39"/>
  <c r="H437" i="39"/>
  <c r="D437" i="39"/>
  <c r="G437" i="39" s="1"/>
  <c r="F437" i="39"/>
  <c r="E437" i="39"/>
  <c r="D382" i="39"/>
  <c r="G382" i="39" s="1"/>
  <c r="H382" i="39"/>
  <c r="D386" i="39"/>
  <c r="G386" i="39" s="1"/>
  <c r="H386" i="39"/>
  <c r="D390" i="39"/>
  <c r="G390" i="39" s="1"/>
  <c r="H390" i="39"/>
  <c r="D394" i="39"/>
  <c r="G394" i="39" s="1"/>
  <c r="H394" i="39"/>
  <c r="D398" i="39"/>
  <c r="G398" i="39" s="1"/>
  <c r="H398" i="39"/>
  <c r="D402" i="39"/>
  <c r="G402" i="39" s="1"/>
  <c r="H402" i="39"/>
  <c r="D406" i="39"/>
  <c r="G406" i="39" s="1"/>
  <c r="H406" i="39"/>
  <c r="D408" i="39"/>
  <c r="G408" i="39" s="1"/>
  <c r="H421" i="39"/>
  <c r="D421" i="39"/>
  <c r="G421" i="39" s="1"/>
  <c r="F421" i="39"/>
  <c r="F422" i="39"/>
  <c r="H424" i="39"/>
  <c r="H429" i="39"/>
  <c r="D429" i="39"/>
  <c r="G429" i="39" s="1"/>
  <c r="F429" i="39"/>
  <c r="F431" i="39"/>
  <c r="E431" i="39"/>
  <c r="H431" i="39"/>
  <c r="D431" i="39"/>
  <c r="G431" i="39" s="1"/>
  <c r="F434" i="39"/>
  <c r="E434" i="39"/>
  <c r="H434" i="39"/>
  <c r="F439" i="39"/>
  <c r="E439" i="39"/>
  <c r="H439" i="39"/>
  <c r="D439" i="39"/>
  <c r="G439" i="39" s="1"/>
  <c r="F450" i="39"/>
  <c r="E450" i="39"/>
  <c r="H450" i="39"/>
  <c r="D450" i="39"/>
  <c r="G450" i="39" s="1"/>
  <c r="D462" i="39"/>
  <c r="G462" i="39" s="1"/>
  <c r="H462" i="39"/>
  <c r="F462" i="39"/>
  <c r="E462" i="39"/>
  <c r="H466" i="39"/>
  <c r="F466" i="39"/>
  <c r="E466" i="39"/>
  <c r="D466" i="39"/>
  <c r="G466" i="39" s="1"/>
  <c r="F408" i="39"/>
  <c r="H409" i="39"/>
  <c r="D409" i="39"/>
  <c r="G409" i="39" s="1"/>
  <c r="F409" i="39"/>
  <c r="H416" i="39"/>
  <c r="F419" i="39"/>
  <c r="H419" i="39"/>
  <c r="D419" i="39"/>
  <c r="G419" i="39" s="1"/>
  <c r="H422" i="39"/>
  <c r="H433" i="39"/>
  <c r="D433" i="39"/>
  <c r="G433" i="39" s="1"/>
  <c r="F433" i="39"/>
  <c r="F435" i="39"/>
  <c r="E435" i="39"/>
  <c r="H435" i="39"/>
  <c r="D435" i="39"/>
  <c r="G435" i="39" s="1"/>
  <c r="F438" i="39"/>
  <c r="E438" i="39"/>
  <c r="H438" i="39"/>
  <c r="D438" i="39"/>
  <c r="G438" i="39" s="1"/>
  <c r="F443" i="39"/>
  <c r="E443" i="39"/>
  <c r="H443" i="39"/>
  <c r="D443" i="39"/>
  <c r="G443" i="39" s="1"/>
  <c r="F416" i="39"/>
  <c r="H417" i="39"/>
  <c r="D417" i="39"/>
  <c r="G417" i="39" s="1"/>
  <c r="F417" i="39"/>
  <c r="F423" i="39"/>
  <c r="H423" i="39"/>
  <c r="D423" i="39"/>
  <c r="G423" i="39" s="1"/>
  <c r="F426" i="39"/>
  <c r="E426" i="39"/>
  <c r="F427" i="39"/>
  <c r="E427" i="39"/>
  <c r="H427" i="39"/>
  <c r="D427" i="39"/>
  <c r="G427" i="39" s="1"/>
  <c r="F430" i="39"/>
  <c r="E430" i="39"/>
  <c r="H430" i="39"/>
  <c r="F446" i="39"/>
  <c r="E446" i="39"/>
  <c r="H446" i="39"/>
  <c r="D446" i="39"/>
  <c r="G446" i="39" s="1"/>
  <c r="F451" i="39"/>
  <c r="E451" i="39"/>
  <c r="H451" i="39"/>
  <c r="D451" i="39"/>
  <c r="G451" i="39" s="1"/>
  <c r="E441" i="39"/>
  <c r="E445" i="39"/>
  <c r="E449" i="39"/>
  <c r="H453" i="39"/>
  <c r="D453" i="39"/>
  <c r="G453" i="39" s="1"/>
  <c r="F453" i="39"/>
  <c r="F458" i="39"/>
  <c r="E463" i="39"/>
  <c r="F468" i="39"/>
  <c r="H469" i="39"/>
  <c r="D469" i="39"/>
  <c r="G469" i="39" s="1"/>
  <c r="F469" i="39"/>
  <c r="H472" i="39"/>
  <c r="H477" i="39"/>
  <c r="D477" i="39"/>
  <c r="G477" i="39" s="1"/>
  <c r="F477" i="39"/>
  <c r="F486" i="39"/>
  <c r="E486" i="39"/>
  <c r="F487" i="39"/>
  <c r="E487" i="39"/>
  <c r="H487" i="39"/>
  <c r="D487" i="39"/>
  <c r="G487" i="39" s="1"/>
  <c r="E488" i="39"/>
  <c r="H488" i="39"/>
  <c r="D488" i="39"/>
  <c r="G488" i="39" s="1"/>
  <c r="H489" i="39"/>
  <c r="D489" i="39"/>
  <c r="G489" i="39" s="1"/>
  <c r="F489" i="39"/>
  <c r="F441" i="39"/>
  <c r="F445" i="39"/>
  <c r="F449" i="39"/>
  <c r="F456" i="39"/>
  <c r="H457" i="39"/>
  <c r="D457" i="39"/>
  <c r="G457" i="39" s="1"/>
  <c r="F457" i="39"/>
  <c r="H458" i="39"/>
  <c r="H470" i="39"/>
  <c r="D474" i="39"/>
  <c r="G474" i="39" s="1"/>
  <c r="F475" i="39"/>
  <c r="H475" i="39"/>
  <c r="D475" i="39"/>
  <c r="G475" i="39" s="1"/>
  <c r="F478" i="39"/>
  <c r="E478" i="39"/>
  <c r="F482" i="39"/>
  <c r="E482" i="39"/>
  <c r="F483" i="39"/>
  <c r="E483" i="39"/>
  <c r="H483" i="39"/>
  <c r="D483" i="39"/>
  <c r="G483" i="39" s="1"/>
  <c r="E484" i="39"/>
  <c r="H484" i="39"/>
  <c r="D484" i="39"/>
  <c r="G484" i="39" s="1"/>
  <c r="H485" i="39"/>
  <c r="D485" i="39"/>
  <c r="G485" i="39" s="1"/>
  <c r="F485" i="39"/>
  <c r="D490" i="39"/>
  <c r="G490" i="39" s="1"/>
  <c r="F498" i="39"/>
  <c r="E498" i="39"/>
  <c r="F499" i="39"/>
  <c r="E499" i="39"/>
  <c r="H499" i="39"/>
  <c r="D499" i="39"/>
  <c r="G499" i="39" s="1"/>
  <c r="D428" i="39"/>
  <c r="G428" i="39" s="1"/>
  <c r="H428" i="39"/>
  <c r="D432" i="39"/>
  <c r="G432" i="39" s="1"/>
  <c r="H432" i="39"/>
  <c r="D436" i="39"/>
  <c r="G436" i="39" s="1"/>
  <c r="H436" i="39"/>
  <c r="D440" i="39"/>
  <c r="G440" i="39" s="1"/>
  <c r="H440" i="39"/>
  <c r="D444" i="39"/>
  <c r="G444" i="39" s="1"/>
  <c r="H444" i="39"/>
  <c r="D448" i="39"/>
  <c r="G448" i="39" s="1"/>
  <c r="H448" i="39"/>
  <c r="D452" i="39"/>
  <c r="G452" i="39" s="1"/>
  <c r="H452" i="39"/>
  <c r="E454" i="39"/>
  <c r="D458" i="39"/>
  <c r="G458" i="39" s="1"/>
  <c r="D459" i="39"/>
  <c r="G459" i="39" s="1"/>
  <c r="F460" i="39"/>
  <c r="H461" i="39"/>
  <c r="D461" i="39"/>
  <c r="G461" i="39" s="1"/>
  <c r="F461" i="39"/>
  <c r="H463" i="39"/>
  <c r="D464" i="39"/>
  <c r="G464" i="39" s="1"/>
  <c r="H468" i="39"/>
  <c r="D472" i="39"/>
  <c r="G472" i="39" s="1"/>
  <c r="H473" i="39"/>
  <c r="D473" i="39"/>
  <c r="G473" i="39" s="1"/>
  <c r="F473" i="39"/>
  <c r="F474" i="39"/>
  <c r="H476" i="39"/>
  <c r="E480" i="39"/>
  <c r="H480" i="39"/>
  <c r="D480" i="39"/>
  <c r="G480" i="39" s="1"/>
  <c r="H481" i="39"/>
  <c r="D481" i="39"/>
  <c r="G481" i="39" s="1"/>
  <c r="F481" i="39"/>
  <c r="D486" i="39"/>
  <c r="G486" i="39" s="1"/>
  <c r="F488" i="39"/>
  <c r="E489" i="39"/>
  <c r="F494" i="39"/>
  <c r="E494" i="39"/>
  <c r="F495" i="39"/>
  <c r="E495" i="39"/>
  <c r="H495" i="39"/>
  <c r="D495" i="39"/>
  <c r="G495" i="39" s="1"/>
  <c r="E496" i="39"/>
  <c r="H496" i="39"/>
  <c r="D496" i="39"/>
  <c r="G496" i="39" s="1"/>
  <c r="H497" i="39"/>
  <c r="D497" i="39"/>
  <c r="G497" i="39" s="1"/>
  <c r="F497" i="39"/>
  <c r="H501" i="39"/>
  <c r="D501" i="39"/>
  <c r="G501" i="39" s="1"/>
  <c r="F501" i="39"/>
  <c r="E501" i="39"/>
  <c r="D441" i="39"/>
  <c r="G441" i="39" s="1"/>
  <c r="D445" i="39"/>
  <c r="G445" i="39" s="1"/>
  <c r="D449" i="39"/>
  <c r="G449" i="39" s="1"/>
  <c r="E453" i="39"/>
  <c r="H456" i="39"/>
  <c r="E459" i="39"/>
  <c r="D463" i="39"/>
  <c r="G463" i="39" s="1"/>
  <c r="F464" i="39"/>
  <c r="H465" i="39"/>
  <c r="D465" i="39"/>
  <c r="G465" i="39" s="1"/>
  <c r="F465" i="39"/>
  <c r="D468" i="39"/>
  <c r="G468" i="39" s="1"/>
  <c r="E469" i="39"/>
  <c r="F471" i="39"/>
  <c r="H471" i="39"/>
  <c r="D471" i="39"/>
  <c r="G471" i="39" s="1"/>
  <c r="F472" i="39"/>
  <c r="H474" i="39"/>
  <c r="E477" i="39"/>
  <c r="D482" i="39"/>
  <c r="G482" i="39" s="1"/>
  <c r="H486" i="39"/>
  <c r="F490" i="39"/>
  <c r="E490" i="39"/>
  <c r="F491" i="39"/>
  <c r="E491" i="39"/>
  <c r="H491" i="39"/>
  <c r="D491" i="39"/>
  <c r="G491" i="39" s="1"/>
  <c r="E492" i="39"/>
  <c r="H492" i="39"/>
  <c r="D492" i="39"/>
  <c r="G492" i="39" s="1"/>
  <c r="H493" i="39"/>
  <c r="D493" i="39"/>
  <c r="G493" i="39" s="1"/>
  <c r="F493" i="39"/>
  <c r="D498" i="39"/>
  <c r="G498" i="39" s="1"/>
  <c r="D479" i="39"/>
  <c r="G479" i="39" s="1"/>
  <c r="H479" i="39"/>
  <c r="E479" i="39"/>
  <c r="D500" i="39"/>
  <c r="G500" i="39" s="1"/>
  <c r="H500" i="39"/>
  <c r="E21" i="38"/>
  <c r="F21" i="38"/>
  <c r="E33" i="38"/>
  <c r="F33" i="38"/>
  <c r="E92" i="38"/>
  <c r="F92" i="38"/>
  <c r="E104" i="38"/>
  <c r="F104" i="38"/>
  <c r="E37" i="38"/>
  <c r="F37" i="38"/>
  <c r="E49" i="38"/>
  <c r="F49" i="38"/>
  <c r="E108" i="38"/>
  <c r="F108" i="38"/>
  <c r="E120" i="38"/>
  <c r="F120" i="38"/>
  <c r="E53" i="38"/>
  <c r="F53" i="38"/>
  <c r="E72" i="38"/>
  <c r="F72" i="38"/>
  <c r="E124" i="38"/>
  <c r="F124" i="38"/>
  <c r="E17" i="38"/>
  <c r="F17" i="38"/>
  <c r="E76" i="38"/>
  <c r="F76" i="38"/>
  <c r="E88" i="38"/>
  <c r="F88" i="38"/>
  <c r="H208" i="38"/>
  <c r="D208" i="38"/>
  <c r="G208" i="38" s="1"/>
  <c r="H232" i="38"/>
  <c r="F232" i="38"/>
  <c r="E249" i="38"/>
  <c r="F249" i="38"/>
  <c r="H264" i="38"/>
  <c r="F264" i="38"/>
  <c r="E245" i="38"/>
  <c r="F245" i="38"/>
  <c r="H272" i="38"/>
  <c r="F272" i="38"/>
  <c r="H280" i="38"/>
  <c r="F280" i="38"/>
  <c r="F29" i="38"/>
  <c r="F45" i="38"/>
  <c r="F61" i="38"/>
  <c r="F84" i="38"/>
  <c r="F100" i="38"/>
  <c r="F116" i="38"/>
  <c r="D136" i="38"/>
  <c r="G136" i="38" s="1"/>
  <c r="H148" i="38"/>
  <c r="D148" i="38"/>
  <c r="G148" i="38" s="1"/>
  <c r="H217" i="38"/>
  <c r="D217" i="38"/>
  <c r="G217" i="38" s="1"/>
  <c r="E241" i="38"/>
  <c r="F241" i="38"/>
  <c r="H288" i="38"/>
  <c r="F288" i="38"/>
  <c r="H146" i="38"/>
  <c r="D146" i="38"/>
  <c r="G146" i="38" s="1"/>
  <c r="E128" i="38"/>
  <c r="F128" i="38"/>
  <c r="H136" i="38"/>
  <c r="H140" i="38"/>
  <c r="H180" i="38"/>
  <c r="D180" i="38"/>
  <c r="G180" i="38" s="1"/>
  <c r="E237" i="38"/>
  <c r="F237" i="38"/>
  <c r="E253" i="38"/>
  <c r="F253" i="38"/>
  <c r="E308" i="38"/>
  <c r="D308" i="38"/>
  <c r="G308" i="38" s="1"/>
  <c r="D223" i="38"/>
  <c r="G223" i="38" s="1"/>
  <c r="H231" i="38"/>
  <c r="F236" i="38"/>
  <c r="F240" i="38"/>
  <c r="F244" i="38"/>
  <c r="F248" i="38"/>
  <c r="F252" i="38"/>
  <c r="F256" i="38"/>
  <c r="H306" i="38"/>
  <c r="E315" i="38"/>
  <c r="F315" i="38"/>
  <c r="E323" i="38"/>
  <c r="F323" i="38"/>
  <c r="E336" i="38"/>
  <c r="F336" i="38"/>
  <c r="E339" i="38"/>
  <c r="F339" i="38"/>
  <c r="E352" i="38"/>
  <c r="F352" i="38"/>
  <c r="E368" i="38"/>
  <c r="F368" i="38"/>
  <c r="E397" i="38"/>
  <c r="F397" i="38"/>
  <c r="E500" i="38"/>
  <c r="F500" i="38"/>
  <c r="H219" i="38"/>
  <c r="H227" i="38"/>
  <c r="F260" i="38"/>
  <c r="F276" i="38"/>
  <c r="F311" i="38"/>
  <c r="F312" i="38"/>
  <c r="F319" i="38"/>
  <c r="E332" i="38"/>
  <c r="F332" i="38"/>
  <c r="E335" i="38"/>
  <c r="F335" i="38"/>
  <c r="E348" i="38"/>
  <c r="F348" i="38"/>
  <c r="E364" i="38"/>
  <c r="F364" i="38"/>
  <c r="F461" i="38"/>
  <c r="E461" i="38"/>
  <c r="F228" i="38"/>
  <c r="E316" i="38"/>
  <c r="F316" i="38"/>
  <c r="E328" i="38"/>
  <c r="F328" i="38"/>
  <c r="E331" i="38"/>
  <c r="F331" i="38"/>
  <c r="E344" i="38"/>
  <c r="F344" i="38"/>
  <c r="E347" i="38"/>
  <c r="F347" i="38"/>
  <c r="E360" i="38"/>
  <c r="F360" i="38"/>
  <c r="F477" i="38"/>
  <c r="E477" i="38"/>
  <c r="E324" i="38"/>
  <c r="F324" i="38"/>
  <c r="E327" i="38"/>
  <c r="F327" i="38"/>
  <c r="E340" i="38"/>
  <c r="F340" i="38"/>
  <c r="E343" i="38"/>
  <c r="F343" i="38"/>
  <c r="E356" i="38"/>
  <c r="F356" i="38"/>
  <c r="F469" i="38"/>
  <c r="E469" i="38"/>
  <c r="H380" i="38"/>
  <c r="D408" i="38"/>
  <c r="G408" i="38" s="1"/>
  <c r="F420" i="38"/>
  <c r="F434" i="38"/>
  <c r="D446" i="38"/>
  <c r="G446" i="38" s="1"/>
  <c r="H408" i="38"/>
  <c r="F351" i="38"/>
  <c r="F355" i="38"/>
  <c r="F359" i="38"/>
  <c r="F363" i="38"/>
  <c r="F367" i="38"/>
  <c r="F371" i="38"/>
  <c r="F426" i="38"/>
  <c r="F375" i="38"/>
  <c r="F389" i="38"/>
  <c r="D432" i="38"/>
  <c r="G432" i="38" s="1"/>
  <c r="D434" i="38"/>
  <c r="G434" i="38" s="1"/>
  <c r="H2" i="38"/>
  <c r="D2" i="38"/>
  <c r="H7" i="38"/>
  <c r="D7" i="38"/>
  <c r="G7" i="38" s="1"/>
  <c r="E23" i="38"/>
  <c r="H23" i="38"/>
  <c r="D23" i="38"/>
  <c r="G23" i="38" s="1"/>
  <c r="F23" i="38"/>
  <c r="H28" i="38"/>
  <c r="D28" i="38"/>
  <c r="G28" i="38" s="1"/>
  <c r="F28" i="38"/>
  <c r="E28" i="38"/>
  <c r="E39" i="38"/>
  <c r="H39" i="38"/>
  <c r="D39" i="38"/>
  <c r="G39" i="38" s="1"/>
  <c r="F39" i="38"/>
  <c r="H44" i="38"/>
  <c r="D44" i="38"/>
  <c r="G44" i="38" s="1"/>
  <c r="F44" i="38"/>
  <c r="E44" i="38"/>
  <c r="E55" i="38"/>
  <c r="H55" i="38"/>
  <c r="D55" i="38"/>
  <c r="G55" i="38" s="1"/>
  <c r="F55" i="38"/>
  <c r="H60" i="38"/>
  <c r="D60" i="38"/>
  <c r="G60" i="38" s="1"/>
  <c r="F60" i="38"/>
  <c r="E60" i="38"/>
  <c r="F69" i="38"/>
  <c r="D69" i="38"/>
  <c r="G69" i="38" s="1"/>
  <c r="H69" i="38"/>
  <c r="E69" i="38"/>
  <c r="H4" i="38"/>
  <c r="D4" i="38"/>
  <c r="H9" i="38"/>
  <c r="D9" i="38"/>
  <c r="G9" i="38" s="1"/>
  <c r="H12" i="38"/>
  <c r="D12" i="38"/>
  <c r="G12" i="38" s="1"/>
  <c r="H16" i="38"/>
  <c r="D16" i="38"/>
  <c r="G16" i="38" s="1"/>
  <c r="F16" i="38"/>
  <c r="E16" i="38"/>
  <c r="E27" i="38"/>
  <c r="H27" i="38"/>
  <c r="D27" i="38"/>
  <c r="G27" i="38" s="1"/>
  <c r="F27" i="38"/>
  <c r="H32" i="38"/>
  <c r="D32" i="38"/>
  <c r="G32" i="38" s="1"/>
  <c r="F32" i="38"/>
  <c r="E32" i="38"/>
  <c r="E43" i="38"/>
  <c r="H43" i="38"/>
  <c r="D43" i="38"/>
  <c r="G43" i="38" s="1"/>
  <c r="F43" i="38"/>
  <c r="H48" i="38"/>
  <c r="D48" i="38"/>
  <c r="G48" i="38" s="1"/>
  <c r="F48" i="38"/>
  <c r="E48" i="38"/>
  <c r="E59" i="38"/>
  <c r="H59" i="38"/>
  <c r="D59" i="38"/>
  <c r="G59" i="38" s="1"/>
  <c r="F59" i="38"/>
  <c r="E65" i="38"/>
  <c r="D65" i="38"/>
  <c r="G65" i="38" s="1"/>
  <c r="H65" i="38"/>
  <c r="F65" i="38"/>
  <c r="H3" i="38"/>
  <c r="D3" i="38"/>
  <c r="H6" i="38"/>
  <c r="D6" i="38"/>
  <c r="G6" i="38" s="1"/>
  <c r="E11" i="38"/>
  <c r="H11" i="38"/>
  <c r="D11" i="38"/>
  <c r="G11" i="38" s="1"/>
  <c r="E15" i="38"/>
  <c r="H15" i="38"/>
  <c r="D15" i="38"/>
  <c r="G15" i="38" s="1"/>
  <c r="H20" i="38"/>
  <c r="D20" i="38"/>
  <c r="G20" i="38" s="1"/>
  <c r="F20" i="38"/>
  <c r="E20" i="38"/>
  <c r="E31" i="38"/>
  <c r="H31" i="38"/>
  <c r="D31" i="38"/>
  <c r="G31" i="38" s="1"/>
  <c r="F31" i="38"/>
  <c r="H36" i="38"/>
  <c r="D36" i="38"/>
  <c r="G36" i="38" s="1"/>
  <c r="F36" i="38"/>
  <c r="E36" i="38"/>
  <c r="E47" i="38"/>
  <c r="H47" i="38"/>
  <c r="D47" i="38"/>
  <c r="G47" i="38" s="1"/>
  <c r="F47" i="38"/>
  <c r="H52" i="38"/>
  <c r="D52" i="38"/>
  <c r="G52" i="38" s="1"/>
  <c r="F52" i="38"/>
  <c r="E52" i="38"/>
  <c r="H8" i="38"/>
  <c r="D8" i="38"/>
  <c r="G8" i="38" s="1"/>
  <c r="E19" i="38"/>
  <c r="H19" i="38"/>
  <c r="D19" i="38"/>
  <c r="G19" i="38" s="1"/>
  <c r="F19" i="38"/>
  <c r="H24" i="38"/>
  <c r="D24" i="38"/>
  <c r="G24" i="38" s="1"/>
  <c r="F24" i="38"/>
  <c r="E24" i="38"/>
  <c r="E35" i="38"/>
  <c r="H35" i="38"/>
  <c r="D35" i="38"/>
  <c r="G35" i="38" s="1"/>
  <c r="F35" i="38"/>
  <c r="H40" i="38"/>
  <c r="D40" i="38"/>
  <c r="G40" i="38" s="1"/>
  <c r="F40" i="38"/>
  <c r="E40" i="38"/>
  <c r="E51" i="38"/>
  <c r="H51" i="38"/>
  <c r="D51" i="38"/>
  <c r="G51" i="38" s="1"/>
  <c r="F51" i="38"/>
  <c r="H56" i="38"/>
  <c r="D56" i="38"/>
  <c r="G56" i="38" s="1"/>
  <c r="F56" i="38"/>
  <c r="E56" i="38"/>
  <c r="F66" i="38"/>
  <c r="E66" i="38"/>
  <c r="D66" i="38"/>
  <c r="G66" i="38" s="1"/>
  <c r="H66" i="38"/>
  <c r="D5" i="38"/>
  <c r="H5" i="38"/>
  <c r="D13" i="38"/>
  <c r="H13" i="38"/>
  <c r="D17" i="38"/>
  <c r="G17" i="38" s="1"/>
  <c r="H17" i="38"/>
  <c r="D21" i="38"/>
  <c r="G21" i="38" s="1"/>
  <c r="H21" i="38"/>
  <c r="D25" i="38"/>
  <c r="G25" i="38" s="1"/>
  <c r="H25" i="38"/>
  <c r="D29" i="38"/>
  <c r="G29" i="38" s="1"/>
  <c r="H29" i="38"/>
  <c r="D33" i="38"/>
  <c r="G33" i="38" s="1"/>
  <c r="H33" i="38"/>
  <c r="D37" i="38"/>
  <c r="G37" i="38" s="1"/>
  <c r="H37" i="38"/>
  <c r="D41" i="38"/>
  <c r="G41" i="38" s="1"/>
  <c r="H41" i="38"/>
  <c r="D45" i="38"/>
  <c r="G45" i="38" s="1"/>
  <c r="H45" i="38"/>
  <c r="D49" i="38"/>
  <c r="G49" i="38" s="1"/>
  <c r="H49" i="38"/>
  <c r="D53" i="38"/>
  <c r="G53" i="38" s="1"/>
  <c r="H53" i="38"/>
  <c r="D57" i="38"/>
  <c r="G57" i="38" s="1"/>
  <c r="H57" i="38"/>
  <c r="D61" i="38"/>
  <c r="G61" i="38" s="1"/>
  <c r="H61" i="38"/>
  <c r="H62" i="38"/>
  <c r="D63" i="38"/>
  <c r="G63" i="38" s="1"/>
  <c r="H67" i="38"/>
  <c r="H71" i="38"/>
  <c r="D71" i="38"/>
  <c r="G71" i="38" s="1"/>
  <c r="F71" i="38"/>
  <c r="E71" i="38"/>
  <c r="E78" i="38"/>
  <c r="H78" i="38"/>
  <c r="D78" i="38"/>
  <c r="G78" i="38" s="1"/>
  <c r="F78" i="38"/>
  <c r="H83" i="38"/>
  <c r="D83" i="38"/>
  <c r="G83" i="38" s="1"/>
  <c r="F83" i="38"/>
  <c r="E83" i="38"/>
  <c r="E94" i="38"/>
  <c r="H94" i="38"/>
  <c r="D94" i="38"/>
  <c r="G94" i="38" s="1"/>
  <c r="F94" i="38"/>
  <c r="H99" i="38"/>
  <c r="D99" i="38"/>
  <c r="G99" i="38" s="1"/>
  <c r="F99" i="38"/>
  <c r="E99" i="38"/>
  <c r="E110" i="38"/>
  <c r="H110" i="38"/>
  <c r="D110" i="38"/>
  <c r="G110" i="38" s="1"/>
  <c r="F110" i="38"/>
  <c r="H115" i="38"/>
  <c r="D115" i="38"/>
  <c r="G115" i="38" s="1"/>
  <c r="F115" i="38"/>
  <c r="E115" i="38"/>
  <c r="E126" i="38"/>
  <c r="H126" i="38"/>
  <c r="D126" i="38"/>
  <c r="G126" i="38" s="1"/>
  <c r="F126" i="38"/>
  <c r="H131" i="38"/>
  <c r="D131" i="38"/>
  <c r="G131" i="38" s="1"/>
  <c r="F131" i="38"/>
  <c r="E131" i="38"/>
  <c r="D10" i="38"/>
  <c r="G10" i="38" s="1"/>
  <c r="H10" i="38"/>
  <c r="D14" i="38"/>
  <c r="G14" i="38" s="1"/>
  <c r="H14" i="38"/>
  <c r="D18" i="38"/>
  <c r="G18" i="38" s="1"/>
  <c r="H18" i="38"/>
  <c r="D22" i="38"/>
  <c r="G22" i="38" s="1"/>
  <c r="H22" i="38"/>
  <c r="D26" i="38"/>
  <c r="G26" i="38" s="1"/>
  <c r="H26" i="38"/>
  <c r="D30" i="38"/>
  <c r="G30" i="38" s="1"/>
  <c r="H30" i="38"/>
  <c r="D34" i="38"/>
  <c r="G34" i="38" s="1"/>
  <c r="H34" i="38"/>
  <c r="D38" i="38"/>
  <c r="G38" i="38" s="1"/>
  <c r="H38" i="38"/>
  <c r="D42" i="38"/>
  <c r="G42" i="38" s="1"/>
  <c r="H42" i="38"/>
  <c r="D46" i="38"/>
  <c r="G46" i="38" s="1"/>
  <c r="H46" i="38"/>
  <c r="D50" i="38"/>
  <c r="G50" i="38" s="1"/>
  <c r="H50" i="38"/>
  <c r="D54" i="38"/>
  <c r="G54" i="38" s="1"/>
  <c r="H54" i="38"/>
  <c r="D58" i="38"/>
  <c r="G58" i="38" s="1"/>
  <c r="H58" i="38"/>
  <c r="D62" i="38"/>
  <c r="G62" i="38" s="1"/>
  <c r="F63" i="38"/>
  <c r="H64" i="38"/>
  <c r="D64" i="38"/>
  <c r="G64" i="38" s="1"/>
  <c r="F64" i="38"/>
  <c r="D67" i="38"/>
  <c r="G67" i="38" s="1"/>
  <c r="E82" i="38"/>
  <c r="H82" i="38"/>
  <c r="D82" i="38"/>
  <c r="G82" i="38" s="1"/>
  <c r="F82" i="38"/>
  <c r="H87" i="38"/>
  <c r="D87" i="38"/>
  <c r="G87" i="38" s="1"/>
  <c r="F87" i="38"/>
  <c r="E87" i="38"/>
  <c r="E98" i="38"/>
  <c r="H98" i="38"/>
  <c r="D98" i="38"/>
  <c r="G98" i="38" s="1"/>
  <c r="F98" i="38"/>
  <c r="H103" i="38"/>
  <c r="D103" i="38"/>
  <c r="G103" i="38" s="1"/>
  <c r="F103" i="38"/>
  <c r="E103" i="38"/>
  <c r="E114" i="38"/>
  <c r="H114" i="38"/>
  <c r="D114" i="38"/>
  <c r="G114" i="38" s="1"/>
  <c r="F114" i="38"/>
  <c r="H119" i="38"/>
  <c r="D119" i="38"/>
  <c r="G119" i="38" s="1"/>
  <c r="F119" i="38"/>
  <c r="E119" i="38"/>
  <c r="E130" i="38"/>
  <c r="H130" i="38"/>
  <c r="D130" i="38"/>
  <c r="G130" i="38" s="1"/>
  <c r="F130" i="38"/>
  <c r="H135" i="38"/>
  <c r="D135" i="38"/>
  <c r="G135" i="38" s="1"/>
  <c r="F135" i="38"/>
  <c r="E135" i="38"/>
  <c r="E10" i="38"/>
  <c r="E14" i="38"/>
  <c r="E18" i="38"/>
  <c r="E22" i="38"/>
  <c r="E26" i="38"/>
  <c r="E30" i="38"/>
  <c r="E34" i="38"/>
  <c r="E38" i="38"/>
  <c r="E42" i="38"/>
  <c r="E46" i="38"/>
  <c r="E50" i="38"/>
  <c r="E54" i="38"/>
  <c r="E58" i="38"/>
  <c r="E62" i="38"/>
  <c r="F67" i="38"/>
  <c r="H68" i="38"/>
  <c r="D68" i="38"/>
  <c r="G68" i="38" s="1"/>
  <c r="F68" i="38"/>
  <c r="E70" i="38"/>
  <c r="F70" i="38"/>
  <c r="H75" i="38"/>
  <c r="D75" i="38"/>
  <c r="G75" i="38" s="1"/>
  <c r="F75" i="38"/>
  <c r="E75" i="38"/>
  <c r="E86" i="38"/>
  <c r="H86" i="38"/>
  <c r="D86" i="38"/>
  <c r="G86" i="38" s="1"/>
  <c r="F86" i="38"/>
  <c r="H91" i="38"/>
  <c r="D91" i="38"/>
  <c r="G91" i="38" s="1"/>
  <c r="F91" i="38"/>
  <c r="E91" i="38"/>
  <c r="E102" i="38"/>
  <c r="H102" i="38"/>
  <c r="D102" i="38"/>
  <c r="G102" i="38" s="1"/>
  <c r="F102" i="38"/>
  <c r="H107" i="38"/>
  <c r="D107" i="38"/>
  <c r="G107" i="38" s="1"/>
  <c r="F107" i="38"/>
  <c r="E107" i="38"/>
  <c r="E118" i="38"/>
  <c r="H118" i="38"/>
  <c r="D118" i="38"/>
  <c r="G118" i="38" s="1"/>
  <c r="F118" i="38"/>
  <c r="H123" i="38"/>
  <c r="D123" i="38"/>
  <c r="G123" i="38" s="1"/>
  <c r="F123" i="38"/>
  <c r="E123" i="38"/>
  <c r="E134" i="38"/>
  <c r="H134" i="38"/>
  <c r="D134" i="38"/>
  <c r="G134" i="38" s="1"/>
  <c r="F134" i="38"/>
  <c r="F138" i="38"/>
  <c r="E138" i="38"/>
  <c r="D138" i="38"/>
  <c r="G138" i="38" s="1"/>
  <c r="H138" i="38"/>
  <c r="H70" i="38"/>
  <c r="E74" i="38"/>
  <c r="H74" i="38"/>
  <c r="D74" i="38"/>
  <c r="G74" i="38" s="1"/>
  <c r="F74" i="38"/>
  <c r="H79" i="38"/>
  <c r="D79" i="38"/>
  <c r="G79" i="38" s="1"/>
  <c r="F79" i="38"/>
  <c r="E79" i="38"/>
  <c r="E90" i="38"/>
  <c r="H90" i="38"/>
  <c r="D90" i="38"/>
  <c r="G90" i="38" s="1"/>
  <c r="F90" i="38"/>
  <c r="H95" i="38"/>
  <c r="D95" i="38"/>
  <c r="G95" i="38" s="1"/>
  <c r="F95" i="38"/>
  <c r="E95" i="38"/>
  <c r="E106" i="38"/>
  <c r="H106" i="38"/>
  <c r="D106" i="38"/>
  <c r="G106" i="38" s="1"/>
  <c r="F106" i="38"/>
  <c r="H111" i="38"/>
  <c r="D111" i="38"/>
  <c r="G111" i="38" s="1"/>
  <c r="F111" i="38"/>
  <c r="E111" i="38"/>
  <c r="E122" i="38"/>
  <c r="H122" i="38"/>
  <c r="D122" i="38"/>
  <c r="G122" i="38" s="1"/>
  <c r="F122" i="38"/>
  <c r="H127" i="38"/>
  <c r="D127" i="38"/>
  <c r="G127" i="38" s="1"/>
  <c r="F127" i="38"/>
  <c r="E127" i="38"/>
  <c r="E142" i="38"/>
  <c r="D142" i="38"/>
  <c r="G142" i="38" s="1"/>
  <c r="H142" i="38"/>
  <c r="F142" i="38"/>
  <c r="D72" i="38"/>
  <c r="G72" i="38" s="1"/>
  <c r="H72" i="38"/>
  <c r="D76" i="38"/>
  <c r="G76" i="38" s="1"/>
  <c r="H76" i="38"/>
  <c r="D80" i="38"/>
  <c r="G80" i="38" s="1"/>
  <c r="H80" i="38"/>
  <c r="D84" i="38"/>
  <c r="G84" i="38" s="1"/>
  <c r="H84" i="38"/>
  <c r="D88" i="38"/>
  <c r="G88" i="38" s="1"/>
  <c r="H88" i="38"/>
  <c r="D92" i="38"/>
  <c r="G92" i="38" s="1"/>
  <c r="H92" i="38"/>
  <c r="D96" i="38"/>
  <c r="G96" i="38" s="1"/>
  <c r="H96" i="38"/>
  <c r="D100" i="38"/>
  <c r="G100" i="38" s="1"/>
  <c r="H100" i="38"/>
  <c r="D104" i="38"/>
  <c r="G104" i="38" s="1"/>
  <c r="H104" i="38"/>
  <c r="D108" i="38"/>
  <c r="G108" i="38" s="1"/>
  <c r="H108" i="38"/>
  <c r="D112" i="38"/>
  <c r="G112" i="38" s="1"/>
  <c r="H112" i="38"/>
  <c r="D116" i="38"/>
  <c r="G116" i="38" s="1"/>
  <c r="H116" i="38"/>
  <c r="D120" i="38"/>
  <c r="G120" i="38" s="1"/>
  <c r="H120" i="38"/>
  <c r="D124" i="38"/>
  <c r="G124" i="38" s="1"/>
  <c r="H124" i="38"/>
  <c r="D128" i="38"/>
  <c r="G128" i="38" s="1"/>
  <c r="H128" i="38"/>
  <c r="D132" i="38"/>
  <c r="G132" i="38" s="1"/>
  <c r="H132" i="38"/>
  <c r="F136" i="38"/>
  <c r="H137" i="38"/>
  <c r="D137" i="38"/>
  <c r="G137" i="38" s="1"/>
  <c r="F137" i="38"/>
  <c r="H139" i="38"/>
  <c r="D140" i="38"/>
  <c r="G140" i="38" s="1"/>
  <c r="H144" i="38"/>
  <c r="E146" i="38"/>
  <c r="H147" i="38"/>
  <c r="D147" i="38"/>
  <c r="G147" i="38" s="1"/>
  <c r="F147" i="38"/>
  <c r="D152" i="38"/>
  <c r="G152" i="38" s="1"/>
  <c r="E158" i="38"/>
  <c r="H158" i="38"/>
  <c r="D158" i="38"/>
  <c r="G158" i="38" s="1"/>
  <c r="H159" i="38"/>
  <c r="D159" i="38"/>
  <c r="G159" i="38" s="1"/>
  <c r="F159" i="38"/>
  <c r="F160" i="38"/>
  <c r="E160" i="38"/>
  <c r="D168" i="38"/>
  <c r="G168" i="38" s="1"/>
  <c r="E174" i="38"/>
  <c r="H174" i="38"/>
  <c r="D174" i="38"/>
  <c r="G174" i="38" s="1"/>
  <c r="H175" i="38"/>
  <c r="D175" i="38"/>
  <c r="G175" i="38" s="1"/>
  <c r="F175" i="38"/>
  <c r="F176" i="38"/>
  <c r="E176" i="38"/>
  <c r="D184" i="38"/>
  <c r="G184" i="38" s="1"/>
  <c r="E190" i="38"/>
  <c r="H190" i="38"/>
  <c r="D190" i="38"/>
  <c r="G190" i="38" s="1"/>
  <c r="H191" i="38"/>
  <c r="D191" i="38"/>
  <c r="G191" i="38" s="1"/>
  <c r="F191" i="38"/>
  <c r="F192" i="38"/>
  <c r="E192" i="38"/>
  <c r="D200" i="38"/>
  <c r="G200" i="38" s="1"/>
  <c r="E206" i="38"/>
  <c r="H206" i="38"/>
  <c r="D206" i="38"/>
  <c r="G206" i="38" s="1"/>
  <c r="H207" i="38"/>
  <c r="D207" i="38"/>
  <c r="G207" i="38" s="1"/>
  <c r="F207" i="38"/>
  <c r="F208" i="38"/>
  <c r="E208" i="38"/>
  <c r="F218" i="38"/>
  <c r="H218" i="38"/>
  <c r="E218" i="38"/>
  <c r="D218" i="38"/>
  <c r="G218" i="38" s="1"/>
  <c r="F221" i="38"/>
  <c r="E221" i="38"/>
  <c r="D221" i="38"/>
  <c r="G221" i="38" s="1"/>
  <c r="H221" i="38"/>
  <c r="D73" i="38"/>
  <c r="G73" i="38" s="1"/>
  <c r="H73" i="38"/>
  <c r="D77" i="38"/>
  <c r="G77" i="38" s="1"/>
  <c r="H77" i="38"/>
  <c r="D81" i="38"/>
  <c r="G81" i="38" s="1"/>
  <c r="H81" i="38"/>
  <c r="D85" i="38"/>
  <c r="G85" i="38" s="1"/>
  <c r="H85" i="38"/>
  <c r="D89" i="38"/>
  <c r="G89" i="38" s="1"/>
  <c r="H89" i="38"/>
  <c r="D93" i="38"/>
  <c r="G93" i="38" s="1"/>
  <c r="H93" i="38"/>
  <c r="D97" i="38"/>
  <c r="G97" i="38" s="1"/>
  <c r="H97" i="38"/>
  <c r="D101" i="38"/>
  <c r="G101" i="38" s="1"/>
  <c r="H101" i="38"/>
  <c r="D105" i="38"/>
  <c r="G105" i="38" s="1"/>
  <c r="H105" i="38"/>
  <c r="D109" i="38"/>
  <c r="G109" i="38" s="1"/>
  <c r="H109" i="38"/>
  <c r="D113" i="38"/>
  <c r="G113" i="38" s="1"/>
  <c r="H113" i="38"/>
  <c r="D117" i="38"/>
  <c r="G117" i="38" s="1"/>
  <c r="H117" i="38"/>
  <c r="D121" i="38"/>
  <c r="G121" i="38" s="1"/>
  <c r="H121" i="38"/>
  <c r="D125" i="38"/>
  <c r="G125" i="38" s="1"/>
  <c r="H125" i="38"/>
  <c r="D129" i="38"/>
  <c r="G129" i="38" s="1"/>
  <c r="H129" i="38"/>
  <c r="D133" i="38"/>
  <c r="G133" i="38" s="1"/>
  <c r="H133" i="38"/>
  <c r="D139" i="38"/>
  <c r="G139" i="38" s="1"/>
  <c r="F140" i="38"/>
  <c r="H141" i="38"/>
  <c r="D141" i="38"/>
  <c r="G141" i="38" s="1"/>
  <c r="F141" i="38"/>
  <c r="H143" i="38"/>
  <c r="D144" i="38"/>
  <c r="G144" i="38" s="1"/>
  <c r="F146" i="38"/>
  <c r="F148" i="38"/>
  <c r="E148" i="38"/>
  <c r="D156" i="38"/>
  <c r="G156" i="38" s="1"/>
  <c r="E162" i="38"/>
  <c r="H162" i="38"/>
  <c r="D162" i="38"/>
  <c r="G162" i="38" s="1"/>
  <c r="H163" i="38"/>
  <c r="D163" i="38"/>
  <c r="G163" i="38" s="1"/>
  <c r="F163" i="38"/>
  <c r="F164" i="38"/>
  <c r="E164" i="38"/>
  <c r="D172" i="38"/>
  <c r="G172" i="38" s="1"/>
  <c r="E178" i="38"/>
  <c r="H178" i="38"/>
  <c r="D178" i="38"/>
  <c r="G178" i="38" s="1"/>
  <c r="H179" i="38"/>
  <c r="D179" i="38"/>
  <c r="G179" i="38" s="1"/>
  <c r="F179" i="38"/>
  <c r="F180" i="38"/>
  <c r="E180" i="38"/>
  <c r="D188" i="38"/>
  <c r="G188" i="38" s="1"/>
  <c r="E194" i="38"/>
  <c r="H194" i="38"/>
  <c r="D194" i="38"/>
  <c r="G194" i="38" s="1"/>
  <c r="H195" i="38"/>
  <c r="D195" i="38"/>
  <c r="G195" i="38" s="1"/>
  <c r="F195" i="38"/>
  <c r="F196" i="38"/>
  <c r="E196" i="38"/>
  <c r="D204" i="38"/>
  <c r="G204" i="38" s="1"/>
  <c r="E210" i="38"/>
  <c r="H210" i="38"/>
  <c r="D210" i="38"/>
  <c r="G210" i="38" s="1"/>
  <c r="H211" i="38"/>
  <c r="D211" i="38"/>
  <c r="G211" i="38" s="1"/>
  <c r="F211" i="38"/>
  <c r="F212" i="38"/>
  <c r="E212" i="38"/>
  <c r="E225" i="38"/>
  <c r="D225" i="38"/>
  <c r="G225" i="38" s="1"/>
  <c r="H225" i="38"/>
  <c r="F225" i="38"/>
  <c r="E73" i="38"/>
  <c r="E77" i="38"/>
  <c r="E81" i="38"/>
  <c r="E85" i="38"/>
  <c r="E89" i="38"/>
  <c r="E93" i="38"/>
  <c r="E97" i="38"/>
  <c r="E101" i="38"/>
  <c r="E105" i="38"/>
  <c r="E109" i="38"/>
  <c r="E113" i="38"/>
  <c r="E117" i="38"/>
  <c r="E121" i="38"/>
  <c r="E125" i="38"/>
  <c r="E129" i="38"/>
  <c r="E133" i="38"/>
  <c r="E139" i="38"/>
  <c r="D143" i="38"/>
  <c r="G143" i="38" s="1"/>
  <c r="F144" i="38"/>
  <c r="H145" i="38"/>
  <c r="D145" i="38"/>
  <c r="G145" i="38" s="1"/>
  <c r="F145" i="38"/>
  <c r="E150" i="38"/>
  <c r="H150" i="38"/>
  <c r="D150" i="38"/>
  <c r="G150" i="38" s="1"/>
  <c r="H151" i="38"/>
  <c r="D151" i="38"/>
  <c r="G151" i="38" s="1"/>
  <c r="F151" i="38"/>
  <c r="F152" i="38"/>
  <c r="E152" i="38"/>
  <c r="E166" i="38"/>
  <c r="H166" i="38"/>
  <c r="D166" i="38"/>
  <c r="G166" i="38" s="1"/>
  <c r="H167" i="38"/>
  <c r="D167" i="38"/>
  <c r="G167" i="38" s="1"/>
  <c r="F167" i="38"/>
  <c r="F168" i="38"/>
  <c r="E168" i="38"/>
  <c r="E182" i="38"/>
  <c r="H182" i="38"/>
  <c r="D182" i="38"/>
  <c r="G182" i="38" s="1"/>
  <c r="H183" i="38"/>
  <c r="D183" i="38"/>
  <c r="G183" i="38" s="1"/>
  <c r="F183" i="38"/>
  <c r="F184" i="38"/>
  <c r="E184" i="38"/>
  <c r="E198" i="38"/>
  <c r="H198" i="38"/>
  <c r="D198" i="38"/>
  <c r="G198" i="38" s="1"/>
  <c r="H199" i="38"/>
  <c r="D199" i="38"/>
  <c r="G199" i="38" s="1"/>
  <c r="F199" i="38"/>
  <c r="F200" i="38"/>
  <c r="E200" i="38"/>
  <c r="E214" i="38"/>
  <c r="H214" i="38"/>
  <c r="D214" i="38"/>
  <c r="G214" i="38" s="1"/>
  <c r="H215" i="38"/>
  <c r="D215" i="38"/>
  <c r="G215" i="38" s="1"/>
  <c r="F215" i="38"/>
  <c r="F216" i="38"/>
  <c r="E216" i="38"/>
  <c r="H216" i="38"/>
  <c r="D216" i="38"/>
  <c r="G216" i="38" s="1"/>
  <c r="F234" i="38"/>
  <c r="D234" i="38"/>
  <c r="G234" i="38" s="1"/>
  <c r="H234" i="38"/>
  <c r="E234" i="38"/>
  <c r="E143" i="38"/>
  <c r="E154" i="38"/>
  <c r="H154" i="38"/>
  <c r="D154" i="38"/>
  <c r="G154" i="38" s="1"/>
  <c r="H155" i="38"/>
  <c r="D155" i="38"/>
  <c r="G155" i="38" s="1"/>
  <c r="F155" i="38"/>
  <c r="F156" i="38"/>
  <c r="E156" i="38"/>
  <c r="E170" i="38"/>
  <c r="H170" i="38"/>
  <c r="D170" i="38"/>
  <c r="G170" i="38" s="1"/>
  <c r="H171" i="38"/>
  <c r="D171" i="38"/>
  <c r="G171" i="38" s="1"/>
  <c r="F171" i="38"/>
  <c r="F172" i="38"/>
  <c r="E172" i="38"/>
  <c r="E186" i="38"/>
  <c r="H186" i="38"/>
  <c r="D186" i="38"/>
  <c r="G186" i="38" s="1"/>
  <c r="H187" i="38"/>
  <c r="D187" i="38"/>
  <c r="G187" i="38" s="1"/>
  <c r="F187" i="38"/>
  <c r="F188" i="38"/>
  <c r="E188" i="38"/>
  <c r="E202" i="38"/>
  <c r="H202" i="38"/>
  <c r="D202" i="38"/>
  <c r="G202" i="38" s="1"/>
  <c r="H203" i="38"/>
  <c r="D203" i="38"/>
  <c r="G203" i="38" s="1"/>
  <c r="F203" i="38"/>
  <c r="F204" i="38"/>
  <c r="E204" i="38"/>
  <c r="F210" i="38"/>
  <c r="D212" i="38"/>
  <c r="G212" i="38" s="1"/>
  <c r="F230" i="38"/>
  <c r="D230" i="38"/>
  <c r="G230" i="38" s="1"/>
  <c r="H230" i="38"/>
  <c r="E230" i="38"/>
  <c r="F219" i="38"/>
  <c r="H220" i="38"/>
  <c r="D220" i="38"/>
  <c r="G220" i="38" s="1"/>
  <c r="F220" i="38"/>
  <c r="H222" i="38"/>
  <c r="E259" i="38"/>
  <c r="H259" i="38"/>
  <c r="D259" i="38"/>
  <c r="G259" i="38" s="1"/>
  <c r="F259" i="38"/>
  <c r="F270" i="38"/>
  <c r="E270" i="38"/>
  <c r="H270" i="38"/>
  <c r="D270" i="38"/>
  <c r="G270" i="38" s="1"/>
  <c r="E275" i="38"/>
  <c r="H275" i="38"/>
  <c r="D275" i="38"/>
  <c r="G275" i="38" s="1"/>
  <c r="F275" i="38"/>
  <c r="F286" i="38"/>
  <c r="E286" i="38"/>
  <c r="H286" i="38"/>
  <c r="D286" i="38"/>
  <c r="G286" i="38" s="1"/>
  <c r="E291" i="38"/>
  <c r="H291" i="38"/>
  <c r="D291" i="38"/>
  <c r="G291" i="38" s="1"/>
  <c r="F291" i="38"/>
  <c r="E295" i="38"/>
  <c r="H295" i="38"/>
  <c r="D295" i="38"/>
  <c r="G295" i="38" s="1"/>
  <c r="F295" i="38"/>
  <c r="E299" i="38"/>
  <c r="H299" i="38"/>
  <c r="D299" i="38"/>
  <c r="G299" i="38" s="1"/>
  <c r="F299" i="38"/>
  <c r="F309" i="38"/>
  <c r="E309" i="38"/>
  <c r="D309" i="38"/>
  <c r="G309" i="38" s="1"/>
  <c r="H309" i="38"/>
  <c r="D149" i="38"/>
  <c r="G149" i="38" s="1"/>
  <c r="H149" i="38"/>
  <c r="D153" i="38"/>
  <c r="G153" i="38" s="1"/>
  <c r="H153" i="38"/>
  <c r="D157" i="38"/>
  <c r="G157" i="38" s="1"/>
  <c r="H157" i="38"/>
  <c r="D161" i="38"/>
  <c r="G161" i="38" s="1"/>
  <c r="H161" i="38"/>
  <c r="D165" i="38"/>
  <c r="G165" i="38" s="1"/>
  <c r="H165" i="38"/>
  <c r="D169" i="38"/>
  <c r="G169" i="38" s="1"/>
  <c r="H169" i="38"/>
  <c r="D173" i="38"/>
  <c r="G173" i="38" s="1"/>
  <c r="H173" i="38"/>
  <c r="D177" i="38"/>
  <c r="G177" i="38" s="1"/>
  <c r="H177" i="38"/>
  <c r="D181" i="38"/>
  <c r="G181" i="38" s="1"/>
  <c r="H181" i="38"/>
  <c r="D185" i="38"/>
  <c r="G185" i="38" s="1"/>
  <c r="H185" i="38"/>
  <c r="D189" i="38"/>
  <c r="G189" i="38" s="1"/>
  <c r="H189" i="38"/>
  <c r="D193" i="38"/>
  <c r="G193" i="38" s="1"/>
  <c r="H193" i="38"/>
  <c r="D197" i="38"/>
  <c r="G197" i="38" s="1"/>
  <c r="H197" i="38"/>
  <c r="D201" i="38"/>
  <c r="G201" i="38" s="1"/>
  <c r="H201" i="38"/>
  <c r="D205" i="38"/>
  <c r="G205" i="38" s="1"/>
  <c r="H205" i="38"/>
  <c r="D209" i="38"/>
  <c r="G209" i="38" s="1"/>
  <c r="H209" i="38"/>
  <c r="D213" i="38"/>
  <c r="G213" i="38" s="1"/>
  <c r="H213" i="38"/>
  <c r="E217" i="38"/>
  <c r="D222" i="38"/>
  <c r="G222" i="38" s="1"/>
  <c r="F223" i="38"/>
  <c r="H224" i="38"/>
  <c r="D224" i="38"/>
  <c r="G224" i="38" s="1"/>
  <c r="F224" i="38"/>
  <c r="H226" i="38"/>
  <c r="E229" i="38"/>
  <c r="E233" i="38"/>
  <c r="F258" i="38"/>
  <c r="E258" i="38"/>
  <c r="H258" i="38"/>
  <c r="D258" i="38"/>
  <c r="G258" i="38" s="1"/>
  <c r="E263" i="38"/>
  <c r="H263" i="38"/>
  <c r="D263" i="38"/>
  <c r="G263" i="38" s="1"/>
  <c r="F263" i="38"/>
  <c r="F274" i="38"/>
  <c r="E274" i="38"/>
  <c r="H274" i="38"/>
  <c r="D274" i="38"/>
  <c r="G274" i="38" s="1"/>
  <c r="E279" i="38"/>
  <c r="H279" i="38"/>
  <c r="D279" i="38"/>
  <c r="G279" i="38" s="1"/>
  <c r="F279" i="38"/>
  <c r="F290" i="38"/>
  <c r="E290" i="38"/>
  <c r="H290" i="38"/>
  <c r="D290" i="38"/>
  <c r="G290" i="38" s="1"/>
  <c r="F304" i="38"/>
  <c r="E304" i="38"/>
  <c r="D304" i="38"/>
  <c r="G304" i="38" s="1"/>
  <c r="H304" i="38"/>
  <c r="E149" i="38"/>
  <c r="E153" i="38"/>
  <c r="E157" i="38"/>
  <c r="E161" i="38"/>
  <c r="E165" i="38"/>
  <c r="E169" i="38"/>
  <c r="E173" i="38"/>
  <c r="E177" i="38"/>
  <c r="E181" i="38"/>
  <c r="E185" i="38"/>
  <c r="E189" i="38"/>
  <c r="E193" i="38"/>
  <c r="E197" i="38"/>
  <c r="E201" i="38"/>
  <c r="E205" i="38"/>
  <c r="E209" i="38"/>
  <c r="E213" i="38"/>
  <c r="F217" i="38"/>
  <c r="E222" i="38"/>
  <c r="D226" i="38"/>
  <c r="G226" i="38" s="1"/>
  <c r="E227" i="38"/>
  <c r="F227" i="38"/>
  <c r="E231" i="38"/>
  <c r="F231" i="38"/>
  <c r="E235" i="38"/>
  <c r="F235" i="38"/>
  <c r="F262" i="38"/>
  <c r="E262" i="38"/>
  <c r="H262" i="38"/>
  <c r="D262" i="38"/>
  <c r="G262" i="38" s="1"/>
  <c r="E267" i="38"/>
  <c r="H267" i="38"/>
  <c r="D267" i="38"/>
  <c r="G267" i="38" s="1"/>
  <c r="F267" i="38"/>
  <c r="F278" i="38"/>
  <c r="E278" i="38"/>
  <c r="H278" i="38"/>
  <c r="D278" i="38"/>
  <c r="G278" i="38" s="1"/>
  <c r="E283" i="38"/>
  <c r="H283" i="38"/>
  <c r="D283" i="38"/>
  <c r="G283" i="38" s="1"/>
  <c r="F283" i="38"/>
  <c r="F293" i="38"/>
  <c r="E293" i="38"/>
  <c r="H293" i="38"/>
  <c r="D293" i="38"/>
  <c r="G293" i="38" s="1"/>
  <c r="F297" i="38"/>
  <c r="E297" i="38"/>
  <c r="H297" i="38"/>
  <c r="D297" i="38"/>
  <c r="G297" i="38" s="1"/>
  <c r="F301" i="38"/>
  <c r="H301" i="38"/>
  <c r="E301" i="38"/>
  <c r="D301" i="38"/>
  <c r="G301" i="38" s="1"/>
  <c r="D219" i="38"/>
  <c r="G219" i="38" s="1"/>
  <c r="E226" i="38"/>
  <c r="H229" i="38"/>
  <c r="D229" i="38"/>
  <c r="G229" i="38" s="1"/>
  <c r="H233" i="38"/>
  <c r="D233" i="38"/>
  <c r="G233" i="38" s="1"/>
  <c r="F238" i="38"/>
  <c r="H238" i="38"/>
  <c r="D238" i="38"/>
  <c r="G238" i="38" s="1"/>
  <c r="E239" i="38"/>
  <c r="F239" i="38"/>
  <c r="H239" i="38"/>
  <c r="F242" i="38"/>
  <c r="H242" i="38"/>
  <c r="D242" i="38"/>
  <c r="G242" i="38" s="1"/>
  <c r="E243" i="38"/>
  <c r="F243" i="38"/>
  <c r="H243" i="38"/>
  <c r="F246" i="38"/>
  <c r="H246" i="38"/>
  <c r="D246" i="38"/>
  <c r="G246" i="38" s="1"/>
  <c r="E247" i="38"/>
  <c r="F247" i="38"/>
  <c r="H247" i="38"/>
  <c r="F250" i="38"/>
  <c r="H250" i="38"/>
  <c r="D250" i="38"/>
  <c r="G250" i="38" s="1"/>
  <c r="E251" i="38"/>
  <c r="F251" i="38"/>
  <c r="H251" i="38"/>
  <c r="F254" i="38"/>
  <c r="H254" i="38"/>
  <c r="D254" i="38"/>
  <c r="G254" i="38" s="1"/>
  <c r="E255" i="38"/>
  <c r="F255" i="38"/>
  <c r="H255" i="38"/>
  <c r="F266" i="38"/>
  <c r="E266" i="38"/>
  <c r="H266" i="38"/>
  <c r="D266" i="38"/>
  <c r="G266" i="38" s="1"/>
  <c r="E271" i="38"/>
  <c r="H271" i="38"/>
  <c r="D271" i="38"/>
  <c r="G271" i="38" s="1"/>
  <c r="F271" i="38"/>
  <c r="F282" i="38"/>
  <c r="E282" i="38"/>
  <c r="H282" i="38"/>
  <c r="D282" i="38"/>
  <c r="G282" i="38" s="1"/>
  <c r="E287" i="38"/>
  <c r="H287" i="38"/>
  <c r="D287" i="38"/>
  <c r="G287" i="38" s="1"/>
  <c r="F287" i="38"/>
  <c r="E228" i="38"/>
  <c r="E232" i="38"/>
  <c r="E236" i="38"/>
  <c r="D237" i="38"/>
  <c r="G237" i="38" s="1"/>
  <c r="H237" i="38"/>
  <c r="E240" i="38"/>
  <c r="D241" i="38"/>
  <c r="G241" i="38" s="1"/>
  <c r="H241" i="38"/>
  <c r="E244" i="38"/>
  <c r="D245" i="38"/>
  <c r="G245" i="38" s="1"/>
  <c r="H245" i="38"/>
  <c r="E248" i="38"/>
  <c r="D249" i="38"/>
  <c r="G249" i="38" s="1"/>
  <c r="H249" i="38"/>
  <c r="E252" i="38"/>
  <c r="D253" i="38"/>
  <c r="G253" i="38" s="1"/>
  <c r="H253" i="38"/>
  <c r="E256" i="38"/>
  <c r="D257" i="38"/>
  <c r="G257" i="38" s="1"/>
  <c r="H257" i="38"/>
  <c r="E260" i="38"/>
  <c r="D261" i="38"/>
  <c r="G261" i="38" s="1"/>
  <c r="H261" i="38"/>
  <c r="E264" i="38"/>
  <c r="D265" i="38"/>
  <c r="G265" i="38" s="1"/>
  <c r="H265" i="38"/>
  <c r="E268" i="38"/>
  <c r="D269" i="38"/>
  <c r="G269" i="38" s="1"/>
  <c r="H269" i="38"/>
  <c r="E272" i="38"/>
  <c r="D273" i="38"/>
  <c r="G273" i="38" s="1"/>
  <c r="H273" i="38"/>
  <c r="E276" i="38"/>
  <c r="D277" i="38"/>
  <c r="G277" i="38" s="1"/>
  <c r="H277" i="38"/>
  <c r="E280" i="38"/>
  <c r="D281" i="38"/>
  <c r="G281" i="38" s="1"/>
  <c r="H281" i="38"/>
  <c r="E284" i="38"/>
  <c r="D285" i="38"/>
  <c r="G285" i="38" s="1"/>
  <c r="H285" i="38"/>
  <c r="E288" i="38"/>
  <c r="D289" i="38"/>
  <c r="G289" i="38" s="1"/>
  <c r="H289" i="38"/>
  <c r="E292" i="38"/>
  <c r="E296" i="38"/>
  <c r="E300" i="38"/>
  <c r="F302" i="38"/>
  <c r="H303" i="38"/>
  <c r="D303" i="38"/>
  <c r="G303" i="38" s="1"/>
  <c r="F303" i="38"/>
  <c r="H305" i="38"/>
  <c r="F308" i="38"/>
  <c r="E313" i="38"/>
  <c r="F318" i="38"/>
  <c r="E318" i="38"/>
  <c r="H318" i="38"/>
  <c r="D318" i="38"/>
  <c r="G318" i="38" s="1"/>
  <c r="H321" i="38"/>
  <c r="D321" i="38"/>
  <c r="G321" i="38" s="1"/>
  <c r="F321" i="38"/>
  <c r="E321" i="38"/>
  <c r="E257" i="38"/>
  <c r="E261" i="38"/>
  <c r="E265" i="38"/>
  <c r="E269" i="38"/>
  <c r="E273" i="38"/>
  <c r="E277" i="38"/>
  <c r="E281" i="38"/>
  <c r="E285" i="38"/>
  <c r="E289" i="38"/>
  <c r="F292" i="38"/>
  <c r="D294" i="38"/>
  <c r="G294" i="38" s="1"/>
  <c r="H294" i="38"/>
  <c r="F296" i="38"/>
  <c r="D298" i="38"/>
  <c r="G298" i="38" s="1"/>
  <c r="H298" i="38"/>
  <c r="F300" i="38"/>
  <c r="D305" i="38"/>
  <c r="G305" i="38" s="1"/>
  <c r="F306" i="38"/>
  <c r="H307" i="38"/>
  <c r="D307" i="38"/>
  <c r="G307" i="38" s="1"/>
  <c r="F307" i="38"/>
  <c r="H308" i="38"/>
  <c r="H313" i="38"/>
  <c r="H320" i="38"/>
  <c r="D320" i="38"/>
  <c r="G320" i="38" s="1"/>
  <c r="F320" i="38"/>
  <c r="F374" i="38"/>
  <c r="E374" i="38"/>
  <c r="H374" i="38"/>
  <c r="D374" i="38"/>
  <c r="G374" i="38" s="1"/>
  <c r="D382" i="38"/>
  <c r="G382" i="38" s="1"/>
  <c r="H382" i="38"/>
  <c r="F382" i="38"/>
  <c r="E382" i="38"/>
  <c r="E294" i="38"/>
  <c r="E298" i="38"/>
  <c r="E305" i="38"/>
  <c r="F310" i="38"/>
  <c r="E310" i="38"/>
  <c r="F314" i="38"/>
  <c r="E314" i="38"/>
  <c r="H373" i="38"/>
  <c r="D373" i="38"/>
  <c r="G373" i="38" s="1"/>
  <c r="F373" i="38"/>
  <c r="E373" i="38"/>
  <c r="F387" i="38"/>
  <c r="H387" i="38"/>
  <c r="E387" i="38"/>
  <c r="D387" i="38"/>
  <c r="G387" i="38" s="1"/>
  <c r="D228" i="38"/>
  <c r="G228" i="38" s="1"/>
  <c r="D232" i="38"/>
  <c r="G232" i="38" s="1"/>
  <c r="D236" i="38"/>
  <c r="G236" i="38" s="1"/>
  <c r="D240" i="38"/>
  <c r="G240" i="38" s="1"/>
  <c r="D244" i="38"/>
  <c r="G244" i="38" s="1"/>
  <c r="D248" i="38"/>
  <c r="G248" i="38" s="1"/>
  <c r="D252" i="38"/>
  <c r="G252" i="38" s="1"/>
  <c r="D256" i="38"/>
  <c r="G256" i="38" s="1"/>
  <c r="D260" i="38"/>
  <c r="G260" i="38" s="1"/>
  <c r="D264" i="38"/>
  <c r="G264" i="38" s="1"/>
  <c r="D268" i="38"/>
  <c r="G268" i="38" s="1"/>
  <c r="D272" i="38"/>
  <c r="G272" i="38" s="1"/>
  <c r="D276" i="38"/>
  <c r="G276" i="38" s="1"/>
  <c r="D280" i="38"/>
  <c r="G280" i="38" s="1"/>
  <c r="D284" i="38"/>
  <c r="G284" i="38" s="1"/>
  <c r="D288" i="38"/>
  <c r="G288" i="38" s="1"/>
  <c r="D292" i="38"/>
  <c r="G292" i="38" s="1"/>
  <c r="D296" i="38"/>
  <c r="G296" i="38" s="1"/>
  <c r="D300" i="38"/>
  <c r="G300" i="38" s="1"/>
  <c r="D302" i="38"/>
  <c r="G302" i="38" s="1"/>
  <c r="E303" i="38"/>
  <c r="H310" i="38"/>
  <c r="H312" i="38"/>
  <c r="D312" i="38"/>
  <c r="G312" i="38" s="1"/>
  <c r="D313" i="38"/>
  <c r="G313" i="38" s="1"/>
  <c r="H314" i="38"/>
  <c r="H316" i="38"/>
  <c r="D316" i="38"/>
  <c r="G316" i="38" s="1"/>
  <c r="F317" i="38"/>
  <c r="E317" i="38"/>
  <c r="H317" i="38"/>
  <c r="F322" i="38"/>
  <c r="E322" i="38"/>
  <c r="H322" i="38"/>
  <c r="D322" i="38"/>
  <c r="G322" i="38" s="1"/>
  <c r="F326" i="38"/>
  <c r="E326" i="38"/>
  <c r="H326" i="38"/>
  <c r="D326" i="38"/>
  <c r="G326" i="38" s="1"/>
  <c r="F330" i="38"/>
  <c r="E330" i="38"/>
  <c r="H330" i="38"/>
  <c r="D330" i="38"/>
  <c r="G330" i="38" s="1"/>
  <c r="F334" i="38"/>
  <c r="E334" i="38"/>
  <c r="H334" i="38"/>
  <c r="D334" i="38"/>
  <c r="G334" i="38" s="1"/>
  <c r="F338" i="38"/>
  <c r="E338" i="38"/>
  <c r="H338" i="38"/>
  <c r="D338" i="38"/>
  <c r="G338" i="38" s="1"/>
  <c r="F342" i="38"/>
  <c r="E342" i="38"/>
  <c r="H342" i="38"/>
  <c r="D342" i="38"/>
  <c r="G342" i="38" s="1"/>
  <c r="F346" i="38"/>
  <c r="E346" i="38"/>
  <c r="H346" i="38"/>
  <c r="D346" i="38"/>
  <c r="G346" i="38" s="1"/>
  <c r="F350" i="38"/>
  <c r="E350" i="38"/>
  <c r="H350" i="38"/>
  <c r="D350" i="38"/>
  <c r="G350" i="38" s="1"/>
  <c r="F354" i="38"/>
  <c r="E354" i="38"/>
  <c r="H354" i="38"/>
  <c r="D354" i="38"/>
  <c r="G354" i="38" s="1"/>
  <c r="F358" i="38"/>
  <c r="E358" i="38"/>
  <c r="H358" i="38"/>
  <c r="D358" i="38"/>
  <c r="G358" i="38" s="1"/>
  <c r="F362" i="38"/>
  <c r="E362" i="38"/>
  <c r="H362" i="38"/>
  <c r="D362" i="38"/>
  <c r="G362" i="38" s="1"/>
  <c r="F366" i="38"/>
  <c r="E366" i="38"/>
  <c r="H366" i="38"/>
  <c r="D366" i="38"/>
  <c r="G366" i="38" s="1"/>
  <c r="F370" i="38"/>
  <c r="E370" i="38"/>
  <c r="H370" i="38"/>
  <c r="D370" i="38"/>
  <c r="G370" i="38" s="1"/>
  <c r="H377" i="38"/>
  <c r="D377" i="38"/>
  <c r="G377" i="38" s="1"/>
  <c r="F377" i="38"/>
  <c r="E377" i="38"/>
  <c r="E325" i="38"/>
  <c r="E329" i="38"/>
  <c r="E333" i="38"/>
  <c r="E337" i="38"/>
  <c r="E341" i="38"/>
  <c r="E345" i="38"/>
  <c r="E349" i="38"/>
  <c r="E353" i="38"/>
  <c r="E357" i="38"/>
  <c r="E361" i="38"/>
  <c r="E365" i="38"/>
  <c r="E369" i="38"/>
  <c r="F372" i="38"/>
  <c r="F376" i="38"/>
  <c r="F378" i="38"/>
  <c r="E383" i="38"/>
  <c r="D386" i="38"/>
  <c r="G386" i="38" s="1"/>
  <c r="F388" i="38"/>
  <c r="E388" i="38"/>
  <c r="H388" i="38"/>
  <c r="D388" i="38"/>
  <c r="G388" i="38" s="1"/>
  <c r="F391" i="38"/>
  <c r="E391" i="38"/>
  <c r="H391" i="38"/>
  <c r="E418" i="38"/>
  <c r="H418" i="38"/>
  <c r="F418" i="38"/>
  <c r="D418" i="38"/>
  <c r="G418" i="38" s="1"/>
  <c r="D311" i="38"/>
  <c r="G311" i="38" s="1"/>
  <c r="H311" i="38"/>
  <c r="D315" i="38"/>
  <c r="G315" i="38" s="1"/>
  <c r="H315" i="38"/>
  <c r="D319" i="38"/>
  <c r="G319" i="38" s="1"/>
  <c r="H319" i="38"/>
  <c r="D323" i="38"/>
  <c r="G323" i="38" s="1"/>
  <c r="H323" i="38"/>
  <c r="F325" i="38"/>
  <c r="D327" i="38"/>
  <c r="G327" i="38" s="1"/>
  <c r="H327" i="38"/>
  <c r="F329" i="38"/>
  <c r="D331" i="38"/>
  <c r="G331" i="38" s="1"/>
  <c r="H331" i="38"/>
  <c r="F333" i="38"/>
  <c r="D335" i="38"/>
  <c r="G335" i="38" s="1"/>
  <c r="H335" i="38"/>
  <c r="F337" i="38"/>
  <c r="D339" i="38"/>
  <c r="G339" i="38" s="1"/>
  <c r="H339" i="38"/>
  <c r="F341" i="38"/>
  <c r="D343" i="38"/>
  <c r="G343" i="38" s="1"/>
  <c r="H343" i="38"/>
  <c r="F345" i="38"/>
  <c r="D347" i="38"/>
  <c r="G347" i="38" s="1"/>
  <c r="H347" i="38"/>
  <c r="F349" i="38"/>
  <c r="D351" i="38"/>
  <c r="G351" i="38" s="1"/>
  <c r="H351" i="38"/>
  <c r="F353" i="38"/>
  <c r="D355" i="38"/>
  <c r="G355" i="38" s="1"/>
  <c r="H355" i="38"/>
  <c r="F357" i="38"/>
  <c r="D359" i="38"/>
  <c r="G359" i="38" s="1"/>
  <c r="H359" i="38"/>
  <c r="F361" i="38"/>
  <c r="D363" i="38"/>
  <c r="G363" i="38" s="1"/>
  <c r="H363" i="38"/>
  <c r="F365" i="38"/>
  <c r="D367" i="38"/>
  <c r="G367" i="38" s="1"/>
  <c r="H367" i="38"/>
  <c r="F369" i="38"/>
  <c r="D371" i="38"/>
  <c r="G371" i="38" s="1"/>
  <c r="H371" i="38"/>
  <c r="D375" i="38"/>
  <c r="G375" i="38" s="1"/>
  <c r="H375" i="38"/>
  <c r="H378" i="38"/>
  <c r="H379" i="38"/>
  <c r="D380" i="38"/>
  <c r="G380" i="38" s="1"/>
  <c r="H384" i="38"/>
  <c r="E386" i="38"/>
  <c r="H390" i="38"/>
  <c r="D390" i="38"/>
  <c r="G390" i="38" s="1"/>
  <c r="F390" i="38"/>
  <c r="F392" i="38"/>
  <c r="E392" i="38"/>
  <c r="H392" i="38"/>
  <c r="D392" i="38"/>
  <c r="G392" i="38" s="1"/>
  <c r="F395" i="38"/>
  <c r="E395" i="38"/>
  <c r="H395" i="38"/>
  <c r="F407" i="38"/>
  <c r="E407" i="38"/>
  <c r="D407" i="38"/>
  <c r="G407" i="38" s="1"/>
  <c r="D414" i="38"/>
  <c r="G414" i="38" s="1"/>
  <c r="H414" i="38"/>
  <c r="F414" i="38"/>
  <c r="E414" i="38"/>
  <c r="D324" i="38"/>
  <c r="G324" i="38" s="1"/>
  <c r="H324" i="38"/>
  <c r="D328" i="38"/>
  <c r="G328" i="38" s="1"/>
  <c r="H328" i="38"/>
  <c r="D332" i="38"/>
  <c r="G332" i="38" s="1"/>
  <c r="H332" i="38"/>
  <c r="D336" i="38"/>
  <c r="G336" i="38" s="1"/>
  <c r="H336" i="38"/>
  <c r="D340" i="38"/>
  <c r="G340" i="38" s="1"/>
  <c r="H340" i="38"/>
  <c r="D344" i="38"/>
  <c r="G344" i="38" s="1"/>
  <c r="H344" i="38"/>
  <c r="D348" i="38"/>
  <c r="G348" i="38" s="1"/>
  <c r="H348" i="38"/>
  <c r="D352" i="38"/>
  <c r="G352" i="38" s="1"/>
  <c r="H352" i="38"/>
  <c r="D356" i="38"/>
  <c r="G356" i="38" s="1"/>
  <c r="H356" i="38"/>
  <c r="D360" i="38"/>
  <c r="G360" i="38" s="1"/>
  <c r="H360" i="38"/>
  <c r="D364" i="38"/>
  <c r="G364" i="38" s="1"/>
  <c r="H364" i="38"/>
  <c r="D368" i="38"/>
  <c r="G368" i="38" s="1"/>
  <c r="H368" i="38"/>
  <c r="D372" i="38"/>
  <c r="G372" i="38" s="1"/>
  <c r="H372" i="38"/>
  <c r="D376" i="38"/>
  <c r="G376" i="38" s="1"/>
  <c r="H376" i="38"/>
  <c r="D378" i="38"/>
  <c r="G378" i="38" s="1"/>
  <c r="D379" i="38"/>
  <c r="G379" i="38" s="1"/>
  <c r="F380" i="38"/>
  <c r="H381" i="38"/>
  <c r="D381" i="38"/>
  <c r="G381" i="38" s="1"/>
  <c r="F381" i="38"/>
  <c r="H383" i="38"/>
  <c r="F386" i="38"/>
  <c r="H394" i="38"/>
  <c r="D394" i="38"/>
  <c r="G394" i="38" s="1"/>
  <c r="F394" i="38"/>
  <c r="F396" i="38"/>
  <c r="E396" i="38"/>
  <c r="H396" i="38"/>
  <c r="D396" i="38"/>
  <c r="G396" i="38" s="1"/>
  <c r="F399" i="38"/>
  <c r="E399" i="38"/>
  <c r="H399" i="38"/>
  <c r="F403" i="38"/>
  <c r="H403" i="38"/>
  <c r="E403" i="38"/>
  <c r="E404" i="38"/>
  <c r="D404" i="38"/>
  <c r="G404" i="38" s="1"/>
  <c r="H404" i="38"/>
  <c r="H405" i="38"/>
  <c r="D405" i="38"/>
  <c r="G405" i="38" s="1"/>
  <c r="E405" i="38"/>
  <c r="D325" i="38"/>
  <c r="G325" i="38" s="1"/>
  <c r="D329" i="38"/>
  <c r="G329" i="38" s="1"/>
  <c r="D333" i="38"/>
  <c r="G333" i="38" s="1"/>
  <c r="D337" i="38"/>
  <c r="G337" i="38" s="1"/>
  <c r="D341" i="38"/>
  <c r="G341" i="38" s="1"/>
  <c r="D345" i="38"/>
  <c r="G345" i="38" s="1"/>
  <c r="D349" i="38"/>
  <c r="G349" i="38" s="1"/>
  <c r="D353" i="38"/>
  <c r="G353" i="38" s="1"/>
  <c r="D357" i="38"/>
  <c r="G357" i="38" s="1"/>
  <c r="D361" i="38"/>
  <c r="G361" i="38" s="1"/>
  <c r="D365" i="38"/>
  <c r="G365" i="38" s="1"/>
  <c r="D369" i="38"/>
  <c r="G369" i="38" s="1"/>
  <c r="E379" i="38"/>
  <c r="D383" i="38"/>
  <c r="G383" i="38" s="1"/>
  <c r="F384" i="38"/>
  <c r="H385" i="38"/>
  <c r="D385" i="38"/>
  <c r="G385" i="38" s="1"/>
  <c r="F385" i="38"/>
  <c r="D391" i="38"/>
  <c r="G391" i="38" s="1"/>
  <c r="H398" i="38"/>
  <c r="D398" i="38"/>
  <c r="G398" i="38" s="1"/>
  <c r="F398" i="38"/>
  <c r="F400" i="38"/>
  <c r="E400" i="38"/>
  <c r="H400" i="38"/>
  <c r="D400" i="38"/>
  <c r="G400" i="38" s="1"/>
  <c r="H402" i="38"/>
  <c r="F402" i="38"/>
  <c r="E402" i="38"/>
  <c r="F410" i="38"/>
  <c r="E415" i="38"/>
  <c r="F419" i="38"/>
  <c r="H419" i="38"/>
  <c r="D419" i="38"/>
  <c r="G419" i="38" s="1"/>
  <c r="H422" i="38"/>
  <c r="F427" i="38"/>
  <c r="H427" i="38"/>
  <c r="D427" i="38"/>
  <c r="G427" i="38" s="1"/>
  <c r="H430" i="38"/>
  <c r="F435" i="38"/>
  <c r="H435" i="38"/>
  <c r="D435" i="38"/>
  <c r="G435" i="38" s="1"/>
  <c r="E448" i="38"/>
  <c r="H448" i="38"/>
  <c r="D448" i="38"/>
  <c r="G448" i="38" s="1"/>
  <c r="H449" i="38"/>
  <c r="D449" i="38"/>
  <c r="G449" i="38" s="1"/>
  <c r="F449" i="38"/>
  <c r="F450" i="38"/>
  <c r="E450" i="38"/>
  <c r="F451" i="38"/>
  <c r="E451" i="38"/>
  <c r="H451" i="38"/>
  <c r="D451" i="38"/>
  <c r="G451" i="38" s="1"/>
  <c r="E452" i="38"/>
  <c r="H452" i="38"/>
  <c r="D452" i="38"/>
  <c r="G452" i="38" s="1"/>
  <c r="H453" i="38"/>
  <c r="D453" i="38"/>
  <c r="G453" i="38" s="1"/>
  <c r="E453" i="38"/>
  <c r="F458" i="38"/>
  <c r="D458" i="38"/>
  <c r="G458" i="38" s="1"/>
  <c r="H458" i="38"/>
  <c r="F466" i="38"/>
  <c r="D466" i="38"/>
  <c r="G466" i="38" s="1"/>
  <c r="H466" i="38"/>
  <c r="F478" i="38"/>
  <c r="H478" i="38"/>
  <c r="E478" i="38"/>
  <c r="D478" i="38"/>
  <c r="G478" i="38" s="1"/>
  <c r="F482" i="38"/>
  <c r="D482" i="38"/>
  <c r="G482" i="38" s="1"/>
  <c r="H482" i="38"/>
  <c r="E482" i="38"/>
  <c r="D406" i="38"/>
  <c r="G406" i="38" s="1"/>
  <c r="F408" i="38"/>
  <c r="H409" i="38"/>
  <c r="D409" i="38"/>
  <c r="G409" i="38" s="1"/>
  <c r="F409" i="38"/>
  <c r="H410" i="38"/>
  <c r="H411" i="38"/>
  <c r="H416" i="38"/>
  <c r="H420" i="38"/>
  <c r="D424" i="38"/>
  <c r="G424" i="38" s="1"/>
  <c r="H425" i="38"/>
  <c r="D425" i="38"/>
  <c r="G425" i="38" s="1"/>
  <c r="F425" i="38"/>
  <c r="H428" i="38"/>
  <c r="H433" i="38"/>
  <c r="D433" i="38"/>
  <c r="G433" i="38" s="1"/>
  <c r="F433" i="38"/>
  <c r="E436" i="38"/>
  <c r="H436" i="38"/>
  <c r="D436" i="38"/>
  <c r="G436" i="38" s="1"/>
  <c r="H437" i="38"/>
  <c r="D437" i="38"/>
  <c r="G437" i="38" s="1"/>
  <c r="F437" i="38"/>
  <c r="F438" i="38"/>
  <c r="E438" i="38"/>
  <c r="F455" i="38"/>
  <c r="E455" i="38"/>
  <c r="D455" i="38"/>
  <c r="G455" i="38" s="1"/>
  <c r="H455" i="38"/>
  <c r="F463" i="38"/>
  <c r="E463" i="38"/>
  <c r="D463" i="38"/>
  <c r="G463" i="38" s="1"/>
  <c r="H463" i="38"/>
  <c r="F471" i="38"/>
  <c r="E471" i="38"/>
  <c r="D471" i="38"/>
  <c r="G471" i="38" s="1"/>
  <c r="H471" i="38"/>
  <c r="F486" i="38"/>
  <c r="H486" i="38"/>
  <c r="E486" i="38"/>
  <c r="D486" i="38"/>
  <c r="G486" i="38" s="1"/>
  <c r="F490" i="38"/>
  <c r="D490" i="38"/>
  <c r="G490" i="38" s="1"/>
  <c r="H490" i="38"/>
  <c r="E490" i="38"/>
  <c r="D389" i="38"/>
  <c r="G389" i="38" s="1"/>
  <c r="H389" i="38"/>
  <c r="D393" i="38"/>
  <c r="G393" i="38" s="1"/>
  <c r="H393" i="38"/>
  <c r="D397" i="38"/>
  <c r="G397" i="38" s="1"/>
  <c r="H397" i="38"/>
  <c r="E406" i="38"/>
  <c r="D410" i="38"/>
  <c r="G410" i="38" s="1"/>
  <c r="D411" i="38"/>
  <c r="G411" i="38" s="1"/>
  <c r="F412" i="38"/>
  <c r="H413" i="38"/>
  <c r="D413" i="38"/>
  <c r="G413" i="38" s="1"/>
  <c r="F413" i="38"/>
  <c r="H415" i="38"/>
  <c r="D416" i="38"/>
  <c r="G416" i="38" s="1"/>
  <c r="D422" i="38"/>
  <c r="G422" i="38" s="1"/>
  <c r="F423" i="38"/>
  <c r="H423" i="38"/>
  <c r="D423" i="38"/>
  <c r="G423" i="38" s="1"/>
  <c r="F424" i="38"/>
  <c r="H426" i="38"/>
  <c r="D430" i="38"/>
  <c r="G430" i="38" s="1"/>
  <c r="F431" i="38"/>
  <c r="H431" i="38"/>
  <c r="D431" i="38"/>
  <c r="G431" i="38" s="1"/>
  <c r="F432" i="38"/>
  <c r="H434" i="38"/>
  <c r="E440" i="38"/>
  <c r="H440" i="38"/>
  <c r="D440" i="38"/>
  <c r="G440" i="38" s="1"/>
  <c r="H441" i="38"/>
  <c r="D441" i="38"/>
  <c r="G441" i="38" s="1"/>
  <c r="F441" i="38"/>
  <c r="F442" i="38"/>
  <c r="E442" i="38"/>
  <c r="F448" i="38"/>
  <c r="D450" i="38"/>
  <c r="G450" i="38" s="1"/>
  <c r="F452" i="38"/>
  <c r="F453" i="38"/>
  <c r="H457" i="38"/>
  <c r="D457" i="38"/>
  <c r="G457" i="38" s="1"/>
  <c r="F457" i="38"/>
  <c r="E457" i="38"/>
  <c r="E458" i="38"/>
  <c r="H465" i="38"/>
  <c r="D465" i="38"/>
  <c r="G465" i="38" s="1"/>
  <c r="F465" i="38"/>
  <c r="E465" i="38"/>
  <c r="E466" i="38"/>
  <c r="H401" i="38"/>
  <c r="D401" i="38"/>
  <c r="G401" i="38" s="1"/>
  <c r="F401" i="38"/>
  <c r="E411" i="38"/>
  <c r="D415" i="38"/>
  <c r="G415" i="38" s="1"/>
  <c r="F416" i="38"/>
  <c r="H417" i="38"/>
  <c r="D417" i="38"/>
  <c r="G417" i="38" s="1"/>
  <c r="F417" i="38"/>
  <c r="E419" i="38"/>
  <c r="D420" i="38"/>
  <c r="G420" i="38" s="1"/>
  <c r="H421" i="38"/>
  <c r="D421" i="38"/>
  <c r="G421" i="38" s="1"/>
  <c r="F421" i="38"/>
  <c r="F422" i="38"/>
  <c r="H424" i="38"/>
  <c r="E427" i="38"/>
  <c r="D428" i="38"/>
  <c r="G428" i="38" s="1"/>
  <c r="H429" i="38"/>
  <c r="D429" i="38"/>
  <c r="G429" i="38" s="1"/>
  <c r="F429" i="38"/>
  <c r="F430" i="38"/>
  <c r="H432" i="38"/>
  <c r="E435" i="38"/>
  <c r="F436" i="38"/>
  <c r="D438" i="38"/>
  <c r="G438" i="38" s="1"/>
  <c r="E444" i="38"/>
  <c r="H444" i="38"/>
  <c r="D444" i="38"/>
  <c r="G444" i="38" s="1"/>
  <c r="H445" i="38"/>
  <c r="D445" i="38"/>
  <c r="G445" i="38" s="1"/>
  <c r="F445" i="38"/>
  <c r="F446" i="38"/>
  <c r="E446" i="38"/>
  <c r="E449" i="38"/>
  <c r="H450" i="38"/>
  <c r="F454" i="38"/>
  <c r="H454" i="38"/>
  <c r="E454" i="38"/>
  <c r="D454" i="38"/>
  <c r="G454" i="38" s="1"/>
  <c r="E460" i="38"/>
  <c r="H460" i="38"/>
  <c r="D460" i="38"/>
  <c r="G460" i="38" s="1"/>
  <c r="F460" i="38"/>
  <c r="F462" i="38"/>
  <c r="H462" i="38"/>
  <c r="E462" i="38"/>
  <c r="D462" i="38"/>
  <c r="G462" i="38" s="1"/>
  <c r="E468" i="38"/>
  <c r="H468" i="38"/>
  <c r="D468" i="38"/>
  <c r="G468" i="38" s="1"/>
  <c r="F468" i="38"/>
  <c r="F470" i="38"/>
  <c r="H470" i="38"/>
  <c r="E470" i="38"/>
  <c r="D470" i="38"/>
  <c r="G470" i="38" s="1"/>
  <c r="F474" i="38"/>
  <c r="D474" i="38"/>
  <c r="G474" i="38" s="1"/>
  <c r="H474" i="38"/>
  <c r="E474" i="38"/>
  <c r="H473" i="38"/>
  <c r="D473" i="38"/>
  <c r="G473" i="38" s="1"/>
  <c r="E476" i="38"/>
  <c r="H476" i="38"/>
  <c r="D476" i="38"/>
  <c r="G476" i="38" s="1"/>
  <c r="F479" i="38"/>
  <c r="E479" i="38"/>
  <c r="H481" i="38"/>
  <c r="D481" i="38"/>
  <c r="G481" i="38" s="1"/>
  <c r="E484" i="38"/>
  <c r="H484" i="38"/>
  <c r="D484" i="38"/>
  <c r="G484" i="38" s="1"/>
  <c r="F487" i="38"/>
  <c r="E487" i="38"/>
  <c r="H489" i="38"/>
  <c r="D489" i="38"/>
  <c r="G489" i="38" s="1"/>
  <c r="F498" i="38"/>
  <c r="E498" i="38"/>
  <c r="F499" i="38"/>
  <c r="E499" i="38"/>
  <c r="H499" i="38"/>
  <c r="D499" i="38"/>
  <c r="G499" i="38" s="1"/>
  <c r="D439" i="38"/>
  <c r="G439" i="38" s="1"/>
  <c r="H439" i="38"/>
  <c r="D443" i="38"/>
  <c r="G443" i="38" s="1"/>
  <c r="H443" i="38"/>
  <c r="D447" i="38"/>
  <c r="G447" i="38" s="1"/>
  <c r="H447" i="38"/>
  <c r="H479" i="38"/>
  <c r="H487" i="38"/>
  <c r="F494" i="38"/>
  <c r="E494" i="38"/>
  <c r="F495" i="38"/>
  <c r="E495" i="38"/>
  <c r="H495" i="38"/>
  <c r="D495" i="38"/>
  <c r="G495" i="38" s="1"/>
  <c r="E496" i="38"/>
  <c r="H496" i="38"/>
  <c r="D496" i="38"/>
  <c r="G496" i="38" s="1"/>
  <c r="H497" i="38"/>
  <c r="D497" i="38"/>
  <c r="G497" i="38" s="1"/>
  <c r="F497" i="38"/>
  <c r="H501" i="38"/>
  <c r="D501" i="38"/>
  <c r="G501" i="38" s="1"/>
  <c r="F501" i="38"/>
  <c r="E439" i="38"/>
  <c r="E443" i="38"/>
  <c r="E447" i="38"/>
  <c r="E456" i="38"/>
  <c r="H456" i="38"/>
  <c r="D456" i="38"/>
  <c r="G456" i="38" s="1"/>
  <c r="F459" i="38"/>
  <c r="E459" i="38"/>
  <c r="H461" i="38"/>
  <c r="D461" i="38"/>
  <c r="G461" i="38" s="1"/>
  <c r="E464" i="38"/>
  <c r="H464" i="38"/>
  <c r="D464" i="38"/>
  <c r="G464" i="38" s="1"/>
  <c r="F467" i="38"/>
  <c r="E467" i="38"/>
  <c r="H469" i="38"/>
  <c r="D469" i="38"/>
  <c r="G469" i="38" s="1"/>
  <c r="E472" i="38"/>
  <c r="H472" i="38"/>
  <c r="D472" i="38"/>
  <c r="G472" i="38" s="1"/>
  <c r="E473" i="38"/>
  <c r="F475" i="38"/>
  <c r="E475" i="38"/>
  <c r="H477" i="38"/>
  <c r="D477" i="38"/>
  <c r="G477" i="38" s="1"/>
  <c r="E480" i="38"/>
  <c r="H480" i="38"/>
  <c r="D480" i="38"/>
  <c r="G480" i="38" s="1"/>
  <c r="E481" i="38"/>
  <c r="F483" i="38"/>
  <c r="E483" i="38"/>
  <c r="H485" i="38"/>
  <c r="D485" i="38"/>
  <c r="G485" i="38" s="1"/>
  <c r="E488" i="38"/>
  <c r="H488" i="38"/>
  <c r="D488" i="38"/>
  <c r="G488" i="38" s="1"/>
  <c r="E489" i="38"/>
  <c r="F491" i="38"/>
  <c r="E491" i="38"/>
  <c r="H491" i="38"/>
  <c r="D491" i="38"/>
  <c r="G491" i="38" s="1"/>
  <c r="E492" i="38"/>
  <c r="H492" i="38"/>
  <c r="D492" i="38"/>
  <c r="G492" i="38" s="1"/>
  <c r="H493" i="38"/>
  <c r="D493" i="38"/>
  <c r="G493" i="38" s="1"/>
  <c r="F493" i="38"/>
  <c r="D498" i="38"/>
  <c r="G498" i="38" s="1"/>
  <c r="H459" i="38"/>
  <c r="H467" i="38"/>
  <c r="F473" i="38"/>
  <c r="H475" i="38"/>
  <c r="F476" i="38"/>
  <c r="D479" i="38"/>
  <c r="G479" i="38" s="1"/>
  <c r="F481" i="38"/>
  <c r="H483" i="38"/>
  <c r="F484" i="38"/>
  <c r="D487" i="38"/>
  <c r="G487" i="38" s="1"/>
  <c r="F489" i="38"/>
  <c r="D494" i="38"/>
  <c r="G494" i="38" s="1"/>
  <c r="F496" i="38"/>
  <c r="E497" i="38"/>
  <c r="H498" i="38"/>
  <c r="E501" i="38"/>
  <c r="D500" i="38"/>
  <c r="G500" i="38" s="1"/>
  <c r="H500" i="38"/>
  <c r="E59" i="37"/>
  <c r="F59" i="37"/>
  <c r="E67" i="37"/>
  <c r="F67" i="37"/>
  <c r="E75" i="37"/>
  <c r="F75" i="37"/>
  <c r="E83" i="37"/>
  <c r="F83" i="37"/>
  <c r="E366" i="37"/>
  <c r="F366" i="37"/>
  <c r="E496" i="37"/>
  <c r="F496" i="37"/>
  <c r="D259" i="37"/>
  <c r="G259" i="37" s="1"/>
  <c r="H259" i="37"/>
  <c r="E354" i="37"/>
  <c r="F354" i="37"/>
  <c r="E358" i="37"/>
  <c r="F358" i="37"/>
  <c r="D457" i="37"/>
  <c r="G457" i="37" s="1"/>
  <c r="H457" i="37"/>
  <c r="E476" i="37"/>
  <c r="F476" i="37"/>
  <c r="F55" i="37"/>
  <c r="F71" i="37"/>
  <c r="F177" i="37"/>
  <c r="F185" i="37"/>
  <c r="E346" i="37"/>
  <c r="F346" i="37"/>
  <c r="E370" i="37"/>
  <c r="F370" i="37"/>
  <c r="E374" i="37"/>
  <c r="F374" i="37"/>
  <c r="E480" i="37"/>
  <c r="F480" i="37"/>
  <c r="H256" i="37"/>
  <c r="H271" i="37"/>
  <c r="D271" i="37"/>
  <c r="G271" i="37" s="1"/>
  <c r="E350" i="37"/>
  <c r="F350" i="37"/>
  <c r="F458" i="37"/>
  <c r="H458" i="37"/>
  <c r="E484" i="37"/>
  <c r="F484" i="37"/>
  <c r="E492" i="37"/>
  <c r="F492" i="37"/>
  <c r="D287" i="37"/>
  <c r="G287" i="37" s="1"/>
  <c r="D297" i="37"/>
  <c r="G297" i="37" s="1"/>
  <c r="F362" i="37"/>
  <c r="H459" i="37"/>
  <c r="F472" i="37"/>
  <c r="F473" i="37"/>
  <c r="F488" i="37"/>
  <c r="H263" i="37"/>
  <c r="H279" i="37"/>
  <c r="H296" i="37"/>
  <c r="H425" i="37"/>
  <c r="D441" i="37"/>
  <c r="G441" i="37" s="1"/>
  <c r="H463" i="37"/>
  <c r="H5" i="37"/>
  <c r="D5" i="37"/>
  <c r="H9" i="37"/>
  <c r="D9" i="37"/>
  <c r="H13" i="37"/>
  <c r="D13" i="37"/>
  <c r="H17" i="37"/>
  <c r="D17" i="37"/>
  <c r="G17" i="37" s="1"/>
  <c r="F17" i="37"/>
  <c r="E17" i="37"/>
  <c r="H21" i="37"/>
  <c r="D21" i="37"/>
  <c r="G21" i="37" s="1"/>
  <c r="F21" i="37"/>
  <c r="E21" i="37"/>
  <c r="H25" i="37"/>
  <c r="D25" i="37"/>
  <c r="G25" i="37" s="1"/>
  <c r="F25" i="37"/>
  <c r="E25" i="37"/>
  <c r="H29" i="37"/>
  <c r="D29" i="37"/>
  <c r="G29" i="37" s="1"/>
  <c r="F29" i="37"/>
  <c r="E29" i="37"/>
  <c r="H33" i="37"/>
  <c r="D33" i="37"/>
  <c r="G33" i="37" s="1"/>
  <c r="F33" i="37"/>
  <c r="E33" i="37"/>
  <c r="H37" i="37"/>
  <c r="D37" i="37"/>
  <c r="G37" i="37" s="1"/>
  <c r="F37" i="37"/>
  <c r="E37" i="37"/>
  <c r="H41" i="37"/>
  <c r="D41" i="37"/>
  <c r="G41" i="37" s="1"/>
  <c r="F41" i="37"/>
  <c r="E41" i="37"/>
  <c r="H45" i="37"/>
  <c r="D45" i="37"/>
  <c r="G45" i="37" s="1"/>
  <c r="F45" i="37"/>
  <c r="E45" i="37"/>
  <c r="H49" i="37"/>
  <c r="D49" i="37"/>
  <c r="G49" i="37" s="1"/>
  <c r="F49" i="37"/>
  <c r="E49" i="37"/>
  <c r="H57" i="37"/>
  <c r="D57" i="37"/>
  <c r="G57" i="37" s="1"/>
  <c r="F57" i="37"/>
  <c r="E57" i="37"/>
  <c r="F62" i="37"/>
  <c r="E62" i="37"/>
  <c r="H62" i="37"/>
  <c r="D62" i="37"/>
  <c r="G62" i="37" s="1"/>
  <c r="H73" i="37"/>
  <c r="D73" i="37"/>
  <c r="G73" i="37" s="1"/>
  <c r="F73" i="37"/>
  <c r="E73" i="37"/>
  <c r="F78" i="37"/>
  <c r="E78" i="37"/>
  <c r="H78" i="37"/>
  <c r="D78" i="37"/>
  <c r="G78" i="37" s="1"/>
  <c r="H61" i="37"/>
  <c r="D61" i="37"/>
  <c r="G61" i="37" s="1"/>
  <c r="F61" i="37"/>
  <c r="E61" i="37"/>
  <c r="F66" i="37"/>
  <c r="E66" i="37"/>
  <c r="H66" i="37"/>
  <c r="D66" i="37"/>
  <c r="G66" i="37" s="1"/>
  <c r="H77" i="37"/>
  <c r="D77" i="37"/>
  <c r="G77" i="37" s="1"/>
  <c r="F77" i="37"/>
  <c r="E77" i="37"/>
  <c r="F82" i="37"/>
  <c r="E82" i="37"/>
  <c r="H82" i="37"/>
  <c r="D82" i="37"/>
  <c r="G82" i="37" s="1"/>
  <c r="H3" i="37"/>
  <c r="D3" i="37"/>
  <c r="H7" i="37"/>
  <c r="D7" i="37"/>
  <c r="H11" i="37"/>
  <c r="D11" i="37"/>
  <c r="H15" i="37"/>
  <c r="D15" i="37"/>
  <c r="F19" i="37"/>
  <c r="E19" i="37"/>
  <c r="H19" i="37"/>
  <c r="D19" i="37"/>
  <c r="G19" i="37" s="1"/>
  <c r="F23" i="37"/>
  <c r="E23" i="37"/>
  <c r="H23" i="37"/>
  <c r="D23" i="37"/>
  <c r="G23" i="37" s="1"/>
  <c r="F27" i="37"/>
  <c r="E27" i="37"/>
  <c r="H27" i="37"/>
  <c r="D27" i="37"/>
  <c r="G27" i="37" s="1"/>
  <c r="F31" i="37"/>
  <c r="E31" i="37"/>
  <c r="H31" i="37"/>
  <c r="D31" i="37"/>
  <c r="G31" i="37" s="1"/>
  <c r="F35" i="37"/>
  <c r="E35" i="37"/>
  <c r="H35" i="37"/>
  <c r="D35" i="37"/>
  <c r="G35" i="37" s="1"/>
  <c r="F39" i="37"/>
  <c r="E39" i="37"/>
  <c r="H39" i="37"/>
  <c r="D39" i="37"/>
  <c r="G39" i="37" s="1"/>
  <c r="F43" i="37"/>
  <c r="E43" i="37"/>
  <c r="H43" i="37"/>
  <c r="D43" i="37"/>
  <c r="G43" i="37" s="1"/>
  <c r="F47" i="37"/>
  <c r="E47" i="37"/>
  <c r="H47" i="37"/>
  <c r="D47" i="37"/>
  <c r="G47" i="37" s="1"/>
  <c r="F51" i="37"/>
  <c r="E51" i="37"/>
  <c r="H51" i="37"/>
  <c r="D51" i="37"/>
  <c r="G51" i="37" s="1"/>
  <c r="F54" i="37"/>
  <c r="E54" i="37"/>
  <c r="H54" i="37"/>
  <c r="D54" i="37"/>
  <c r="G54" i="37" s="1"/>
  <c r="H65" i="37"/>
  <c r="D65" i="37"/>
  <c r="G65" i="37" s="1"/>
  <c r="F65" i="37"/>
  <c r="E65" i="37"/>
  <c r="F70" i="37"/>
  <c r="E70" i="37"/>
  <c r="H70" i="37"/>
  <c r="D70" i="37"/>
  <c r="G70" i="37" s="1"/>
  <c r="H81" i="37"/>
  <c r="D81" i="37"/>
  <c r="G81" i="37" s="1"/>
  <c r="F81" i="37"/>
  <c r="E81" i="37"/>
  <c r="H53" i="37"/>
  <c r="D53" i="37"/>
  <c r="G53" i="37" s="1"/>
  <c r="F53" i="37"/>
  <c r="E53" i="37"/>
  <c r="F58" i="37"/>
  <c r="E58" i="37"/>
  <c r="H58" i="37"/>
  <c r="D58" i="37"/>
  <c r="G58" i="37" s="1"/>
  <c r="H69" i="37"/>
  <c r="D69" i="37"/>
  <c r="G69" i="37" s="1"/>
  <c r="F69" i="37"/>
  <c r="E69" i="37"/>
  <c r="F74" i="37"/>
  <c r="E74" i="37"/>
  <c r="H74" i="37"/>
  <c r="D74" i="37"/>
  <c r="G74" i="37" s="1"/>
  <c r="D2" i="37"/>
  <c r="H2" i="37"/>
  <c r="D6" i="37"/>
  <c r="F6" i="37" s="1"/>
  <c r="H6" i="37"/>
  <c r="D10" i="37"/>
  <c r="H10" i="37"/>
  <c r="D14" i="37"/>
  <c r="H14" i="37"/>
  <c r="F16" i="37"/>
  <c r="D18" i="37"/>
  <c r="G18" i="37" s="1"/>
  <c r="H18" i="37"/>
  <c r="F20" i="37"/>
  <c r="D22" i="37"/>
  <c r="G22" i="37" s="1"/>
  <c r="H22" i="37"/>
  <c r="F24" i="37"/>
  <c r="D26" i="37"/>
  <c r="G26" i="37" s="1"/>
  <c r="H26" i="37"/>
  <c r="F28" i="37"/>
  <c r="D30" i="37"/>
  <c r="G30" i="37" s="1"/>
  <c r="H30" i="37"/>
  <c r="F32" i="37"/>
  <c r="D34" i="37"/>
  <c r="G34" i="37" s="1"/>
  <c r="H34" i="37"/>
  <c r="F36" i="37"/>
  <c r="D38" i="37"/>
  <c r="G38" i="37" s="1"/>
  <c r="H38" i="37"/>
  <c r="F40" i="37"/>
  <c r="D42" i="37"/>
  <c r="G42" i="37" s="1"/>
  <c r="H42" i="37"/>
  <c r="F44" i="37"/>
  <c r="D46" i="37"/>
  <c r="G46" i="37" s="1"/>
  <c r="H46" i="37"/>
  <c r="F48" i="37"/>
  <c r="D50" i="37"/>
  <c r="G50" i="37" s="1"/>
  <c r="H50" i="37"/>
  <c r="F52" i="37"/>
  <c r="F56" i="37"/>
  <c r="F60" i="37"/>
  <c r="F64" i="37"/>
  <c r="F68" i="37"/>
  <c r="F72" i="37"/>
  <c r="F76" i="37"/>
  <c r="F80" i="37"/>
  <c r="H84" i="37"/>
  <c r="D88" i="37"/>
  <c r="G88" i="37" s="1"/>
  <c r="H94" i="37"/>
  <c r="D94" i="37"/>
  <c r="G94" i="37" s="1"/>
  <c r="F94" i="37"/>
  <c r="E94" i="37"/>
  <c r="H98" i="37"/>
  <c r="D98" i="37"/>
  <c r="G98" i="37" s="1"/>
  <c r="F98" i="37"/>
  <c r="E98" i="37"/>
  <c r="H102" i="37"/>
  <c r="D102" i="37"/>
  <c r="G102" i="37" s="1"/>
  <c r="F102" i="37"/>
  <c r="E102" i="37"/>
  <c r="H106" i="37"/>
  <c r="D106" i="37"/>
  <c r="G106" i="37" s="1"/>
  <c r="F106" i="37"/>
  <c r="E106" i="37"/>
  <c r="H110" i="37"/>
  <c r="D110" i="37"/>
  <c r="G110" i="37" s="1"/>
  <c r="F110" i="37"/>
  <c r="E110" i="37"/>
  <c r="H114" i="37"/>
  <c r="D114" i="37"/>
  <c r="G114" i="37" s="1"/>
  <c r="F114" i="37"/>
  <c r="E114" i="37"/>
  <c r="H118" i="37"/>
  <c r="D118" i="37"/>
  <c r="G118" i="37" s="1"/>
  <c r="F118" i="37"/>
  <c r="E118" i="37"/>
  <c r="H122" i="37"/>
  <c r="D122" i="37"/>
  <c r="G122" i="37" s="1"/>
  <c r="F122" i="37"/>
  <c r="E122" i="37"/>
  <c r="H126" i="37"/>
  <c r="D126" i="37"/>
  <c r="G126" i="37" s="1"/>
  <c r="F126" i="37"/>
  <c r="E126" i="37"/>
  <c r="H130" i="37"/>
  <c r="D130" i="37"/>
  <c r="G130" i="37" s="1"/>
  <c r="F130" i="37"/>
  <c r="E130" i="37"/>
  <c r="H134" i="37"/>
  <c r="D134" i="37"/>
  <c r="G134" i="37" s="1"/>
  <c r="F134" i="37"/>
  <c r="E134" i="37"/>
  <c r="H138" i="37"/>
  <c r="D138" i="37"/>
  <c r="G138" i="37" s="1"/>
  <c r="F138" i="37"/>
  <c r="E138" i="37"/>
  <c r="H142" i="37"/>
  <c r="D142" i="37"/>
  <c r="G142" i="37" s="1"/>
  <c r="F142" i="37"/>
  <c r="E142" i="37"/>
  <c r="H146" i="37"/>
  <c r="D146" i="37"/>
  <c r="G146" i="37" s="1"/>
  <c r="F146" i="37"/>
  <c r="E146" i="37"/>
  <c r="H150" i="37"/>
  <c r="D150" i="37"/>
  <c r="G150" i="37" s="1"/>
  <c r="F150" i="37"/>
  <c r="E150" i="37"/>
  <c r="H154" i="37"/>
  <c r="D154" i="37"/>
  <c r="G154" i="37" s="1"/>
  <c r="F154" i="37"/>
  <c r="E154" i="37"/>
  <c r="H158" i="37"/>
  <c r="D158" i="37"/>
  <c r="G158" i="37" s="1"/>
  <c r="F158" i="37"/>
  <c r="E158" i="37"/>
  <c r="H162" i="37"/>
  <c r="D162" i="37"/>
  <c r="G162" i="37" s="1"/>
  <c r="F162" i="37"/>
  <c r="E162" i="37"/>
  <c r="H166" i="37"/>
  <c r="D166" i="37"/>
  <c r="G166" i="37" s="1"/>
  <c r="F166" i="37"/>
  <c r="E166" i="37"/>
  <c r="H170" i="37"/>
  <c r="D170" i="37"/>
  <c r="G170" i="37" s="1"/>
  <c r="F170" i="37"/>
  <c r="E170" i="37"/>
  <c r="E18" i="37"/>
  <c r="E26" i="37"/>
  <c r="E30" i="37"/>
  <c r="E34" i="37"/>
  <c r="E38" i="37"/>
  <c r="E42" i="37"/>
  <c r="E46" i="37"/>
  <c r="E50" i="37"/>
  <c r="D55" i="37"/>
  <c r="G55" i="37" s="1"/>
  <c r="H55" i="37"/>
  <c r="D59" i="37"/>
  <c r="G59" i="37" s="1"/>
  <c r="H59" i="37"/>
  <c r="D63" i="37"/>
  <c r="G63" i="37" s="1"/>
  <c r="H63" i="37"/>
  <c r="D67" i="37"/>
  <c r="G67" i="37" s="1"/>
  <c r="H67" i="37"/>
  <c r="D71" i="37"/>
  <c r="G71" i="37" s="1"/>
  <c r="H71" i="37"/>
  <c r="D75" i="37"/>
  <c r="G75" i="37" s="1"/>
  <c r="H75" i="37"/>
  <c r="D79" i="37"/>
  <c r="G79" i="37" s="1"/>
  <c r="H79" i="37"/>
  <c r="D83" i="37"/>
  <c r="G83" i="37" s="1"/>
  <c r="H83" i="37"/>
  <c r="D84" i="37"/>
  <c r="G84" i="37" s="1"/>
  <c r="D86" i="37"/>
  <c r="G86" i="37" s="1"/>
  <c r="F87" i="37"/>
  <c r="H87" i="37"/>
  <c r="D87" i="37"/>
  <c r="G87" i="37" s="1"/>
  <c r="D92" i="37"/>
  <c r="G92" i="37" s="1"/>
  <c r="D4" i="37"/>
  <c r="H4" i="37"/>
  <c r="D8" i="37"/>
  <c r="H8" i="37"/>
  <c r="D12" i="37"/>
  <c r="H12" i="37"/>
  <c r="D16" i="37"/>
  <c r="G16" i="37" s="1"/>
  <c r="H16" i="37"/>
  <c r="D20" i="37"/>
  <c r="G20" i="37" s="1"/>
  <c r="H20" i="37"/>
  <c r="F22" i="37"/>
  <c r="D24" i="37"/>
  <c r="G24" i="37" s="1"/>
  <c r="H24" i="37"/>
  <c r="D28" i="37"/>
  <c r="G28" i="37" s="1"/>
  <c r="H28" i="37"/>
  <c r="D32" i="37"/>
  <c r="G32" i="37" s="1"/>
  <c r="H32" i="37"/>
  <c r="D36" i="37"/>
  <c r="G36" i="37" s="1"/>
  <c r="H36" i="37"/>
  <c r="D40" i="37"/>
  <c r="G40" i="37" s="1"/>
  <c r="H40" i="37"/>
  <c r="D44" i="37"/>
  <c r="G44" i="37" s="1"/>
  <c r="H44" i="37"/>
  <c r="D48" i="37"/>
  <c r="G48" i="37" s="1"/>
  <c r="H48" i="37"/>
  <c r="D52" i="37"/>
  <c r="G52" i="37" s="1"/>
  <c r="H52" i="37"/>
  <c r="D56" i="37"/>
  <c r="G56" i="37" s="1"/>
  <c r="H56" i="37"/>
  <c r="D60" i="37"/>
  <c r="G60" i="37" s="1"/>
  <c r="H60" i="37"/>
  <c r="D64" i="37"/>
  <c r="G64" i="37" s="1"/>
  <c r="H64" i="37"/>
  <c r="D68" i="37"/>
  <c r="G68" i="37" s="1"/>
  <c r="H68" i="37"/>
  <c r="D72" i="37"/>
  <c r="G72" i="37" s="1"/>
  <c r="H72" i="37"/>
  <c r="D76" i="37"/>
  <c r="G76" i="37" s="1"/>
  <c r="H76" i="37"/>
  <c r="D80" i="37"/>
  <c r="G80" i="37" s="1"/>
  <c r="H80" i="37"/>
  <c r="E84" i="37"/>
  <c r="H85" i="37"/>
  <c r="D85" i="37"/>
  <c r="G85" i="37" s="1"/>
  <c r="F85" i="37"/>
  <c r="F86" i="37"/>
  <c r="F88" i="37"/>
  <c r="E88" i="37"/>
  <c r="F96" i="37"/>
  <c r="E96" i="37"/>
  <c r="H96" i="37"/>
  <c r="D96" i="37"/>
  <c r="G96" i="37" s="1"/>
  <c r="F100" i="37"/>
  <c r="E100" i="37"/>
  <c r="H100" i="37"/>
  <c r="D100" i="37"/>
  <c r="G100" i="37" s="1"/>
  <c r="F104" i="37"/>
  <c r="E104" i="37"/>
  <c r="H104" i="37"/>
  <c r="D104" i="37"/>
  <c r="G104" i="37" s="1"/>
  <c r="F108" i="37"/>
  <c r="E108" i="37"/>
  <c r="H108" i="37"/>
  <c r="D108" i="37"/>
  <c r="G108" i="37" s="1"/>
  <c r="F112" i="37"/>
  <c r="E112" i="37"/>
  <c r="H112" i="37"/>
  <c r="D112" i="37"/>
  <c r="G112" i="37" s="1"/>
  <c r="F116" i="37"/>
  <c r="E116" i="37"/>
  <c r="H116" i="37"/>
  <c r="D116" i="37"/>
  <c r="G116" i="37" s="1"/>
  <c r="F120" i="37"/>
  <c r="E120" i="37"/>
  <c r="H120" i="37"/>
  <c r="D120" i="37"/>
  <c r="G120" i="37" s="1"/>
  <c r="F124" i="37"/>
  <c r="E124" i="37"/>
  <c r="H124" i="37"/>
  <c r="D124" i="37"/>
  <c r="G124" i="37" s="1"/>
  <c r="F128" i="37"/>
  <c r="E128" i="37"/>
  <c r="H128" i="37"/>
  <c r="D128" i="37"/>
  <c r="G128" i="37" s="1"/>
  <c r="F132" i="37"/>
  <c r="E132" i="37"/>
  <c r="H132" i="37"/>
  <c r="D132" i="37"/>
  <c r="G132" i="37" s="1"/>
  <c r="F136" i="37"/>
  <c r="E136" i="37"/>
  <c r="H136" i="37"/>
  <c r="D136" i="37"/>
  <c r="G136" i="37" s="1"/>
  <c r="F140" i="37"/>
  <c r="E140" i="37"/>
  <c r="H140" i="37"/>
  <c r="D140" i="37"/>
  <c r="G140" i="37" s="1"/>
  <c r="F144" i="37"/>
  <c r="E144" i="37"/>
  <c r="H144" i="37"/>
  <c r="D144" i="37"/>
  <c r="G144" i="37" s="1"/>
  <c r="F148" i="37"/>
  <c r="E148" i="37"/>
  <c r="H148" i="37"/>
  <c r="D148" i="37"/>
  <c r="G148" i="37" s="1"/>
  <c r="F152" i="37"/>
  <c r="E152" i="37"/>
  <c r="H152" i="37"/>
  <c r="D152" i="37"/>
  <c r="G152" i="37" s="1"/>
  <c r="F156" i="37"/>
  <c r="E156" i="37"/>
  <c r="H156" i="37"/>
  <c r="D156" i="37"/>
  <c r="G156" i="37" s="1"/>
  <c r="F160" i="37"/>
  <c r="E160" i="37"/>
  <c r="H160" i="37"/>
  <c r="D160" i="37"/>
  <c r="G160" i="37" s="1"/>
  <c r="F164" i="37"/>
  <c r="E164" i="37"/>
  <c r="H164" i="37"/>
  <c r="D164" i="37"/>
  <c r="G164" i="37" s="1"/>
  <c r="F168" i="37"/>
  <c r="E168" i="37"/>
  <c r="H168" i="37"/>
  <c r="D168" i="37"/>
  <c r="G168" i="37" s="1"/>
  <c r="H172" i="37"/>
  <c r="D172" i="37"/>
  <c r="G172" i="37" s="1"/>
  <c r="F172" i="37"/>
  <c r="E172" i="37"/>
  <c r="H86" i="37"/>
  <c r="H90" i="37"/>
  <c r="D90" i="37"/>
  <c r="G90" i="37" s="1"/>
  <c r="E90" i="37"/>
  <c r="F91" i="37"/>
  <c r="H91" i="37"/>
  <c r="D91" i="37"/>
  <c r="G91" i="37" s="1"/>
  <c r="F92" i="37"/>
  <c r="E92" i="37"/>
  <c r="F89" i="37"/>
  <c r="F93" i="37"/>
  <c r="D95" i="37"/>
  <c r="G95" i="37" s="1"/>
  <c r="H95" i="37"/>
  <c r="F97" i="37"/>
  <c r="D99" i="37"/>
  <c r="G99" i="37" s="1"/>
  <c r="H99" i="37"/>
  <c r="F101" i="37"/>
  <c r="D103" i="37"/>
  <c r="G103" i="37" s="1"/>
  <c r="H103" i="37"/>
  <c r="F105" i="37"/>
  <c r="D107" i="37"/>
  <c r="G107" i="37" s="1"/>
  <c r="H107" i="37"/>
  <c r="F109" i="37"/>
  <c r="D111" i="37"/>
  <c r="G111" i="37" s="1"/>
  <c r="H111" i="37"/>
  <c r="F113" i="37"/>
  <c r="D115" i="37"/>
  <c r="G115" i="37" s="1"/>
  <c r="H115" i="37"/>
  <c r="F117" i="37"/>
  <c r="D119" i="37"/>
  <c r="G119" i="37" s="1"/>
  <c r="H119" i="37"/>
  <c r="F121" i="37"/>
  <c r="D123" i="37"/>
  <c r="G123" i="37" s="1"/>
  <c r="H123" i="37"/>
  <c r="F125" i="37"/>
  <c r="D127" i="37"/>
  <c r="G127" i="37" s="1"/>
  <c r="H127" i="37"/>
  <c r="F129" i="37"/>
  <c r="D131" i="37"/>
  <c r="G131" i="37" s="1"/>
  <c r="H131" i="37"/>
  <c r="F133" i="37"/>
  <c r="D135" i="37"/>
  <c r="G135" i="37" s="1"/>
  <c r="H135" i="37"/>
  <c r="F137" i="37"/>
  <c r="D139" i="37"/>
  <c r="G139" i="37" s="1"/>
  <c r="H139" i="37"/>
  <c r="F141" i="37"/>
  <c r="D143" i="37"/>
  <c r="G143" i="37" s="1"/>
  <c r="H143" i="37"/>
  <c r="F145" i="37"/>
  <c r="D147" i="37"/>
  <c r="G147" i="37" s="1"/>
  <c r="H147" i="37"/>
  <c r="F149" i="37"/>
  <c r="D151" i="37"/>
  <c r="G151" i="37" s="1"/>
  <c r="H151" i="37"/>
  <c r="F153" i="37"/>
  <c r="D155" i="37"/>
  <c r="G155" i="37" s="1"/>
  <c r="H155" i="37"/>
  <c r="F157" i="37"/>
  <c r="D159" i="37"/>
  <c r="G159" i="37" s="1"/>
  <c r="H159" i="37"/>
  <c r="F161" i="37"/>
  <c r="D163" i="37"/>
  <c r="G163" i="37" s="1"/>
  <c r="H163" i="37"/>
  <c r="F165" i="37"/>
  <c r="D167" i="37"/>
  <c r="G167" i="37" s="1"/>
  <c r="H167" i="37"/>
  <c r="F169" i="37"/>
  <c r="D171" i="37"/>
  <c r="G171" i="37" s="1"/>
  <c r="H171" i="37"/>
  <c r="E173" i="37"/>
  <c r="H174" i="37"/>
  <c r="D174" i="37"/>
  <c r="G174" i="37" s="1"/>
  <c r="F174" i="37"/>
  <c r="F175" i="37"/>
  <c r="H177" i="37"/>
  <c r="D181" i="37"/>
  <c r="G181" i="37" s="1"/>
  <c r="H182" i="37"/>
  <c r="D182" i="37"/>
  <c r="G182" i="37" s="1"/>
  <c r="F182" i="37"/>
  <c r="F183" i="37"/>
  <c r="H185" i="37"/>
  <c r="E189" i="37"/>
  <c r="H189" i="37"/>
  <c r="D189" i="37"/>
  <c r="G189" i="37" s="1"/>
  <c r="F189" i="37"/>
  <c r="E193" i="37"/>
  <c r="H193" i="37"/>
  <c r="D193" i="37"/>
  <c r="G193" i="37" s="1"/>
  <c r="F193" i="37"/>
  <c r="E197" i="37"/>
  <c r="H197" i="37"/>
  <c r="D197" i="37"/>
  <c r="G197" i="37" s="1"/>
  <c r="F197" i="37"/>
  <c r="E201" i="37"/>
  <c r="H201" i="37"/>
  <c r="D201" i="37"/>
  <c r="G201" i="37" s="1"/>
  <c r="F201" i="37"/>
  <c r="E205" i="37"/>
  <c r="H205" i="37"/>
  <c r="D205" i="37"/>
  <c r="G205" i="37" s="1"/>
  <c r="F205" i="37"/>
  <c r="E209" i="37"/>
  <c r="H209" i="37"/>
  <c r="D209" i="37"/>
  <c r="G209" i="37" s="1"/>
  <c r="F209" i="37"/>
  <c r="E213" i="37"/>
  <c r="H213" i="37"/>
  <c r="D213" i="37"/>
  <c r="G213" i="37" s="1"/>
  <c r="F213" i="37"/>
  <c r="E217" i="37"/>
  <c r="H217" i="37"/>
  <c r="D217" i="37"/>
  <c r="G217" i="37" s="1"/>
  <c r="F217" i="37"/>
  <c r="E221" i="37"/>
  <c r="H221" i="37"/>
  <c r="D221" i="37"/>
  <c r="G221" i="37" s="1"/>
  <c r="F221" i="37"/>
  <c r="E225" i="37"/>
  <c r="H225" i="37"/>
  <c r="D225" i="37"/>
  <c r="G225" i="37" s="1"/>
  <c r="F225" i="37"/>
  <c r="E229" i="37"/>
  <c r="H229" i="37"/>
  <c r="D229" i="37"/>
  <c r="G229" i="37" s="1"/>
  <c r="F229" i="37"/>
  <c r="E233" i="37"/>
  <c r="H233" i="37"/>
  <c r="D233" i="37"/>
  <c r="G233" i="37" s="1"/>
  <c r="F233" i="37"/>
  <c r="E237" i="37"/>
  <c r="H237" i="37"/>
  <c r="D237" i="37"/>
  <c r="G237" i="37" s="1"/>
  <c r="F237" i="37"/>
  <c r="E241" i="37"/>
  <c r="H241" i="37"/>
  <c r="D241" i="37"/>
  <c r="G241" i="37" s="1"/>
  <c r="F241" i="37"/>
  <c r="E245" i="37"/>
  <c r="H245" i="37"/>
  <c r="D245" i="37"/>
  <c r="G245" i="37" s="1"/>
  <c r="F245" i="37"/>
  <c r="E249" i="37"/>
  <c r="H249" i="37"/>
  <c r="D249" i="37"/>
  <c r="G249" i="37" s="1"/>
  <c r="F249" i="37"/>
  <c r="E253" i="37"/>
  <c r="H253" i="37"/>
  <c r="D253" i="37"/>
  <c r="G253" i="37" s="1"/>
  <c r="F253" i="37"/>
  <c r="E95" i="37"/>
  <c r="E99" i="37"/>
  <c r="E103" i="37"/>
  <c r="E107" i="37"/>
  <c r="E111" i="37"/>
  <c r="E115" i="37"/>
  <c r="E119" i="37"/>
  <c r="E123" i="37"/>
  <c r="E127" i="37"/>
  <c r="E131" i="37"/>
  <c r="E135" i="37"/>
  <c r="E139" i="37"/>
  <c r="E143" i="37"/>
  <c r="E147" i="37"/>
  <c r="E151" i="37"/>
  <c r="E155" i="37"/>
  <c r="E159" i="37"/>
  <c r="E163" i="37"/>
  <c r="E167" i="37"/>
  <c r="E171" i="37"/>
  <c r="F173" i="37"/>
  <c r="H175" i="37"/>
  <c r="D179" i="37"/>
  <c r="G179" i="37" s="1"/>
  <c r="F180" i="37"/>
  <c r="H180" i="37"/>
  <c r="D180" i="37"/>
  <c r="G180" i="37" s="1"/>
  <c r="H183" i="37"/>
  <c r="D187" i="37"/>
  <c r="G187" i="37" s="1"/>
  <c r="D89" i="37"/>
  <c r="G89" i="37" s="1"/>
  <c r="H89" i="37"/>
  <c r="D93" i="37"/>
  <c r="G93" i="37" s="1"/>
  <c r="H93" i="37"/>
  <c r="D97" i="37"/>
  <c r="G97" i="37" s="1"/>
  <c r="H97" i="37"/>
  <c r="D101" i="37"/>
  <c r="G101" i="37" s="1"/>
  <c r="H101" i="37"/>
  <c r="D105" i="37"/>
  <c r="G105" i="37" s="1"/>
  <c r="H105" i="37"/>
  <c r="D109" i="37"/>
  <c r="G109" i="37" s="1"/>
  <c r="H109" i="37"/>
  <c r="D113" i="37"/>
  <c r="G113" i="37" s="1"/>
  <c r="H113" i="37"/>
  <c r="D117" i="37"/>
  <c r="G117" i="37" s="1"/>
  <c r="H117" i="37"/>
  <c r="D121" i="37"/>
  <c r="G121" i="37" s="1"/>
  <c r="H121" i="37"/>
  <c r="D125" i="37"/>
  <c r="G125" i="37" s="1"/>
  <c r="H125" i="37"/>
  <c r="D129" i="37"/>
  <c r="G129" i="37" s="1"/>
  <c r="H129" i="37"/>
  <c r="D133" i="37"/>
  <c r="G133" i="37" s="1"/>
  <c r="H133" i="37"/>
  <c r="D137" i="37"/>
  <c r="G137" i="37" s="1"/>
  <c r="H137" i="37"/>
  <c r="D141" i="37"/>
  <c r="G141" i="37" s="1"/>
  <c r="H141" i="37"/>
  <c r="D145" i="37"/>
  <c r="G145" i="37" s="1"/>
  <c r="H145" i="37"/>
  <c r="D149" i="37"/>
  <c r="G149" i="37" s="1"/>
  <c r="H149" i="37"/>
  <c r="D153" i="37"/>
  <c r="G153" i="37" s="1"/>
  <c r="H153" i="37"/>
  <c r="D157" i="37"/>
  <c r="G157" i="37" s="1"/>
  <c r="H157" i="37"/>
  <c r="D161" i="37"/>
  <c r="G161" i="37" s="1"/>
  <c r="H161" i="37"/>
  <c r="D165" i="37"/>
  <c r="G165" i="37" s="1"/>
  <c r="H165" i="37"/>
  <c r="D169" i="37"/>
  <c r="G169" i="37" s="1"/>
  <c r="H169" i="37"/>
  <c r="H173" i="37"/>
  <c r="D177" i="37"/>
  <c r="G177" i="37" s="1"/>
  <c r="H178" i="37"/>
  <c r="D178" i="37"/>
  <c r="G178" i="37" s="1"/>
  <c r="F178" i="37"/>
  <c r="F179" i="37"/>
  <c r="H181" i="37"/>
  <c r="D185" i="37"/>
  <c r="G185" i="37" s="1"/>
  <c r="H186" i="37"/>
  <c r="D186" i="37"/>
  <c r="G186" i="37" s="1"/>
  <c r="F186" i="37"/>
  <c r="F191" i="37"/>
  <c r="E191" i="37"/>
  <c r="H191" i="37"/>
  <c r="D191" i="37"/>
  <c r="G191" i="37" s="1"/>
  <c r="F195" i="37"/>
  <c r="E195" i="37"/>
  <c r="H195" i="37"/>
  <c r="D195" i="37"/>
  <c r="G195" i="37" s="1"/>
  <c r="F199" i="37"/>
  <c r="E199" i="37"/>
  <c r="H199" i="37"/>
  <c r="D199" i="37"/>
  <c r="G199" i="37" s="1"/>
  <c r="F203" i="37"/>
  <c r="E203" i="37"/>
  <c r="H203" i="37"/>
  <c r="D203" i="37"/>
  <c r="G203" i="37" s="1"/>
  <c r="F207" i="37"/>
  <c r="E207" i="37"/>
  <c r="H207" i="37"/>
  <c r="D207" i="37"/>
  <c r="G207" i="37" s="1"/>
  <c r="F211" i="37"/>
  <c r="E211" i="37"/>
  <c r="H211" i="37"/>
  <c r="D211" i="37"/>
  <c r="G211" i="37" s="1"/>
  <c r="F215" i="37"/>
  <c r="E215" i="37"/>
  <c r="H215" i="37"/>
  <c r="D215" i="37"/>
  <c r="G215" i="37" s="1"/>
  <c r="F219" i="37"/>
  <c r="E219" i="37"/>
  <c r="H219" i="37"/>
  <c r="D219" i="37"/>
  <c r="G219" i="37" s="1"/>
  <c r="F223" i="37"/>
  <c r="E223" i="37"/>
  <c r="H223" i="37"/>
  <c r="D223" i="37"/>
  <c r="G223" i="37" s="1"/>
  <c r="F227" i="37"/>
  <c r="E227" i="37"/>
  <c r="H227" i="37"/>
  <c r="D227" i="37"/>
  <c r="G227" i="37" s="1"/>
  <c r="F231" i="37"/>
  <c r="E231" i="37"/>
  <c r="H231" i="37"/>
  <c r="D231" i="37"/>
  <c r="G231" i="37" s="1"/>
  <c r="F235" i="37"/>
  <c r="E235" i="37"/>
  <c r="H235" i="37"/>
  <c r="D235" i="37"/>
  <c r="G235" i="37" s="1"/>
  <c r="F239" i="37"/>
  <c r="E239" i="37"/>
  <c r="H239" i="37"/>
  <c r="D239" i="37"/>
  <c r="G239" i="37" s="1"/>
  <c r="F243" i="37"/>
  <c r="E243" i="37"/>
  <c r="H243" i="37"/>
  <c r="D243" i="37"/>
  <c r="G243" i="37" s="1"/>
  <c r="F247" i="37"/>
  <c r="E247" i="37"/>
  <c r="H247" i="37"/>
  <c r="D247" i="37"/>
  <c r="G247" i="37" s="1"/>
  <c r="F251" i="37"/>
  <c r="E251" i="37"/>
  <c r="H251" i="37"/>
  <c r="D251" i="37"/>
  <c r="G251" i="37" s="1"/>
  <c r="F255" i="37"/>
  <c r="E255" i="37"/>
  <c r="D255" i="37"/>
  <c r="G255" i="37" s="1"/>
  <c r="H255" i="37"/>
  <c r="D175" i="37"/>
  <c r="G175" i="37" s="1"/>
  <c r="F176" i="37"/>
  <c r="H176" i="37"/>
  <c r="D176" i="37"/>
  <c r="G176" i="37" s="1"/>
  <c r="H179" i="37"/>
  <c r="D183" i="37"/>
  <c r="G183" i="37" s="1"/>
  <c r="F184" i="37"/>
  <c r="H184" i="37"/>
  <c r="D184" i="37"/>
  <c r="G184" i="37" s="1"/>
  <c r="F187" i="37"/>
  <c r="E187" i="37"/>
  <c r="E190" i="37"/>
  <c r="E194" i="37"/>
  <c r="E198" i="37"/>
  <c r="E202" i="37"/>
  <c r="E206" i="37"/>
  <c r="E210" i="37"/>
  <c r="E214" i="37"/>
  <c r="E218" i="37"/>
  <c r="E222" i="37"/>
  <c r="E226" i="37"/>
  <c r="E230" i="37"/>
  <c r="E234" i="37"/>
  <c r="E238" i="37"/>
  <c r="E242" i="37"/>
  <c r="E246" i="37"/>
  <c r="E250" i="37"/>
  <c r="H254" i="37"/>
  <c r="D254" i="37"/>
  <c r="G254" i="37" s="1"/>
  <c r="F254" i="37"/>
  <c r="F258" i="37"/>
  <c r="H258" i="37"/>
  <c r="D258" i="37"/>
  <c r="G258" i="37" s="1"/>
  <c r="E265" i="37"/>
  <c r="H265" i="37"/>
  <c r="D265" i="37"/>
  <c r="G265" i="37" s="1"/>
  <c r="F266" i="37"/>
  <c r="H266" i="37"/>
  <c r="D266" i="37"/>
  <c r="G266" i="37" s="1"/>
  <c r="E267" i="37"/>
  <c r="F267" i="37"/>
  <c r="E281" i="37"/>
  <c r="H281" i="37"/>
  <c r="D281" i="37"/>
  <c r="G281" i="37" s="1"/>
  <c r="F282" i="37"/>
  <c r="H282" i="37"/>
  <c r="D282" i="37"/>
  <c r="G282" i="37" s="1"/>
  <c r="E283" i="37"/>
  <c r="F283" i="37"/>
  <c r="F303" i="37"/>
  <c r="H303" i="37"/>
  <c r="D303" i="37"/>
  <c r="G303" i="37" s="1"/>
  <c r="F308" i="37"/>
  <c r="E308" i="37"/>
  <c r="H308" i="37"/>
  <c r="D308" i="37"/>
  <c r="G308" i="37" s="1"/>
  <c r="H310" i="37"/>
  <c r="D310" i="37"/>
  <c r="G310" i="37" s="1"/>
  <c r="F310" i="37"/>
  <c r="E310" i="37"/>
  <c r="E313" i="37"/>
  <c r="H313" i="37"/>
  <c r="D313" i="37"/>
  <c r="G313" i="37" s="1"/>
  <c r="F313" i="37"/>
  <c r="F315" i="37"/>
  <c r="D315" i="37"/>
  <c r="G315" i="37" s="1"/>
  <c r="H315" i="37"/>
  <c r="E315" i="37"/>
  <c r="F319" i="37"/>
  <c r="H319" i="37"/>
  <c r="D319" i="37"/>
  <c r="G319" i="37" s="1"/>
  <c r="F324" i="37"/>
  <c r="E324" i="37"/>
  <c r="H324" i="37"/>
  <c r="D324" i="37"/>
  <c r="G324" i="37" s="1"/>
  <c r="H326" i="37"/>
  <c r="D326" i="37"/>
  <c r="G326" i="37" s="1"/>
  <c r="F326" i="37"/>
  <c r="E326" i="37"/>
  <c r="E329" i="37"/>
  <c r="H329" i="37"/>
  <c r="D329" i="37"/>
  <c r="G329" i="37" s="1"/>
  <c r="F329" i="37"/>
  <c r="F331" i="37"/>
  <c r="D331" i="37"/>
  <c r="G331" i="37" s="1"/>
  <c r="H331" i="37"/>
  <c r="E331" i="37"/>
  <c r="F335" i="37"/>
  <c r="H335" i="37"/>
  <c r="D335" i="37"/>
  <c r="G335" i="37" s="1"/>
  <c r="F340" i="37"/>
  <c r="E340" i="37"/>
  <c r="H340" i="37"/>
  <c r="D340" i="37"/>
  <c r="G340" i="37" s="1"/>
  <c r="H342" i="37"/>
  <c r="D342" i="37"/>
  <c r="G342" i="37" s="1"/>
  <c r="F342" i="37"/>
  <c r="E342" i="37"/>
  <c r="F345" i="37"/>
  <c r="E345" i="37"/>
  <c r="H345" i="37"/>
  <c r="D345" i="37"/>
  <c r="G345" i="37" s="1"/>
  <c r="D188" i="37"/>
  <c r="G188" i="37" s="1"/>
  <c r="H188" i="37"/>
  <c r="F190" i="37"/>
  <c r="D192" i="37"/>
  <c r="G192" i="37" s="1"/>
  <c r="H192" i="37"/>
  <c r="F194" i="37"/>
  <c r="D196" i="37"/>
  <c r="G196" i="37" s="1"/>
  <c r="H196" i="37"/>
  <c r="F198" i="37"/>
  <c r="D200" i="37"/>
  <c r="G200" i="37" s="1"/>
  <c r="H200" i="37"/>
  <c r="F202" i="37"/>
  <c r="D204" i="37"/>
  <c r="G204" i="37" s="1"/>
  <c r="H204" i="37"/>
  <c r="F206" i="37"/>
  <c r="D208" i="37"/>
  <c r="G208" i="37" s="1"/>
  <c r="H208" i="37"/>
  <c r="F210" i="37"/>
  <c r="D212" i="37"/>
  <c r="G212" i="37" s="1"/>
  <c r="H212" i="37"/>
  <c r="F214" i="37"/>
  <c r="D216" i="37"/>
  <c r="G216" i="37" s="1"/>
  <c r="H216" i="37"/>
  <c r="F218" i="37"/>
  <c r="D220" i="37"/>
  <c r="G220" i="37" s="1"/>
  <c r="H220" i="37"/>
  <c r="F222" i="37"/>
  <c r="D224" i="37"/>
  <c r="G224" i="37" s="1"/>
  <c r="H224" i="37"/>
  <c r="F226" i="37"/>
  <c r="D228" i="37"/>
  <c r="G228" i="37" s="1"/>
  <c r="H228" i="37"/>
  <c r="F230" i="37"/>
  <c r="D232" i="37"/>
  <c r="G232" i="37" s="1"/>
  <c r="H232" i="37"/>
  <c r="F234" i="37"/>
  <c r="D236" i="37"/>
  <c r="G236" i="37" s="1"/>
  <c r="H236" i="37"/>
  <c r="F238" i="37"/>
  <c r="D240" i="37"/>
  <c r="G240" i="37" s="1"/>
  <c r="H240" i="37"/>
  <c r="F242" i="37"/>
  <c r="D244" i="37"/>
  <c r="G244" i="37" s="1"/>
  <c r="H244" i="37"/>
  <c r="F246" i="37"/>
  <c r="D248" i="37"/>
  <c r="G248" i="37" s="1"/>
  <c r="H248" i="37"/>
  <c r="F250" i="37"/>
  <c r="D252" i="37"/>
  <c r="G252" i="37" s="1"/>
  <c r="H252" i="37"/>
  <c r="D256" i="37"/>
  <c r="G256" i="37" s="1"/>
  <c r="E257" i="37"/>
  <c r="H257" i="37"/>
  <c r="F257" i="37"/>
  <c r="E269" i="37"/>
  <c r="H269" i="37"/>
  <c r="D269" i="37"/>
  <c r="G269" i="37" s="1"/>
  <c r="F270" i="37"/>
  <c r="H270" i="37"/>
  <c r="D270" i="37"/>
  <c r="G270" i="37" s="1"/>
  <c r="E271" i="37"/>
  <c r="F271" i="37"/>
  <c r="E285" i="37"/>
  <c r="H285" i="37"/>
  <c r="D285" i="37"/>
  <c r="G285" i="37" s="1"/>
  <c r="F286" i="37"/>
  <c r="H286" i="37"/>
  <c r="D286" i="37"/>
  <c r="G286" i="37" s="1"/>
  <c r="E287" i="37"/>
  <c r="F287" i="37"/>
  <c r="E188" i="37"/>
  <c r="E192" i="37"/>
  <c r="E196" i="37"/>
  <c r="E200" i="37"/>
  <c r="E204" i="37"/>
  <c r="E208" i="37"/>
  <c r="E212" i="37"/>
  <c r="E216" i="37"/>
  <c r="E220" i="37"/>
  <c r="E224" i="37"/>
  <c r="E228" i="37"/>
  <c r="E232" i="37"/>
  <c r="E236" i="37"/>
  <c r="E240" i="37"/>
  <c r="E244" i="37"/>
  <c r="E248" i="37"/>
  <c r="E252" i="37"/>
  <c r="E256" i="37"/>
  <c r="E258" i="37"/>
  <c r="F265" i="37"/>
  <c r="D267" i="37"/>
  <c r="G267" i="37" s="1"/>
  <c r="E273" i="37"/>
  <c r="H273" i="37"/>
  <c r="D273" i="37"/>
  <c r="G273" i="37" s="1"/>
  <c r="F274" i="37"/>
  <c r="H274" i="37"/>
  <c r="D274" i="37"/>
  <c r="G274" i="37" s="1"/>
  <c r="E275" i="37"/>
  <c r="F275" i="37"/>
  <c r="F281" i="37"/>
  <c r="D283" i="37"/>
  <c r="G283" i="37" s="1"/>
  <c r="E289" i="37"/>
  <c r="H289" i="37"/>
  <c r="D289" i="37"/>
  <c r="G289" i="37" s="1"/>
  <c r="F290" i="37"/>
  <c r="H290" i="37"/>
  <c r="D290" i="37"/>
  <c r="G290" i="37" s="1"/>
  <c r="E291" i="37"/>
  <c r="F291" i="37"/>
  <c r="F300" i="37"/>
  <c r="H300" i="37"/>
  <c r="E300" i="37"/>
  <c r="D300" i="37"/>
  <c r="G300" i="37" s="1"/>
  <c r="H302" i="37"/>
  <c r="D302" i="37"/>
  <c r="G302" i="37" s="1"/>
  <c r="F302" i="37"/>
  <c r="E302" i="37"/>
  <c r="E303" i="37"/>
  <c r="E305" i="37"/>
  <c r="H305" i="37"/>
  <c r="D305" i="37"/>
  <c r="G305" i="37" s="1"/>
  <c r="F305" i="37"/>
  <c r="F307" i="37"/>
  <c r="D307" i="37"/>
  <c r="G307" i="37" s="1"/>
  <c r="H307" i="37"/>
  <c r="E307" i="37"/>
  <c r="F311" i="37"/>
  <c r="H311" i="37"/>
  <c r="D311" i="37"/>
  <c r="G311" i="37" s="1"/>
  <c r="F316" i="37"/>
  <c r="E316" i="37"/>
  <c r="H316" i="37"/>
  <c r="D316" i="37"/>
  <c r="G316" i="37" s="1"/>
  <c r="H318" i="37"/>
  <c r="D318" i="37"/>
  <c r="G318" i="37" s="1"/>
  <c r="F318" i="37"/>
  <c r="E318" i="37"/>
  <c r="E319" i="37"/>
  <c r="E321" i="37"/>
  <c r="H321" i="37"/>
  <c r="D321" i="37"/>
  <c r="G321" i="37" s="1"/>
  <c r="F321" i="37"/>
  <c r="F323" i="37"/>
  <c r="D323" i="37"/>
  <c r="G323" i="37" s="1"/>
  <c r="H323" i="37"/>
  <c r="E323" i="37"/>
  <c r="F327" i="37"/>
  <c r="H327" i="37"/>
  <c r="D327" i="37"/>
  <c r="G327" i="37" s="1"/>
  <c r="F332" i="37"/>
  <c r="E332" i="37"/>
  <c r="H332" i="37"/>
  <c r="D332" i="37"/>
  <c r="G332" i="37" s="1"/>
  <c r="H334" i="37"/>
  <c r="D334" i="37"/>
  <c r="G334" i="37" s="1"/>
  <c r="F334" i="37"/>
  <c r="E334" i="37"/>
  <c r="E335" i="37"/>
  <c r="E337" i="37"/>
  <c r="H337" i="37"/>
  <c r="D337" i="37"/>
  <c r="G337" i="37" s="1"/>
  <c r="F337" i="37"/>
  <c r="F339" i="37"/>
  <c r="D339" i="37"/>
  <c r="G339" i="37" s="1"/>
  <c r="H339" i="37"/>
  <c r="E339" i="37"/>
  <c r="F343" i="37"/>
  <c r="H343" i="37"/>
  <c r="D343" i="37"/>
  <c r="G343" i="37" s="1"/>
  <c r="F352" i="37"/>
  <c r="E352" i="37"/>
  <c r="H352" i="37"/>
  <c r="D352" i="37"/>
  <c r="G352" i="37" s="1"/>
  <c r="F357" i="37"/>
  <c r="E357" i="37"/>
  <c r="H357" i="37"/>
  <c r="D357" i="37"/>
  <c r="G357" i="37" s="1"/>
  <c r="F368" i="37"/>
  <c r="E368" i="37"/>
  <c r="H368" i="37"/>
  <c r="D368" i="37"/>
  <c r="G368" i="37" s="1"/>
  <c r="F373" i="37"/>
  <c r="E373" i="37"/>
  <c r="H373" i="37"/>
  <c r="D373" i="37"/>
  <c r="G373" i="37" s="1"/>
  <c r="H383" i="37"/>
  <c r="F383" i="37"/>
  <c r="E383" i="37"/>
  <c r="D383" i="37"/>
  <c r="G383" i="37" s="1"/>
  <c r="D190" i="37"/>
  <c r="G190" i="37" s="1"/>
  <c r="D194" i="37"/>
  <c r="G194" i="37" s="1"/>
  <c r="D198" i="37"/>
  <c r="G198" i="37" s="1"/>
  <c r="D202" i="37"/>
  <c r="G202" i="37" s="1"/>
  <c r="D206" i="37"/>
  <c r="G206" i="37" s="1"/>
  <c r="D210" i="37"/>
  <c r="G210" i="37" s="1"/>
  <c r="D214" i="37"/>
  <c r="G214" i="37" s="1"/>
  <c r="D218" i="37"/>
  <c r="G218" i="37" s="1"/>
  <c r="D222" i="37"/>
  <c r="G222" i="37" s="1"/>
  <c r="D226" i="37"/>
  <c r="G226" i="37" s="1"/>
  <c r="D230" i="37"/>
  <c r="G230" i="37" s="1"/>
  <c r="D234" i="37"/>
  <c r="G234" i="37" s="1"/>
  <c r="D238" i="37"/>
  <c r="G238" i="37" s="1"/>
  <c r="D242" i="37"/>
  <c r="G242" i="37" s="1"/>
  <c r="D246" i="37"/>
  <c r="G246" i="37" s="1"/>
  <c r="D250" i="37"/>
  <c r="G250" i="37" s="1"/>
  <c r="E254" i="37"/>
  <c r="E259" i="37"/>
  <c r="F259" i="37"/>
  <c r="H260" i="37"/>
  <c r="D260" i="37"/>
  <c r="G260" i="37" s="1"/>
  <c r="F260" i="37"/>
  <c r="E260" i="37"/>
  <c r="E261" i="37"/>
  <c r="H261" i="37"/>
  <c r="D261" i="37"/>
  <c r="G261" i="37" s="1"/>
  <c r="F262" i="37"/>
  <c r="H262" i="37"/>
  <c r="D262" i="37"/>
  <c r="G262" i="37" s="1"/>
  <c r="E263" i="37"/>
  <c r="F263" i="37"/>
  <c r="E266" i="37"/>
  <c r="H267" i="37"/>
  <c r="E277" i="37"/>
  <c r="H277" i="37"/>
  <c r="D277" i="37"/>
  <c r="G277" i="37" s="1"/>
  <c r="F278" i="37"/>
  <c r="H278" i="37"/>
  <c r="D278" i="37"/>
  <c r="G278" i="37" s="1"/>
  <c r="E279" i="37"/>
  <c r="F279" i="37"/>
  <c r="E282" i="37"/>
  <c r="H283" i="37"/>
  <c r="E293" i="37"/>
  <c r="H293" i="37"/>
  <c r="D293" i="37"/>
  <c r="G293" i="37" s="1"/>
  <c r="H294" i="37"/>
  <c r="D294" i="37"/>
  <c r="G294" i="37" s="1"/>
  <c r="E294" i="37"/>
  <c r="D295" i="37"/>
  <c r="G295" i="37" s="1"/>
  <c r="F295" i="37"/>
  <c r="E295" i="37"/>
  <c r="H299" i="37"/>
  <c r="E299" i="37"/>
  <c r="D299" i="37"/>
  <c r="G299" i="37" s="1"/>
  <c r="F348" i="37"/>
  <c r="E348" i="37"/>
  <c r="D348" i="37"/>
  <c r="G348" i="37" s="1"/>
  <c r="E264" i="37"/>
  <c r="E268" i="37"/>
  <c r="E272" i="37"/>
  <c r="E276" i="37"/>
  <c r="E280" i="37"/>
  <c r="E284" i="37"/>
  <c r="E288" i="37"/>
  <c r="E292" i="37"/>
  <c r="E296" i="37"/>
  <c r="E301" i="37"/>
  <c r="H301" i="37"/>
  <c r="D301" i="37"/>
  <c r="G301" i="37" s="1"/>
  <c r="F304" i="37"/>
  <c r="E304" i="37"/>
  <c r="H306" i="37"/>
  <c r="D306" i="37"/>
  <c r="G306" i="37" s="1"/>
  <c r="E309" i="37"/>
  <c r="H309" i="37"/>
  <c r="D309" i="37"/>
  <c r="G309" i="37" s="1"/>
  <c r="F312" i="37"/>
  <c r="E312" i="37"/>
  <c r="H314" i="37"/>
  <c r="D314" i="37"/>
  <c r="G314" i="37" s="1"/>
  <c r="E317" i="37"/>
  <c r="H317" i="37"/>
  <c r="D317" i="37"/>
  <c r="G317" i="37" s="1"/>
  <c r="F320" i="37"/>
  <c r="E320" i="37"/>
  <c r="H322" i="37"/>
  <c r="D322" i="37"/>
  <c r="G322" i="37" s="1"/>
  <c r="E325" i="37"/>
  <c r="H325" i="37"/>
  <c r="D325" i="37"/>
  <c r="G325" i="37" s="1"/>
  <c r="F328" i="37"/>
  <c r="E328" i="37"/>
  <c r="H330" i="37"/>
  <c r="D330" i="37"/>
  <c r="G330" i="37" s="1"/>
  <c r="E333" i="37"/>
  <c r="H333" i="37"/>
  <c r="D333" i="37"/>
  <c r="G333" i="37" s="1"/>
  <c r="F336" i="37"/>
  <c r="E336" i="37"/>
  <c r="H338" i="37"/>
  <c r="D338" i="37"/>
  <c r="G338" i="37" s="1"/>
  <c r="E341" i="37"/>
  <c r="H341" i="37"/>
  <c r="D341" i="37"/>
  <c r="G341" i="37" s="1"/>
  <c r="F344" i="37"/>
  <c r="E344" i="37"/>
  <c r="F360" i="37"/>
  <c r="E360" i="37"/>
  <c r="H360" i="37"/>
  <c r="D360" i="37"/>
  <c r="G360" i="37" s="1"/>
  <c r="F365" i="37"/>
  <c r="E365" i="37"/>
  <c r="H365" i="37"/>
  <c r="D365" i="37"/>
  <c r="G365" i="37" s="1"/>
  <c r="F376" i="37"/>
  <c r="E376" i="37"/>
  <c r="H376" i="37"/>
  <c r="D376" i="37"/>
  <c r="G376" i="37" s="1"/>
  <c r="F381" i="37"/>
  <c r="E381" i="37"/>
  <c r="H381" i="37"/>
  <c r="D381" i="37"/>
  <c r="G381" i="37" s="1"/>
  <c r="F384" i="37"/>
  <c r="H384" i="37"/>
  <c r="E384" i="37"/>
  <c r="D384" i="37"/>
  <c r="G384" i="37" s="1"/>
  <c r="F387" i="37"/>
  <c r="H387" i="37"/>
  <c r="E387" i="37"/>
  <c r="D387" i="37"/>
  <c r="G387" i="37" s="1"/>
  <c r="F264" i="37"/>
  <c r="F268" i="37"/>
  <c r="F272" i="37"/>
  <c r="F276" i="37"/>
  <c r="F280" i="37"/>
  <c r="F284" i="37"/>
  <c r="F288" i="37"/>
  <c r="F292" i="37"/>
  <c r="H297" i="37"/>
  <c r="H304" i="37"/>
  <c r="H312" i="37"/>
  <c r="H320" i="37"/>
  <c r="H328" i="37"/>
  <c r="H336" i="37"/>
  <c r="H344" i="37"/>
  <c r="F353" i="37"/>
  <c r="E353" i="37"/>
  <c r="H353" i="37"/>
  <c r="D353" i="37"/>
  <c r="G353" i="37" s="1"/>
  <c r="F364" i="37"/>
  <c r="E364" i="37"/>
  <c r="H364" i="37"/>
  <c r="D364" i="37"/>
  <c r="G364" i="37" s="1"/>
  <c r="F369" i="37"/>
  <c r="E369" i="37"/>
  <c r="H369" i="37"/>
  <c r="D369" i="37"/>
  <c r="G369" i="37" s="1"/>
  <c r="F380" i="37"/>
  <c r="E380" i="37"/>
  <c r="H380" i="37"/>
  <c r="D380" i="37"/>
  <c r="G380" i="37" s="1"/>
  <c r="D264" i="37"/>
  <c r="G264" i="37" s="1"/>
  <c r="D268" i="37"/>
  <c r="G268" i="37" s="1"/>
  <c r="D272" i="37"/>
  <c r="G272" i="37" s="1"/>
  <c r="D276" i="37"/>
  <c r="G276" i="37" s="1"/>
  <c r="D280" i="37"/>
  <c r="G280" i="37" s="1"/>
  <c r="D284" i="37"/>
  <c r="G284" i="37" s="1"/>
  <c r="D288" i="37"/>
  <c r="G288" i="37" s="1"/>
  <c r="D292" i="37"/>
  <c r="G292" i="37" s="1"/>
  <c r="D296" i="37"/>
  <c r="G296" i="37" s="1"/>
  <c r="F297" i="37"/>
  <c r="H298" i="37"/>
  <c r="D298" i="37"/>
  <c r="G298" i="37" s="1"/>
  <c r="F298" i="37"/>
  <c r="F301" i="37"/>
  <c r="D304" i="37"/>
  <c r="G304" i="37" s="1"/>
  <c r="F306" i="37"/>
  <c r="F309" i="37"/>
  <c r="D312" i="37"/>
  <c r="G312" i="37" s="1"/>
  <c r="F314" i="37"/>
  <c r="F317" i="37"/>
  <c r="D320" i="37"/>
  <c r="G320" i="37" s="1"/>
  <c r="F322" i="37"/>
  <c r="F325" i="37"/>
  <c r="D328" i="37"/>
  <c r="G328" i="37" s="1"/>
  <c r="F330" i="37"/>
  <c r="F333" i="37"/>
  <c r="D336" i="37"/>
  <c r="G336" i="37" s="1"/>
  <c r="F338" i="37"/>
  <c r="F341" i="37"/>
  <c r="D344" i="37"/>
  <c r="G344" i="37" s="1"/>
  <c r="H347" i="37"/>
  <c r="D347" i="37"/>
  <c r="G347" i="37" s="1"/>
  <c r="F347" i="37"/>
  <c r="F349" i="37"/>
  <c r="E349" i="37"/>
  <c r="H349" i="37"/>
  <c r="D349" i="37"/>
  <c r="G349" i="37" s="1"/>
  <c r="F356" i="37"/>
  <c r="E356" i="37"/>
  <c r="H356" i="37"/>
  <c r="D356" i="37"/>
  <c r="G356" i="37" s="1"/>
  <c r="F361" i="37"/>
  <c r="E361" i="37"/>
  <c r="H361" i="37"/>
  <c r="D361" i="37"/>
  <c r="G361" i="37" s="1"/>
  <c r="F372" i="37"/>
  <c r="E372" i="37"/>
  <c r="H372" i="37"/>
  <c r="D372" i="37"/>
  <c r="G372" i="37" s="1"/>
  <c r="F377" i="37"/>
  <c r="E377" i="37"/>
  <c r="H377" i="37"/>
  <c r="D377" i="37"/>
  <c r="G377" i="37" s="1"/>
  <c r="E351" i="37"/>
  <c r="E355" i="37"/>
  <c r="E359" i="37"/>
  <c r="E363" i="37"/>
  <c r="E367" i="37"/>
  <c r="E371" i="37"/>
  <c r="E375" i="37"/>
  <c r="E379" i="37"/>
  <c r="F385" i="37"/>
  <c r="H386" i="37"/>
  <c r="D386" i="37"/>
  <c r="G386" i="37" s="1"/>
  <c r="F386" i="37"/>
  <c r="F388" i="37"/>
  <c r="E388" i="37"/>
  <c r="F395" i="37"/>
  <c r="E395" i="37"/>
  <c r="F396" i="37"/>
  <c r="E396" i="37"/>
  <c r="H396" i="37"/>
  <c r="D396" i="37"/>
  <c r="G396" i="37" s="1"/>
  <c r="E397" i="37"/>
  <c r="H397" i="37"/>
  <c r="D397" i="37"/>
  <c r="G397" i="37" s="1"/>
  <c r="H398" i="37"/>
  <c r="D398" i="37"/>
  <c r="G398" i="37" s="1"/>
  <c r="F398" i="37"/>
  <c r="D403" i="37"/>
  <c r="G403" i="37" s="1"/>
  <c r="F412" i="37"/>
  <c r="E412" i="37"/>
  <c r="H412" i="37"/>
  <c r="D412" i="37"/>
  <c r="G412" i="37" s="1"/>
  <c r="F415" i="37"/>
  <c r="E415" i="37"/>
  <c r="H415" i="37"/>
  <c r="D415" i="37"/>
  <c r="G415" i="37" s="1"/>
  <c r="F420" i="37"/>
  <c r="E420" i="37"/>
  <c r="H420" i="37"/>
  <c r="D420" i="37"/>
  <c r="G420" i="37" s="1"/>
  <c r="D423" i="37"/>
  <c r="G423" i="37" s="1"/>
  <c r="H423" i="37"/>
  <c r="F423" i="37"/>
  <c r="E423" i="37"/>
  <c r="F351" i="37"/>
  <c r="F355" i="37"/>
  <c r="F359" i="37"/>
  <c r="F363" i="37"/>
  <c r="F367" i="37"/>
  <c r="F371" i="37"/>
  <c r="F375" i="37"/>
  <c r="F379" i="37"/>
  <c r="H388" i="37"/>
  <c r="F391" i="37"/>
  <c r="E391" i="37"/>
  <c r="F392" i="37"/>
  <c r="E392" i="37"/>
  <c r="H392" i="37"/>
  <c r="D392" i="37"/>
  <c r="G392" i="37" s="1"/>
  <c r="E393" i="37"/>
  <c r="H393" i="37"/>
  <c r="D393" i="37"/>
  <c r="G393" i="37" s="1"/>
  <c r="H394" i="37"/>
  <c r="D394" i="37"/>
  <c r="G394" i="37" s="1"/>
  <c r="F394" i="37"/>
  <c r="D399" i="37"/>
  <c r="G399" i="37" s="1"/>
  <c r="F407" i="37"/>
  <c r="E407" i="37"/>
  <c r="F408" i="37"/>
  <c r="E408" i="37"/>
  <c r="H408" i="37"/>
  <c r="D408" i="37"/>
  <c r="G408" i="37" s="1"/>
  <c r="E409" i="37"/>
  <c r="H409" i="37"/>
  <c r="D409" i="37"/>
  <c r="G409" i="37" s="1"/>
  <c r="F409" i="37"/>
  <c r="E417" i="37"/>
  <c r="H417" i="37"/>
  <c r="D417" i="37"/>
  <c r="G417" i="37" s="1"/>
  <c r="F417" i="37"/>
  <c r="F428" i="37"/>
  <c r="H428" i="37"/>
  <c r="E428" i="37"/>
  <c r="D428" i="37"/>
  <c r="G428" i="37" s="1"/>
  <c r="F431" i="37"/>
  <c r="E431" i="37"/>
  <c r="D431" i="37"/>
  <c r="G431" i="37" s="1"/>
  <c r="H431" i="37"/>
  <c r="D346" i="37"/>
  <c r="G346" i="37" s="1"/>
  <c r="H346" i="37"/>
  <c r="D350" i="37"/>
  <c r="G350" i="37" s="1"/>
  <c r="H350" i="37"/>
  <c r="D354" i="37"/>
  <c r="G354" i="37" s="1"/>
  <c r="H354" i="37"/>
  <c r="D358" i="37"/>
  <c r="G358" i="37" s="1"/>
  <c r="H358" i="37"/>
  <c r="D362" i="37"/>
  <c r="G362" i="37" s="1"/>
  <c r="H362" i="37"/>
  <c r="D366" i="37"/>
  <c r="G366" i="37" s="1"/>
  <c r="H366" i="37"/>
  <c r="D370" i="37"/>
  <c r="G370" i="37" s="1"/>
  <c r="H370" i="37"/>
  <c r="D374" i="37"/>
  <c r="G374" i="37" s="1"/>
  <c r="H374" i="37"/>
  <c r="D378" i="37"/>
  <c r="G378" i="37" s="1"/>
  <c r="H378" i="37"/>
  <c r="H385" i="37"/>
  <c r="E389" i="37"/>
  <c r="H389" i="37"/>
  <c r="D389" i="37"/>
  <c r="G389" i="37" s="1"/>
  <c r="H390" i="37"/>
  <c r="D390" i="37"/>
  <c r="G390" i="37" s="1"/>
  <c r="F390" i="37"/>
  <c r="D395" i="37"/>
  <c r="G395" i="37" s="1"/>
  <c r="F397" i="37"/>
  <c r="E398" i="37"/>
  <c r="F403" i="37"/>
  <c r="E403" i="37"/>
  <c r="F404" i="37"/>
  <c r="E404" i="37"/>
  <c r="H404" i="37"/>
  <c r="D404" i="37"/>
  <c r="G404" i="37" s="1"/>
  <c r="E405" i="37"/>
  <c r="H405" i="37"/>
  <c r="D405" i="37"/>
  <c r="G405" i="37" s="1"/>
  <c r="H406" i="37"/>
  <c r="D406" i="37"/>
  <c r="G406" i="37" s="1"/>
  <c r="F406" i="37"/>
  <c r="F411" i="37"/>
  <c r="E411" i="37"/>
  <c r="H411" i="37"/>
  <c r="D411" i="37"/>
  <c r="G411" i="37" s="1"/>
  <c r="F416" i="37"/>
  <c r="E416" i="37"/>
  <c r="H416" i="37"/>
  <c r="D416" i="37"/>
  <c r="G416" i="37" s="1"/>
  <c r="F419" i="37"/>
  <c r="E419" i="37"/>
  <c r="H419" i="37"/>
  <c r="D419" i="37"/>
  <c r="G419" i="37" s="1"/>
  <c r="D351" i="37"/>
  <c r="G351" i="37" s="1"/>
  <c r="D355" i="37"/>
  <c r="G355" i="37" s="1"/>
  <c r="D359" i="37"/>
  <c r="G359" i="37" s="1"/>
  <c r="D363" i="37"/>
  <c r="G363" i="37" s="1"/>
  <c r="D367" i="37"/>
  <c r="G367" i="37" s="1"/>
  <c r="D371" i="37"/>
  <c r="G371" i="37" s="1"/>
  <c r="D375" i="37"/>
  <c r="G375" i="37" s="1"/>
  <c r="D379" i="37"/>
  <c r="G379" i="37" s="1"/>
  <c r="H382" i="37"/>
  <c r="D382" i="37"/>
  <c r="G382" i="37" s="1"/>
  <c r="F382" i="37"/>
  <c r="D385" i="37"/>
  <c r="G385" i="37" s="1"/>
  <c r="E386" i="37"/>
  <c r="D388" i="37"/>
  <c r="G388" i="37" s="1"/>
  <c r="D391" i="37"/>
  <c r="G391" i="37" s="1"/>
  <c r="F393" i="37"/>
  <c r="E394" i="37"/>
  <c r="H395" i="37"/>
  <c r="F399" i="37"/>
  <c r="E399" i="37"/>
  <c r="F400" i="37"/>
  <c r="E400" i="37"/>
  <c r="H400" i="37"/>
  <c r="D400" i="37"/>
  <c r="G400" i="37" s="1"/>
  <c r="E401" i="37"/>
  <c r="H401" i="37"/>
  <c r="D401" i="37"/>
  <c r="G401" i="37" s="1"/>
  <c r="H402" i="37"/>
  <c r="D402" i="37"/>
  <c r="G402" i="37" s="1"/>
  <c r="F402" i="37"/>
  <c r="D407" i="37"/>
  <c r="G407" i="37" s="1"/>
  <c r="E413" i="37"/>
  <c r="H413" i="37"/>
  <c r="D413" i="37"/>
  <c r="G413" i="37" s="1"/>
  <c r="F413" i="37"/>
  <c r="E421" i="37"/>
  <c r="H421" i="37"/>
  <c r="D421" i="37"/>
  <c r="G421" i="37" s="1"/>
  <c r="F421" i="37"/>
  <c r="H427" i="37"/>
  <c r="F427" i="37"/>
  <c r="E427" i="37"/>
  <c r="D427" i="37"/>
  <c r="G427" i="37" s="1"/>
  <c r="F432" i="37"/>
  <c r="E432" i="37"/>
  <c r="D432" i="37"/>
  <c r="G432" i="37" s="1"/>
  <c r="H432" i="37"/>
  <c r="E410" i="37"/>
  <c r="E414" i="37"/>
  <c r="E418" i="37"/>
  <c r="E422" i="37"/>
  <c r="E424" i="37"/>
  <c r="F429" i="37"/>
  <c r="H430" i="37"/>
  <c r="D430" i="37"/>
  <c r="G430" i="37" s="1"/>
  <c r="F430" i="37"/>
  <c r="E443" i="37"/>
  <c r="H443" i="37"/>
  <c r="D443" i="37"/>
  <c r="G443" i="37" s="1"/>
  <c r="F444" i="37"/>
  <c r="H444" i="37"/>
  <c r="D444" i="37"/>
  <c r="G444" i="37" s="1"/>
  <c r="E445" i="37"/>
  <c r="F445" i="37"/>
  <c r="F410" i="37"/>
  <c r="F414" i="37"/>
  <c r="F418" i="37"/>
  <c r="F422" i="37"/>
  <c r="F433" i="37"/>
  <c r="H434" i="37"/>
  <c r="D434" i="37"/>
  <c r="G434" i="37" s="1"/>
  <c r="F434" i="37"/>
  <c r="E447" i="37"/>
  <c r="H447" i="37"/>
  <c r="D447" i="37"/>
  <c r="G447" i="37" s="1"/>
  <c r="F448" i="37"/>
  <c r="H448" i="37"/>
  <c r="D448" i="37"/>
  <c r="G448" i="37" s="1"/>
  <c r="E449" i="37"/>
  <c r="F449" i="37"/>
  <c r="F454" i="37"/>
  <c r="E454" i="37"/>
  <c r="H454" i="37"/>
  <c r="E455" i="37"/>
  <c r="D455" i="37"/>
  <c r="G455" i="37" s="1"/>
  <c r="H455" i="37"/>
  <c r="H424" i="37"/>
  <c r="H429" i="37"/>
  <c r="E435" i="37"/>
  <c r="H435" i="37"/>
  <c r="D435" i="37"/>
  <c r="G435" i="37" s="1"/>
  <c r="F436" i="37"/>
  <c r="H436" i="37"/>
  <c r="D436" i="37"/>
  <c r="G436" i="37" s="1"/>
  <c r="E437" i="37"/>
  <c r="F437" i="37"/>
  <c r="F443" i="37"/>
  <c r="D445" i="37"/>
  <c r="G445" i="37" s="1"/>
  <c r="E451" i="37"/>
  <c r="H451" i="37"/>
  <c r="D451" i="37"/>
  <c r="G451" i="37" s="1"/>
  <c r="F452" i="37"/>
  <c r="H452" i="37"/>
  <c r="D452" i="37"/>
  <c r="G452" i="37" s="1"/>
  <c r="E453" i="37"/>
  <c r="H453" i="37"/>
  <c r="F453" i="37"/>
  <c r="H456" i="37"/>
  <c r="D456" i="37"/>
  <c r="G456" i="37" s="1"/>
  <c r="E456" i="37"/>
  <c r="H461" i="37"/>
  <c r="E461" i="37"/>
  <c r="D461" i="37"/>
  <c r="G461" i="37" s="1"/>
  <c r="F465" i="37"/>
  <c r="D465" i="37"/>
  <c r="G465" i="37" s="1"/>
  <c r="H465" i="37"/>
  <c r="F466" i="37"/>
  <c r="D466" i="37"/>
  <c r="G466" i="37" s="1"/>
  <c r="H466" i="37"/>
  <c r="F470" i="37"/>
  <c r="E470" i="37"/>
  <c r="H470" i="37"/>
  <c r="F471" i="37"/>
  <c r="E471" i="37"/>
  <c r="H471" i="37"/>
  <c r="D471" i="37"/>
  <c r="G471" i="37" s="1"/>
  <c r="D410" i="37"/>
  <c r="G410" i="37" s="1"/>
  <c r="D414" i="37"/>
  <c r="G414" i="37" s="1"/>
  <c r="D418" i="37"/>
  <c r="G418" i="37" s="1"/>
  <c r="D422" i="37"/>
  <c r="G422" i="37" s="1"/>
  <c r="D424" i="37"/>
  <c r="G424" i="37" s="1"/>
  <c r="F425" i="37"/>
  <c r="H426" i="37"/>
  <c r="D426" i="37"/>
  <c r="G426" i="37" s="1"/>
  <c r="F426" i="37"/>
  <c r="D429" i="37"/>
  <c r="G429" i="37" s="1"/>
  <c r="E430" i="37"/>
  <c r="H433" i="37"/>
  <c r="E439" i="37"/>
  <c r="H439" i="37"/>
  <c r="D439" i="37"/>
  <c r="G439" i="37" s="1"/>
  <c r="F440" i="37"/>
  <c r="H440" i="37"/>
  <c r="D440" i="37"/>
  <c r="G440" i="37" s="1"/>
  <c r="E441" i="37"/>
  <c r="F441" i="37"/>
  <c r="E444" i="37"/>
  <c r="H445" i="37"/>
  <c r="F447" i="37"/>
  <c r="D449" i="37"/>
  <c r="G449" i="37" s="1"/>
  <c r="E438" i="37"/>
  <c r="E442" i="37"/>
  <c r="E446" i="37"/>
  <c r="E450" i="37"/>
  <c r="E457" i="37"/>
  <c r="E458" i="37"/>
  <c r="D462" i="37"/>
  <c r="G462" i="37" s="1"/>
  <c r="F463" i="37"/>
  <c r="H464" i="37"/>
  <c r="D464" i="37"/>
  <c r="G464" i="37" s="1"/>
  <c r="F464" i="37"/>
  <c r="D467" i="37"/>
  <c r="G467" i="37" s="1"/>
  <c r="F469" i="37"/>
  <c r="E474" i="37"/>
  <c r="H481" i="37"/>
  <c r="D481" i="37"/>
  <c r="G481" i="37" s="1"/>
  <c r="F481" i="37"/>
  <c r="F483" i="37"/>
  <c r="E483" i="37"/>
  <c r="H483" i="37"/>
  <c r="D483" i="37"/>
  <c r="G483" i="37" s="1"/>
  <c r="F486" i="37"/>
  <c r="E486" i="37"/>
  <c r="H486" i="37"/>
  <c r="F499" i="37"/>
  <c r="E499" i="37"/>
  <c r="H499" i="37"/>
  <c r="D499" i="37"/>
  <c r="G499" i="37" s="1"/>
  <c r="F438" i="37"/>
  <c r="F442" i="37"/>
  <c r="F446" i="37"/>
  <c r="F450" i="37"/>
  <c r="F457" i="37"/>
  <c r="E462" i="37"/>
  <c r="F467" i="37"/>
  <c r="H468" i="37"/>
  <c r="D468" i="37"/>
  <c r="G468" i="37" s="1"/>
  <c r="F468" i="37"/>
  <c r="H469" i="37"/>
  <c r="H474" i="37"/>
  <c r="H485" i="37"/>
  <c r="D485" i="37"/>
  <c r="G485" i="37" s="1"/>
  <c r="F485" i="37"/>
  <c r="F487" i="37"/>
  <c r="E487" i="37"/>
  <c r="H487" i="37"/>
  <c r="D487" i="37"/>
  <c r="G487" i="37" s="1"/>
  <c r="F490" i="37"/>
  <c r="E490" i="37"/>
  <c r="H490" i="37"/>
  <c r="F475" i="37"/>
  <c r="E475" i="37"/>
  <c r="H475" i="37"/>
  <c r="D475" i="37"/>
  <c r="G475" i="37" s="1"/>
  <c r="F478" i="37"/>
  <c r="E478" i="37"/>
  <c r="H478" i="37"/>
  <c r="E481" i="37"/>
  <c r="H489" i="37"/>
  <c r="D489" i="37"/>
  <c r="G489" i="37" s="1"/>
  <c r="F489" i="37"/>
  <c r="F491" i="37"/>
  <c r="E491" i="37"/>
  <c r="H491" i="37"/>
  <c r="D491" i="37"/>
  <c r="G491" i="37" s="1"/>
  <c r="F494" i="37"/>
  <c r="E494" i="37"/>
  <c r="H494" i="37"/>
  <c r="F498" i="37"/>
  <c r="E498" i="37"/>
  <c r="H498" i="37"/>
  <c r="D498" i="37"/>
  <c r="G498" i="37" s="1"/>
  <c r="D438" i="37"/>
  <c r="G438" i="37" s="1"/>
  <c r="D442" i="37"/>
  <c r="G442" i="37" s="1"/>
  <c r="D446" i="37"/>
  <c r="G446" i="37" s="1"/>
  <c r="D450" i="37"/>
  <c r="G450" i="37" s="1"/>
  <c r="D458" i="37"/>
  <c r="G458" i="37" s="1"/>
  <c r="F459" i="37"/>
  <c r="H460" i="37"/>
  <c r="D460" i="37"/>
  <c r="G460" i="37" s="1"/>
  <c r="F460" i="37"/>
  <c r="H462" i="37"/>
  <c r="D463" i="37"/>
  <c r="G463" i="37" s="1"/>
  <c r="E464" i="37"/>
  <c r="H467" i="37"/>
  <c r="H473" i="37"/>
  <c r="D473" i="37"/>
  <c r="G473" i="37" s="1"/>
  <c r="D474" i="37"/>
  <c r="G474" i="37" s="1"/>
  <c r="H477" i="37"/>
  <c r="D477" i="37"/>
  <c r="G477" i="37" s="1"/>
  <c r="F477" i="37"/>
  <c r="F479" i="37"/>
  <c r="E479" i="37"/>
  <c r="H479" i="37"/>
  <c r="D479" i="37"/>
  <c r="G479" i="37" s="1"/>
  <c r="F482" i="37"/>
  <c r="E482" i="37"/>
  <c r="H482" i="37"/>
  <c r="E485" i="37"/>
  <c r="D486" i="37"/>
  <c r="G486" i="37" s="1"/>
  <c r="H493" i="37"/>
  <c r="D493" i="37"/>
  <c r="G493" i="37" s="1"/>
  <c r="F493" i="37"/>
  <c r="F495" i="37"/>
  <c r="E495" i="37"/>
  <c r="H495" i="37"/>
  <c r="D495" i="37"/>
  <c r="G495" i="37" s="1"/>
  <c r="E500" i="37"/>
  <c r="H500" i="37"/>
  <c r="D500" i="37"/>
  <c r="G500" i="37" s="1"/>
  <c r="F500" i="37"/>
  <c r="E497" i="37"/>
  <c r="E501" i="37"/>
  <c r="F497" i="37"/>
  <c r="F501" i="37"/>
  <c r="D472" i="37"/>
  <c r="G472" i="37" s="1"/>
  <c r="H472" i="37"/>
  <c r="D476" i="37"/>
  <c r="G476" i="37" s="1"/>
  <c r="H476" i="37"/>
  <c r="D480" i="37"/>
  <c r="G480" i="37" s="1"/>
  <c r="H480" i="37"/>
  <c r="D484" i="37"/>
  <c r="G484" i="37" s="1"/>
  <c r="H484" i="37"/>
  <c r="D488" i="37"/>
  <c r="G488" i="37" s="1"/>
  <c r="H488" i="37"/>
  <c r="D492" i="37"/>
  <c r="G492" i="37" s="1"/>
  <c r="H492" i="37"/>
  <c r="D496" i="37"/>
  <c r="G496" i="37" s="1"/>
  <c r="H496" i="37"/>
  <c r="D497" i="37"/>
  <c r="G497" i="37" s="1"/>
  <c r="D501" i="37"/>
  <c r="G501" i="37" s="1"/>
  <c r="D130" i="36"/>
  <c r="G130" i="36" s="1"/>
  <c r="H216" i="36"/>
  <c r="D38" i="36"/>
  <c r="G38" i="36" s="1"/>
  <c r="F308" i="36"/>
  <c r="H60" i="36"/>
  <c r="F60" i="36"/>
  <c r="E492" i="36"/>
  <c r="F492" i="36"/>
  <c r="E17" i="36"/>
  <c r="F17" i="36"/>
  <c r="E211" i="36"/>
  <c r="F211" i="36"/>
  <c r="H44" i="36"/>
  <c r="F44" i="36"/>
  <c r="H52" i="36"/>
  <c r="F52" i="36"/>
  <c r="E229" i="36"/>
  <c r="F229" i="36"/>
  <c r="E237" i="36"/>
  <c r="F237" i="36"/>
  <c r="E386" i="36"/>
  <c r="F386" i="36"/>
  <c r="E18" i="36"/>
  <c r="F18" i="36"/>
  <c r="F13" i="36"/>
  <c r="F25" i="36"/>
  <c r="F29" i="36"/>
  <c r="F335" i="36"/>
  <c r="D433" i="36"/>
  <c r="G433" i="36" s="1"/>
  <c r="H423" i="36"/>
  <c r="E33" i="36"/>
  <c r="F33" i="36"/>
  <c r="E9" i="36"/>
  <c r="F9" i="36"/>
  <c r="F26" i="36"/>
  <c r="H68" i="36"/>
  <c r="F68" i="36"/>
  <c r="E71" i="36"/>
  <c r="F71" i="36"/>
  <c r="H92" i="36"/>
  <c r="F92" i="36"/>
  <c r="H100" i="36"/>
  <c r="F100" i="36"/>
  <c r="F133" i="36"/>
  <c r="D133" i="36"/>
  <c r="G133" i="36" s="1"/>
  <c r="E148" i="36"/>
  <c r="F148" i="36"/>
  <c r="E184" i="36"/>
  <c r="F184" i="36"/>
  <c r="E192" i="36"/>
  <c r="F192" i="36"/>
  <c r="E207" i="36"/>
  <c r="F207" i="36"/>
  <c r="F21" i="36"/>
  <c r="F22" i="36"/>
  <c r="F36" i="36"/>
  <c r="E36" i="36"/>
  <c r="H64" i="36"/>
  <c r="F64" i="36"/>
  <c r="E67" i="36"/>
  <c r="F67" i="36"/>
  <c r="H80" i="36"/>
  <c r="F80" i="36"/>
  <c r="H104" i="36"/>
  <c r="F104" i="36"/>
  <c r="E140" i="36"/>
  <c r="F140" i="36"/>
  <c r="E168" i="36"/>
  <c r="F168" i="36"/>
  <c r="E176" i="36"/>
  <c r="F176" i="36"/>
  <c r="E199" i="36"/>
  <c r="F199" i="36"/>
  <c r="H40" i="36"/>
  <c r="F40" i="36"/>
  <c r="H56" i="36"/>
  <c r="F56" i="36"/>
  <c r="E63" i="36"/>
  <c r="F63" i="36"/>
  <c r="H76" i="36"/>
  <c r="F76" i="36"/>
  <c r="H84" i="36"/>
  <c r="F84" i="36"/>
  <c r="H108" i="36"/>
  <c r="F108" i="36"/>
  <c r="F132" i="36"/>
  <c r="E132" i="36"/>
  <c r="E152" i="36"/>
  <c r="F152" i="36"/>
  <c r="E160" i="36"/>
  <c r="F160" i="36"/>
  <c r="E180" i="36"/>
  <c r="F180" i="36"/>
  <c r="E195" i="36"/>
  <c r="F195" i="36"/>
  <c r="D34" i="36"/>
  <c r="G34" i="36" s="1"/>
  <c r="H34" i="36"/>
  <c r="H48" i="36"/>
  <c r="F48" i="36"/>
  <c r="H72" i="36"/>
  <c r="F72" i="36"/>
  <c r="E75" i="36"/>
  <c r="F75" i="36"/>
  <c r="H88" i="36"/>
  <c r="F88" i="36"/>
  <c r="E164" i="36"/>
  <c r="F164" i="36"/>
  <c r="E203" i="36"/>
  <c r="F203" i="36"/>
  <c r="F96" i="36"/>
  <c r="F144" i="36"/>
  <c r="F156" i="36"/>
  <c r="F172" i="36"/>
  <c r="F188" i="36"/>
  <c r="F196" i="36"/>
  <c r="E241" i="36"/>
  <c r="F241" i="36"/>
  <c r="E331" i="36"/>
  <c r="F331" i="36"/>
  <c r="E343" i="36"/>
  <c r="F343" i="36"/>
  <c r="E355" i="36"/>
  <c r="F355" i="36"/>
  <c r="E390" i="36"/>
  <c r="F390" i="36"/>
  <c r="E398" i="36"/>
  <c r="F398" i="36"/>
  <c r="E472" i="36"/>
  <c r="F472" i="36"/>
  <c r="E476" i="36"/>
  <c r="F476" i="36"/>
  <c r="E500" i="36"/>
  <c r="F500" i="36"/>
  <c r="F79" i="36"/>
  <c r="E327" i="36"/>
  <c r="F327" i="36"/>
  <c r="F351" i="36"/>
  <c r="E394" i="36"/>
  <c r="F394" i="36"/>
  <c r="E414" i="36"/>
  <c r="F414" i="36"/>
  <c r="E464" i="36"/>
  <c r="F464" i="36"/>
  <c r="E484" i="36"/>
  <c r="F484" i="36"/>
  <c r="F225" i="36"/>
  <c r="E225" i="36"/>
  <c r="F319" i="36"/>
  <c r="E339" i="36"/>
  <c r="F339" i="36"/>
  <c r="E347" i="36"/>
  <c r="F347" i="36"/>
  <c r="E359" i="36"/>
  <c r="F359" i="36"/>
  <c r="E402" i="36"/>
  <c r="F402" i="36"/>
  <c r="F457" i="36"/>
  <c r="H457" i="36"/>
  <c r="E488" i="36"/>
  <c r="F488" i="36"/>
  <c r="E215" i="36"/>
  <c r="F215" i="36"/>
  <c r="E233" i="36"/>
  <c r="F233" i="36"/>
  <c r="E315" i="36"/>
  <c r="F315" i="36"/>
  <c r="F382" i="36"/>
  <c r="E382" i="36"/>
  <c r="E410" i="36"/>
  <c r="F410" i="36"/>
  <c r="H445" i="36"/>
  <c r="D462" i="36"/>
  <c r="G462" i="36" s="1"/>
  <c r="F480" i="36"/>
  <c r="F323" i="36"/>
  <c r="H419" i="36"/>
  <c r="F468" i="36"/>
  <c r="H4" i="36"/>
  <c r="D4" i="36"/>
  <c r="H15" i="36"/>
  <c r="D15" i="36"/>
  <c r="G15" i="36" s="1"/>
  <c r="F15" i="36"/>
  <c r="E15" i="36"/>
  <c r="H32" i="36"/>
  <c r="D32" i="36"/>
  <c r="G32" i="36" s="1"/>
  <c r="F32" i="36"/>
  <c r="E32" i="36"/>
  <c r="H3" i="36"/>
  <c r="D3" i="36"/>
  <c r="H8" i="36"/>
  <c r="D8" i="36"/>
  <c r="G8" i="36" s="1"/>
  <c r="E31" i="36"/>
  <c r="H31" i="36"/>
  <c r="D31" i="36"/>
  <c r="G31" i="36" s="1"/>
  <c r="F31" i="36"/>
  <c r="H11" i="36"/>
  <c r="D11" i="36"/>
  <c r="G11" i="36" s="1"/>
  <c r="F11" i="36"/>
  <c r="E11" i="36"/>
  <c r="F16" i="36"/>
  <c r="H16" i="36"/>
  <c r="D16" i="36"/>
  <c r="G16" i="36" s="1"/>
  <c r="E16" i="36"/>
  <c r="H7" i="36"/>
  <c r="D7" i="36"/>
  <c r="F12" i="36"/>
  <c r="H12" i="36"/>
  <c r="D12" i="36"/>
  <c r="G12" i="36" s="1"/>
  <c r="E12" i="36"/>
  <c r="F20" i="36"/>
  <c r="H20" i="36"/>
  <c r="D20" i="36"/>
  <c r="G20" i="36" s="1"/>
  <c r="E20" i="36"/>
  <c r="F24" i="36"/>
  <c r="H24" i="36"/>
  <c r="D24" i="36"/>
  <c r="G24" i="36" s="1"/>
  <c r="E24" i="36"/>
  <c r="F28" i="36"/>
  <c r="E28" i="36"/>
  <c r="H28" i="36"/>
  <c r="D28" i="36"/>
  <c r="G28" i="36" s="1"/>
  <c r="F10" i="36"/>
  <c r="F14" i="36"/>
  <c r="E19" i="36"/>
  <c r="E23" i="36"/>
  <c r="E27" i="36"/>
  <c r="D5" i="36"/>
  <c r="H5" i="36"/>
  <c r="D9" i="36"/>
  <c r="G9" i="36" s="1"/>
  <c r="H9" i="36"/>
  <c r="D13" i="36"/>
  <c r="G13" i="36" s="1"/>
  <c r="H13" i="36"/>
  <c r="D17" i="36"/>
  <c r="G17" i="36" s="1"/>
  <c r="H17" i="36"/>
  <c r="F19" i="36"/>
  <c r="D21" i="36"/>
  <c r="G21" i="36" s="1"/>
  <c r="H21" i="36"/>
  <c r="F23" i="36"/>
  <c r="D25" i="36"/>
  <c r="G25" i="36" s="1"/>
  <c r="H25" i="36"/>
  <c r="F27" i="36"/>
  <c r="D29" i="36"/>
  <c r="G29" i="36" s="1"/>
  <c r="H29" i="36"/>
  <c r="D33" i="36"/>
  <c r="G33" i="36" s="1"/>
  <c r="H33" i="36"/>
  <c r="D37" i="36"/>
  <c r="G37" i="36" s="1"/>
  <c r="F49" i="36"/>
  <c r="H49" i="36"/>
  <c r="D49" i="36"/>
  <c r="G49" i="36" s="1"/>
  <c r="E51" i="36"/>
  <c r="H51" i="36"/>
  <c r="D51" i="36"/>
  <c r="G51" i="36" s="1"/>
  <c r="F51" i="36"/>
  <c r="F54" i="36"/>
  <c r="E54" i="36"/>
  <c r="H54" i="36"/>
  <c r="F85" i="36"/>
  <c r="H85" i="36"/>
  <c r="D85" i="36"/>
  <c r="G85" i="36" s="1"/>
  <c r="E87" i="36"/>
  <c r="H87" i="36"/>
  <c r="D87" i="36"/>
  <c r="G87" i="36" s="1"/>
  <c r="F87" i="36"/>
  <c r="F90" i="36"/>
  <c r="E90" i="36"/>
  <c r="H90" i="36"/>
  <c r="F101" i="36"/>
  <c r="H101" i="36"/>
  <c r="D101" i="36"/>
  <c r="G101" i="36" s="1"/>
  <c r="E103" i="36"/>
  <c r="H103" i="36"/>
  <c r="D103" i="36"/>
  <c r="G103" i="36" s="1"/>
  <c r="F103" i="36"/>
  <c r="F106" i="36"/>
  <c r="E106" i="36"/>
  <c r="H106" i="36"/>
  <c r="D2" i="36"/>
  <c r="D6" i="36"/>
  <c r="H6" i="36"/>
  <c r="D10" i="36"/>
  <c r="G10" i="36" s="1"/>
  <c r="H10" i="36"/>
  <c r="D14" i="36"/>
  <c r="G14" i="36" s="1"/>
  <c r="H14" i="36"/>
  <c r="D18" i="36"/>
  <c r="G18" i="36" s="1"/>
  <c r="H18" i="36"/>
  <c r="D22" i="36"/>
  <c r="G22" i="36" s="1"/>
  <c r="H22" i="36"/>
  <c r="D26" i="36"/>
  <c r="G26" i="36" s="1"/>
  <c r="H26" i="36"/>
  <c r="D30" i="36"/>
  <c r="G30" i="36" s="1"/>
  <c r="H30" i="36"/>
  <c r="F34" i="36"/>
  <c r="E34" i="36"/>
  <c r="H36" i="36"/>
  <c r="D36" i="36"/>
  <c r="G36" i="36" s="1"/>
  <c r="E37" i="36"/>
  <c r="E39" i="36"/>
  <c r="H39" i="36"/>
  <c r="D39" i="36"/>
  <c r="G39" i="36" s="1"/>
  <c r="F39" i="36"/>
  <c r="F42" i="36"/>
  <c r="E42" i="36"/>
  <c r="H42" i="36"/>
  <c r="F53" i="36"/>
  <c r="H53" i="36"/>
  <c r="D53" i="36"/>
  <c r="G53" i="36" s="1"/>
  <c r="E55" i="36"/>
  <c r="H55" i="36"/>
  <c r="D55" i="36"/>
  <c r="G55" i="36" s="1"/>
  <c r="F55" i="36"/>
  <c r="F58" i="36"/>
  <c r="E58" i="36"/>
  <c r="H58" i="36"/>
  <c r="F89" i="36"/>
  <c r="H89" i="36"/>
  <c r="D89" i="36"/>
  <c r="G89" i="36" s="1"/>
  <c r="E91" i="36"/>
  <c r="H91" i="36"/>
  <c r="D91" i="36"/>
  <c r="G91" i="36" s="1"/>
  <c r="F91" i="36"/>
  <c r="F94" i="36"/>
  <c r="E94" i="36"/>
  <c r="H94" i="36"/>
  <c r="F105" i="36"/>
  <c r="H105" i="36"/>
  <c r="D105" i="36"/>
  <c r="G105" i="36" s="1"/>
  <c r="E107" i="36"/>
  <c r="H107" i="36"/>
  <c r="D107" i="36"/>
  <c r="G107" i="36" s="1"/>
  <c r="F107" i="36"/>
  <c r="F110" i="36"/>
  <c r="E110" i="36"/>
  <c r="H110" i="36"/>
  <c r="F113" i="36"/>
  <c r="E113" i="36"/>
  <c r="H113" i="36"/>
  <c r="D113" i="36"/>
  <c r="G113" i="36" s="1"/>
  <c r="F117" i="36"/>
  <c r="E117" i="36"/>
  <c r="H117" i="36"/>
  <c r="D117" i="36"/>
  <c r="G117" i="36" s="1"/>
  <c r="F121" i="36"/>
  <c r="E121" i="36"/>
  <c r="H121" i="36"/>
  <c r="D121" i="36"/>
  <c r="G121" i="36" s="1"/>
  <c r="F125" i="36"/>
  <c r="E125" i="36"/>
  <c r="H125" i="36"/>
  <c r="D125" i="36"/>
  <c r="G125" i="36" s="1"/>
  <c r="F129" i="36"/>
  <c r="E129" i="36"/>
  <c r="H129" i="36"/>
  <c r="D129" i="36"/>
  <c r="G129" i="36" s="1"/>
  <c r="D19" i="36"/>
  <c r="G19" i="36" s="1"/>
  <c r="D23" i="36"/>
  <c r="G23" i="36" s="1"/>
  <c r="D27" i="36"/>
  <c r="G27" i="36" s="1"/>
  <c r="E30" i="36"/>
  <c r="H37" i="36"/>
  <c r="F41" i="36"/>
  <c r="H41" i="36"/>
  <c r="D41" i="36"/>
  <c r="G41" i="36" s="1"/>
  <c r="E43" i="36"/>
  <c r="H43" i="36"/>
  <c r="D43" i="36"/>
  <c r="G43" i="36" s="1"/>
  <c r="F43" i="36"/>
  <c r="F46" i="36"/>
  <c r="E46" i="36"/>
  <c r="H46" i="36"/>
  <c r="F57" i="36"/>
  <c r="H57" i="36"/>
  <c r="D57" i="36"/>
  <c r="G57" i="36" s="1"/>
  <c r="E59" i="36"/>
  <c r="H59" i="36"/>
  <c r="D59" i="36"/>
  <c r="G59" i="36" s="1"/>
  <c r="F59" i="36"/>
  <c r="F62" i="36"/>
  <c r="E62" i="36"/>
  <c r="H62" i="36"/>
  <c r="F65" i="36"/>
  <c r="H65" i="36"/>
  <c r="D65" i="36"/>
  <c r="G65" i="36" s="1"/>
  <c r="F66" i="36"/>
  <c r="E66" i="36"/>
  <c r="H66" i="36"/>
  <c r="F69" i="36"/>
  <c r="H69" i="36"/>
  <c r="D69" i="36"/>
  <c r="G69" i="36" s="1"/>
  <c r="F70" i="36"/>
  <c r="E70" i="36"/>
  <c r="H70" i="36"/>
  <c r="F73" i="36"/>
  <c r="H73" i="36"/>
  <c r="D73" i="36"/>
  <c r="G73" i="36" s="1"/>
  <c r="F74" i="36"/>
  <c r="E74" i="36"/>
  <c r="H74" i="36"/>
  <c r="F77" i="36"/>
  <c r="H77" i="36"/>
  <c r="D77" i="36"/>
  <c r="G77" i="36" s="1"/>
  <c r="F78" i="36"/>
  <c r="E78" i="36"/>
  <c r="H78" i="36"/>
  <c r="F81" i="36"/>
  <c r="H81" i="36"/>
  <c r="D81" i="36"/>
  <c r="G81" i="36" s="1"/>
  <c r="F82" i="36"/>
  <c r="E82" i="36"/>
  <c r="H82" i="36"/>
  <c r="F93" i="36"/>
  <c r="H93" i="36"/>
  <c r="D93" i="36"/>
  <c r="G93" i="36" s="1"/>
  <c r="E95" i="36"/>
  <c r="H95" i="36"/>
  <c r="D95" i="36"/>
  <c r="G95" i="36" s="1"/>
  <c r="F95" i="36"/>
  <c r="F98" i="36"/>
  <c r="E98" i="36"/>
  <c r="H98" i="36"/>
  <c r="F109" i="36"/>
  <c r="H109" i="36"/>
  <c r="D109" i="36"/>
  <c r="G109" i="36" s="1"/>
  <c r="E111" i="36"/>
  <c r="H111" i="36"/>
  <c r="D111" i="36"/>
  <c r="G111" i="36" s="1"/>
  <c r="F111" i="36"/>
  <c r="E35" i="36"/>
  <c r="H35" i="36"/>
  <c r="D35" i="36"/>
  <c r="G35" i="36" s="1"/>
  <c r="F38" i="36"/>
  <c r="E38" i="36"/>
  <c r="F45" i="36"/>
  <c r="H45" i="36"/>
  <c r="D45" i="36"/>
  <c r="G45" i="36" s="1"/>
  <c r="E47" i="36"/>
  <c r="H47" i="36"/>
  <c r="D47" i="36"/>
  <c r="G47" i="36" s="1"/>
  <c r="F47" i="36"/>
  <c r="F50" i="36"/>
  <c r="E50" i="36"/>
  <c r="H50" i="36"/>
  <c r="F61" i="36"/>
  <c r="H61" i="36"/>
  <c r="D61" i="36"/>
  <c r="G61" i="36" s="1"/>
  <c r="E83" i="36"/>
  <c r="H83" i="36"/>
  <c r="D83" i="36"/>
  <c r="G83" i="36" s="1"/>
  <c r="F83" i="36"/>
  <c r="F86" i="36"/>
  <c r="E86" i="36"/>
  <c r="H86" i="36"/>
  <c r="D90" i="36"/>
  <c r="G90" i="36" s="1"/>
  <c r="F97" i="36"/>
  <c r="H97" i="36"/>
  <c r="D97" i="36"/>
  <c r="G97" i="36" s="1"/>
  <c r="E99" i="36"/>
  <c r="H99" i="36"/>
  <c r="D99" i="36"/>
  <c r="G99" i="36" s="1"/>
  <c r="F99" i="36"/>
  <c r="F102" i="36"/>
  <c r="E102" i="36"/>
  <c r="H102" i="36"/>
  <c r="D106" i="36"/>
  <c r="G106" i="36" s="1"/>
  <c r="E115" i="36"/>
  <c r="H115" i="36"/>
  <c r="D115" i="36"/>
  <c r="G115" i="36" s="1"/>
  <c r="F115" i="36"/>
  <c r="E119" i="36"/>
  <c r="H119" i="36"/>
  <c r="D119" i="36"/>
  <c r="G119" i="36" s="1"/>
  <c r="F119" i="36"/>
  <c r="E123" i="36"/>
  <c r="H123" i="36"/>
  <c r="D123" i="36"/>
  <c r="G123" i="36" s="1"/>
  <c r="F123" i="36"/>
  <c r="E127" i="36"/>
  <c r="H127" i="36"/>
  <c r="D127" i="36"/>
  <c r="G127" i="36" s="1"/>
  <c r="F127" i="36"/>
  <c r="E40" i="36"/>
  <c r="E44" i="36"/>
  <c r="E48" i="36"/>
  <c r="E52" i="36"/>
  <c r="E56" i="36"/>
  <c r="E60" i="36"/>
  <c r="E64" i="36"/>
  <c r="E68" i="36"/>
  <c r="E72" i="36"/>
  <c r="E76" i="36"/>
  <c r="E80" i="36"/>
  <c r="E84" i="36"/>
  <c r="E88" i="36"/>
  <c r="E92" i="36"/>
  <c r="E96" i="36"/>
  <c r="E100" i="36"/>
  <c r="E104" i="36"/>
  <c r="E108" i="36"/>
  <c r="E112" i="36"/>
  <c r="E116" i="36"/>
  <c r="E120" i="36"/>
  <c r="E124" i="36"/>
  <c r="E128" i="36"/>
  <c r="H134" i="36"/>
  <c r="H137" i="36"/>
  <c r="D137" i="36"/>
  <c r="G137" i="36" s="1"/>
  <c r="F137" i="36"/>
  <c r="F139" i="36"/>
  <c r="E139" i="36"/>
  <c r="H139" i="36"/>
  <c r="D139" i="36"/>
  <c r="G139" i="36" s="1"/>
  <c r="F142" i="36"/>
  <c r="E142" i="36"/>
  <c r="H142" i="36"/>
  <c r="F151" i="36"/>
  <c r="E151" i="36"/>
  <c r="H151" i="36"/>
  <c r="D151" i="36"/>
  <c r="G151" i="36" s="1"/>
  <c r="H162" i="36"/>
  <c r="D162" i="36"/>
  <c r="G162" i="36" s="1"/>
  <c r="F162" i="36"/>
  <c r="E162" i="36"/>
  <c r="F167" i="36"/>
  <c r="E167" i="36"/>
  <c r="H167" i="36"/>
  <c r="D167" i="36"/>
  <c r="G167" i="36" s="1"/>
  <c r="H178" i="36"/>
  <c r="D178" i="36"/>
  <c r="G178" i="36" s="1"/>
  <c r="F178" i="36"/>
  <c r="E178" i="36"/>
  <c r="F183" i="36"/>
  <c r="E183" i="36"/>
  <c r="H183" i="36"/>
  <c r="D183" i="36"/>
  <c r="G183" i="36" s="1"/>
  <c r="H194" i="36"/>
  <c r="D194" i="36"/>
  <c r="G194" i="36" s="1"/>
  <c r="F194" i="36"/>
  <c r="E194" i="36"/>
  <c r="H198" i="36"/>
  <c r="D198" i="36"/>
  <c r="G198" i="36" s="1"/>
  <c r="F198" i="36"/>
  <c r="E198" i="36"/>
  <c r="E205" i="36"/>
  <c r="H205" i="36"/>
  <c r="D205" i="36"/>
  <c r="G205" i="36" s="1"/>
  <c r="F205" i="36"/>
  <c r="H210" i="36"/>
  <c r="D210" i="36"/>
  <c r="G210" i="36" s="1"/>
  <c r="F210" i="36"/>
  <c r="E210" i="36"/>
  <c r="F223" i="36"/>
  <c r="D223" i="36"/>
  <c r="G223" i="36" s="1"/>
  <c r="H223" i="36"/>
  <c r="E223" i="36"/>
  <c r="F112" i="36"/>
  <c r="D114" i="36"/>
  <c r="G114" i="36" s="1"/>
  <c r="H114" i="36"/>
  <c r="F116" i="36"/>
  <c r="D118" i="36"/>
  <c r="G118" i="36" s="1"/>
  <c r="H118" i="36"/>
  <c r="F120" i="36"/>
  <c r="D122" i="36"/>
  <c r="G122" i="36" s="1"/>
  <c r="H122" i="36"/>
  <c r="F124" i="36"/>
  <c r="D126" i="36"/>
  <c r="G126" i="36" s="1"/>
  <c r="H126" i="36"/>
  <c r="F128" i="36"/>
  <c r="F130" i="36"/>
  <c r="E130" i="36"/>
  <c r="H132" i="36"/>
  <c r="D132" i="36"/>
  <c r="G132" i="36" s="1"/>
  <c r="E133" i="36"/>
  <c r="E135" i="36"/>
  <c r="H135" i="36"/>
  <c r="D135" i="36"/>
  <c r="G135" i="36" s="1"/>
  <c r="E136" i="36"/>
  <c r="H141" i="36"/>
  <c r="D141" i="36"/>
  <c r="G141" i="36" s="1"/>
  <c r="F141" i="36"/>
  <c r="F143" i="36"/>
  <c r="E143" i="36"/>
  <c r="H143" i="36"/>
  <c r="D143" i="36"/>
  <c r="G143" i="36" s="1"/>
  <c r="F146" i="36"/>
  <c r="E146" i="36"/>
  <c r="H146" i="36"/>
  <c r="H150" i="36"/>
  <c r="D150" i="36"/>
  <c r="G150" i="36" s="1"/>
  <c r="F150" i="36"/>
  <c r="E150" i="36"/>
  <c r="F155" i="36"/>
  <c r="E155" i="36"/>
  <c r="H155" i="36"/>
  <c r="D155" i="36"/>
  <c r="G155" i="36" s="1"/>
  <c r="H166" i="36"/>
  <c r="D166" i="36"/>
  <c r="G166" i="36" s="1"/>
  <c r="F166" i="36"/>
  <c r="E166" i="36"/>
  <c r="F171" i="36"/>
  <c r="E171" i="36"/>
  <c r="H171" i="36"/>
  <c r="D171" i="36"/>
  <c r="G171" i="36" s="1"/>
  <c r="H182" i="36"/>
  <c r="D182" i="36"/>
  <c r="G182" i="36" s="1"/>
  <c r="F182" i="36"/>
  <c r="E182" i="36"/>
  <c r="F187" i="36"/>
  <c r="E187" i="36"/>
  <c r="H187" i="36"/>
  <c r="D187" i="36"/>
  <c r="G187" i="36" s="1"/>
  <c r="E209" i="36"/>
  <c r="H209" i="36"/>
  <c r="D209" i="36"/>
  <c r="G209" i="36" s="1"/>
  <c r="F209" i="36"/>
  <c r="H214" i="36"/>
  <c r="D214" i="36"/>
  <c r="G214" i="36" s="1"/>
  <c r="F214" i="36"/>
  <c r="E214" i="36"/>
  <c r="D63" i="36"/>
  <c r="G63" i="36" s="1"/>
  <c r="H63" i="36"/>
  <c r="D67" i="36"/>
  <c r="G67" i="36" s="1"/>
  <c r="H67" i="36"/>
  <c r="D71" i="36"/>
  <c r="G71" i="36" s="1"/>
  <c r="H71" i="36"/>
  <c r="D75" i="36"/>
  <c r="G75" i="36" s="1"/>
  <c r="H75" i="36"/>
  <c r="D79" i="36"/>
  <c r="G79" i="36" s="1"/>
  <c r="H79" i="36"/>
  <c r="E114" i="36"/>
  <c r="E118" i="36"/>
  <c r="E122" i="36"/>
  <c r="E126" i="36"/>
  <c r="H133" i="36"/>
  <c r="E137" i="36"/>
  <c r="H145" i="36"/>
  <c r="D145" i="36"/>
  <c r="G145" i="36" s="1"/>
  <c r="F145" i="36"/>
  <c r="F147" i="36"/>
  <c r="E147" i="36"/>
  <c r="H147" i="36"/>
  <c r="D147" i="36"/>
  <c r="G147" i="36" s="1"/>
  <c r="H154" i="36"/>
  <c r="D154" i="36"/>
  <c r="G154" i="36" s="1"/>
  <c r="F154" i="36"/>
  <c r="E154" i="36"/>
  <c r="F159" i="36"/>
  <c r="E159" i="36"/>
  <c r="H159" i="36"/>
  <c r="D159" i="36"/>
  <c r="G159" i="36" s="1"/>
  <c r="H170" i="36"/>
  <c r="D170" i="36"/>
  <c r="G170" i="36" s="1"/>
  <c r="F170" i="36"/>
  <c r="E170" i="36"/>
  <c r="F175" i="36"/>
  <c r="E175" i="36"/>
  <c r="H175" i="36"/>
  <c r="D175" i="36"/>
  <c r="G175" i="36" s="1"/>
  <c r="H186" i="36"/>
  <c r="D186" i="36"/>
  <c r="G186" i="36" s="1"/>
  <c r="F186" i="36"/>
  <c r="E186" i="36"/>
  <c r="F191" i="36"/>
  <c r="E191" i="36"/>
  <c r="H191" i="36"/>
  <c r="D191" i="36"/>
  <c r="G191" i="36" s="1"/>
  <c r="H202" i="36"/>
  <c r="D202" i="36"/>
  <c r="G202" i="36" s="1"/>
  <c r="F202" i="36"/>
  <c r="E202" i="36"/>
  <c r="E213" i="36"/>
  <c r="H213" i="36"/>
  <c r="D213" i="36"/>
  <c r="G213" i="36" s="1"/>
  <c r="F213" i="36"/>
  <c r="D222" i="36"/>
  <c r="G222" i="36" s="1"/>
  <c r="H222" i="36"/>
  <c r="F222" i="36"/>
  <c r="E222" i="36"/>
  <c r="F226" i="36"/>
  <c r="H226" i="36"/>
  <c r="E226" i="36"/>
  <c r="D226" i="36"/>
  <c r="G226" i="36" s="1"/>
  <c r="D40" i="36"/>
  <c r="G40" i="36" s="1"/>
  <c r="D44" i="36"/>
  <c r="G44" i="36" s="1"/>
  <c r="D48" i="36"/>
  <c r="G48" i="36" s="1"/>
  <c r="D52" i="36"/>
  <c r="G52" i="36" s="1"/>
  <c r="D56" i="36"/>
  <c r="G56" i="36" s="1"/>
  <c r="D60" i="36"/>
  <c r="G60" i="36" s="1"/>
  <c r="D64" i="36"/>
  <c r="G64" i="36" s="1"/>
  <c r="D68" i="36"/>
  <c r="G68" i="36" s="1"/>
  <c r="D72" i="36"/>
  <c r="G72" i="36" s="1"/>
  <c r="D76" i="36"/>
  <c r="G76" i="36" s="1"/>
  <c r="D80" i="36"/>
  <c r="G80" i="36" s="1"/>
  <c r="D84" i="36"/>
  <c r="G84" i="36" s="1"/>
  <c r="D88" i="36"/>
  <c r="G88" i="36" s="1"/>
  <c r="D92" i="36"/>
  <c r="G92" i="36" s="1"/>
  <c r="D96" i="36"/>
  <c r="G96" i="36" s="1"/>
  <c r="D100" i="36"/>
  <c r="G100" i="36" s="1"/>
  <c r="D104" i="36"/>
  <c r="G104" i="36" s="1"/>
  <c r="D108" i="36"/>
  <c r="G108" i="36" s="1"/>
  <c r="D112" i="36"/>
  <c r="G112" i="36" s="1"/>
  <c r="D116" i="36"/>
  <c r="G116" i="36" s="1"/>
  <c r="D120" i="36"/>
  <c r="G120" i="36" s="1"/>
  <c r="D124" i="36"/>
  <c r="G124" i="36" s="1"/>
  <c r="D128" i="36"/>
  <c r="G128" i="36" s="1"/>
  <c r="E131" i="36"/>
  <c r="H131" i="36"/>
  <c r="D131" i="36"/>
  <c r="G131" i="36" s="1"/>
  <c r="F134" i="36"/>
  <c r="E134" i="36"/>
  <c r="H136" i="36"/>
  <c r="D136" i="36"/>
  <c r="G136" i="36" s="1"/>
  <c r="F138" i="36"/>
  <c r="E138" i="36"/>
  <c r="H138" i="36"/>
  <c r="D142" i="36"/>
  <c r="G142" i="36" s="1"/>
  <c r="H158" i="36"/>
  <c r="D158" i="36"/>
  <c r="G158" i="36" s="1"/>
  <c r="F158" i="36"/>
  <c r="E158" i="36"/>
  <c r="F163" i="36"/>
  <c r="E163" i="36"/>
  <c r="H163" i="36"/>
  <c r="D163" i="36"/>
  <c r="G163" i="36" s="1"/>
  <c r="H174" i="36"/>
  <c r="D174" i="36"/>
  <c r="G174" i="36" s="1"/>
  <c r="F174" i="36"/>
  <c r="E174" i="36"/>
  <c r="F179" i="36"/>
  <c r="E179" i="36"/>
  <c r="H179" i="36"/>
  <c r="D179" i="36"/>
  <c r="G179" i="36" s="1"/>
  <c r="H190" i="36"/>
  <c r="D190" i="36"/>
  <c r="G190" i="36" s="1"/>
  <c r="F190" i="36"/>
  <c r="E190" i="36"/>
  <c r="E201" i="36"/>
  <c r="H201" i="36"/>
  <c r="D201" i="36"/>
  <c r="G201" i="36" s="1"/>
  <c r="F201" i="36"/>
  <c r="H206" i="36"/>
  <c r="D206" i="36"/>
  <c r="G206" i="36" s="1"/>
  <c r="F206" i="36"/>
  <c r="E206" i="36"/>
  <c r="E218" i="36"/>
  <c r="D218" i="36"/>
  <c r="G218" i="36" s="1"/>
  <c r="H218" i="36"/>
  <c r="F218" i="36"/>
  <c r="F149" i="36"/>
  <c r="F153" i="36"/>
  <c r="F157" i="36"/>
  <c r="F161" i="36"/>
  <c r="F165" i="36"/>
  <c r="F169" i="36"/>
  <c r="F173" i="36"/>
  <c r="F177" i="36"/>
  <c r="F181" i="36"/>
  <c r="F185" i="36"/>
  <c r="F189" i="36"/>
  <c r="F193" i="36"/>
  <c r="D195" i="36"/>
  <c r="G195" i="36" s="1"/>
  <c r="H195" i="36"/>
  <c r="F197" i="36"/>
  <c r="D199" i="36"/>
  <c r="G199" i="36" s="1"/>
  <c r="H199" i="36"/>
  <c r="D203" i="36"/>
  <c r="G203" i="36" s="1"/>
  <c r="H203" i="36"/>
  <c r="D207" i="36"/>
  <c r="G207" i="36" s="1"/>
  <c r="H207" i="36"/>
  <c r="D211" i="36"/>
  <c r="G211" i="36" s="1"/>
  <c r="H211" i="36"/>
  <c r="D215" i="36"/>
  <c r="G215" i="36" s="1"/>
  <c r="H215" i="36"/>
  <c r="D216" i="36"/>
  <c r="G216" i="36" s="1"/>
  <c r="H220" i="36"/>
  <c r="H231" i="36"/>
  <c r="D231" i="36"/>
  <c r="G231" i="36" s="1"/>
  <c r="F231" i="36"/>
  <c r="E231" i="36"/>
  <c r="F236" i="36"/>
  <c r="E236" i="36"/>
  <c r="H236" i="36"/>
  <c r="D236" i="36"/>
  <c r="G236" i="36" s="1"/>
  <c r="E246" i="36"/>
  <c r="H246" i="36"/>
  <c r="D246" i="36"/>
  <c r="G246" i="36" s="1"/>
  <c r="F246" i="36"/>
  <c r="E250" i="36"/>
  <c r="H250" i="36"/>
  <c r="D250" i="36"/>
  <c r="G250" i="36" s="1"/>
  <c r="F250" i="36"/>
  <c r="E254" i="36"/>
  <c r="H254" i="36"/>
  <c r="D254" i="36"/>
  <c r="G254" i="36" s="1"/>
  <c r="F254" i="36"/>
  <c r="E258" i="36"/>
  <c r="H258" i="36"/>
  <c r="D258" i="36"/>
  <c r="G258" i="36" s="1"/>
  <c r="F258" i="36"/>
  <c r="E262" i="36"/>
  <c r="H262" i="36"/>
  <c r="D262" i="36"/>
  <c r="G262" i="36" s="1"/>
  <c r="F262" i="36"/>
  <c r="E266" i="36"/>
  <c r="H266" i="36"/>
  <c r="D266" i="36"/>
  <c r="G266" i="36" s="1"/>
  <c r="F266" i="36"/>
  <c r="E270" i="36"/>
  <c r="H270" i="36"/>
  <c r="D270" i="36"/>
  <c r="G270" i="36" s="1"/>
  <c r="F270" i="36"/>
  <c r="E274" i="36"/>
  <c r="H274" i="36"/>
  <c r="D274" i="36"/>
  <c r="G274" i="36" s="1"/>
  <c r="F274" i="36"/>
  <c r="E278" i="36"/>
  <c r="H278" i="36"/>
  <c r="D278" i="36"/>
  <c r="G278" i="36" s="1"/>
  <c r="F278" i="36"/>
  <c r="E282" i="36"/>
  <c r="H282" i="36"/>
  <c r="D282" i="36"/>
  <c r="G282" i="36" s="1"/>
  <c r="F282" i="36"/>
  <c r="E286" i="36"/>
  <c r="H286" i="36"/>
  <c r="D286" i="36"/>
  <c r="G286" i="36" s="1"/>
  <c r="F286" i="36"/>
  <c r="E290" i="36"/>
  <c r="H290" i="36"/>
  <c r="D290" i="36"/>
  <c r="G290" i="36" s="1"/>
  <c r="F290" i="36"/>
  <c r="E294" i="36"/>
  <c r="H294" i="36"/>
  <c r="D294" i="36"/>
  <c r="G294" i="36" s="1"/>
  <c r="F294" i="36"/>
  <c r="E298" i="36"/>
  <c r="H298" i="36"/>
  <c r="D298" i="36"/>
  <c r="G298" i="36" s="1"/>
  <c r="F298" i="36"/>
  <c r="E302" i="36"/>
  <c r="H302" i="36"/>
  <c r="D302" i="36"/>
  <c r="G302" i="36" s="1"/>
  <c r="F302" i="36"/>
  <c r="E310" i="36"/>
  <c r="H310" i="36"/>
  <c r="D310" i="36"/>
  <c r="G310" i="36" s="1"/>
  <c r="F310" i="36"/>
  <c r="H312" i="36"/>
  <c r="D312" i="36"/>
  <c r="G312" i="36" s="1"/>
  <c r="F312" i="36"/>
  <c r="E312" i="36"/>
  <c r="D140" i="36"/>
  <c r="G140" i="36" s="1"/>
  <c r="H140" i="36"/>
  <c r="D144" i="36"/>
  <c r="G144" i="36" s="1"/>
  <c r="H144" i="36"/>
  <c r="D148" i="36"/>
  <c r="G148" i="36" s="1"/>
  <c r="H148" i="36"/>
  <c r="D152" i="36"/>
  <c r="G152" i="36" s="1"/>
  <c r="H152" i="36"/>
  <c r="D156" i="36"/>
  <c r="G156" i="36" s="1"/>
  <c r="H156" i="36"/>
  <c r="D160" i="36"/>
  <c r="G160" i="36" s="1"/>
  <c r="H160" i="36"/>
  <c r="D164" i="36"/>
  <c r="G164" i="36" s="1"/>
  <c r="H164" i="36"/>
  <c r="D168" i="36"/>
  <c r="G168" i="36" s="1"/>
  <c r="H168" i="36"/>
  <c r="D172" i="36"/>
  <c r="G172" i="36" s="1"/>
  <c r="H172" i="36"/>
  <c r="D176" i="36"/>
  <c r="G176" i="36" s="1"/>
  <c r="H176" i="36"/>
  <c r="D180" i="36"/>
  <c r="G180" i="36" s="1"/>
  <c r="H180" i="36"/>
  <c r="D184" i="36"/>
  <c r="G184" i="36" s="1"/>
  <c r="H184" i="36"/>
  <c r="D188" i="36"/>
  <c r="G188" i="36" s="1"/>
  <c r="H188" i="36"/>
  <c r="D192" i="36"/>
  <c r="G192" i="36" s="1"/>
  <c r="H192" i="36"/>
  <c r="D196" i="36"/>
  <c r="G196" i="36" s="1"/>
  <c r="H196" i="36"/>
  <c r="D200" i="36"/>
  <c r="G200" i="36" s="1"/>
  <c r="H200" i="36"/>
  <c r="D204" i="36"/>
  <c r="G204" i="36" s="1"/>
  <c r="H204" i="36"/>
  <c r="D208" i="36"/>
  <c r="G208" i="36" s="1"/>
  <c r="H208" i="36"/>
  <c r="D212" i="36"/>
  <c r="G212" i="36" s="1"/>
  <c r="H212" i="36"/>
  <c r="F216" i="36"/>
  <c r="H217" i="36"/>
  <c r="D217" i="36"/>
  <c r="G217" i="36" s="1"/>
  <c r="F217" i="36"/>
  <c r="H219" i="36"/>
  <c r="D220" i="36"/>
  <c r="G220" i="36" s="1"/>
  <c r="H225" i="36"/>
  <c r="D225" i="36"/>
  <c r="G225" i="36" s="1"/>
  <c r="H235" i="36"/>
  <c r="D235" i="36"/>
  <c r="G235" i="36" s="1"/>
  <c r="F235" i="36"/>
  <c r="E235" i="36"/>
  <c r="F240" i="36"/>
  <c r="E240" i="36"/>
  <c r="H240" i="36"/>
  <c r="D240" i="36"/>
  <c r="G240" i="36" s="1"/>
  <c r="D149" i="36"/>
  <c r="G149" i="36" s="1"/>
  <c r="H149" i="36"/>
  <c r="D153" i="36"/>
  <c r="G153" i="36" s="1"/>
  <c r="H153" i="36"/>
  <c r="D157" i="36"/>
  <c r="G157" i="36" s="1"/>
  <c r="H157" i="36"/>
  <c r="D161" i="36"/>
  <c r="G161" i="36" s="1"/>
  <c r="H161" i="36"/>
  <c r="D165" i="36"/>
  <c r="G165" i="36" s="1"/>
  <c r="H165" i="36"/>
  <c r="D169" i="36"/>
  <c r="G169" i="36" s="1"/>
  <c r="H169" i="36"/>
  <c r="D173" i="36"/>
  <c r="G173" i="36" s="1"/>
  <c r="H173" i="36"/>
  <c r="D177" i="36"/>
  <c r="G177" i="36" s="1"/>
  <c r="H177" i="36"/>
  <c r="D181" i="36"/>
  <c r="G181" i="36" s="1"/>
  <c r="H181" i="36"/>
  <c r="D185" i="36"/>
  <c r="G185" i="36" s="1"/>
  <c r="H185" i="36"/>
  <c r="D189" i="36"/>
  <c r="G189" i="36" s="1"/>
  <c r="H189" i="36"/>
  <c r="D193" i="36"/>
  <c r="G193" i="36" s="1"/>
  <c r="H193" i="36"/>
  <c r="D197" i="36"/>
  <c r="G197" i="36" s="1"/>
  <c r="H197" i="36"/>
  <c r="E200" i="36"/>
  <c r="E204" i="36"/>
  <c r="E208" i="36"/>
  <c r="E212" i="36"/>
  <c r="D219" i="36"/>
  <c r="G219" i="36" s="1"/>
  <c r="F220" i="36"/>
  <c r="H221" i="36"/>
  <c r="D221" i="36"/>
  <c r="G221" i="36" s="1"/>
  <c r="F221" i="36"/>
  <c r="H239" i="36"/>
  <c r="D239" i="36"/>
  <c r="G239" i="36" s="1"/>
  <c r="F239" i="36"/>
  <c r="E239" i="36"/>
  <c r="F244" i="36"/>
  <c r="E244" i="36"/>
  <c r="H244" i="36"/>
  <c r="D244" i="36"/>
  <c r="G244" i="36" s="1"/>
  <c r="F248" i="36"/>
  <c r="E248" i="36"/>
  <c r="H248" i="36"/>
  <c r="D248" i="36"/>
  <c r="G248" i="36" s="1"/>
  <c r="F252" i="36"/>
  <c r="E252" i="36"/>
  <c r="H252" i="36"/>
  <c r="D252" i="36"/>
  <c r="G252" i="36" s="1"/>
  <c r="F256" i="36"/>
  <c r="E256" i="36"/>
  <c r="H256" i="36"/>
  <c r="D256" i="36"/>
  <c r="G256" i="36" s="1"/>
  <c r="F260" i="36"/>
  <c r="E260" i="36"/>
  <c r="H260" i="36"/>
  <c r="D260" i="36"/>
  <c r="G260" i="36" s="1"/>
  <c r="F264" i="36"/>
  <c r="E264" i="36"/>
  <c r="H264" i="36"/>
  <c r="D264" i="36"/>
  <c r="G264" i="36" s="1"/>
  <c r="F268" i="36"/>
  <c r="E268" i="36"/>
  <c r="H268" i="36"/>
  <c r="D268" i="36"/>
  <c r="G268" i="36" s="1"/>
  <c r="F272" i="36"/>
  <c r="E272" i="36"/>
  <c r="H272" i="36"/>
  <c r="D272" i="36"/>
  <c r="G272" i="36" s="1"/>
  <c r="F276" i="36"/>
  <c r="E276" i="36"/>
  <c r="H276" i="36"/>
  <c r="D276" i="36"/>
  <c r="G276" i="36" s="1"/>
  <c r="F280" i="36"/>
  <c r="E280" i="36"/>
  <c r="H280" i="36"/>
  <c r="D280" i="36"/>
  <c r="G280" i="36" s="1"/>
  <c r="F284" i="36"/>
  <c r="E284" i="36"/>
  <c r="H284" i="36"/>
  <c r="D284" i="36"/>
  <c r="G284" i="36" s="1"/>
  <c r="F288" i="36"/>
  <c r="E288" i="36"/>
  <c r="H288" i="36"/>
  <c r="D288" i="36"/>
  <c r="G288" i="36" s="1"/>
  <c r="F292" i="36"/>
  <c r="E292" i="36"/>
  <c r="H292" i="36"/>
  <c r="D292" i="36"/>
  <c r="G292" i="36" s="1"/>
  <c r="F296" i="36"/>
  <c r="E296" i="36"/>
  <c r="H296" i="36"/>
  <c r="D296" i="36"/>
  <c r="G296" i="36" s="1"/>
  <c r="F300" i="36"/>
  <c r="E300" i="36"/>
  <c r="H300" i="36"/>
  <c r="D300" i="36"/>
  <c r="G300" i="36" s="1"/>
  <c r="F304" i="36"/>
  <c r="E304" i="36"/>
  <c r="H304" i="36"/>
  <c r="D304" i="36"/>
  <c r="G304" i="36" s="1"/>
  <c r="H307" i="36"/>
  <c r="D307" i="36"/>
  <c r="G307" i="36" s="1"/>
  <c r="F307" i="36"/>
  <c r="E307" i="36"/>
  <c r="E219" i="36"/>
  <c r="E224" i="36"/>
  <c r="H224" i="36"/>
  <c r="D224" i="36"/>
  <c r="G224" i="36" s="1"/>
  <c r="H227" i="36"/>
  <c r="D227" i="36"/>
  <c r="G227" i="36" s="1"/>
  <c r="F227" i="36"/>
  <c r="E227" i="36"/>
  <c r="F228" i="36"/>
  <c r="E228" i="36"/>
  <c r="H228" i="36"/>
  <c r="D228" i="36"/>
  <c r="G228" i="36" s="1"/>
  <c r="F232" i="36"/>
  <c r="E232" i="36"/>
  <c r="H232" i="36"/>
  <c r="D232" i="36"/>
  <c r="G232" i="36" s="1"/>
  <c r="H243" i="36"/>
  <c r="D243" i="36"/>
  <c r="G243" i="36" s="1"/>
  <c r="F243" i="36"/>
  <c r="E243" i="36"/>
  <c r="E306" i="36"/>
  <c r="H306" i="36"/>
  <c r="D306" i="36"/>
  <c r="G306" i="36" s="1"/>
  <c r="F306" i="36"/>
  <c r="F230" i="36"/>
  <c r="F234" i="36"/>
  <c r="F238" i="36"/>
  <c r="F242" i="36"/>
  <c r="E247" i="36"/>
  <c r="E251" i="36"/>
  <c r="E255" i="36"/>
  <c r="E259" i="36"/>
  <c r="E263" i="36"/>
  <c r="E267" i="36"/>
  <c r="E271" i="36"/>
  <c r="E275" i="36"/>
  <c r="E279" i="36"/>
  <c r="E283" i="36"/>
  <c r="E287" i="36"/>
  <c r="E291" i="36"/>
  <c r="E295" i="36"/>
  <c r="E299" i="36"/>
  <c r="E303" i="36"/>
  <c r="D308" i="36"/>
  <c r="G308" i="36" s="1"/>
  <c r="H308" i="36"/>
  <c r="H311" i="36"/>
  <c r="D311" i="36"/>
  <c r="G311" i="36" s="1"/>
  <c r="F311" i="36"/>
  <c r="H316" i="36"/>
  <c r="D316" i="36"/>
  <c r="G316" i="36" s="1"/>
  <c r="F316" i="36"/>
  <c r="F321" i="36"/>
  <c r="E321" i="36"/>
  <c r="H321" i="36"/>
  <c r="D321" i="36"/>
  <c r="G321" i="36" s="1"/>
  <c r="F326" i="36"/>
  <c r="E326" i="36"/>
  <c r="H326" i="36"/>
  <c r="D326" i="36"/>
  <c r="G326" i="36" s="1"/>
  <c r="F337" i="36"/>
  <c r="E337" i="36"/>
  <c r="H337" i="36"/>
  <c r="D337" i="36"/>
  <c r="G337" i="36" s="1"/>
  <c r="F342" i="36"/>
  <c r="E342" i="36"/>
  <c r="H342" i="36"/>
  <c r="D342" i="36"/>
  <c r="G342" i="36" s="1"/>
  <c r="F353" i="36"/>
  <c r="E353" i="36"/>
  <c r="H353" i="36"/>
  <c r="D353" i="36"/>
  <c r="G353" i="36" s="1"/>
  <c r="F358" i="36"/>
  <c r="E358" i="36"/>
  <c r="H358" i="36"/>
  <c r="D358" i="36"/>
  <c r="G358" i="36" s="1"/>
  <c r="D229" i="36"/>
  <c r="G229" i="36" s="1"/>
  <c r="H229" i="36"/>
  <c r="D233" i="36"/>
  <c r="G233" i="36" s="1"/>
  <c r="H233" i="36"/>
  <c r="D237" i="36"/>
  <c r="G237" i="36" s="1"/>
  <c r="H237" i="36"/>
  <c r="D241" i="36"/>
  <c r="G241" i="36" s="1"/>
  <c r="H241" i="36"/>
  <c r="D245" i="36"/>
  <c r="G245" i="36" s="1"/>
  <c r="H245" i="36"/>
  <c r="F247" i="36"/>
  <c r="D249" i="36"/>
  <c r="G249" i="36" s="1"/>
  <c r="H249" i="36"/>
  <c r="F251" i="36"/>
  <c r="D253" i="36"/>
  <c r="G253" i="36" s="1"/>
  <c r="H253" i="36"/>
  <c r="F255" i="36"/>
  <c r="D257" i="36"/>
  <c r="G257" i="36" s="1"/>
  <c r="H257" i="36"/>
  <c r="F259" i="36"/>
  <c r="D261" i="36"/>
  <c r="G261" i="36" s="1"/>
  <c r="H261" i="36"/>
  <c r="F263" i="36"/>
  <c r="D265" i="36"/>
  <c r="G265" i="36" s="1"/>
  <c r="H265" i="36"/>
  <c r="F267" i="36"/>
  <c r="D269" i="36"/>
  <c r="G269" i="36" s="1"/>
  <c r="H269" i="36"/>
  <c r="F271" i="36"/>
  <c r="D273" i="36"/>
  <c r="G273" i="36" s="1"/>
  <c r="H273" i="36"/>
  <c r="F275" i="36"/>
  <c r="D277" i="36"/>
  <c r="G277" i="36" s="1"/>
  <c r="H277" i="36"/>
  <c r="F279" i="36"/>
  <c r="D281" i="36"/>
  <c r="G281" i="36" s="1"/>
  <c r="H281" i="36"/>
  <c r="F283" i="36"/>
  <c r="D285" i="36"/>
  <c r="G285" i="36" s="1"/>
  <c r="H285" i="36"/>
  <c r="F287" i="36"/>
  <c r="D289" i="36"/>
  <c r="G289" i="36" s="1"/>
  <c r="H289" i="36"/>
  <c r="F291" i="36"/>
  <c r="D293" i="36"/>
  <c r="G293" i="36" s="1"/>
  <c r="H293" i="36"/>
  <c r="F295" i="36"/>
  <c r="D297" i="36"/>
  <c r="G297" i="36" s="1"/>
  <c r="H297" i="36"/>
  <c r="F299" i="36"/>
  <c r="D301" i="36"/>
  <c r="G301" i="36" s="1"/>
  <c r="H301" i="36"/>
  <c r="F303" i="36"/>
  <c r="D305" i="36"/>
  <c r="G305" i="36" s="1"/>
  <c r="H305" i="36"/>
  <c r="D309" i="36"/>
  <c r="G309" i="36" s="1"/>
  <c r="H309" i="36"/>
  <c r="F325" i="36"/>
  <c r="E325" i="36"/>
  <c r="H325" i="36"/>
  <c r="D325" i="36"/>
  <c r="G325" i="36" s="1"/>
  <c r="F330" i="36"/>
  <c r="E330" i="36"/>
  <c r="H330" i="36"/>
  <c r="D330" i="36"/>
  <c r="G330" i="36" s="1"/>
  <c r="F341" i="36"/>
  <c r="E341" i="36"/>
  <c r="H341" i="36"/>
  <c r="D341" i="36"/>
  <c r="G341" i="36" s="1"/>
  <c r="F346" i="36"/>
  <c r="E346" i="36"/>
  <c r="H346" i="36"/>
  <c r="D346" i="36"/>
  <c r="G346" i="36" s="1"/>
  <c r="F357" i="36"/>
  <c r="E357" i="36"/>
  <c r="H357" i="36"/>
  <c r="D357" i="36"/>
  <c r="G357" i="36" s="1"/>
  <c r="F362" i="36"/>
  <c r="E362" i="36"/>
  <c r="H362" i="36"/>
  <c r="D362" i="36"/>
  <c r="G362" i="36" s="1"/>
  <c r="F366" i="36"/>
  <c r="E366" i="36"/>
  <c r="H366" i="36"/>
  <c r="D366" i="36"/>
  <c r="G366" i="36" s="1"/>
  <c r="F370" i="36"/>
  <c r="E370" i="36"/>
  <c r="H370" i="36"/>
  <c r="D370" i="36"/>
  <c r="G370" i="36" s="1"/>
  <c r="F374" i="36"/>
  <c r="E374" i="36"/>
  <c r="H374" i="36"/>
  <c r="D374" i="36"/>
  <c r="G374" i="36" s="1"/>
  <c r="F378" i="36"/>
  <c r="E378" i="36"/>
  <c r="H378" i="36"/>
  <c r="D378" i="36"/>
  <c r="G378" i="36" s="1"/>
  <c r="D230" i="36"/>
  <c r="G230" i="36" s="1"/>
  <c r="H230" i="36"/>
  <c r="D234" i="36"/>
  <c r="G234" i="36" s="1"/>
  <c r="H234" i="36"/>
  <c r="D238" i="36"/>
  <c r="G238" i="36" s="1"/>
  <c r="H238" i="36"/>
  <c r="D242" i="36"/>
  <c r="G242" i="36" s="1"/>
  <c r="H242" i="36"/>
  <c r="E245" i="36"/>
  <c r="E249" i="36"/>
  <c r="E253" i="36"/>
  <c r="E257" i="36"/>
  <c r="E261" i="36"/>
  <c r="E265" i="36"/>
  <c r="E269" i="36"/>
  <c r="E273" i="36"/>
  <c r="E277" i="36"/>
  <c r="E281" i="36"/>
  <c r="E285" i="36"/>
  <c r="E289" i="36"/>
  <c r="E293" i="36"/>
  <c r="E297" i="36"/>
  <c r="E301" i="36"/>
  <c r="E305" i="36"/>
  <c r="E309" i="36"/>
  <c r="F313" i="36"/>
  <c r="E313" i="36"/>
  <c r="H313" i="36"/>
  <c r="E316" i="36"/>
  <c r="F318" i="36"/>
  <c r="E318" i="36"/>
  <c r="H318" i="36"/>
  <c r="D318" i="36"/>
  <c r="G318" i="36" s="1"/>
  <c r="F329" i="36"/>
  <c r="E329" i="36"/>
  <c r="H329" i="36"/>
  <c r="D329" i="36"/>
  <c r="G329" i="36" s="1"/>
  <c r="F334" i="36"/>
  <c r="E334" i="36"/>
  <c r="H334" i="36"/>
  <c r="D334" i="36"/>
  <c r="G334" i="36" s="1"/>
  <c r="F345" i="36"/>
  <c r="E345" i="36"/>
  <c r="H345" i="36"/>
  <c r="D345" i="36"/>
  <c r="G345" i="36" s="1"/>
  <c r="F350" i="36"/>
  <c r="E350" i="36"/>
  <c r="H350" i="36"/>
  <c r="D350" i="36"/>
  <c r="G350" i="36" s="1"/>
  <c r="F361" i="36"/>
  <c r="E361" i="36"/>
  <c r="H361" i="36"/>
  <c r="D361" i="36"/>
  <c r="G361" i="36" s="1"/>
  <c r="D247" i="36"/>
  <c r="G247" i="36" s="1"/>
  <c r="D251" i="36"/>
  <c r="G251" i="36" s="1"/>
  <c r="D255" i="36"/>
  <c r="G255" i="36" s="1"/>
  <c r="D259" i="36"/>
  <c r="G259" i="36" s="1"/>
  <c r="D263" i="36"/>
  <c r="G263" i="36" s="1"/>
  <c r="D267" i="36"/>
  <c r="G267" i="36" s="1"/>
  <c r="D271" i="36"/>
  <c r="G271" i="36" s="1"/>
  <c r="D275" i="36"/>
  <c r="G275" i="36" s="1"/>
  <c r="D279" i="36"/>
  <c r="G279" i="36" s="1"/>
  <c r="D283" i="36"/>
  <c r="G283" i="36" s="1"/>
  <c r="D287" i="36"/>
  <c r="G287" i="36" s="1"/>
  <c r="D291" i="36"/>
  <c r="G291" i="36" s="1"/>
  <c r="D295" i="36"/>
  <c r="G295" i="36" s="1"/>
  <c r="D299" i="36"/>
  <c r="G299" i="36" s="1"/>
  <c r="D303" i="36"/>
  <c r="G303" i="36" s="1"/>
  <c r="F314" i="36"/>
  <c r="E314" i="36"/>
  <c r="H314" i="36"/>
  <c r="D314" i="36"/>
  <c r="G314" i="36" s="1"/>
  <c r="F317" i="36"/>
  <c r="E317" i="36"/>
  <c r="H317" i="36"/>
  <c r="D317" i="36"/>
  <c r="G317" i="36" s="1"/>
  <c r="F322" i="36"/>
  <c r="E322" i="36"/>
  <c r="H322" i="36"/>
  <c r="D322" i="36"/>
  <c r="G322" i="36" s="1"/>
  <c r="F333" i="36"/>
  <c r="E333" i="36"/>
  <c r="H333" i="36"/>
  <c r="D333" i="36"/>
  <c r="G333" i="36" s="1"/>
  <c r="F338" i="36"/>
  <c r="E338" i="36"/>
  <c r="H338" i="36"/>
  <c r="D338" i="36"/>
  <c r="G338" i="36" s="1"/>
  <c r="F349" i="36"/>
  <c r="E349" i="36"/>
  <c r="H349" i="36"/>
  <c r="D349" i="36"/>
  <c r="G349" i="36" s="1"/>
  <c r="F354" i="36"/>
  <c r="E354" i="36"/>
  <c r="H354" i="36"/>
  <c r="D354" i="36"/>
  <c r="G354" i="36" s="1"/>
  <c r="H364" i="36"/>
  <c r="D364" i="36"/>
  <c r="G364" i="36" s="1"/>
  <c r="F364" i="36"/>
  <c r="E364" i="36"/>
  <c r="H368" i="36"/>
  <c r="D368" i="36"/>
  <c r="G368" i="36" s="1"/>
  <c r="F368" i="36"/>
  <c r="E368" i="36"/>
  <c r="H372" i="36"/>
  <c r="D372" i="36"/>
  <c r="G372" i="36" s="1"/>
  <c r="F372" i="36"/>
  <c r="E372" i="36"/>
  <c r="H376" i="36"/>
  <c r="D376" i="36"/>
  <c r="G376" i="36" s="1"/>
  <c r="F376" i="36"/>
  <c r="E376" i="36"/>
  <c r="H380" i="36"/>
  <c r="D380" i="36"/>
  <c r="G380" i="36" s="1"/>
  <c r="F380" i="36"/>
  <c r="E380" i="36"/>
  <c r="E320" i="36"/>
  <c r="E324" i="36"/>
  <c r="E328" i="36"/>
  <c r="E332" i="36"/>
  <c r="E336" i="36"/>
  <c r="E340" i="36"/>
  <c r="E344" i="36"/>
  <c r="E348" i="36"/>
  <c r="E352" i="36"/>
  <c r="E356" i="36"/>
  <c r="E360" i="36"/>
  <c r="F363" i="36"/>
  <c r="D365" i="36"/>
  <c r="G365" i="36" s="1"/>
  <c r="H365" i="36"/>
  <c r="F367" i="36"/>
  <c r="D369" i="36"/>
  <c r="G369" i="36" s="1"/>
  <c r="H369" i="36"/>
  <c r="F371" i="36"/>
  <c r="D373" i="36"/>
  <c r="G373" i="36" s="1"/>
  <c r="H373" i="36"/>
  <c r="F375" i="36"/>
  <c r="D377" i="36"/>
  <c r="G377" i="36" s="1"/>
  <c r="H377" i="36"/>
  <c r="F379" i="36"/>
  <c r="E381" i="36"/>
  <c r="H381" i="36"/>
  <c r="D381" i="36"/>
  <c r="G381" i="36" s="1"/>
  <c r="H387" i="36"/>
  <c r="D387" i="36"/>
  <c r="G387" i="36" s="1"/>
  <c r="F387" i="36"/>
  <c r="F389" i="36"/>
  <c r="E389" i="36"/>
  <c r="H389" i="36"/>
  <c r="D389" i="36"/>
  <c r="G389" i="36" s="1"/>
  <c r="F392" i="36"/>
  <c r="E392" i="36"/>
  <c r="H392" i="36"/>
  <c r="F408" i="36"/>
  <c r="E408" i="36"/>
  <c r="H408" i="36"/>
  <c r="D408" i="36"/>
  <c r="G408" i="36" s="1"/>
  <c r="F413" i="36"/>
  <c r="E413" i="36"/>
  <c r="H413" i="36"/>
  <c r="D413" i="36"/>
  <c r="G413" i="36" s="1"/>
  <c r="F426" i="36"/>
  <c r="H426" i="36"/>
  <c r="E426" i="36"/>
  <c r="D426" i="36"/>
  <c r="G426" i="36" s="1"/>
  <c r="F429" i="36"/>
  <c r="E429" i="36"/>
  <c r="D429" i="36"/>
  <c r="G429" i="36" s="1"/>
  <c r="H429" i="36"/>
  <c r="F320" i="36"/>
  <c r="F324" i="36"/>
  <c r="F328" i="36"/>
  <c r="F332" i="36"/>
  <c r="F336" i="36"/>
  <c r="F340" i="36"/>
  <c r="F344" i="36"/>
  <c r="F348" i="36"/>
  <c r="F352" i="36"/>
  <c r="F356" i="36"/>
  <c r="F360" i="36"/>
  <c r="E365" i="36"/>
  <c r="E369" i="36"/>
  <c r="E373" i="36"/>
  <c r="E377" i="36"/>
  <c r="H391" i="36"/>
  <c r="D391" i="36"/>
  <c r="G391" i="36" s="1"/>
  <c r="F391" i="36"/>
  <c r="F393" i="36"/>
  <c r="E393" i="36"/>
  <c r="H393" i="36"/>
  <c r="D393" i="36"/>
  <c r="G393" i="36" s="1"/>
  <c r="F396" i="36"/>
  <c r="E396" i="36"/>
  <c r="H396" i="36"/>
  <c r="F401" i="36"/>
  <c r="E401" i="36"/>
  <c r="H401" i="36"/>
  <c r="D401" i="36"/>
  <c r="G401" i="36" s="1"/>
  <c r="F412" i="36"/>
  <c r="E412" i="36"/>
  <c r="H412" i="36"/>
  <c r="D412" i="36"/>
  <c r="G412" i="36" s="1"/>
  <c r="F417" i="36"/>
  <c r="E417" i="36"/>
  <c r="H417" i="36"/>
  <c r="D417" i="36"/>
  <c r="G417" i="36" s="1"/>
  <c r="D421" i="36"/>
  <c r="G421" i="36" s="1"/>
  <c r="H421" i="36"/>
  <c r="F421" i="36"/>
  <c r="E421" i="36"/>
  <c r="D315" i="36"/>
  <c r="G315" i="36" s="1"/>
  <c r="H315" i="36"/>
  <c r="D319" i="36"/>
  <c r="G319" i="36" s="1"/>
  <c r="H319" i="36"/>
  <c r="D323" i="36"/>
  <c r="G323" i="36" s="1"/>
  <c r="H323" i="36"/>
  <c r="D327" i="36"/>
  <c r="G327" i="36" s="1"/>
  <c r="H327" i="36"/>
  <c r="D331" i="36"/>
  <c r="G331" i="36" s="1"/>
  <c r="H331" i="36"/>
  <c r="D335" i="36"/>
  <c r="G335" i="36" s="1"/>
  <c r="H335" i="36"/>
  <c r="D339" i="36"/>
  <c r="G339" i="36" s="1"/>
  <c r="H339" i="36"/>
  <c r="D343" i="36"/>
  <c r="G343" i="36" s="1"/>
  <c r="H343" i="36"/>
  <c r="D347" i="36"/>
  <c r="G347" i="36" s="1"/>
  <c r="H347" i="36"/>
  <c r="D351" i="36"/>
  <c r="G351" i="36" s="1"/>
  <c r="H351" i="36"/>
  <c r="D355" i="36"/>
  <c r="G355" i="36" s="1"/>
  <c r="H355" i="36"/>
  <c r="D359" i="36"/>
  <c r="G359" i="36" s="1"/>
  <c r="H359" i="36"/>
  <c r="D363" i="36"/>
  <c r="G363" i="36" s="1"/>
  <c r="H363" i="36"/>
  <c r="D367" i="36"/>
  <c r="G367" i="36" s="1"/>
  <c r="H367" i="36"/>
  <c r="D371" i="36"/>
  <c r="G371" i="36" s="1"/>
  <c r="H371" i="36"/>
  <c r="D375" i="36"/>
  <c r="G375" i="36" s="1"/>
  <c r="H375" i="36"/>
  <c r="D379" i="36"/>
  <c r="G379" i="36" s="1"/>
  <c r="H379" i="36"/>
  <c r="H382" i="36"/>
  <c r="D382" i="36"/>
  <c r="G382" i="36" s="1"/>
  <c r="F384" i="36"/>
  <c r="E384" i="36"/>
  <c r="H384" i="36"/>
  <c r="E387" i="36"/>
  <c r="H395" i="36"/>
  <c r="D395" i="36"/>
  <c r="G395" i="36" s="1"/>
  <c r="F395" i="36"/>
  <c r="F397" i="36"/>
  <c r="E397" i="36"/>
  <c r="H397" i="36"/>
  <c r="D397" i="36"/>
  <c r="G397" i="36" s="1"/>
  <c r="F400" i="36"/>
  <c r="E400" i="36"/>
  <c r="H400" i="36"/>
  <c r="D400" i="36"/>
  <c r="G400" i="36" s="1"/>
  <c r="F405" i="36"/>
  <c r="E405" i="36"/>
  <c r="H405" i="36"/>
  <c r="D405" i="36"/>
  <c r="G405" i="36" s="1"/>
  <c r="F416" i="36"/>
  <c r="E416" i="36"/>
  <c r="H416" i="36"/>
  <c r="D416" i="36"/>
  <c r="G416" i="36" s="1"/>
  <c r="H425" i="36"/>
  <c r="F425" i="36"/>
  <c r="E425" i="36"/>
  <c r="D425" i="36"/>
  <c r="G425" i="36" s="1"/>
  <c r="D320" i="36"/>
  <c r="G320" i="36" s="1"/>
  <c r="D324" i="36"/>
  <c r="G324" i="36" s="1"/>
  <c r="D328" i="36"/>
  <c r="G328" i="36" s="1"/>
  <c r="D332" i="36"/>
  <c r="G332" i="36" s="1"/>
  <c r="D336" i="36"/>
  <c r="G336" i="36" s="1"/>
  <c r="D340" i="36"/>
  <c r="G340" i="36" s="1"/>
  <c r="D344" i="36"/>
  <c r="G344" i="36" s="1"/>
  <c r="D348" i="36"/>
  <c r="G348" i="36" s="1"/>
  <c r="D352" i="36"/>
  <c r="G352" i="36" s="1"/>
  <c r="D356" i="36"/>
  <c r="G356" i="36" s="1"/>
  <c r="D360" i="36"/>
  <c r="G360" i="36" s="1"/>
  <c r="H383" i="36"/>
  <c r="D383" i="36"/>
  <c r="G383" i="36" s="1"/>
  <c r="F383" i="36"/>
  <c r="F385" i="36"/>
  <c r="E385" i="36"/>
  <c r="H385" i="36"/>
  <c r="D385" i="36"/>
  <c r="G385" i="36" s="1"/>
  <c r="F388" i="36"/>
  <c r="E388" i="36"/>
  <c r="H388" i="36"/>
  <c r="D392" i="36"/>
  <c r="G392" i="36" s="1"/>
  <c r="H399" i="36"/>
  <c r="D399" i="36"/>
  <c r="G399" i="36" s="1"/>
  <c r="F399" i="36"/>
  <c r="F404" i="36"/>
  <c r="E404" i="36"/>
  <c r="H404" i="36"/>
  <c r="D404" i="36"/>
  <c r="G404" i="36" s="1"/>
  <c r="F409" i="36"/>
  <c r="E409" i="36"/>
  <c r="H409" i="36"/>
  <c r="D409" i="36"/>
  <c r="G409" i="36" s="1"/>
  <c r="E403" i="36"/>
  <c r="E407" i="36"/>
  <c r="E411" i="36"/>
  <c r="E415" i="36"/>
  <c r="E422" i="36"/>
  <c r="F427" i="36"/>
  <c r="H428" i="36"/>
  <c r="D428" i="36"/>
  <c r="G428" i="36" s="1"/>
  <c r="F428" i="36"/>
  <c r="E454" i="36"/>
  <c r="D454" i="36"/>
  <c r="G454" i="36" s="1"/>
  <c r="H454" i="36"/>
  <c r="F403" i="36"/>
  <c r="F407" i="36"/>
  <c r="F411" i="36"/>
  <c r="F415" i="36"/>
  <c r="H418" i="36"/>
  <c r="F437" i="36"/>
  <c r="E437" i="36"/>
  <c r="F449" i="36"/>
  <c r="E449" i="36"/>
  <c r="F450" i="36"/>
  <c r="E450" i="36"/>
  <c r="H450" i="36"/>
  <c r="D450" i="36"/>
  <c r="G450" i="36" s="1"/>
  <c r="E451" i="36"/>
  <c r="H451" i="36"/>
  <c r="D451" i="36"/>
  <c r="G451" i="36" s="1"/>
  <c r="H452" i="36"/>
  <c r="D452" i="36"/>
  <c r="G452" i="36" s="1"/>
  <c r="F452" i="36"/>
  <c r="F453" i="36"/>
  <c r="H453" i="36"/>
  <c r="E453" i="36"/>
  <c r="H455" i="36"/>
  <c r="D455" i="36"/>
  <c r="G455" i="36" s="1"/>
  <c r="E455" i="36"/>
  <c r="F456" i="36"/>
  <c r="E456" i="36"/>
  <c r="D456" i="36"/>
  <c r="G456" i="36" s="1"/>
  <c r="H460" i="36"/>
  <c r="D460" i="36"/>
  <c r="G460" i="36" s="1"/>
  <c r="F460" i="36"/>
  <c r="E460" i="36"/>
  <c r="H473" i="36"/>
  <c r="D473" i="36"/>
  <c r="G473" i="36" s="1"/>
  <c r="F473" i="36"/>
  <c r="E473" i="36"/>
  <c r="F478" i="36"/>
  <c r="E478" i="36"/>
  <c r="D478" i="36"/>
  <c r="G478" i="36" s="1"/>
  <c r="D386" i="36"/>
  <c r="G386" i="36" s="1"/>
  <c r="H386" i="36"/>
  <c r="D390" i="36"/>
  <c r="G390" i="36" s="1"/>
  <c r="H390" i="36"/>
  <c r="D394" i="36"/>
  <c r="G394" i="36" s="1"/>
  <c r="H394" i="36"/>
  <c r="D398" i="36"/>
  <c r="G398" i="36" s="1"/>
  <c r="H398" i="36"/>
  <c r="D402" i="36"/>
  <c r="G402" i="36" s="1"/>
  <c r="H402" i="36"/>
  <c r="D406" i="36"/>
  <c r="G406" i="36" s="1"/>
  <c r="H406" i="36"/>
  <c r="D410" i="36"/>
  <c r="G410" i="36" s="1"/>
  <c r="H410" i="36"/>
  <c r="D414" i="36"/>
  <c r="G414" i="36" s="1"/>
  <c r="H414" i="36"/>
  <c r="D418" i="36"/>
  <c r="G418" i="36" s="1"/>
  <c r="F419" i="36"/>
  <c r="H420" i="36"/>
  <c r="D420" i="36"/>
  <c r="G420" i="36" s="1"/>
  <c r="F420" i="36"/>
  <c r="H422" i="36"/>
  <c r="D423" i="36"/>
  <c r="G423" i="36" s="1"/>
  <c r="H427" i="36"/>
  <c r="F430" i="36"/>
  <c r="H430" i="36"/>
  <c r="D430" i="36"/>
  <c r="G430" i="36" s="1"/>
  <c r="F433" i="36"/>
  <c r="E433" i="36"/>
  <c r="F434" i="36"/>
  <c r="E434" i="36"/>
  <c r="H434" i="36"/>
  <c r="D434" i="36"/>
  <c r="G434" i="36" s="1"/>
  <c r="E435" i="36"/>
  <c r="H435" i="36"/>
  <c r="D435" i="36"/>
  <c r="G435" i="36" s="1"/>
  <c r="H436" i="36"/>
  <c r="D436" i="36"/>
  <c r="G436" i="36" s="1"/>
  <c r="F436" i="36"/>
  <c r="E439" i="36"/>
  <c r="H439" i="36"/>
  <c r="D439" i="36"/>
  <c r="G439" i="36" s="1"/>
  <c r="H440" i="36"/>
  <c r="D440" i="36"/>
  <c r="G440" i="36" s="1"/>
  <c r="F440" i="36"/>
  <c r="F441" i="36"/>
  <c r="E441" i="36"/>
  <c r="F445" i="36"/>
  <c r="E445" i="36"/>
  <c r="F446" i="36"/>
  <c r="E446" i="36"/>
  <c r="H446" i="36"/>
  <c r="D446" i="36"/>
  <c r="G446" i="36" s="1"/>
  <c r="E447" i="36"/>
  <c r="H447" i="36"/>
  <c r="D447" i="36"/>
  <c r="G447" i="36" s="1"/>
  <c r="H448" i="36"/>
  <c r="D448" i="36"/>
  <c r="G448" i="36" s="1"/>
  <c r="F448" i="36"/>
  <c r="D403" i="36"/>
  <c r="G403" i="36" s="1"/>
  <c r="D407" i="36"/>
  <c r="G407" i="36" s="1"/>
  <c r="D411" i="36"/>
  <c r="G411" i="36" s="1"/>
  <c r="D415" i="36"/>
  <c r="G415" i="36" s="1"/>
  <c r="E418" i="36"/>
  <c r="D422" i="36"/>
  <c r="G422" i="36" s="1"/>
  <c r="F423" i="36"/>
  <c r="H424" i="36"/>
  <c r="D424" i="36"/>
  <c r="G424" i="36" s="1"/>
  <c r="F424" i="36"/>
  <c r="D427" i="36"/>
  <c r="G427" i="36" s="1"/>
  <c r="E428" i="36"/>
  <c r="E431" i="36"/>
  <c r="H431" i="36"/>
  <c r="D431" i="36"/>
  <c r="G431" i="36" s="1"/>
  <c r="H432" i="36"/>
  <c r="D432" i="36"/>
  <c r="G432" i="36" s="1"/>
  <c r="F432" i="36"/>
  <c r="D437" i="36"/>
  <c r="G437" i="36" s="1"/>
  <c r="E443" i="36"/>
  <c r="H443" i="36"/>
  <c r="D443" i="36"/>
  <c r="G443" i="36" s="1"/>
  <c r="H444" i="36"/>
  <c r="D444" i="36"/>
  <c r="G444" i="36" s="1"/>
  <c r="F444" i="36"/>
  <c r="D449" i="36"/>
  <c r="G449" i="36" s="1"/>
  <c r="F451" i="36"/>
  <c r="D453" i="36"/>
  <c r="G453" i="36" s="1"/>
  <c r="F454" i="36"/>
  <c r="H456" i="36"/>
  <c r="F461" i="36"/>
  <c r="H461" i="36"/>
  <c r="E461" i="36"/>
  <c r="F475" i="36"/>
  <c r="E475" i="36"/>
  <c r="H475" i="36"/>
  <c r="D475" i="36"/>
  <c r="G475" i="36" s="1"/>
  <c r="H489" i="36"/>
  <c r="D489" i="36"/>
  <c r="G489" i="36" s="1"/>
  <c r="F489" i="36"/>
  <c r="F491" i="36"/>
  <c r="E491" i="36"/>
  <c r="H491" i="36"/>
  <c r="D491" i="36"/>
  <c r="G491" i="36" s="1"/>
  <c r="F494" i="36"/>
  <c r="E494" i="36"/>
  <c r="F495" i="36"/>
  <c r="E495" i="36"/>
  <c r="H495" i="36"/>
  <c r="D495" i="36"/>
  <c r="G495" i="36" s="1"/>
  <c r="E496" i="36"/>
  <c r="H496" i="36"/>
  <c r="D496" i="36"/>
  <c r="G496" i="36" s="1"/>
  <c r="H497" i="36"/>
  <c r="D497" i="36"/>
  <c r="G497" i="36" s="1"/>
  <c r="F497" i="36"/>
  <c r="D438" i="36"/>
  <c r="G438" i="36" s="1"/>
  <c r="H438" i="36"/>
  <c r="D442" i="36"/>
  <c r="G442" i="36" s="1"/>
  <c r="H442" i="36"/>
  <c r="D457" i="36"/>
  <c r="G457" i="36" s="1"/>
  <c r="F458" i="36"/>
  <c r="H459" i="36"/>
  <c r="D459" i="36"/>
  <c r="G459" i="36" s="1"/>
  <c r="F459" i="36"/>
  <c r="F463" i="36"/>
  <c r="E463" i="36"/>
  <c r="H463" i="36"/>
  <c r="D463" i="36"/>
  <c r="G463" i="36" s="1"/>
  <c r="F466" i="36"/>
  <c r="E466" i="36"/>
  <c r="H466" i="36"/>
  <c r="H477" i="36"/>
  <c r="D477" i="36"/>
  <c r="G477" i="36" s="1"/>
  <c r="F477" i="36"/>
  <c r="F479" i="36"/>
  <c r="E479" i="36"/>
  <c r="H479" i="36"/>
  <c r="D479" i="36"/>
  <c r="G479" i="36" s="1"/>
  <c r="F482" i="36"/>
  <c r="E482" i="36"/>
  <c r="H482" i="36"/>
  <c r="H493" i="36"/>
  <c r="D493" i="36"/>
  <c r="G493" i="36" s="1"/>
  <c r="F493" i="36"/>
  <c r="E438" i="36"/>
  <c r="E442" i="36"/>
  <c r="E457" i="36"/>
  <c r="H465" i="36"/>
  <c r="D465" i="36"/>
  <c r="G465" i="36" s="1"/>
  <c r="F465" i="36"/>
  <c r="F467" i="36"/>
  <c r="E467" i="36"/>
  <c r="H467" i="36"/>
  <c r="D467" i="36"/>
  <c r="G467" i="36" s="1"/>
  <c r="F470" i="36"/>
  <c r="E470" i="36"/>
  <c r="H470" i="36"/>
  <c r="H481" i="36"/>
  <c r="D481" i="36"/>
  <c r="G481" i="36" s="1"/>
  <c r="F481" i="36"/>
  <c r="F483" i="36"/>
  <c r="E483" i="36"/>
  <c r="H483" i="36"/>
  <c r="D483" i="36"/>
  <c r="G483" i="36" s="1"/>
  <c r="F486" i="36"/>
  <c r="E486" i="36"/>
  <c r="H486" i="36"/>
  <c r="E489" i="36"/>
  <c r="D494" i="36"/>
  <c r="G494" i="36" s="1"/>
  <c r="F499" i="36"/>
  <c r="E499" i="36"/>
  <c r="H499" i="36"/>
  <c r="D499" i="36"/>
  <c r="G499" i="36" s="1"/>
  <c r="H458" i="36"/>
  <c r="F462" i="36"/>
  <c r="E462" i="36"/>
  <c r="H469" i="36"/>
  <c r="D469" i="36"/>
  <c r="G469" i="36" s="1"/>
  <c r="F469" i="36"/>
  <c r="F471" i="36"/>
  <c r="E471" i="36"/>
  <c r="H471" i="36"/>
  <c r="D471" i="36"/>
  <c r="G471" i="36" s="1"/>
  <c r="F474" i="36"/>
  <c r="E474" i="36"/>
  <c r="H474" i="36"/>
  <c r="E477" i="36"/>
  <c r="H485" i="36"/>
  <c r="D485" i="36"/>
  <c r="G485" i="36" s="1"/>
  <c r="F485" i="36"/>
  <c r="F487" i="36"/>
  <c r="E487" i="36"/>
  <c r="H487" i="36"/>
  <c r="D487" i="36"/>
  <c r="G487" i="36" s="1"/>
  <c r="F490" i="36"/>
  <c r="E490" i="36"/>
  <c r="H490" i="36"/>
  <c r="E493" i="36"/>
  <c r="H494" i="36"/>
  <c r="F498" i="36"/>
  <c r="E498" i="36"/>
  <c r="H498" i="36"/>
  <c r="D498" i="36"/>
  <c r="G498" i="36" s="1"/>
  <c r="E501" i="36"/>
  <c r="F501" i="36"/>
  <c r="D464" i="36"/>
  <c r="G464" i="36" s="1"/>
  <c r="H464" i="36"/>
  <c r="D468" i="36"/>
  <c r="G468" i="36" s="1"/>
  <c r="H468" i="36"/>
  <c r="D472" i="36"/>
  <c r="G472" i="36" s="1"/>
  <c r="H472" i="36"/>
  <c r="D476" i="36"/>
  <c r="G476" i="36" s="1"/>
  <c r="H476" i="36"/>
  <c r="D480" i="36"/>
  <c r="G480" i="36" s="1"/>
  <c r="H480" i="36"/>
  <c r="D484" i="36"/>
  <c r="G484" i="36" s="1"/>
  <c r="H484" i="36"/>
  <c r="D488" i="36"/>
  <c r="G488" i="36" s="1"/>
  <c r="H488" i="36"/>
  <c r="D492" i="36"/>
  <c r="G492" i="36" s="1"/>
  <c r="H492" i="36"/>
  <c r="D500" i="36"/>
  <c r="G500" i="36" s="1"/>
  <c r="H500" i="36"/>
  <c r="D501" i="36"/>
  <c r="G501" i="36" s="1"/>
  <c r="M128" i="1" l="1"/>
  <c r="J100" i="4"/>
  <c r="M143" i="1"/>
  <c r="J119" i="4"/>
  <c r="M154" i="1"/>
  <c r="J99" i="4"/>
  <c r="M141" i="1"/>
  <c r="J104" i="4"/>
  <c r="M163" i="1"/>
  <c r="J120" i="4"/>
  <c r="M101" i="1"/>
  <c r="J133" i="4"/>
  <c r="M99" i="1"/>
  <c r="J105" i="4"/>
  <c r="M162" i="1"/>
  <c r="J114" i="4"/>
  <c r="M43" i="1"/>
  <c r="J118" i="4"/>
  <c r="M110" i="1"/>
  <c r="J138" i="4"/>
  <c r="M106" i="1"/>
  <c r="J117" i="4"/>
  <c r="M151" i="1"/>
  <c r="J127" i="4"/>
  <c r="M117" i="1"/>
  <c r="J109" i="4"/>
  <c r="M153" i="1"/>
  <c r="J136" i="4"/>
  <c r="M158" i="1"/>
  <c r="J111" i="4"/>
  <c r="J132" i="4"/>
  <c r="M93" i="1"/>
  <c r="J126" i="4"/>
  <c r="M102" i="1"/>
  <c r="J123" i="4"/>
  <c r="M111" i="1"/>
  <c r="J110" i="4"/>
  <c r="F8" i="39"/>
  <c r="E8" i="39"/>
  <c r="E10" i="45"/>
  <c r="F6" i="39"/>
  <c r="F10" i="45"/>
  <c r="F8" i="36"/>
  <c r="F7" i="39"/>
  <c r="E12" i="45"/>
  <c r="E11" i="45"/>
  <c r="E8" i="36"/>
  <c r="F11" i="45"/>
  <c r="E8" i="46"/>
  <c r="F8" i="46"/>
  <c r="E7" i="39"/>
  <c r="E6" i="39"/>
  <c r="F12" i="45"/>
  <c r="F9" i="38"/>
  <c r="F6" i="38"/>
  <c r="E6" i="38"/>
  <c r="E9" i="38"/>
  <c r="F8" i="49"/>
  <c r="E9" i="40"/>
  <c r="E7" i="44"/>
  <c r="E9" i="49"/>
  <c r="F9" i="40"/>
  <c r="E6" i="46"/>
  <c r="F7" i="46"/>
  <c r="E8" i="49"/>
  <c r="F9" i="49"/>
  <c r="E7" i="46"/>
  <c r="F6" i="44"/>
  <c r="F7" i="44"/>
  <c r="E6" i="44"/>
  <c r="F10" i="40"/>
  <c r="E9" i="45"/>
  <c r="F9" i="45"/>
  <c r="E8" i="45"/>
  <c r="F8" i="45"/>
  <c r="E4" i="42"/>
  <c r="F2" i="48"/>
  <c r="F2" i="52"/>
  <c r="E2" i="52"/>
  <c r="F2" i="51"/>
  <c r="F3" i="51"/>
  <c r="G3" i="51"/>
  <c r="E4" i="51"/>
  <c r="E2" i="51"/>
  <c r="E2" i="50"/>
  <c r="F3" i="50"/>
  <c r="F4" i="50"/>
  <c r="E3" i="50"/>
  <c r="F5" i="50"/>
  <c r="E4" i="49"/>
  <c r="F5" i="49"/>
  <c r="G6" i="49"/>
  <c r="F6" i="49"/>
  <c r="E6" i="49"/>
  <c r="F7" i="49"/>
  <c r="E7" i="49"/>
  <c r="F3" i="49"/>
  <c r="F4" i="49"/>
  <c r="E5" i="49"/>
  <c r="E6" i="48"/>
  <c r="F6" i="48"/>
  <c r="E3" i="48"/>
  <c r="F7" i="48"/>
  <c r="E4" i="48"/>
  <c r="E8" i="48"/>
  <c r="F4" i="48"/>
  <c r="F8" i="48"/>
  <c r="E5" i="48"/>
  <c r="F3" i="48"/>
  <c r="E8" i="47"/>
  <c r="F5" i="47"/>
  <c r="E6" i="47"/>
  <c r="F8" i="47"/>
  <c r="E5" i="47"/>
  <c r="F7" i="47"/>
  <c r="F6" i="47"/>
  <c r="E7" i="47"/>
  <c r="F4" i="47"/>
  <c r="F3" i="47"/>
  <c r="E4" i="47"/>
  <c r="E2" i="47"/>
  <c r="E3" i="47"/>
  <c r="F2" i="47"/>
  <c r="F2" i="46"/>
  <c r="F5" i="46"/>
  <c r="F3" i="46"/>
  <c r="E3" i="46"/>
  <c r="F6" i="46"/>
  <c r="E2" i="46"/>
  <c r="F4" i="46"/>
  <c r="E5" i="46"/>
  <c r="F3" i="45"/>
  <c r="F6" i="45"/>
  <c r="F2" i="45"/>
  <c r="E3" i="45"/>
  <c r="E5" i="45"/>
  <c r="G7" i="45"/>
  <c r="F7" i="45"/>
  <c r="E7" i="45"/>
  <c r="F4" i="45"/>
  <c r="F5" i="45"/>
  <c r="E6" i="45"/>
  <c r="E2" i="45"/>
  <c r="E4" i="44"/>
  <c r="F4" i="44"/>
  <c r="E5" i="44"/>
  <c r="F5" i="44"/>
  <c r="F2" i="44"/>
  <c r="E2" i="44"/>
  <c r="F3" i="44"/>
  <c r="E2" i="37"/>
  <c r="E2" i="39"/>
  <c r="F3" i="38"/>
  <c r="E3" i="38"/>
  <c r="E13" i="38"/>
  <c r="G13" i="38"/>
  <c r="F14" i="37"/>
  <c r="F3" i="37"/>
  <c r="F5" i="38"/>
  <c r="E4" i="39"/>
  <c r="F2" i="43"/>
  <c r="E6" i="43"/>
  <c r="E2" i="43"/>
  <c r="E4" i="43"/>
  <c r="F5" i="43"/>
  <c r="G5" i="43"/>
  <c r="F6" i="43"/>
  <c r="E3" i="43"/>
  <c r="E5" i="43"/>
  <c r="F4" i="43"/>
  <c r="E5" i="42"/>
  <c r="G7" i="42"/>
  <c r="E7" i="42"/>
  <c r="F3" i="42"/>
  <c r="F5" i="42"/>
  <c r="E2" i="42"/>
  <c r="F6" i="42"/>
  <c r="F2" i="42"/>
  <c r="E3" i="42"/>
  <c r="E5" i="41"/>
  <c r="F3" i="41"/>
  <c r="F5" i="41"/>
  <c r="F8" i="41"/>
  <c r="E6" i="41"/>
  <c r="E7" i="41"/>
  <c r="E4" i="41"/>
  <c r="F4" i="41"/>
  <c r="E3" i="41"/>
  <c r="F6" i="41"/>
  <c r="F7" i="41"/>
  <c r="E2" i="41"/>
  <c r="E8" i="41"/>
  <c r="F2" i="41"/>
  <c r="F8" i="40"/>
  <c r="E7" i="40"/>
  <c r="E3" i="40"/>
  <c r="F7" i="40"/>
  <c r="E8" i="40"/>
  <c r="F6" i="40"/>
  <c r="E5" i="40"/>
  <c r="F2" i="40"/>
  <c r="F3" i="40"/>
  <c r="E2" i="40"/>
  <c r="F4" i="40"/>
  <c r="F5" i="40"/>
  <c r="E4" i="40"/>
  <c r="F2" i="39"/>
  <c r="F3" i="39"/>
  <c r="E5" i="39"/>
  <c r="E3" i="39"/>
  <c r="F5" i="39"/>
  <c r="E8" i="38"/>
  <c r="F15" i="38"/>
  <c r="F11" i="38"/>
  <c r="F13" i="38"/>
  <c r="F8" i="38"/>
  <c r="E12" i="38"/>
  <c r="E4" i="38"/>
  <c r="F14" i="38"/>
  <c r="F12" i="38"/>
  <c r="F4" i="38"/>
  <c r="F10" i="38"/>
  <c r="E7" i="38"/>
  <c r="E2" i="38"/>
  <c r="F7" i="38"/>
  <c r="E5" i="38"/>
  <c r="F2" i="38"/>
  <c r="E10" i="37"/>
  <c r="F8" i="37"/>
  <c r="E15" i="37"/>
  <c r="E11" i="37"/>
  <c r="F7" i="37"/>
  <c r="E13" i="37"/>
  <c r="E9" i="37"/>
  <c r="F10" i="37"/>
  <c r="F12" i="37"/>
  <c r="F2" i="37"/>
  <c r="F15" i="37"/>
  <c r="F11" i="37"/>
  <c r="F13" i="37"/>
  <c r="F9" i="37"/>
  <c r="E8" i="37"/>
  <c r="E14" i="37"/>
  <c r="E12" i="37"/>
  <c r="E5" i="37"/>
  <c r="E6" i="37"/>
  <c r="E7" i="37"/>
  <c r="E3" i="37"/>
  <c r="F5" i="37"/>
  <c r="F4" i="37"/>
  <c r="E4" i="37"/>
  <c r="E2" i="36"/>
  <c r="F2" i="36"/>
  <c r="E7" i="36"/>
  <c r="E5" i="36"/>
  <c r="F3" i="36"/>
  <c r="F4" i="36"/>
  <c r="E4" i="36"/>
  <c r="F7" i="36"/>
  <c r="F6" i="36"/>
  <c r="E3" i="36"/>
  <c r="F5" i="36"/>
  <c r="E6" i="36"/>
  <c r="F2" i="49"/>
  <c r="G2" i="1"/>
  <c r="B3" i="35" l="1" a="1"/>
  <c r="B3" i="35" s="1"/>
  <c r="C3" i="35" a="1"/>
  <c r="C3" i="35" s="1"/>
  <c r="B4" i="35" a="1"/>
  <c r="B4" i="35" s="1"/>
  <c r="D4" i="35" s="1"/>
  <c r="C4" i="35" a="1"/>
  <c r="C4" i="35" s="1"/>
  <c r="B5" i="35" a="1"/>
  <c r="B5" i="35" s="1"/>
  <c r="C5" i="35" a="1"/>
  <c r="C5" i="35" s="1"/>
  <c r="B6" i="35" a="1"/>
  <c r="B6" i="35" s="1"/>
  <c r="C6" i="35" a="1"/>
  <c r="C6" i="35" s="1"/>
  <c r="B7" i="35" a="1"/>
  <c r="B7" i="35" s="1"/>
  <c r="C7" i="35" a="1"/>
  <c r="C7" i="35" s="1"/>
  <c r="B8" i="35" a="1"/>
  <c r="B8" i="35" s="1"/>
  <c r="C8" i="35" a="1"/>
  <c r="C8" i="35" s="1"/>
  <c r="B9" i="35" a="1"/>
  <c r="B9" i="35" s="1"/>
  <c r="C9" i="35" a="1"/>
  <c r="C9" i="35" s="1"/>
  <c r="B10" i="35" a="1"/>
  <c r="B10" i="35" s="1"/>
  <c r="D10" i="35" s="1"/>
  <c r="G10" i="35" s="1"/>
  <c r="C10" i="35" a="1"/>
  <c r="C10" i="35" s="1"/>
  <c r="B11" i="35" a="1"/>
  <c r="B11" i="35" s="1"/>
  <c r="C11" i="35" a="1"/>
  <c r="C11" i="35" s="1"/>
  <c r="B12" i="35" a="1"/>
  <c r="B12" i="35" s="1"/>
  <c r="F12" i="35" s="1"/>
  <c r="C12" i="35" a="1"/>
  <c r="C12" i="35" s="1"/>
  <c r="B13" i="35" a="1"/>
  <c r="B13" i="35" s="1"/>
  <c r="E13" i="35" s="1"/>
  <c r="C13" i="35" a="1"/>
  <c r="C13" i="35" s="1"/>
  <c r="B14" i="35" a="1"/>
  <c r="B14" i="35" s="1"/>
  <c r="H14" i="35" s="1"/>
  <c r="C14" i="35" a="1"/>
  <c r="C14" i="35" s="1"/>
  <c r="B15" i="35" a="1"/>
  <c r="B15" i="35" s="1"/>
  <c r="C15" i="35" a="1"/>
  <c r="C15" i="35" s="1"/>
  <c r="B16" i="35" a="1"/>
  <c r="B16" i="35" s="1"/>
  <c r="F16" i="35" s="1"/>
  <c r="C16" i="35" a="1"/>
  <c r="C16" i="35" s="1"/>
  <c r="B17" i="35" a="1"/>
  <c r="B17" i="35" s="1"/>
  <c r="E17" i="35" s="1"/>
  <c r="C17" i="35" a="1"/>
  <c r="C17" i="35" s="1"/>
  <c r="B18" i="35" a="1"/>
  <c r="B18" i="35" s="1"/>
  <c r="C18" i="35" a="1"/>
  <c r="C18" i="35" s="1"/>
  <c r="B19" i="35" a="1"/>
  <c r="B19" i="35" s="1"/>
  <c r="C19" i="35" a="1"/>
  <c r="C19" i="35" s="1"/>
  <c r="B20" i="35" a="1"/>
  <c r="B20" i="35" s="1"/>
  <c r="C20" i="35" a="1"/>
  <c r="C20" i="35" s="1"/>
  <c r="B21" i="35" a="1"/>
  <c r="B21" i="35" s="1"/>
  <c r="C21" i="35" a="1"/>
  <c r="C21" i="35" s="1"/>
  <c r="B22" i="35" a="1"/>
  <c r="B22" i="35" s="1"/>
  <c r="C22" i="35" a="1"/>
  <c r="C22" i="35" s="1"/>
  <c r="B23" i="35" a="1"/>
  <c r="B23" i="35" s="1"/>
  <c r="C23" i="35" a="1"/>
  <c r="C23" i="35" s="1"/>
  <c r="B24" i="35" a="1"/>
  <c r="B24" i="35" s="1"/>
  <c r="C24" i="35" a="1"/>
  <c r="C24" i="35" s="1"/>
  <c r="B25" i="35" a="1"/>
  <c r="B25" i="35" s="1"/>
  <c r="C25" i="35" a="1"/>
  <c r="C25" i="35" s="1"/>
  <c r="B26" i="35" a="1"/>
  <c r="B26" i="35" s="1"/>
  <c r="D26" i="35" s="1"/>
  <c r="G26" i="35" s="1"/>
  <c r="C26" i="35" a="1"/>
  <c r="C26" i="35" s="1"/>
  <c r="B27" i="35" a="1"/>
  <c r="B27" i="35" s="1"/>
  <c r="C27" i="35" a="1"/>
  <c r="C27" i="35" s="1"/>
  <c r="B28" i="35" a="1"/>
  <c r="B28" i="35" s="1"/>
  <c r="F28" i="35" s="1"/>
  <c r="C28" i="35" a="1"/>
  <c r="C28" i="35" s="1"/>
  <c r="B29" i="35" a="1"/>
  <c r="B29" i="35" s="1"/>
  <c r="E29" i="35" s="1"/>
  <c r="C29" i="35" a="1"/>
  <c r="C29" i="35" s="1"/>
  <c r="B30" i="35" a="1"/>
  <c r="B30" i="35" s="1"/>
  <c r="D30" i="35" s="1"/>
  <c r="G30" i="35" s="1"/>
  <c r="C30" i="35" a="1"/>
  <c r="C30" i="35" s="1"/>
  <c r="B31" i="35" a="1"/>
  <c r="B31" i="35" s="1"/>
  <c r="C31" i="35" a="1"/>
  <c r="C31" i="35" s="1"/>
  <c r="B32" i="35" a="1"/>
  <c r="B32" i="35" s="1"/>
  <c r="F32" i="35" s="1"/>
  <c r="C32" i="35" a="1"/>
  <c r="C32" i="35" s="1"/>
  <c r="B33" i="35" a="1"/>
  <c r="B33" i="35" s="1"/>
  <c r="E33" i="35" s="1"/>
  <c r="C33" i="35" a="1"/>
  <c r="C33" i="35" s="1"/>
  <c r="B34" i="35" a="1"/>
  <c r="B34" i="35" s="1"/>
  <c r="C34" i="35" a="1"/>
  <c r="C34" i="35" s="1"/>
  <c r="B35" i="35" a="1"/>
  <c r="B35" i="35" s="1"/>
  <c r="C35" i="35" a="1"/>
  <c r="C35" i="35" s="1"/>
  <c r="B36" i="35" a="1"/>
  <c r="B36" i="35" s="1"/>
  <c r="C36" i="35" a="1"/>
  <c r="C36" i="35" s="1"/>
  <c r="B37" i="35" a="1"/>
  <c r="B37" i="35" s="1"/>
  <c r="C37" i="35" a="1"/>
  <c r="C37" i="35" s="1"/>
  <c r="B38" i="35" a="1"/>
  <c r="B38" i="35" s="1"/>
  <c r="C38" i="35" a="1"/>
  <c r="C38" i="35" s="1"/>
  <c r="B39" i="35" a="1"/>
  <c r="B39" i="35" s="1"/>
  <c r="C39" i="35" a="1"/>
  <c r="C39" i="35" s="1"/>
  <c r="B40" i="35" a="1"/>
  <c r="B40" i="35" s="1"/>
  <c r="C40" i="35" a="1"/>
  <c r="C40" i="35" s="1"/>
  <c r="B41" i="35" a="1"/>
  <c r="B41" i="35" s="1"/>
  <c r="C41" i="35" a="1"/>
  <c r="C41" i="35" s="1"/>
  <c r="B42" i="35" a="1"/>
  <c r="B42" i="35" s="1"/>
  <c r="D42" i="35" s="1"/>
  <c r="G42" i="35" s="1"/>
  <c r="C42" i="35" a="1"/>
  <c r="C42" i="35" s="1"/>
  <c r="B43" i="35" a="1"/>
  <c r="B43" i="35" s="1"/>
  <c r="C43" i="35" a="1"/>
  <c r="C43" i="35" s="1"/>
  <c r="B44" i="35" a="1"/>
  <c r="B44" i="35" s="1"/>
  <c r="F44" i="35" s="1"/>
  <c r="C44" i="35" a="1"/>
  <c r="C44" i="35" s="1"/>
  <c r="B45" i="35" a="1"/>
  <c r="B45" i="35" s="1"/>
  <c r="E45" i="35" s="1"/>
  <c r="C45" i="35" a="1"/>
  <c r="C45" i="35" s="1"/>
  <c r="B46" i="35" a="1"/>
  <c r="B46" i="35" s="1"/>
  <c r="D46" i="35" s="1"/>
  <c r="G46" i="35" s="1"/>
  <c r="C46" i="35" a="1"/>
  <c r="C46" i="35" s="1"/>
  <c r="B47" i="35" a="1"/>
  <c r="B47" i="35" s="1"/>
  <c r="C47" i="35" a="1"/>
  <c r="C47" i="35" s="1"/>
  <c r="B48" i="35" a="1"/>
  <c r="B48" i="35" s="1"/>
  <c r="F48" i="35" s="1"/>
  <c r="C48" i="35" a="1"/>
  <c r="C48" i="35" s="1"/>
  <c r="B49" i="35" a="1"/>
  <c r="B49" i="35" s="1"/>
  <c r="E49" i="35" s="1"/>
  <c r="C49" i="35" a="1"/>
  <c r="C49" i="35" s="1"/>
  <c r="B50" i="35" a="1"/>
  <c r="B50" i="35" s="1"/>
  <c r="C50" i="35" a="1"/>
  <c r="C50" i="35" s="1"/>
  <c r="B51" i="35" a="1"/>
  <c r="B51" i="35" s="1"/>
  <c r="C51" i="35" a="1"/>
  <c r="C51" i="35" s="1"/>
  <c r="B52" i="35" a="1"/>
  <c r="B52" i="35" s="1"/>
  <c r="E52" i="35" s="1"/>
  <c r="C52" i="35" a="1"/>
  <c r="C52" i="35" s="1"/>
  <c r="B53" i="35" a="1"/>
  <c r="B53" i="35" s="1"/>
  <c r="H53" i="35" s="1"/>
  <c r="C53" i="35" a="1"/>
  <c r="C53" i="35" s="1"/>
  <c r="B54" i="35" a="1"/>
  <c r="B54" i="35" s="1"/>
  <c r="D54" i="35" s="1"/>
  <c r="G54" i="35" s="1"/>
  <c r="C54" i="35" a="1"/>
  <c r="C54" i="35" s="1"/>
  <c r="B55" i="35" a="1"/>
  <c r="B55" i="35" s="1"/>
  <c r="D55" i="35" s="1"/>
  <c r="G55" i="35" s="1"/>
  <c r="C55" i="35" a="1"/>
  <c r="C55" i="35" s="1"/>
  <c r="B56" i="35" a="1"/>
  <c r="B56" i="35" s="1"/>
  <c r="E56" i="35" s="1"/>
  <c r="C56" i="35" a="1"/>
  <c r="C56" i="35" s="1"/>
  <c r="B57" i="35" a="1"/>
  <c r="B57" i="35" s="1"/>
  <c r="D57" i="35" s="1"/>
  <c r="G57" i="35" s="1"/>
  <c r="C57" i="35" a="1"/>
  <c r="C57" i="35" s="1"/>
  <c r="B58" i="35" a="1"/>
  <c r="B58" i="35" s="1"/>
  <c r="D58" i="35" s="1"/>
  <c r="G58" i="35" s="1"/>
  <c r="C58" i="35" a="1"/>
  <c r="C58" i="35" s="1"/>
  <c r="B59" i="35" a="1"/>
  <c r="B59" i="35" s="1"/>
  <c r="D59" i="35" s="1"/>
  <c r="G59" i="35" s="1"/>
  <c r="C59" i="35" a="1"/>
  <c r="C59" i="35" s="1"/>
  <c r="B60" i="35" a="1"/>
  <c r="B60" i="35" s="1"/>
  <c r="C60" i="35" a="1"/>
  <c r="C60" i="35" s="1"/>
  <c r="B61" i="35" a="1"/>
  <c r="B61" i="35" s="1"/>
  <c r="H61" i="35" s="1"/>
  <c r="C61" i="35" a="1"/>
  <c r="C61" i="35" s="1"/>
  <c r="B62" i="35" a="1"/>
  <c r="B62" i="35" s="1"/>
  <c r="D62" i="35" s="1"/>
  <c r="G62" i="35" s="1"/>
  <c r="C62" i="35" a="1"/>
  <c r="C62" i="35" s="1"/>
  <c r="B63" i="35" a="1"/>
  <c r="B63" i="35" s="1"/>
  <c r="D63" i="35" s="1"/>
  <c r="G63" i="35" s="1"/>
  <c r="C63" i="35" a="1"/>
  <c r="C63" i="35" s="1"/>
  <c r="B64" i="35" a="1"/>
  <c r="B64" i="35" s="1"/>
  <c r="E64" i="35" s="1"/>
  <c r="C64" i="35" a="1"/>
  <c r="C64" i="35" s="1"/>
  <c r="B65" i="35" a="1"/>
  <c r="B65" i="35" s="1"/>
  <c r="D65" i="35" s="1"/>
  <c r="G65" i="35" s="1"/>
  <c r="C65" i="35" a="1"/>
  <c r="C65" i="35" s="1"/>
  <c r="B66" i="35" a="1"/>
  <c r="B66" i="35" s="1"/>
  <c r="C66" i="35" a="1"/>
  <c r="C66" i="35" s="1"/>
  <c r="B67" i="35" a="1"/>
  <c r="B67" i="35" s="1"/>
  <c r="D67" i="35" s="1"/>
  <c r="G67" i="35" s="1"/>
  <c r="C67" i="35" a="1"/>
  <c r="C67" i="35" s="1"/>
  <c r="B68" i="35" a="1"/>
  <c r="B68" i="35" s="1"/>
  <c r="C68" i="35" a="1"/>
  <c r="C68" i="35" s="1"/>
  <c r="B69" i="35" a="1"/>
  <c r="B69" i="35" s="1"/>
  <c r="H69" i="35" s="1"/>
  <c r="C69" i="35" a="1"/>
  <c r="C69" i="35" s="1"/>
  <c r="B70" i="35" a="1"/>
  <c r="B70" i="35" s="1"/>
  <c r="C70" i="35" a="1"/>
  <c r="C70" i="35" s="1"/>
  <c r="B71" i="35" a="1"/>
  <c r="B71" i="35" s="1"/>
  <c r="D71" i="35" s="1"/>
  <c r="G71" i="35" s="1"/>
  <c r="C71" i="35" a="1"/>
  <c r="C71" i="35" s="1"/>
  <c r="B72" i="35" a="1"/>
  <c r="B72" i="35" s="1"/>
  <c r="E72" i="35" s="1"/>
  <c r="C72" i="35" a="1"/>
  <c r="C72" i="35" s="1"/>
  <c r="B73" i="35" a="1"/>
  <c r="B73" i="35" s="1"/>
  <c r="D73" i="35" s="1"/>
  <c r="G73" i="35" s="1"/>
  <c r="C73" i="35" a="1"/>
  <c r="C73" i="35" s="1"/>
  <c r="B74" i="35" a="1"/>
  <c r="B74" i="35" s="1"/>
  <c r="D74" i="35" s="1"/>
  <c r="G74" i="35" s="1"/>
  <c r="C74" i="35" a="1"/>
  <c r="C74" i="35" s="1"/>
  <c r="B75" i="35" a="1"/>
  <c r="B75" i="35" s="1"/>
  <c r="D75" i="35" s="1"/>
  <c r="G75" i="35" s="1"/>
  <c r="C75" i="35" a="1"/>
  <c r="C75" i="35" s="1"/>
  <c r="B76" i="35" a="1"/>
  <c r="B76" i="35" s="1"/>
  <c r="C76" i="35" a="1"/>
  <c r="C76" i="35" s="1"/>
  <c r="B77" i="35" a="1"/>
  <c r="B77" i="35" s="1"/>
  <c r="C77" i="35" a="1"/>
  <c r="C77" i="35" s="1"/>
  <c r="B78" i="35" a="1"/>
  <c r="B78" i="35" s="1"/>
  <c r="D78" i="35" s="1"/>
  <c r="G78" i="35" s="1"/>
  <c r="C78" i="35" a="1"/>
  <c r="C78" i="35" s="1"/>
  <c r="B79" i="35" a="1"/>
  <c r="B79" i="35" s="1"/>
  <c r="F79" i="35" s="1"/>
  <c r="C79" i="35" a="1"/>
  <c r="C79" i="35" s="1"/>
  <c r="B80" i="35" a="1"/>
  <c r="B80" i="35" s="1"/>
  <c r="E80" i="35" s="1"/>
  <c r="C80" i="35" a="1"/>
  <c r="C80" i="35" s="1"/>
  <c r="B81" i="35" a="1"/>
  <c r="B81" i="35" s="1"/>
  <c r="D81" i="35" s="1"/>
  <c r="G81" i="35" s="1"/>
  <c r="C81" i="35" a="1"/>
  <c r="C81" i="35" s="1"/>
  <c r="B82" i="35" a="1"/>
  <c r="B82" i="35" s="1"/>
  <c r="D82" i="35" s="1"/>
  <c r="G82" i="35" s="1"/>
  <c r="C82" i="35" a="1"/>
  <c r="C82" i="35" s="1"/>
  <c r="B83" i="35" a="1"/>
  <c r="B83" i="35" s="1"/>
  <c r="F83" i="35" s="1"/>
  <c r="C83" i="35" a="1"/>
  <c r="C83" i="35" s="1"/>
  <c r="B84" i="35" a="1"/>
  <c r="B84" i="35" s="1"/>
  <c r="C84" i="35" a="1"/>
  <c r="C84" i="35" s="1"/>
  <c r="B85" i="35" a="1"/>
  <c r="B85" i="35" s="1"/>
  <c r="E85" i="35" s="1"/>
  <c r="C85" i="35" a="1"/>
  <c r="C85" i="35" s="1"/>
  <c r="B86" i="35" a="1"/>
  <c r="B86" i="35" s="1"/>
  <c r="F86" i="35" s="1"/>
  <c r="C86" i="35" a="1"/>
  <c r="C86" i="35" s="1"/>
  <c r="B87" i="35" a="1"/>
  <c r="B87" i="35" s="1"/>
  <c r="D87" i="35" s="1"/>
  <c r="G87" i="35" s="1"/>
  <c r="C87" i="35" a="1"/>
  <c r="C87" i="35" s="1"/>
  <c r="B88" i="35" a="1"/>
  <c r="B88" i="35" s="1"/>
  <c r="C88" i="35" a="1"/>
  <c r="C88" i="35" s="1"/>
  <c r="B89" i="35" a="1"/>
  <c r="B89" i="35" s="1"/>
  <c r="F89" i="35" s="1"/>
  <c r="C89" i="35" a="1"/>
  <c r="C89" i="35" s="1"/>
  <c r="B90" i="35" a="1"/>
  <c r="B90" i="35" s="1"/>
  <c r="C90" i="35" a="1"/>
  <c r="C90" i="35" s="1"/>
  <c r="B91" i="35" a="1"/>
  <c r="B91" i="35" s="1"/>
  <c r="D91" i="35" s="1"/>
  <c r="G91" i="35" s="1"/>
  <c r="C91" i="35" a="1"/>
  <c r="C91" i="35" s="1"/>
  <c r="B92" i="35" a="1"/>
  <c r="B92" i="35" s="1"/>
  <c r="F92" i="35" s="1"/>
  <c r="C92" i="35" a="1"/>
  <c r="C92" i="35" s="1"/>
  <c r="B93" i="35" a="1"/>
  <c r="B93" i="35" s="1"/>
  <c r="C93" i="35" a="1"/>
  <c r="C93" i="35" s="1"/>
  <c r="B94" i="35" a="1"/>
  <c r="B94" i="35" s="1"/>
  <c r="C94" i="35" a="1"/>
  <c r="C94" i="35" s="1"/>
  <c r="B95" i="35" a="1"/>
  <c r="B95" i="35" s="1"/>
  <c r="D95" i="35" s="1"/>
  <c r="G95" i="35" s="1"/>
  <c r="C95" i="35" a="1"/>
  <c r="C95" i="35" s="1"/>
  <c r="B96" i="35" a="1"/>
  <c r="B96" i="35" s="1"/>
  <c r="F96" i="35" s="1"/>
  <c r="C96" i="35" a="1"/>
  <c r="C96" i="35" s="1"/>
  <c r="B97" i="35" a="1"/>
  <c r="B97" i="35" s="1"/>
  <c r="C97" i="35" a="1"/>
  <c r="C97" i="35" s="1"/>
  <c r="B98" i="35" a="1"/>
  <c r="B98" i="35" s="1"/>
  <c r="C98" i="35" a="1"/>
  <c r="C98" i="35" s="1"/>
  <c r="B99" i="35" a="1"/>
  <c r="B99" i="35" s="1"/>
  <c r="C99" i="35" a="1"/>
  <c r="C99" i="35" s="1"/>
  <c r="B100" i="35" a="1"/>
  <c r="B100" i="35" s="1"/>
  <c r="F100" i="35" s="1"/>
  <c r="C100" i="35" a="1"/>
  <c r="C100" i="35" s="1"/>
  <c r="B101" i="35" a="1"/>
  <c r="B101" i="35" s="1"/>
  <c r="C101" i="35" a="1"/>
  <c r="C101" i="35" s="1"/>
  <c r="B102" i="35" a="1"/>
  <c r="B102" i="35" s="1"/>
  <c r="C102" i="35" a="1"/>
  <c r="C102" i="35" s="1"/>
  <c r="B103" i="35" a="1"/>
  <c r="B103" i="35" s="1"/>
  <c r="D103" i="35" s="1"/>
  <c r="G103" i="35" s="1"/>
  <c r="C103" i="35" a="1"/>
  <c r="C103" i="35" s="1"/>
  <c r="B104" i="35" a="1"/>
  <c r="B104" i="35" s="1"/>
  <c r="C104" i="35" a="1"/>
  <c r="C104" i="35" s="1"/>
  <c r="B105" i="35" a="1"/>
  <c r="B105" i="35" s="1"/>
  <c r="C105" i="35" a="1"/>
  <c r="C105" i="35" s="1"/>
  <c r="B106" i="35" a="1"/>
  <c r="B106" i="35" s="1"/>
  <c r="C106" i="35" a="1"/>
  <c r="C106" i="35" s="1"/>
  <c r="B107" i="35" a="1"/>
  <c r="B107" i="35" s="1"/>
  <c r="D107" i="35" s="1"/>
  <c r="G107" i="35" s="1"/>
  <c r="C107" i="35" a="1"/>
  <c r="C107" i="35" s="1"/>
  <c r="B108" i="35" a="1"/>
  <c r="B108" i="35" s="1"/>
  <c r="F108" i="35" s="1"/>
  <c r="C108" i="35" a="1"/>
  <c r="C108" i="35" s="1"/>
  <c r="B109" i="35" a="1"/>
  <c r="B109" i="35" s="1"/>
  <c r="C109" i="35" a="1"/>
  <c r="C109" i="35" s="1"/>
  <c r="B110" i="35" a="1"/>
  <c r="B110" i="35" s="1"/>
  <c r="C110" i="35" a="1"/>
  <c r="C110" i="35" s="1"/>
  <c r="B111" i="35" a="1"/>
  <c r="B111" i="35" s="1"/>
  <c r="D111" i="35" s="1"/>
  <c r="G111" i="35" s="1"/>
  <c r="C111" i="35" a="1"/>
  <c r="C111" i="35" s="1"/>
  <c r="B112" i="35" a="1"/>
  <c r="B112" i="35" s="1"/>
  <c r="F112" i="35" s="1"/>
  <c r="C112" i="35" a="1"/>
  <c r="C112" i="35" s="1"/>
  <c r="B113" i="35" a="1"/>
  <c r="B113" i="35" s="1"/>
  <c r="C113" i="35" a="1"/>
  <c r="C113" i="35" s="1"/>
  <c r="B114" i="35" a="1"/>
  <c r="B114" i="35" s="1"/>
  <c r="C114" i="35" a="1"/>
  <c r="C114" i="35" s="1"/>
  <c r="B115" i="35" a="1"/>
  <c r="B115" i="35" s="1"/>
  <c r="C115" i="35" a="1"/>
  <c r="C115" i="35" s="1"/>
  <c r="B116" i="35" a="1"/>
  <c r="B116" i="35" s="1"/>
  <c r="F116" i="35" s="1"/>
  <c r="C116" i="35" a="1"/>
  <c r="C116" i="35" s="1"/>
  <c r="B117" i="35" a="1"/>
  <c r="B117" i="35" s="1"/>
  <c r="C117" i="35" a="1"/>
  <c r="C117" i="35" s="1"/>
  <c r="B118" i="35" a="1"/>
  <c r="B118" i="35" s="1"/>
  <c r="C118" i="35" a="1"/>
  <c r="C118" i="35" s="1"/>
  <c r="B119" i="35" a="1"/>
  <c r="B119" i="35" s="1"/>
  <c r="D119" i="35" s="1"/>
  <c r="G119" i="35" s="1"/>
  <c r="C119" i="35" a="1"/>
  <c r="C119" i="35" s="1"/>
  <c r="B120" i="35" a="1"/>
  <c r="B120" i="35" s="1"/>
  <c r="C120" i="35" a="1"/>
  <c r="C120" i="35" s="1"/>
  <c r="B121" i="35" a="1"/>
  <c r="B121" i="35" s="1"/>
  <c r="C121" i="35" a="1"/>
  <c r="C121" i="35" s="1"/>
  <c r="B122" i="35" a="1"/>
  <c r="B122" i="35" s="1"/>
  <c r="C122" i="35" a="1"/>
  <c r="C122" i="35" s="1"/>
  <c r="B123" i="35" a="1"/>
  <c r="B123" i="35" s="1"/>
  <c r="C123" i="35" a="1"/>
  <c r="C123" i="35" s="1"/>
  <c r="B124" i="35" a="1"/>
  <c r="B124" i="35" s="1"/>
  <c r="F124" i="35" s="1"/>
  <c r="C124" i="35" a="1"/>
  <c r="C124" i="35" s="1"/>
  <c r="B125" i="35" a="1"/>
  <c r="B125" i="35" s="1"/>
  <c r="C125" i="35" a="1"/>
  <c r="C125" i="35" s="1"/>
  <c r="B126" i="35" a="1"/>
  <c r="B126" i="35" s="1"/>
  <c r="C126" i="35" a="1"/>
  <c r="C126" i="35" s="1"/>
  <c r="B127" i="35" a="1"/>
  <c r="B127" i="35" s="1"/>
  <c r="D127" i="35" s="1"/>
  <c r="G127" i="35" s="1"/>
  <c r="C127" i="35" a="1"/>
  <c r="C127" i="35" s="1"/>
  <c r="B128" i="35" a="1"/>
  <c r="B128" i="35" s="1"/>
  <c r="F128" i="35" s="1"/>
  <c r="C128" i="35" a="1"/>
  <c r="C128" i="35" s="1"/>
  <c r="B129" i="35" a="1"/>
  <c r="B129" i="35" s="1"/>
  <c r="H129" i="35" s="1"/>
  <c r="C129" i="35" a="1"/>
  <c r="C129" i="35" s="1"/>
  <c r="B130" i="35" a="1"/>
  <c r="B130" i="35" s="1"/>
  <c r="C130" i="35" a="1"/>
  <c r="C130" i="35" s="1"/>
  <c r="B131" i="35" a="1"/>
  <c r="B131" i="35" s="1"/>
  <c r="C131" i="35" a="1"/>
  <c r="C131" i="35" s="1"/>
  <c r="B132" i="35" a="1"/>
  <c r="B132" i="35" s="1"/>
  <c r="E132" i="35" s="1"/>
  <c r="C132" i="35" a="1"/>
  <c r="C132" i="35" s="1"/>
  <c r="B133" i="35" a="1"/>
  <c r="B133" i="35" s="1"/>
  <c r="D133" i="35" s="1"/>
  <c r="G133" i="35" s="1"/>
  <c r="C133" i="35" a="1"/>
  <c r="C133" i="35" s="1"/>
  <c r="B134" i="35" a="1"/>
  <c r="B134" i="35" s="1"/>
  <c r="C134" i="35" a="1"/>
  <c r="C134" i="35" s="1"/>
  <c r="B135" i="35" a="1"/>
  <c r="B135" i="35" s="1"/>
  <c r="D135" i="35" s="1"/>
  <c r="G135" i="35" s="1"/>
  <c r="C135" i="35" a="1"/>
  <c r="C135" i="35" s="1"/>
  <c r="B136" i="35" a="1"/>
  <c r="B136" i="35" s="1"/>
  <c r="C136" i="35" a="1"/>
  <c r="C136" i="35" s="1"/>
  <c r="B137" i="35" a="1"/>
  <c r="B137" i="35" s="1"/>
  <c r="H137" i="35" s="1"/>
  <c r="C137" i="35" a="1"/>
  <c r="C137" i="35" s="1"/>
  <c r="B138" i="35" a="1"/>
  <c r="B138" i="35" s="1"/>
  <c r="C138" i="35" a="1"/>
  <c r="C138" i="35" s="1"/>
  <c r="B139" i="35" a="1"/>
  <c r="B139" i="35" s="1"/>
  <c r="D139" i="35" s="1"/>
  <c r="G139" i="35" s="1"/>
  <c r="C139" i="35" a="1"/>
  <c r="C139" i="35" s="1"/>
  <c r="B140" i="35" a="1"/>
  <c r="B140" i="35" s="1"/>
  <c r="E140" i="35" s="1"/>
  <c r="C140" i="35" a="1"/>
  <c r="C140" i="35" s="1"/>
  <c r="B141" i="35" a="1"/>
  <c r="B141" i="35" s="1"/>
  <c r="D141" i="35" s="1"/>
  <c r="G141" i="35" s="1"/>
  <c r="C141" i="35" a="1"/>
  <c r="C141" i="35" s="1"/>
  <c r="B142" i="35" a="1"/>
  <c r="B142" i="35" s="1"/>
  <c r="C142" i="35" a="1"/>
  <c r="C142" i="35" s="1"/>
  <c r="B143" i="35" a="1"/>
  <c r="B143" i="35" s="1"/>
  <c r="D143" i="35" s="1"/>
  <c r="G143" i="35" s="1"/>
  <c r="C143" i="35" a="1"/>
  <c r="C143" i="35" s="1"/>
  <c r="B144" i="35" a="1"/>
  <c r="B144" i="35" s="1"/>
  <c r="C144" i="35" a="1"/>
  <c r="C144" i="35" s="1"/>
  <c r="B145" i="35" a="1"/>
  <c r="B145" i="35" s="1"/>
  <c r="H145" i="35" s="1"/>
  <c r="C145" i="35" a="1"/>
  <c r="C145" i="35" s="1"/>
  <c r="B146" i="35" a="1"/>
  <c r="B146" i="35" s="1"/>
  <c r="C146" i="35" a="1"/>
  <c r="C146" i="35" s="1"/>
  <c r="B147" i="35" a="1"/>
  <c r="B147" i="35" s="1"/>
  <c r="C147" i="35" a="1"/>
  <c r="C147" i="35" s="1"/>
  <c r="B148" i="35" a="1"/>
  <c r="B148" i="35" s="1"/>
  <c r="E148" i="35" s="1"/>
  <c r="C148" i="35" a="1"/>
  <c r="C148" i="35" s="1"/>
  <c r="B149" i="35" a="1"/>
  <c r="B149" i="35" s="1"/>
  <c r="C149" i="35" a="1"/>
  <c r="C149" i="35" s="1"/>
  <c r="B150" i="35" a="1"/>
  <c r="B150" i="35" s="1"/>
  <c r="C150" i="35" a="1"/>
  <c r="C150" i="35" s="1"/>
  <c r="B151" i="35" a="1"/>
  <c r="B151" i="35" s="1"/>
  <c r="C151" i="35" a="1"/>
  <c r="C151" i="35" s="1"/>
  <c r="B152" i="35" a="1"/>
  <c r="B152" i="35" s="1"/>
  <c r="C152" i="35" a="1"/>
  <c r="C152" i="35" s="1"/>
  <c r="B153" i="35" a="1"/>
  <c r="B153" i="35" s="1"/>
  <c r="H153" i="35" s="1"/>
  <c r="C153" i="35" a="1"/>
  <c r="C153" i="35" s="1"/>
  <c r="B154" i="35" a="1"/>
  <c r="B154" i="35" s="1"/>
  <c r="C154" i="35" a="1"/>
  <c r="C154" i="35" s="1"/>
  <c r="B155" i="35" a="1"/>
  <c r="B155" i="35" s="1"/>
  <c r="D155" i="35" s="1"/>
  <c r="G155" i="35" s="1"/>
  <c r="C155" i="35" a="1"/>
  <c r="C155" i="35" s="1"/>
  <c r="B156" i="35" a="1"/>
  <c r="B156" i="35" s="1"/>
  <c r="E156" i="35" s="1"/>
  <c r="C156" i="35" a="1"/>
  <c r="C156" i="35" s="1"/>
  <c r="B157" i="35" a="1"/>
  <c r="B157" i="35" s="1"/>
  <c r="D157" i="35" s="1"/>
  <c r="G157" i="35" s="1"/>
  <c r="C157" i="35" a="1"/>
  <c r="C157" i="35" s="1"/>
  <c r="B158" i="35" a="1"/>
  <c r="B158" i="35" s="1"/>
  <c r="C158" i="35" a="1"/>
  <c r="C158" i="35" s="1"/>
  <c r="B159" i="35" a="1"/>
  <c r="B159" i="35" s="1"/>
  <c r="C159" i="35" a="1"/>
  <c r="C159" i="35" s="1"/>
  <c r="B160" i="35" a="1"/>
  <c r="B160" i="35" s="1"/>
  <c r="C160" i="35" a="1"/>
  <c r="C160" i="35" s="1"/>
  <c r="B161" i="35" a="1"/>
  <c r="B161" i="35" s="1"/>
  <c r="H161" i="35" s="1"/>
  <c r="C161" i="35" a="1"/>
  <c r="C161" i="35" s="1"/>
  <c r="B162" i="35" a="1"/>
  <c r="B162" i="35" s="1"/>
  <c r="C162" i="35" a="1"/>
  <c r="C162" i="35" s="1"/>
  <c r="B163" i="35" a="1"/>
  <c r="B163" i="35" s="1"/>
  <c r="D163" i="35" s="1"/>
  <c r="G163" i="35" s="1"/>
  <c r="C163" i="35" a="1"/>
  <c r="C163" i="35" s="1"/>
  <c r="B164" i="35" a="1"/>
  <c r="B164" i="35" s="1"/>
  <c r="E164" i="35" s="1"/>
  <c r="C164" i="35" a="1"/>
  <c r="C164" i="35" s="1"/>
  <c r="B165" i="35" a="1"/>
  <c r="B165" i="35" s="1"/>
  <c r="D165" i="35" s="1"/>
  <c r="G165" i="35" s="1"/>
  <c r="C165" i="35" a="1"/>
  <c r="C165" i="35" s="1"/>
  <c r="B166" i="35" a="1"/>
  <c r="B166" i="35" s="1"/>
  <c r="H166" i="35" s="1"/>
  <c r="C166" i="35" a="1"/>
  <c r="C166" i="35" s="1"/>
  <c r="B167" i="35" a="1"/>
  <c r="B167" i="35" s="1"/>
  <c r="D167" i="35" s="1"/>
  <c r="G167" i="35" s="1"/>
  <c r="C167" i="35" a="1"/>
  <c r="C167" i="35" s="1"/>
  <c r="B168" i="35" a="1"/>
  <c r="B168" i="35" s="1"/>
  <c r="C168" i="35" a="1"/>
  <c r="C168" i="35" s="1"/>
  <c r="B169" i="35" a="1"/>
  <c r="B169" i="35" s="1"/>
  <c r="C169" i="35" a="1"/>
  <c r="C169" i="35" s="1"/>
  <c r="B170" i="35" a="1"/>
  <c r="B170" i="35" s="1"/>
  <c r="C170" i="35" a="1"/>
  <c r="C170" i="35" s="1"/>
  <c r="B171" i="35" a="1"/>
  <c r="B171" i="35" s="1"/>
  <c r="F171" i="35" s="1"/>
  <c r="C171" i="35" a="1"/>
  <c r="C171" i="35" s="1"/>
  <c r="B172" i="35" a="1"/>
  <c r="B172" i="35" s="1"/>
  <c r="C172" i="35" a="1"/>
  <c r="C172" i="35" s="1"/>
  <c r="B173" i="35" a="1"/>
  <c r="B173" i="35" s="1"/>
  <c r="C173" i="35" a="1"/>
  <c r="C173" i="35" s="1"/>
  <c r="B174" i="35" a="1"/>
  <c r="B174" i="35" s="1"/>
  <c r="E174" i="35" s="1"/>
  <c r="C174" i="35" a="1"/>
  <c r="C174" i="35" s="1"/>
  <c r="B175" i="35" a="1"/>
  <c r="B175" i="35" s="1"/>
  <c r="E175" i="35" s="1"/>
  <c r="C175" i="35" a="1"/>
  <c r="C175" i="35" s="1"/>
  <c r="B176" i="35" a="1"/>
  <c r="B176" i="35" s="1"/>
  <c r="D176" i="35" s="1"/>
  <c r="G176" i="35" s="1"/>
  <c r="C176" i="35" a="1"/>
  <c r="C176" i="35" s="1"/>
  <c r="B177" i="35" a="1"/>
  <c r="B177" i="35" s="1"/>
  <c r="C177" i="35" a="1"/>
  <c r="C177" i="35" s="1"/>
  <c r="B178" i="35" a="1"/>
  <c r="B178" i="35" s="1"/>
  <c r="C178" i="35" a="1"/>
  <c r="C178" i="35" s="1"/>
  <c r="B179" i="35" a="1"/>
  <c r="B179" i="35" s="1"/>
  <c r="C179" i="35" a="1"/>
  <c r="C179" i="35" s="1"/>
  <c r="B180" i="35" a="1"/>
  <c r="B180" i="35" s="1"/>
  <c r="C180" i="35" a="1"/>
  <c r="C180" i="35" s="1"/>
  <c r="B181" i="35" a="1"/>
  <c r="B181" i="35" s="1"/>
  <c r="C181" i="35" a="1"/>
  <c r="C181" i="35" s="1"/>
  <c r="B182" i="35" a="1"/>
  <c r="B182" i="35" s="1"/>
  <c r="C182" i="35" a="1"/>
  <c r="C182" i="35" s="1"/>
  <c r="B183" i="35" a="1"/>
  <c r="B183" i="35" s="1"/>
  <c r="D183" i="35" s="1"/>
  <c r="G183" i="35" s="1"/>
  <c r="C183" i="35" a="1"/>
  <c r="C183" i="35" s="1"/>
  <c r="B184" i="35" a="1"/>
  <c r="B184" i="35" s="1"/>
  <c r="C184" i="35" a="1"/>
  <c r="C184" i="35" s="1"/>
  <c r="B185" i="35" a="1"/>
  <c r="B185" i="35" s="1"/>
  <c r="C185" i="35" a="1"/>
  <c r="C185" i="35" s="1"/>
  <c r="B186" i="35" a="1"/>
  <c r="B186" i="35" s="1"/>
  <c r="C186" i="35" a="1"/>
  <c r="C186" i="35" s="1"/>
  <c r="B187" i="35" a="1"/>
  <c r="B187" i="35" s="1"/>
  <c r="C187" i="35" a="1"/>
  <c r="C187" i="35" s="1"/>
  <c r="B188" i="35" a="1"/>
  <c r="B188" i="35" s="1"/>
  <c r="D188" i="35" s="1"/>
  <c r="G188" i="35" s="1"/>
  <c r="C188" i="35" a="1"/>
  <c r="C188" i="35" s="1"/>
  <c r="B189" i="35" a="1"/>
  <c r="B189" i="35" s="1"/>
  <c r="C189" i="35" a="1"/>
  <c r="C189" i="35" s="1"/>
  <c r="B190" i="35" a="1"/>
  <c r="B190" i="35" s="1"/>
  <c r="C190" i="35" a="1"/>
  <c r="C190" i="35" s="1"/>
  <c r="B191" i="35" a="1"/>
  <c r="B191" i="35" s="1"/>
  <c r="C191" i="35" a="1"/>
  <c r="C191" i="35" s="1"/>
  <c r="B192" i="35" a="1"/>
  <c r="B192" i="35" s="1"/>
  <c r="C192" i="35" a="1"/>
  <c r="C192" i="35" s="1"/>
  <c r="B193" i="35" a="1"/>
  <c r="B193" i="35" s="1"/>
  <c r="C193" i="35" a="1"/>
  <c r="C193" i="35" s="1"/>
  <c r="B194" i="35" a="1"/>
  <c r="B194" i="35" s="1"/>
  <c r="C194" i="35" a="1"/>
  <c r="C194" i="35" s="1"/>
  <c r="B195" i="35" a="1"/>
  <c r="B195" i="35" s="1"/>
  <c r="C195" i="35" a="1"/>
  <c r="C195" i="35" s="1"/>
  <c r="B196" i="35" a="1"/>
  <c r="B196" i="35" s="1"/>
  <c r="C196" i="35" a="1"/>
  <c r="C196" i="35" s="1"/>
  <c r="B197" i="35" a="1"/>
  <c r="B197" i="35" s="1"/>
  <c r="C197" i="35" a="1"/>
  <c r="C197" i="35" s="1"/>
  <c r="B198" i="35" a="1"/>
  <c r="B198" i="35" s="1"/>
  <c r="C198" i="35" a="1"/>
  <c r="C198" i="35" s="1"/>
  <c r="B199" i="35" a="1"/>
  <c r="B199" i="35" s="1"/>
  <c r="D199" i="35" s="1"/>
  <c r="G199" i="35" s="1"/>
  <c r="C199" i="35" a="1"/>
  <c r="C199" i="35" s="1"/>
  <c r="B200" i="35" a="1"/>
  <c r="B200" i="35" s="1"/>
  <c r="C200" i="35" a="1"/>
  <c r="C200" i="35" s="1"/>
  <c r="B201" i="35" a="1"/>
  <c r="B201" i="35" s="1"/>
  <c r="C201" i="35" a="1"/>
  <c r="C201" i="35" s="1"/>
  <c r="B202" i="35" a="1"/>
  <c r="B202" i="35" s="1"/>
  <c r="C202" i="35" a="1"/>
  <c r="C202" i="35" s="1"/>
  <c r="B203" i="35" a="1"/>
  <c r="B203" i="35" s="1"/>
  <c r="C203" i="35" a="1"/>
  <c r="C203" i="35" s="1"/>
  <c r="B204" i="35" a="1"/>
  <c r="B204" i="35" s="1"/>
  <c r="D204" i="35" s="1"/>
  <c r="G204" i="35" s="1"/>
  <c r="C204" i="35" a="1"/>
  <c r="C204" i="35" s="1"/>
  <c r="B205" i="35" a="1"/>
  <c r="B205" i="35" s="1"/>
  <c r="C205" i="35" a="1"/>
  <c r="C205" i="35" s="1"/>
  <c r="B206" i="35" a="1"/>
  <c r="B206" i="35" s="1"/>
  <c r="C206" i="35" a="1"/>
  <c r="C206" i="35" s="1"/>
  <c r="B207" i="35" a="1"/>
  <c r="B207" i="35" s="1"/>
  <c r="C207" i="35" a="1"/>
  <c r="C207" i="35" s="1"/>
  <c r="B208" i="35" a="1"/>
  <c r="B208" i="35" s="1"/>
  <c r="C208" i="35" a="1"/>
  <c r="C208" i="35" s="1"/>
  <c r="B209" i="35" a="1"/>
  <c r="B209" i="35" s="1"/>
  <c r="C209" i="35" a="1"/>
  <c r="C209" i="35" s="1"/>
  <c r="B210" i="35" a="1"/>
  <c r="B210" i="35" s="1"/>
  <c r="E210" i="35" s="1"/>
  <c r="C210" i="35" a="1"/>
  <c r="C210" i="35" s="1"/>
  <c r="B211" i="35" a="1"/>
  <c r="B211" i="35" s="1"/>
  <c r="D211" i="35" s="1"/>
  <c r="G211" i="35" s="1"/>
  <c r="C211" i="35" a="1"/>
  <c r="C211" i="35" s="1"/>
  <c r="B212" i="35" a="1"/>
  <c r="B212" i="35" s="1"/>
  <c r="C212" i="35" a="1"/>
  <c r="C212" i="35" s="1"/>
  <c r="B213" i="35" a="1"/>
  <c r="B213" i="35" s="1"/>
  <c r="C213" i="35" a="1"/>
  <c r="C213" i="35" s="1"/>
  <c r="B214" i="35" a="1"/>
  <c r="B214" i="35" s="1"/>
  <c r="C214" i="35" a="1"/>
  <c r="C214" i="35" s="1"/>
  <c r="B215" i="35" a="1"/>
  <c r="B215" i="35" s="1"/>
  <c r="D215" i="35" s="1"/>
  <c r="G215" i="35" s="1"/>
  <c r="C215" i="35" a="1"/>
  <c r="C215" i="35" s="1"/>
  <c r="B216" i="35" a="1"/>
  <c r="B216" i="35" s="1"/>
  <c r="C216" i="35" a="1"/>
  <c r="C216" i="35" s="1"/>
  <c r="B217" i="35" a="1"/>
  <c r="B217" i="35" s="1"/>
  <c r="C217" i="35" a="1"/>
  <c r="C217" i="35" s="1"/>
  <c r="B218" i="35" a="1"/>
  <c r="B218" i="35" s="1"/>
  <c r="C218" i="35" a="1"/>
  <c r="C218" i="35" s="1"/>
  <c r="B219" i="35" a="1"/>
  <c r="B219" i="35" s="1"/>
  <c r="D219" i="35" s="1"/>
  <c r="G219" i="35" s="1"/>
  <c r="C219" i="35" a="1"/>
  <c r="C219" i="35" s="1"/>
  <c r="B220" i="35" a="1"/>
  <c r="B220" i="35" s="1"/>
  <c r="C220" i="35" a="1"/>
  <c r="C220" i="35" s="1"/>
  <c r="B221" i="35" a="1"/>
  <c r="B221" i="35" s="1"/>
  <c r="C221" i="35" a="1"/>
  <c r="C221" i="35" s="1"/>
  <c r="B222" i="35" a="1"/>
  <c r="B222" i="35" s="1"/>
  <c r="C222" i="35" a="1"/>
  <c r="C222" i="35" s="1"/>
  <c r="B223" i="35" a="1"/>
  <c r="B223" i="35" s="1"/>
  <c r="D223" i="35" s="1"/>
  <c r="G223" i="35" s="1"/>
  <c r="C223" i="35" a="1"/>
  <c r="C223" i="35" s="1"/>
  <c r="B224" i="35" a="1"/>
  <c r="B224" i="35" s="1"/>
  <c r="C224" i="35" a="1"/>
  <c r="C224" i="35" s="1"/>
  <c r="B225" i="35" a="1"/>
  <c r="B225" i="35" s="1"/>
  <c r="C225" i="35" a="1"/>
  <c r="C225" i="35" s="1"/>
  <c r="B226" i="35" a="1"/>
  <c r="B226" i="35" s="1"/>
  <c r="C226" i="35" a="1"/>
  <c r="C226" i="35" s="1"/>
  <c r="B227" i="35" a="1"/>
  <c r="B227" i="35" s="1"/>
  <c r="D227" i="35" s="1"/>
  <c r="G227" i="35" s="1"/>
  <c r="C227" i="35" a="1"/>
  <c r="C227" i="35" s="1"/>
  <c r="B228" i="35" a="1"/>
  <c r="B228" i="35" s="1"/>
  <c r="C228" i="35" a="1"/>
  <c r="C228" i="35" s="1"/>
  <c r="B229" i="35" a="1"/>
  <c r="B229" i="35" s="1"/>
  <c r="C229" i="35" a="1"/>
  <c r="C229" i="35" s="1"/>
  <c r="B230" i="35" a="1"/>
  <c r="B230" i="35" s="1"/>
  <c r="C230" i="35" a="1"/>
  <c r="C230" i="35" s="1"/>
  <c r="B231" i="35" a="1"/>
  <c r="B231" i="35" s="1"/>
  <c r="D231" i="35" s="1"/>
  <c r="G231" i="35" s="1"/>
  <c r="C231" i="35" a="1"/>
  <c r="C231" i="35" s="1"/>
  <c r="B232" i="35" a="1"/>
  <c r="B232" i="35" s="1"/>
  <c r="C232" i="35" a="1"/>
  <c r="C232" i="35" s="1"/>
  <c r="B233" i="35" a="1"/>
  <c r="B233" i="35" s="1"/>
  <c r="C233" i="35" a="1"/>
  <c r="C233" i="35" s="1"/>
  <c r="B234" i="35" a="1"/>
  <c r="B234" i="35" s="1"/>
  <c r="C234" i="35" a="1"/>
  <c r="C234" i="35" s="1"/>
  <c r="B235" i="35" a="1"/>
  <c r="B235" i="35" s="1"/>
  <c r="D235" i="35" s="1"/>
  <c r="G235" i="35" s="1"/>
  <c r="C235" i="35" a="1"/>
  <c r="C235" i="35" s="1"/>
  <c r="B236" i="35" a="1"/>
  <c r="B236" i="35" s="1"/>
  <c r="C236" i="35" a="1"/>
  <c r="C236" i="35" s="1"/>
  <c r="B237" i="35" a="1"/>
  <c r="B237" i="35" s="1"/>
  <c r="C237" i="35" a="1"/>
  <c r="C237" i="35" s="1"/>
  <c r="B238" i="35" a="1"/>
  <c r="B238" i="35" s="1"/>
  <c r="C238" i="35" a="1"/>
  <c r="C238" i="35" s="1"/>
  <c r="B239" i="35" a="1"/>
  <c r="B239" i="35" s="1"/>
  <c r="D239" i="35" s="1"/>
  <c r="G239" i="35" s="1"/>
  <c r="C239" i="35" a="1"/>
  <c r="C239" i="35" s="1"/>
  <c r="B240" i="35" a="1"/>
  <c r="B240" i="35" s="1"/>
  <c r="C240" i="35" a="1"/>
  <c r="C240" i="35" s="1"/>
  <c r="B241" i="35" a="1"/>
  <c r="B241" i="35" s="1"/>
  <c r="C241" i="35" a="1"/>
  <c r="C241" i="35" s="1"/>
  <c r="B242" i="35" a="1"/>
  <c r="B242" i="35" s="1"/>
  <c r="C242" i="35" a="1"/>
  <c r="C242" i="35" s="1"/>
  <c r="B243" i="35" a="1"/>
  <c r="B243" i="35" s="1"/>
  <c r="D243" i="35" s="1"/>
  <c r="G243" i="35" s="1"/>
  <c r="C243" i="35" a="1"/>
  <c r="C243" i="35" s="1"/>
  <c r="B244" i="35" a="1"/>
  <c r="B244" i="35" s="1"/>
  <c r="C244" i="35" a="1"/>
  <c r="C244" i="35" s="1"/>
  <c r="B245" i="35" a="1"/>
  <c r="B245" i="35" s="1"/>
  <c r="C245" i="35" a="1"/>
  <c r="C245" i="35" s="1"/>
  <c r="B246" i="35" a="1"/>
  <c r="B246" i="35" s="1"/>
  <c r="C246" i="35" a="1"/>
  <c r="C246" i="35" s="1"/>
  <c r="B247" i="35" a="1"/>
  <c r="B247" i="35" s="1"/>
  <c r="D247" i="35" s="1"/>
  <c r="G247" i="35" s="1"/>
  <c r="C247" i="35" a="1"/>
  <c r="C247" i="35" s="1"/>
  <c r="B248" i="35" a="1"/>
  <c r="B248" i="35" s="1"/>
  <c r="C248" i="35" a="1"/>
  <c r="C248" i="35" s="1"/>
  <c r="B249" i="35" a="1"/>
  <c r="B249" i="35" s="1"/>
  <c r="C249" i="35" a="1"/>
  <c r="C249" i="35" s="1"/>
  <c r="B250" i="35" a="1"/>
  <c r="B250" i="35" s="1"/>
  <c r="C250" i="35" a="1"/>
  <c r="C250" i="35" s="1"/>
  <c r="B251" i="35" a="1"/>
  <c r="B251" i="35" s="1"/>
  <c r="D251" i="35" s="1"/>
  <c r="G251" i="35" s="1"/>
  <c r="C251" i="35" a="1"/>
  <c r="C251" i="35" s="1"/>
  <c r="B252" i="35" a="1"/>
  <c r="B252" i="35" s="1"/>
  <c r="C252" i="35" a="1"/>
  <c r="C252" i="35" s="1"/>
  <c r="B253" i="35" a="1"/>
  <c r="B253" i="35" s="1"/>
  <c r="C253" i="35" a="1"/>
  <c r="C253" i="35" s="1"/>
  <c r="B254" i="35" a="1"/>
  <c r="B254" i="35" s="1"/>
  <c r="C254" i="35" a="1"/>
  <c r="C254" i="35" s="1"/>
  <c r="B255" i="35" a="1"/>
  <c r="B255" i="35" s="1"/>
  <c r="D255" i="35" s="1"/>
  <c r="G255" i="35" s="1"/>
  <c r="C255" i="35" a="1"/>
  <c r="C255" i="35" s="1"/>
  <c r="B256" i="35" a="1"/>
  <c r="B256" i="35" s="1"/>
  <c r="C256" i="35" a="1"/>
  <c r="C256" i="35" s="1"/>
  <c r="B257" i="35" a="1"/>
  <c r="B257" i="35" s="1"/>
  <c r="H257" i="35" s="1"/>
  <c r="C257" i="35" a="1"/>
  <c r="C257" i="35" s="1"/>
  <c r="B258" i="35" a="1"/>
  <c r="B258" i="35" s="1"/>
  <c r="C258" i="35" a="1"/>
  <c r="C258" i="35" s="1"/>
  <c r="B259" i="35" a="1"/>
  <c r="B259" i="35" s="1"/>
  <c r="C259" i="35" a="1"/>
  <c r="C259" i="35" s="1"/>
  <c r="B260" i="35" a="1"/>
  <c r="B260" i="35" s="1"/>
  <c r="C260" i="35" a="1"/>
  <c r="C260" i="35" s="1"/>
  <c r="B261" i="35" a="1"/>
  <c r="B261" i="35" s="1"/>
  <c r="C261" i="35" a="1"/>
  <c r="C261" i="35" s="1"/>
  <c r="B262" i="35" a="1"/>
  <c r="B262" i="35" s="1"/>
  <c r="C262" i="35" a="1"/>
  <c r="C262" i="35" s="1"/>
  <c r="B263" i="35" a="1"/>
  <c r="B263" i="35" s="1"/>
  <c r="D263" i="35" s="1"/>
  <c r="G263" i="35" s="1"/>
  <c r="C263" i="35" a="1"/>
  <c r="C263" i="35" s="1"/>
  <c r="B264" i="35" a="1"/>
  <c r="B264" i="35" s="1"/>
  <c r="C264" i="35" a="1"/>
  <c r="C264" i="35" s="1"/>
  <c r="B265" i="35" a="1"/>
  <c r="B265" i="35" s="1"/>
  <c r="C265" i="35" a="1"/>
  <c r="C265" i="35" s="1"/>
  <c r="B266" i="35" a="1"/>
  <c r="B266" i="35" s="1"/>
  <c r="C266" i="35" a="1"/>
  <c r="C266" i="35" s="1"/>
  <c r="B267" i="35" a="1"/>
  <c r="B267" i="35" s="1"/>
  <c r="D267" i="35" s="1"/>
  <c r="G267" i="35" s="1"/>
  <c r="C267" i="35" a="1"/>
  <c r="C267" i="35" s="1"/>
  <c r="B268" i="35" a="1"/>
  <c r="B268" i="35" s="1"/>
  <c r="C268" i="35" a="1"/>
  <c r="C268" i="35" s="1"/>
  <c r="B269" i="35" a="1"/>
  <c r="B269" i="35" s="1"/>
  <c r="C269" i="35" a="1"/>
  <c r="C269" i="35" s="1"/>
  <c r="B270" i="35" a="1"/>
  <c r="B270" i="35" s="1"/>
  <c r="C270" i="35" a="1"/>
  <c r="C270" i="35" s="1"/>
  <c r="B271" i="35" a="1"/>
  <c r="B271" i="35" s="1"/>
  <c r="C271" i="35" a="1"/>
  <c r="C271" i="35" s="1"/>
  <c r="B272" i="35" a="1"/>
  <c r="B272" i="35" s="1"/>
  <c r="C272" i="35" a="1"/>
  <c r="C272" i="35" s="1"/>
  <c r="B273" i="35" a="1"/>
  <c r="B273" i="35" s="1"/>
  <c r="F273" i="35" s="1"/>
  <c r="C273" i="35" a="1"/>
  <c r="C273" i="35" s="1"/>
  <c r="B274" i="35" a="1"/>
  <c r="B274" i="35" s="1"/>
  <c r="C274" i="35" a="1"/>
  <c r="C274" i="35" s="1"/>
  <c r="B275" i="35" a="1"/>
  <c r="B275" i="35" s="1"/>
  <c r="C275" i="35" a="1"/>
  <c r="C275" i="35" s="1"/>
  <c r="B276" i="35" a="1"/>
  <c r="B276" i="35" s="1"/>
  <c r="C276" i="35" a="1"/>
  <c r="C276" i="35" s="1"/>
  <c r="B277" i="35" a="1"/>
  <c r="B277" i="35" s="1"/>
  <c r="F277" i="35" s="1"/>
  <c r="C277" i="35" a="1"/>
  <c r="C277" i="35" s="1"/>
  <c r="B278" i="35" a="1"/>
  <c r="B278" i="35" s="1"/>
  <c r="C278" i="35" a="1"/>
  <c r="C278" i="35" s="1"/>
  <c r="B279" i="35" a="1"/>
  <c r="B279" i="35" s="1"/>
  <c r="D279" i="35" s="1"/>
  <c r="G279" i="35" s="1"/>
  <c r="C279" i="35" a="1"/>
  <c r="C279" i="35" s="1"/>
  <c r="B280" i="35" a="1"/>
  <c r="B280" i="35" s="1"/>
  <c r="C280" i="35" a="1"/>
  <c r="C280" i="35" s="1"/>
  <c r="B281" i="35" a="1"/>
  <c r="B281" i="35" s="1"/>
  <c r="C281" i="35" a="1"/>
  <c r="C281" i="35" s="1"/>
  <c r="B282" i="35" a="1"/>
  <c r="B282" i="35" s="1"/>
  <c r="C282" i="35" a="1"/>
  <c r="C282" i="35" s="1"/>
  <c r="B283" i="35" a="1"/>
  <c r="B283" i="35" s="1"/>
  <c r="D283" i="35" s="1"/>
  <c r="G283" i="35" s="1"/>
  <c r="C283" i="35" a="1"/>
  <c r="C283" i="35" s="1"/>
  <c r="B284" i="35" a="1"/>
  <c r="B284" i="35" s="1"/>
  <c r="C284" i="35" a="1"/>
  <c r="C284" i="35" s="1"/>
  <c r="B285" i="35" a="1"/>
  <c r="B285" i="35" s="1"/>
  <c r="C285" i="35" a="1"/>
  <c r="C285" i="35" s="1"/>
  <c r="B286" i="35" a="1"/>
  <c r="B286" i="35" s="1"/>
  <c r="C286" i="35" a="1"/>
  <c r="C286" i="35" s="1"/>
  <c r="B287" i="35" a="1"/>
  <c r="B287" i="35" s="1"/>
  <c r="D287" i="35" s="1"/>
  <c r="G287" i="35" s="1"/>
  <c r="C287" i="35" a="1"/>
  <c r="C287" i="35" s="1"/>
  <c r="B288" i="35" a="1"/>
  <c r="B288" i="35" s="1"/>
  <c r="C288" i="35" a="1"/>
  <c r="C288" i="35" s="1"/>
  <c r="B289" i="35" a="1"/>
  <c r="B289" i="35" s="1"/>
  <c r="F289" i="35" s="1"/>
  <c r="C289" i="35" a="1"/>
  <c r="C289" i="35" s="1"/>
  <c r="B290" i="35" a="1"/>
  <c r="B290" i="35" s="1"/>
  <c r="C290" i="35" a="1"/>
  <c r="C290" i="35" s="1"/>
  <c r="B291" i="35" a="1"/>
  <c r="B291" i="35" s="1"/>
  <c r="C291" i="35" a="1"/>
  <c r="C291" i="35" s="1"/>
  <c r="B292" i="35" a="1"/>
  <c r="B292" i="35" s="1"/>
  <c r="C292" i="35" a="1"/>
  <c r="C292" i="35" s="1"/>
  <c r="B293" i="35" a="1"/>
  <c r="B293" i="35" s="1"/>
  <c r="F293" i="35" s="1"/>
  <c r="C293" i="35" a="1"/>
  <c r="C293" i="35" s="1"/>
  <c r="B294" i="35" a="1"/>
  <c r="B294" i="35" s="1"/>
  <c r="C294" i="35" a="1"/>
  <c r="C294" i="35" s="1"/>
  <c r="B295" i="35" a="1"/>
  <c r="B295" i="35" s="1"/>
  <c r="D295" i="35" s="1"/>
  <c r="G295" i="35" s="1"/>
  <c r="C295" i="35" a="1"/>
  <c r="C295" i="35" s="1"/>
  <c r="B296" i="35" a="1"/>
  <c r="B296" i="35" s="1"/>
  <c r="C296" i="35" a="1"/>
  <c r="C296" i="35" s="1"/>
  <c r="B297" i="35" a="1"/>
  <c r="B297" i="35" s="1"/>
  <c r="C297" i="35" a="1"/>
  <c r="C297" i="35" s="1"/>
  <c r="B298" i="35" a="1"/>
  <c r="B298" i="35" s="1"/>
  <c r="C298" i="35" a="1"/>
  <c r="C298" i="35" s="1"/>
  <c r="B299" i="35" a="1"/>
  <c r="B299" i="35" s="1"/>
  <c r="C299" i="35" a="1"/>
  <c r="C299" i="35" s="1"/>
  <c r="B300" i="35" a="1"/>
  <c r="B300" i="35" s="1"/>
  <c r="C300" i="35" a="1"/>
  <c r="C300" i="35" s="1"/>
  <c r="B301" i="35" a="1"/>
  <c r="B301" i="35" s="1"/>
  <c r="C301" i="35" a="1"/>
  <c r="C301" i="35" s="1"/>
  <c r="B302" i="35" a="1"/>
  <c r="B302" i="35" s="1"/>
  <c r="C302" i="35" a="1"/>
  <c r="C302" i="35" s="1"/>
  <c r="B303" i="35" a="1"/>
  <c r="B303" i="35" s="1"/>
  <c r="D303" i="35" s="1"/>
  <c r="G303" i="35" s="1"/>
  <c r="C303" i="35" a="1"/>
  <c r="C303" i="35" s="1"/>
  <c r="B304" i="35" a="1"/>
  <c r="B304" i="35" s="1"/>
  <c r="C304" i="35" a="1"/>
  <c r="C304" i="35" s="1"/>
  <c r="B305" i="35" a="1"/>
  <c r="B305" i="35" s="1"/>
  <c r="C305" i="35" a="1"/>
  <c r="C305" i="35" s="1"/>
  <c r="B306" i="35" a="1"/>
  <c r="B306" i="35" s="1"/>
  <c r="C306" i="35" a="1"/>
  <c r="C306" i="35" s="1"/>
  <c r="B307" i="35" a="1"/>
  <c r="B307" i="35" s="1"/>
  <c r="C307" i="35" a="1"/>
  <c r="C307" i="35" s="1"/>
  <c r="B308" i="35" a="1"/>
  <c r="B308" i="35" s="1"/>
  <c r="C308" i="35" a="1"/>
  <c r="C308" i="35" s="1"/>
  <c r="B309" i="35" a="1"/>
  <c r="B309" i="35" s="1"/>
  <c r="C309" i="35" a="1"/>
  <c r="C309" i="35" s="1"/>
  <c r="B310" i="35" a="1"/>
  <c r="B310" i="35" s="1"/>
  <c r="C310" i="35" a="1"/>
  <c r="C310" i="35" s="1"/>
  <c r="B311" i="35" a="1"/>
  <c r="B311" i="35" s="1"/>
  <c r="D311" i="35" s="1"/>
  <c r="G311" i="35" s="1"/>
  <c r="C311" i="35" a="1"/>
  <c r="C311" i="35" s="1"/>
  <c r="B312" i="35" a="1"/>
  <c r="B312" i="35" s="1"/>
  <c r="C312" i="35" a="1"/>
  <c r="C312" i="35" s="1"/>
  <c r="B313" i="35" a="1"/>
  <c r="B313" i="35" s="1"/>
  <c r="C313" i="35" a="1"/>
  <c r="C313" i="35" s="1"/>
  <c r="B314" i="35" a="1"/>
  <c r="B314" i="35" s="1"/>
  <c r="C314" i="35" a="1"/>
  <c r="C314" i="35" s="1"/>
  <c r="B315" i="35" a="1"/>
  <c r="B315" i="35" s="1"/>
  <c r="C315" i="35" a="1"/>
  <c r="C315" i="35" s="1"/>
  <c r="B316" i="35" a="1"/>
  <c r="B316" i="35" s="1"/>
  <c r="C316" i="35" a="1"/>
  <c r="C316" i="35" s="1"/>
  <c r="B317" i="35" a="1"/>
  <c r="B317" i="35" s="1"/>
  <c r="C317" i="35" a="1"/>
  <c r="C317" i="35" s="1"/>
  <c r="B318" i="35" a="1"/>
  <c r="B318" i="35" s="1"/>
  <c r="C318" i="35" a="1"/>
  <c r="C318" i="35" s="1"/>
  <c r="B319" i="35" a="1"/>
  <c r="B319" i="35" s="1"/>
  <c r="D319" i="35" s="1"/>
  <c r="G319" i="35" s="1"/>
  <c r="C319" i="35" a="1"/>
  <c r="C319" i="35" s="1"/>
  <c r="B320" i="35" a="1"/>
  <c r="B320" i="35" s="1"/>
  <c r="C320" i="35" a="1"/>
  <c r="C320" i="35" s="1"/>
  <c r="B321" i="35" a="1"/>
  <c r="B321" i="35" s="1"/>
  <c r="C321" i="35" a="1"/>
  <c r="C321" i="35" s="1"/>
  <c r="B322" i="35" a="1"/>
  <c r="B322" i="35" s="1"/>
  <c r="C322" i="35" a="1"/>
  <c r="C322" i="35" s="1"/>
  <c r="B323" i="35" a="1"/>
  <c r="B323" i="35" s="1"/>
  <c r="C323" i="35" a="1"/>
  <c r="C323" i="35" s="1"/>
  <c r="B324" i="35" a="1"/>
  <c r="B324" i="35" s="1"/>
  <c r="C324" i="35" a="1"/>
  <c r="C324" i="35" s="1"/>
  <c r="B325" i="35" a="1"/>
  <c r="B325" i="35" s="1"/>
  <c r="C325" i="35" a="1"/>
  <c r="C325" i="35" s="1"/>
  <c r="B326" i="35" a="1"/>
  <c r="B326" i="35" s="1"/>
  <c r="C326" i="35" a="1"/>
  <c r="C326" i="35" s="1"/>
  <c r="B327" i="35" a="1"/>
  <c r="B327" i="35" s="1"/>
  <c r="D327" i="35" s="1"/>
  <c r="G327" i="35" s="1"/>
  <c r="C327" i="35" a="1"/>
  <c r="C327" i="35" s="1"/>
  <c r="B328" i="35" a="1"/>
  <c r="B328" i="35" s="1"/>
  <c r="C328" i="35" a="1"/>
  <c r="C328" i="35" s="1"/>
  <c r="B329" i="35" a="1"/>
  <c r="B329" i="35" s="1"/>
  <c r="C329" i="35" a="1"/>
  <c r="C329" i="35" s="1"/>
  <c r="B330" i="35" a="1"/>
  <c r="B330" i="35" s="1"/>
  <c r="C330" i="35" a="1"/>
  <c r="C330" i="35" s="1"/>
  <c r="B331" i="35" a="1"/>
  <c r="B331" i="35" s="1"/>
  <c r="C331" i="35" a="1"/>
  <c r="C331" i="35" s="1"/>
  <c r="B332" i="35" a="1"/>
  <c r="B332" i="35" s="1"/>
  <c r="C332" i="35" a="1"/>
  <c r="C332" i="35" s="1"/>
  <c r="B333" i="35" a="1"/>
  <c r="B333" i="35" s="1"/>
  <c r="C333" i="35" a="1"/>
  <c r="C333" i="35" s="1"/>
  <c r="B334" i="35" a="1"/>
  <c r="B334" i="35" s="1"/>
  <c r="C334" i="35" a="1"/>
  <c r="C334" i="35" s="1"/>
  <c r="B335" i="35" a="1"/>
  <c r="B335" i="35" s="1"/>
  <c r="D335" i="35" s="1"/>
  <c r="G335" i="35" s="1"/>
  <c r="C335" i="35" a="1"/>
  <c r="C335" i="35" s="1"/>
  <c r="B336" i="35" a="1"/>
  <c r="B336" i="35" s="1"/>
  <c r="C336" i="35" a="1"/>
  <c r="C336" i="35" s="1"/>
  <c r="B337" i="35" a="1"/>
  <c r="B337" i="35" s="1"/>
  <c r="C337" i="35" a="1"/>
  <c r="C337" i="35" s="1"/>
  <c r="B338" i="35" a="1"/>
  <c r="B338" i="35" s="1"/>
  <c r="C338" i="35" a="1"/>
  <c r="C338" i="35" s="1"/>
  <c r="B339" i="35" a="1"/>
  <c r="B339" i="35" s="1"/>
  <c r="C339" i="35" a="1"/>
  <c r="C339" i="35" s="1"/>
  <c r="B340" i="35" a="1"/>
  <c r="B340" i="35" s="1"/>
  <c r="C340" i="35" a="1"/>
  <c r="C340" i="35" s="1"/>
  <c r="B341" i="35" a="1"/>
  <c r="B341" i="35" s="1"/>
  <c r="C341" i="35" a="1"/>
  <c r="C341" i="35" s="1"/>
  <c r="B342" i="35" a="1"/>
  <c r="B342" i="35" s="1"/>
  <c r="C342" i="35" a="1"/>
  <c r="C342" i="35" s="1"/>
  <c r="B343" i="35" a="1"/>
  <c r="B343" i="35" s="1"/>
  <c r="D343" i="35" s="1"/>
  <c r="G343" i="35" s="1"/>
  <c r="C343" i="35" a="1"/>
  <c r="C343" i="35" s="1"/>
  <c r="B344" i="35" a="1"/>
  <c r="B344" i="35" s="1"/>
  <c r="C344" i="35" a="1"/>
  <c r="C344" i="35" s="1"/>
  <c r="B345" i="35" a="1"/>
  <c r="B345" i="35" s="1"/>
  <c r="C345" i="35" a="1"/>
  <c r="C345" i="35" s="1"/>
  <c r="B346" i="35" a="1"/>
  <c r="B346" i="35" s="1"/>
  <c r="C346" i="35" a="1"/>
  <c r="C346" i="35" s="1"/>
  <c r="B347" i="35" a="1"/>
  <c r="B347" i="35" s="1"/>
  <c r="C347" i="35" a="1"/>
  <c r="C347" i="35" s="1"/>
  <c r="B348" i="35" a="1"/>
  <c r="B348" i="35" s="1"/>
  <c r="C348" i="35" a="1"/>
  <c r="C348" i="35" s="1"/>
  <c r="B349" i="35" a="1"/>
  <c r="B349" i="35" s="1"/>
  <c r="C349" i="35" a="1"/>
  <c r="C349" i="35" s="1"/>
  <c r="B350" i="35" a="1"/>
  <c r="B350" i="35" s="1"/>
  <c r="F350" i="35" s="1"/>
  <c r="C350" i="35" a="1"/>
  <c r="C350" i="35" s="1"/>
  <c r="B351" i="35" a="1"/>
  <c r="B351" i="35" s="1"/>
  <c r="E351" i="35" s="1"/>
  <c r="C351" i="35" a="1"/>
  <c r="C351" i="35" s="1"/>
  <c r="B352" i="35" a="1"/>
  <c r="B352" i="35" s="1"/>
  <c r="E352" i="35" s="1"/>
  <c r="C352" i="35" a="1"/>
  <c r="C352" i="35" s="1"/>
  <c r="B353" i="35" a="1"/>
  <c r="B353" i="35" s="1"/>
  <c r="F353" i="35" s="1"/>
  <c r="C353" i="35" a="1"/>
  <c r="C353" i="35" s="1"/>
  <c r="B354" i="35" a="1"/>
  <c r="B354" i="35" s="1"/>
  <c r="C354" i="35" a="1"/>
  <c r="C354" i="35" s="1"/>
  <c r="B355" i="35" a="1"/>
  <c r="B355" i="35" s="1"/>
  <c r="F355" i="35" s="1"/>
  <c r="C355" i="35" a="1"/>
  <c r="C355" i="35" s="1"/>
  <c r="B356" i="35" a="1"/>
  <c r="B356" i="35" s="1"/>
  <c r="E356" i="35" s="1"/>
  <c r="C356" i="35" a="1"/>
  <c r="C356" i="35" s="1"/>
  <c r="B357" i="35" a="1"/>
  <c r="B357" i="35" s="1"/>
  <c r="D357" i="35" s="1"/>
  <c r="G357" i="35" s="1"/>
  <c r="C357" i="35" a="1"/>
  <c r="C357" i="35" s="1"/>
  <c r="B358" i="35" a="1"/>
  <c r="B358" i="35" s="1"/>
  <c r="C358" i="35" a="1"/>
  <c r="C358" i="35" s="1"/>
  <c r="B359" i="35" a="1"/>
  <c r="B359" i="35" s="1"/>
  <c r="F359" i="35" s="1"/>
  <c r="C359" i="35" a="1"/>
  <c r="C359" i="35" s="1"/>
  <c r="B360" i="35" a="1"/>
  <c r="B360" i="35" s="1"/>
  <c r="E360" i="35" s="1"/>
  <c r="C360" i="35" a="1"/>
  <c r="C360" i="35" s="1"/>
  <c r="B361" i="35" a="1"/>
  <c r="B361" i="35" s="1"/>
  <c r="C361" i="35" a="1"/>
  <c r="C361" i="35" s="1"/>
  <c r="B362" i="35" a="1"/>
  <c r="B362" i="35" s="1"/>
  <c r="C362" i="35" a="1"/>
  <c r="C362" i="35" s="1"/>
  <c r="B363" i="35" a="1"/>
  <c r="B363" i="35" s="1"/>
  <c r="C363" i="35" a="1"/>
  <c r="C363" i="35" s="1"/>
  <c r="B364" i="35" a="1"/>
  <c r="B364" i="35" s="1"/>
  <c r="E364" i="35" s="1"/>
  <c r="C364" i="35" a="1"/>
  <c r="C364" i="35" s="1"/>
  <c r="B365" i="35" a="1"/>
  <c r="B365" i="35" s="1"/>
  <c r="C365" i="35" a="1"/>
  <c r="C365" i="35" s="1"/>
  <c r="B366" i="35" a="1"/>
  <c r="B366" i="35" s="1"/>
  <c r="C366" i="35" a="1"/>
  <c r="C366" i="35" s="1"/>
  <c r="B367" i="35" a="1"/>
  <c r="B367" i="35" s="1"/>
  <c r="C367" i="35" a="1"/>
  <c r="C367" i="35" s="1"/>
  <c r="B368" i="35" a="1"/>
  <c r="B368" i="35" s="1"/>
  <c r="C368" i="35" a="1"/>
  <c r="C368" i="35" s="1"/>
  <c r="B369" i="35" a="1"/>
  <c r="B369" i="35" s="1"/>
  <c r="D369" i="35" s="1"/>
  <c r="G369" i="35" s="1"/>
  <c r="C369" i="35" a="1"/>
  <c r="C369" i="35" s="1"/>
  <c r="B370" i="35" a="1"/>
  <c r="B370" i="35" s="1"/>
  <c r="C370" i="35" a="1"/>
  <c r="C370" i="35" s="1"/>
  <c r="B371" i="35" a="1"/>
  <c r="B371" i="35" s="1"/>
  <c r="F371" i="35" s="1"/>
  <c r="C371" i="35" a="1"/>
  <c r="C371" i="35" s="1"/>
  <c r="B372" i="35" a="1"/>
  <c r="B372" i="35" s="1"/>
  <c r="E372" i="35" s="1"/>
  <c r="C372" i="35" a="1"/>
  <c r="C372" i="35" s="1"/>
  <c r="B373" i="35" a="1"/>
  <c r="B373" i="35" s="1"/>
  <c r="D373" i="35" s="1"/>
  <c r="G373" i="35" s="1"/>
  <c r="C373" i="35" a="1"/>
  <c r="C373" i="35" s="1"/>
  <c r="B374" i="35" a="1"/>
  <c r="B374" i="35" s="1"/>
  <c r="C374" i="35" a="1"/>
  <c r="C374" i="35" s="1"/>
  <c r="B375" i="35" a="1"/>
  <c r="B375" i="35" s="1"/>
  <c r="F375" i="35" s="1"/>
  <c r="C375" i="35" a="1"/>
  <c r="C375" i="35" s="1"/>
  <c r="B376" i="35" a="1"/>
  <c r="B376" i="35" s="1"/>
  <c r="E376" i="35" s="1"/>
  <c r="C376" i="35" a="1"/>
  <c r="C376" i="35" s="1"/>
  <c r="B377" i="35" a="1"/>
  <c r="B377" i="35" s="1"/>
  <c r="H377" i="35" s="1"/>
  <c r="C377" i="35" a="1"/>
  <c r="C377" i="35" s="1"/>
  <c r="B378" i="35" a="1"/>
  <c r="B378" i="35" s="1"/>
  <c r="C378" i="35" a="1"/>
  <c r="C378" i="35" s="1"/>
  <c r="B379" i="35" a="1"/>
  <c r="B379" i="35" s="1"/>
  <c r="C379" i="35" a="1"/>
  <c r="C379" i="35" s="1"/>
  <c r="B380" i="35" a="1"/>
  <c r="B380" i="35" s="1"/>
  <c r="C380" i="35" a="1"/>
  <c r="C380" i="35" s="1"/>
  <c r="B381" i="35" a="1"/>
  <c r="B381" i="35" s="1"/>
  <c r="C381" i="35" a="1"/>
  <c r="C381" i="35" s="1"/>
  <c r="B382" i="35" a="1"/>
  <c r="B382" i="35" s="1"/>
  <c r="C382" i="35" a="1"/>
  <c r="C382" i="35" s="1"/>
  <c r="B383" i="35" a="1"/>
  <c r="B383" i="35" s="1"/>
  <c r="C383" i="35" a="1"/>
  <c r="C383" i="35" s="1"/>
  <c r="B384" i="35" a="1"/>
  <c r="B384" i="35" s="1"/>
  <c r="C384" i="35" a="1"/>
  <c r="C384" i="35" s="1"/>
  <c r="B385" i="35" a="1"/>
  <c r="B385" i="35" s="1"/>
  <c r="D385" i="35" s="1"/>
  <c r="G385" i="35" s="1"/>
  <c r="C385" i="35" a="1"/>
  <c r="C385" i="35" s="1"/>
  <c r="B386" i="35" a="1"/>
  <c r="B386" i="35" s="1"/>
  <c r="C386" i="35" a="1"/>
  <c r="C386" i="35" s="1"/>
  <c r="B387" i="35" a="1"/>
  <c r="B387" i="35" s="1"/>
  <c r="F387" i="35" s="1"/>
  <c r="C387" i="35" a="1"/>
  <c r="C387" i="35" s="1"/>
  <c r="B388" i="35" a="1"/>
  <c r="B388" i="35" s="1"/>
  <c r="E388" i="35" s="1"/>
  <c r="C388" i="35" a="1"/>
  <c r="C388" i="35" s="1"/>
  <c r="B389" i="35" a="1"/>
  <c r="B389" i="35" s="1"/>
  <c r="H389" i="35" s="1"/>
  <c r="C389" i="35" a="1"/>
  <c r="C389" i="35" s="1"/>
  <c r="B390" i="35" a="1"/>
  <c r="B390" i="35" s="1"/>
  <c r="C390" i="35" a="1"/>
  <c r="C390" i="35" s="1"/>
  <c r="B391" i="35" a="1"/>
  <c r="B391" i="35" s="1"/>
  <c r="F391" i="35" s="1"/>
  <c r="C391" i="35" a="1"/>
  <c r="C391" i="35" s="1"/>
  <c r="B392" i="35" a="1"/>
  <c r="B392" i="35" s="1"/>
  <c r="E392" i="35" s="1"/>
  <c r="C392" i="35" a="1"/>
  <c r="C392" i="35" s="1"/>
  <c r="B393" i="35" a="1"/>
  <c r="B393" i="35" s="1"/>
  <c r="D393" i="35" s="1"/>
  <c r="G393" i="35" s="1"/>
  <c r="C393" i="35" a="1"/>
  <c r="C393" i="35" s="1"/>
  <c r="B394" i="35" a="1"/>
  <c r="B394" i="35" s="1"/>
  <c r="C394" i="35" a="1"/>
  <c r="C394" i="35" s="1"/>
  <c r="B395" i="35" a="1"/>
  <c r="B395" i="35" s="1"/>
  <c r="C395" i="35" a="1"/>
  <c r="C395" i="35" s="1"/>
  <c r="B396" i="35" a="1"/>
  <c r="B396" i="35" s="1"/>
  <c r="C396" i="35" a="1"/>
  <c r="C396" i="35" s="1"/>
  <c r="B397" i="35" a="1"/>
  <c r="B397" i="35" s="1"/>
  <c r="C397" i="35" a="1"/>
  <c r="C397" i="35" s="1"/>
  <c r="B398" i="35" a="1"/>
  <c r="B398" i="35" s="1"/>
  <c r="C398" i="35" a="1"/>
  <c r="C398" i="35" s="1"/>
  <c r="B399" i="35" a="1"/>
  <c r="B399" i="35" s="1"/>
  <c r="C399" i="35" a="1"/>
  <c r="C399" i="35" s="1"/>
  <c r="B400" i="35" a="1"/>
  <c r="B400" i="35" s="1"/>
  <c r="C400" i="35" a="1"/>
  <c r="C400" i="35" s="1"/>
  <c r="B401" i="35" a="1"/>
  <c r="B401" i="35" s="1"/>
  <c r="D401" i="35" s="1"/>
  <c r="G401" i="35" s="1"/>
  <c r="C401" i="35" a="1"/>
  <c r="C401" i="35" s="1"/>
  <c r="B402" i="35" a="1"/>
  <c r="B402" i="35" s="1"/>
  <c r="C402" i="35" a="1"/>
  <c r="C402" i="35" s="1"/>
  <c r="B403" i="35" a="1"/>
  <c r="B403" i="35" s="1"/>
  <c r="F403" i="35" s="1"/>
  <c r="C403" i="35" a="1"/>
  <c r="C403" i="35" s="1"/>
  <c r="B404" i="35" a="1"/>
  <c r="B404" i="35" s="1"/>
  <c r="E404" i="35" s="1"/>
  <c r="C404" i="35" a="1"/>
  <c r="C404" i="35" s="1"/>
  <c r="B405" i="35" a="1"/>
  <c r="B405" i="35" s="1"/>
  <c r="D405" i="35" s="1"/>
  <c r="G405" i="35" s="1"/>
  <c r="C405" i="35" a="1"/>
  <c r="C405" i="35" s="1"/>
  <c r="B406" i="35" a="1"/>
  <c r="B406" i="35" s="1"/>
  <c r="C406" i="35" a="1"/>
  <c r="C406" i="35" s="1"/>
  <c r="B407" i="35" a="1"/>
  <c r="B407" i="35" s="1"/>
  <c r="F407" i="35" s="1"/>
  <c r="C407" i="35" a="1"/>
  <c r="C407" i="35" s="1"/>
  <c r="B408" i="35" a="1"/>
  <c r="B408" i="35" s="1"/>
  <c r="E408" i="35" s="1"/>
  <c r="C408" i="35" a="1"/>
  <c r="C408" i="35" s="1"/>
  <c r="B409" i="35" a="1"/>
  <c r="B409" i="35" s="1"/>
  <c r="C409" i="35" a="1"/>
  <c r="C409" i="35" s="1"/>
  <c r="B410" i="35" a="1"/>
  <c r="B410" i="35" s="1"/>
  <c r="C410" i="35" a="1"/>
  <c r="C410" i="35" s="1"/>
  <c r="B411" i="35" a="1"/>
  <c r="B411" i="35" s="1"/>
  <c r="F411" i="35" s="1"/>
  <c r="C411" i="35" a="1"/>
  <c r="C411" i="35" s="1"/>
  <c r="B412" i="35" a="1"/>
  <c r="B412" i="35" s="1"/>
  <c r="E412" i="35" s="1"/>
  <c r="C412" i="35" a="1"/>
  <c r="C412" i="35" s="1"/>
  <c r="B413" i="35" a="1"/>
  <c r="B413" i="35" s="1"/>
  <c r="C413" i="35" a="1"/>
  <c r="C413" i="35" s="1"/>
  <c r="B414" i="35" a="1"/>
  <c r="B414" i="35" s="1"/>
  <c r="C414" i="35" a="1"/>
  <c r="C414" i="35" s="1"/>
  <c r="B415" i="35" a="1"/>
  <c r="B415" i="35" s="1"/>
  <c r="C415" i="35" a="1"/>
  <c r="C415" i="35" s="1"/>
  <c r="B416" i="35" a="1"/>
  <c r="B416" i="35" s="1"/>
  <c r="C416" i="35" a="1"/>
  <c r="C416" i="35" s="1"/>
  <c r="B417" i="35" a="1"/>
  <c r="B417" i="35" s="1"/>
  <c r="D417" i="35" s="1"/>
  <c r="G417" i="35" s="1"/>
  <c r="C417" i="35" a="1"/>
  <c r="C417" i="35" s="1"/>
  <c r="B418" i="35" a="1"/>
  <c r="B418" i="35" s="1"/>
  <c r="C418" i="35" a="1"/>
  <c r="C418" i="35" s="1"/>
  <c r="B419" i="35" a="1"/>
  <c r="B419" i="35" s="1"/>
  <c r="F419" i="35" s="1"/>
  <c r="C419" i="35" a="1"/>
  <c r="C419" i="35" s="1"/>
  <c r="B420" i="35" a="1"/>
  <c r="B420" i="35" s="1"/>
  <c r="E420" i="35" s="1"/>
  <c r="C420" i="35" a="1"/>
  <c r="C420" i="35" s="1"/>
  <c r="B421" i="35" a="1"/>
  <c r="B421" i="35" s="1"/>
  <c r="D421" i="35" s="1"/>
  <c r="G421" i="35" s="1"/>
  <c r="C421" i="35" a="1"/>
  <c r="C421" i="35" s="1"/>
  <c r="B422" i="35" a="1"/>
  <c r="B422" i="35" s="1"/>
  <c r="C422" i="35" a="1"/>
  <c r="C422" i="35" s="1"/>
  <c r="B423" i="35" a="1"/>
  <c r="B423" i="35" s="1"/>
  <c r="F423" i="35" s="1"/>
  <c r="C423" i="35" a="1"/>
  <c r="C423" i="35" s="1"/>
  <c r="B424" i="35" a="1"/>
  <c r="B424" i="35" s="1"/>
  <c r="E424" i="35" s="1"/>
  <c r="C424" i="35" a="1"/>
  <c r="C424" i="35" s="1"/>
  <c r="B425" i="35" a="1"/>
  <c r="B425" i="35" s="1"/>
  <c r="C425" i="35" a="1"/>
  <c r="C425" i="35" s="1"/>
  <c r="B426" i="35" a="1"/>
  <c r="B426" i="35" s="1"/>
  <c r="C426" i="35" a="1"/>
  <c r="C426" i="35" s="1"/>
  <c r="B427" i="35" a="1"/>
  <c r="B427" i="35" s="1"/>
  <c r="F427" i="35" s="1"/>
  <c r="C427" i="35" a="1"/>
  <c r="C427" i="35" s="1"/>
  <c r="B428" i="35" a="1"/>
  <c r="B428" i="35" s="1"/>
  <c r="E428" i="35" s="1"/>
  <c r="C428" i="35" a="1"/>
  <c r="C428" i="35" s="1"/>
  <c r="B429" i="35" a="1"/>
  <c r="B429" i="35" s="1"/>
  <c r="C429" i="35" a="1"/>
  <c r="C429" i="35" s="1"/>
  <c r="B430" i="35" a="1"/>
  <c r="B430" i="35" s="1"/>
  <c r="C430" i="35" a="1"/>
  <c r="C430" i="35" s="1"/>
  <c r="B431" i="35" a="1"/>
  <c r="B431" i="35" s="1"/>
  <c r="C431" i="35" a="1"/>
  <c r="C431" i="35" s="1"/>
  <c r="B432" i="35" a="1"/>
  <c r="B432" i="35" s="1"/>
  <c r="C432" i="35" a="1"/>
  <c r="C432" i="35" s="1"/>
  <c r="B433" i="35" a="1"/>
  <c r="B433" i="35" s="1"/>
  <c r="D433" i="35" s="1"/>
  <c r="G433" i="35" s="1"/>
  <c r="C433" i="35" a="1"/>
  <c r="C433" i="35" s="1"/>
  <c r="B434" i="35" a="1"/>
  <c r="B434" i="35" s="1"/>
  <c r="C434" i="35" a="1"/>
  <c r="C434" i="35" s="1"/>
  <c r="B435" i="35" a="1"/>
  <c r="B435" i="35" s="1"/>
  <c r="F435" i="35" s="1"/>
  <c r="C435" i="35" a="1"/>
  <c r="C435" i="35" s="1"/>
  <c r="B436" i="35" a="1"/>
  <c r="B436" i="35" s="1"/>
  <c r="E436" i="35" s="1"/>
  <c r="C436" i="35" a="1"/>
  <c r="C436" i="35" s="1"/>
  <c r="B437" i="35" a="1"/>
  <c r="B437" i="35" s="1"/>
  <c r="D437" i="35" s="1"/>
  <c r="G437" i="35" s="1"/>
  <c r="C437" i="35" a="1"/>
  <c r="C437" i="35" s="1"/>
  <c r="B438" i="35" a="1"/>
  <c r="B438" i="35" s="1"/>
  <c r="C438" i="35" a="1"/>
  <c r="C438" i="35" s="1"/>
  <c r="B439" i="35" a="1"/>
  <c r="B439" i="35" s="1"/>
  <c r="F439" i="35" s="1"/>
  <c r="C439" i="35" a="1"/>
  <c r="C439" i="35" s="1"/>
  <c r="B440" i="35" a="1"/>
  <c r="B440" i="35" s="1"/>
  <c r="E440" i="35" s="1"/>
  <c r="C440" i="35" a="1"/>
  <c r="C440" i="35" s="1"/>
  <c r="B441" i="35" a="1"/>
  <c r="B441" i="35" s="1"/>
  <c r="H441" i="35" s="1"/>
  <c r="C441" i="35" a="1"/>
  <c r="C441" i="35" s="1"/>
  <c r="B442" i="35" a="1"/>
  <c r="B442" i="35" s="1"/>
  <c r="C442" i="35" a="1"/>
  <c r="C442" i="35" s="1"/>
  <c r="B443" i="35" a="1"/>
  <c r="B443" i="35" s="1"/>
  <c r="E443" i="35" s="1"/>
  <c r="C443" i="35" a="1"/>
  <c r="C443" i="35" s="1"/>
  <c r="B444" i="35" a="1"/>
  <c r="B444" i="35" s="1"/>
  <c r="F444" i="35" s="1"/>
  <c r="C444" i="35" a="1"/>
  <c r="C444" i="35" s="1"/>
  <c r="B445" i="35" a="1"/>
  <c r="B445" i="35" s="1"/>
  <c r="C445" i="35" a="1"/>
  <c r="C445" i="35" s="1"/>
  <c r="B446" i="35" a="1"/>
  <c r="B446" i="35" s="1"/>
  <c r="E446" i="35" s="1"/>
  <c r="C446" i="35" a="1"/>
  <c r="C446" i="35" s="1"/>
  <c r="B447" i="35" a="1"/>
  <c r="B447" i="35" s="1"/>
  <c r="F447" i="35" s="1"/>
  <c r="C447" i="35" a="1"/>
  <c r="C447" i="35" s="1"/>
  <c r="B448" i="35" a="1"/>
  <c r="B448" i="35" s="1"/>
  <c r="C448" i="35" a="1"/>
  <c r="C448" i="35" s="1"/>
  <c r="B449" i="35" a="1"/>
  <c r="B449" i="35" s="1"/>
  <c r="C449" i="35" a="1"/>
  <c r="C449" i="35" s="1"/>
  <c r="B450" i="35" a="1"/>
  <c r="B450" i="35" s="1"/>
  <c r="C450" i="35" a="1"/>
  <c r="C450" i="35" s="1"/>
  <c r="B451" i="35" a="1"/>
  <c r="B451" i="35" s="1"/>
  <c r="D451" i="35" s="1"/>
  <c r="G451" i="35" s="1"/>
  <c r="C451" i="35" a="1"/>
  <c r="C451" i="35" s="1"/>
  <c r="B452" i="35" a="1"/>
  <c r="B452" i="35" s="1"/>
  <c r="C452" i="35" a="1"/>
  <c r="C452" i="35" s="1"/>
  <c r="B453" i="35" a="1"/>
  <c r="B453" i="35" s="1"/>
  <c r="C453" i="35" a="1"/>
  <c r="C453" i="35" s="1"/>
  <c r="B454" i="35" a="1"/>
  <c r="B454" i="35" s="1"/>
  <c r="C454" i="35" a="1"/>
  <c r="C454" i="35" s="1"/>
  <c r="B455" i="35" a="1"/>
  <c r="B455" i="35" s="1"/>
  <c r="C455" i="35" a="1"/>
  <c r="C455" i="35" s="1"/>
  <c r="B456" i="35" a="1"/>
  <c r="B456" i="35" s="1"/>
  <c r="F456" i="35" s="1"/>
  <c r="C456" i="35" a="1"/>
  <c r="C456" i="35" s="1"/>
  <c r="B457" i="35" a="1"/>
  <c r="B457" i="35" s="1"/>
  <c r="C457" i="35" a="1"/>
  <c r="C457" i="35" s="1"/>
  <c r="B458" i="35" a="1"/>
  <c r="B458" i="35" s="1"/>
  <c r="C458" i="35" a="1"/>
  <c r="C458" i="35" s="1"/>
  <c r="B459" i="35" a="1"/>
  <c r="B459" i="35" s="1"/>
  <c r="C459" i="35" a="1"/>
  <c r="C459" i="35" s="1"/>
  <c r="B460" i="35" a="1"/>
  <c r="B460" i="35" s="1"/>
  <c r="F460" i="35" s="1"/>
  <c r="C460" i="35" a="1"/>
  <c r="C460" i="35" s="1"/>
  <c r="B461" i="35" a="1"/>
  <c r="B461" i="35" s="1"/>
  <c r="C461" i="35" a="1"/>
  <c r="C461" i="35" s="1"/>
  <c r="B462" i="35" a="1"/>
  <c r="B462" i="35" s="1"/>
  <c r="C462" i="35" a="1"/>
  <c r="C462" i="35" s="1"/>
  <c r="B463" i="35" a="1"/>
  <c r="B463" i="35" s="1"/>
  <c r="D463" i="35" s="1"/>
  <c r="G463" i="35" s="1"/>
  <c r="C463" i="35" a="1"/>
  <c r="C463" i="35" s="1"/>
  <c r="B464" i="35" a="1"/>
  <c r="B464" i="35" s="1"/>
  <c r="C464" i="35" a="1"/>
  <c r="C464" i="35" s="1"/>
  <c r="B465" i="35" a="1"/>
  <c r="B465" i="35" s="1"/>
  <c r="C465" i="35" a="1"/>
  <c r="C465" i="35" s="1"/>
  <c r="B466" i="35" a="1"/>
  <c r="B466" i="35" s="1"/>
  <c r="C466" i="35" a="1"/>
  <c r="C466" i="35" s="1"/>
  <c r="B467" i="35" a="1"/>
  <c r="B467" i="35" s="1"/>
  <c r="C467" i="35" a="1"/>
  <c r="C467" i="35" s="1"/>
  <c r="B468" i="35" a="1"/>
  <c r="B468" i="35" s="1"/>
  <c r="C468" i="35" a="1"/>
  <c r="C468" i="35" s="1"/>
  <c r="B469" i="35" a="1"/>
  <c r="B469" i="35" s="1"/>
  <c r="C469" i="35" a="1"/>
  <c r="C469" i="35" s="1"/>
  <c r="B470" i="35" a="1"/>
  <c r="B470" i="35" s="1"/>
  <c r="C470" i="35" a="1"/>
  <c r="C470" i="35" s="1"/>
  <c r="B471" i="35" a="1"/>
  <c r="B471" i="35" s="1"/>
  <c r="C471" i="35" a="1"/>
  <c r="C471" i="35" s="1"/>
  <c r="B472" i="35" a="1"/>
  <c r="B472" i="35" s="1"/>
  <c r="F472" i="35" s="1"/>
  <c r="C472" i="35" a="1"/>
  <c r="C472" i="35" s="1"/>
  <c r="B473" i="35" a="1"/>
  <c r="B473" i="35" s="1"/>
  <c r="C473" i="35" a="1"/>
  <c r="C473" i="35" s="1"/>
  <c r="B474" i="35" a="1"/>
  <c r="B474" i="35" s="1"/>
  <c r="C474" i="35" a="1"/>
  <c r="C474" i="35" s="1"/>
  <c r="B475" i="35" a="1"/>
  <c r="B475" i="35" s="1"/>
  <c r="D475" i="35" s="1"/>
  <c r="G475" i="35" s="1"/>
  <c r="C475" i="35" a="1"/>
  <c r="C475" i="35" s="1"/>
  <c r="B476" i="35" a="1"/>
  <c r="B476" i="35" s="1"/>
  <c r="C476" i="35" a="1"/>
  <c r="C476" i="35" s="1"/>
  <c r="B477" i="35" a="1"/>
  <c r="B477" i="35" s="1"/>
  <c r="C477" i="35" a="1"/>
  <c r="C477" i="35" s="1"/>
  <c r="B478" i="35" a="1"/>
  <c r="B478" i="35" s="1"/>
  <c r="C478" i="35" a="1"/>
  <c r="C478" i="35" s="1"/>
  <c r="B479" i="35" a="1"/>
  <c r="B479" i="35" s="1"/>
  <c r="D479" i="35" s="1"/>
  <c r="G479" i="35" s="1"/>
  <c r="C479" i="35" a="1"/>
  <c r="C479" i="35" s="1"/>
  <c r="B480" i="35" a="1"/>
  <c r="B480" i="35" s="1"/>
  <c r="C480" i="35" a="1"/>
  <c r="C480" i="35" s="1"/>
  <c r="B481" i="35" a="1"/>
  <c r="B481" i="35" s="1"/>
  <c r="C481" i="35" a="1"/>
  <c r="C481" i="35" s="1"/>
  <c r="B482" i="35" a="1"/>
  <c r="B482" i="35" s="1"/>
  <c r="C482" i="35" a="1"/>
  <c r="C482" i="35" s="1"/>
  <c r="B483" i="35" a="1"/>
  <c r="B483" i="35" s="1"/>
  <c r="D483" i="35" s="1"/>
  <c r="G483" i="35" s="1"/>
  <c r="C483" i="35" a="1"/>
  <c r="C483" i="35" s="1"/>
  <c r="B484" i="35" a="1"/>
  <c r="B484" i="35" s="1"/>
  <c r="C484" i="35" a="1"/>
  <c r="C484" i="35" s="1"/>
  <c r="B485" i="35" a="1"/>
  <c r="B485" i="35" s="1"/>
  <c r="C485" i="35" a="1"/>
  <c r="C485" i="35" s="1"/>
  <c r="B486" i="35" a="1"/>
  <c r="B486" i="35" s="1"/>
  <c r="C486" i="35" a="1"/>
  <c r="C486" i="35" s="1"/>
  <c r="B487" i="35" a="1"/>
  <c r="B487" i="35" s="1"/>
  <c r="C487" i="35" a="1"/>
  <c r="C487" i="35" s="1"/>
  <c r="B488" i="35" a="1"/>
  <c r="B488" i="35" s="1"/>
  <c r="F488" i="35" s="1"/>
  <c r="C488" i="35" a="1"/>
  <c r="C488" i="35" s="1"/>
  <c r="B489" i="35" a="1"/>
  <c r="B489" i="35" s="1"/>
  <c r="C489" i="35" a="1"/>
  <c r="C489" i="35" s="1"/>
  <c r="B490" i="35" a="1"/>
  <c r="B490" i="35" s="1"/>
  <c r="C490" i="35" a="1"/>
  <c r="C490" i="35" s="1"/>
  <c r="B491" i="35" a="1"/>
  <c r="B491" i="35" s="1"/>
  <c r="C491" i="35" a="1"/>
  <c r="C491" i="35" s="1"/>
  <c r="B492" i="35" a="1"/>
  <c r="B492" i="35" s="1"/>
  <c r="C492" i="35" a="1"/>
  <c r="C492" i="35" s="1"/>
  <c r="B493" i="35" a="1"/>
  <c r="B493" i="35" s="1"/>
  <c r="C493" i="35" a="1"/>
  <c r="C493" i="35" s="1"/>
  <c r="B494" i="35" a="1"/>
  <c r="B494" i="35" s="1"/>
  <c r="C494" i="35" a="1"/>
  <c r="C494" i="35" s="1"/>
  <c r="B495" i="35" a="1"/>
  <c r="B495" i="35" s="1"/>
  <c r="C495" i="35" a="1"/>
  <c r="C495" i="35" s="1"/>
  <c r="B496" i="35" a="1"/>
  <c r="B496" i="35" s="1"/>
  <c r="C496" i="35" a="1"/>
  <c r="C496" i="35" s="1"/>
  <c r="B497" i="35" a="1"/>
  <c r="B497" i="35" s="1"/>
  <c r="C497" i="35" a="1"/>
  <c r="C497" i="35" s="1"/>
  <c r="B498" i="35" a="1"/>
  <c r="B498" i="35" s="1"/>
  <c r="C498" i="35" a="1"/>
  <c r="C498" i="35" s="1"/>
  <c r="B499" i="35" a="1"/>
  <c r="B499" i="35" s="1"/>
  <c r="C499" i="35" a="1"/>
  <c r="C499" i="35" s="1"/>
  <c r="B500" i="35" a="1"/>
  <c r="B500" i="35" s="1"/>
  <c r="C500" i="35" a="1"/>
  <c r="C500" i="35" s="1"/>
  <c r="B501" i="35" a="1"/>
  <c r="B501" i="35" s="1"/>
  <c r="C501" i="35" a="1"/>
  <c r="C501" i="35" s="1"/>
  <c r="B2" i="35" a="1"/>
  <c r="B2" i="35" s="1"/>
  <c r="H2" i="35" s="1"/>
  <c r="B3" i="34" a="1"/>
  <c r="B3" i="34" s="1"/>
  <c r="C3" i="34" a="1"/>
  <c r="C3" i="34" s="1"/>
  <c r="B4" i="34" a="1"/>
  <c r="B4" i="34" s="1"/>
  <c r="C4" i="34" a="1"/>
  <c r="C4" i="34" s="1"/>
  <c r="B5" i="34" a="1"/>
  <c r="B5" i="34" s="1"/>
  <c r="C5" i="34" a="1"/>
  <c r="C5" i="34" s="1"/>
  <c r="B6" i="34" a="1"/>
  <c r="B6" i="34" s="1"/>
  <c r="C6" i="34" a="1"/>
  <c r="C6" i="34" s="1"/>
  <c r="B7" i="34" a="1"/>
  <c r="B7" i="34" s="1"/>
  <c r="C7" i="34" a="1"/>
  <c r="C7" i="34" s="1"/>
  <c r="B8" i="34" a="1"/>
  <c r="B8" i="34" s="1"/>
  <c r="C8" i="34" a="1"/>
  <c r="C8" i="34" s="1"/>
  <c r="B9" i="34" a="1"/>
  <c r="B9" i="34" s="1"/>
  <c r="C9" i="34" a="1"/>
  <c r="C9" i="34" s="1"/>
  <c r="B10" i="34" a="1"/>
  <c r="B10" i="34" s="1"/>
  <c r="C10" i="34" a="1"/>
  <c r="C10" i="34" s="1"/>
  <c r="B11" i="34" a="1"/>
  <c r="B11" i="34" s="1"/>
  <c r="C11" i="34" a="1"/>
  <c r="C11" i="34" s="1"/>
  <c r="B12" i="34" a="1"/>
  <c r="B12" i="34" s="1"/>
  <c r="C12" i="34" a="1"/>
  <c r="C12" i="34" s="1"/>
  <c r="B13" i="34" a="1"/>
  <c r="B13" i="34" s="1"/>
  <c r="C13" i="34" a="1"/>
  <c r="C13" i="34" s="1"/>
  <c r="B14" i="34" a="1"/>
  <c r="B14" i="34" s="1"/>
  <c r="D14" i="34" s="1"/>
  <c r="C14" i="34" a="1"/>
  <c r="C14" i="34" s="1"/>
  <c r="B15" i="34" a="1"/>
  <c r="B15" i="34" s="1"/>
  <c r="C15" i="34" a="1"/>
  <c r="C15" i="34" s="1"/>
  <c r="B16" i="34" a="1"/>
  <c r="B16" i="34" s="1"/>
  <c r="C16" i="34" a="1"/>
  <c r="C16" i="34" s="1"/>
  <c r="B17" i="34" a="1"/>
  <c r="B17" i="34" s="1"/>
  <c r="C17" i="34" a="1"/>
  <c r="C17" i="34" s="1"/>
  <c r="B18" i="34" a="1"/>
  <c r="B18" i="34" s="1"/>
  <c r="C18" i="34" a="1"/>
  <c r="C18" i="34" s="1"/>
  <c r="B19" i="34" a="1"/>
  <c r="B19" i="34" s="1"/>
  <c r="C19" i="34" a="1"/>
  <c r="C19" i="34" s="1"/>
  <c r="B20" i="34" a="1"/>
  <c r="B20" i="34" s="1"/>
  <c r="C20" i="34" a="1"/>
  <c r="C20" i="34" s="1"/>
  <c r="B21" i="34" a="1"/>
  <c r="B21" i="34" s="1"/>
  <c r="C21" i="34" a="1"/>
  <c r="C21" i="34" s="1"/>
  <c r="B22" i="34" a="1"/>
  <c r="B22" i="34" s="1"/>
  <c r="C22" i="34" a="1"/>
  <c r="C22" i="34" s="1"/>
  <c r="B23" i="34" a="1"/>
  <c r="B23" i="34" s="1"/>
  <c r="C23" i="34" a="1"/>
  <c r="C23" i="34" s="1"/>
  <c r="B24" i="34" a="1"/>
  <c r="B24" i="34" s="1"/>
  <c r="C24" i="34" a="1"/>
  <c r="C24" i="34" s="1"/>
  <c r="B25" i="34" a="1"/>
  <c r="B25" i="34" s="1"/>
  <c r="C25" i="34" a="1"/>
  <c r="C25" i="34" s="1"/>
  <c r="B26" i="34" a="1"/>
  <c r="B26" i="34" s="1"/>
  <c r="C26" i="34" a="1"/>
  <c r="C26" i="34" s="1"/>
  <c r="B27" i="34" a="1"/>
  <c r="B27" i="34" s="1"/>
  <c r="C27" i="34" a="1"/>
  <c r="C27" i="34" s="1"/>
  <c r="B28" i="34" a="1"/>
  <c r="B28" i="34" s="1"/>
  <c r="C28" i="34" a="1"/>
  <c r="C28" i="34" s="1"/>
  <c r="B29" i="34" a="1"/>
  <c r="B29" i="34" s="1"/>
  <c r="C29" i="34" a="1"/>
  <c r="C29" i="34" s="1"/>
  <c r="B30" i="34" a="1"/>
  <c r="B30" i="34" s="1"/>
  <c r="D30" i="34" s="1"/>
  <c r="C30" i="34" a="1"/>
  <c r="C30" i="34" s="1"/>
  <c r="B31" i="34" a="1"/>
  <c r="B31" i="34" s="1"/>
  <c r="C31" i="34" a="1"/>
  <c r="C31" i="34" s="1"/>
  <c r="B32" i="34" a="1"/>
  <c r="B32" i="34" s="1"/>
  <c r="C32" i="34" a="1"/>
  <c r="C32" i="34" s="1"/>
  <c r="B33" i="34" a="1"/>
  <c r="B33" i="34" s="1"/>
  <c r="C33" i="34" a="1"/>
  <c r="C33" i="34" s="1"/>
  <c r="B34" i="34" a="1"/>
  <c r="B34" i="34" s="1"/>
  <c r="D34" i="34" s="1"/>
  <c r="C34" i="34" a="1"/>
  <c r="C34" i="34" s="1"/>
  <c r="B35" i="34" a="1"/>
  <c r="B35" i="34" s="1"/>
  <c r="C35" i="34" a="1"/>
  <c r="C35" i="34" s="1"/>
  <c r="B36" i="34" a="1"/>
  <c r="B36" i="34" s="1"/>
  <c r="C36" i="34" a="1"/>
  <c r="C36" i="34" s="1"/>
  <c r="B37" i="34" a="1"/>
  <c r="B37" i="34" s="1"/>
  <c r="C37" i="34" a="1"/>
  <c r="C37" i="34" s="1"/>
  <c r="B38" i="34" a="1"/>
  <c r="B38" i="34" s="1"/>
  <c r="C38" i="34" a="1"/>
  <c r="C38" i="34" s="1"/>
  <c r="B39" i="34" a="1"/>
  <c r="B39" i="34" s="1"/>
  <c r="C39" i="34" a="1"/>
  <c r="C39" i="34" s="1"/>
  <c r="B40" i="34" a="1"/>
  <c r="B40" i="34" s="1"/>
  <c r="C40" i="34" a="1"/>
  <c r="C40" i="34" s="1"/>
  <c r="B41" i="34" a="1"/>
  <c r="B41" i="34" s="1"/>
  <c r="C41" i="34" a="1"/>
  <c r="C41" i="34" s="1"/>
  <c r="B42" i="34" a="1"/>
  <c r="B42" i="34" s="1"/>
  <c r="C42" i="34" a="1"/>
  <c r="C42" i="34" s="1"/>
  <c r="B43" i="34" a="1"/>
  <c r="B43" i="34" s="1"/>
  <c r="C43" i="34" a="1"/>
  <c r="C43" i="34" s="1"/>
  <c r="B44" i="34" a="1"/>
  <c r="B44" i="34" s="1"/>
  <c r="C44" i="34" a="1"/>
  <c r="C44" i="34" s="1"/>
  <c r="B45" i="34" a="1"/>
  <c r="B45" i="34" s="1"/>
  <c r="C45" i="34" a="1"/>
  <c r="C45" i="34" s="1"/>
  <c r="B46" i="34" a="1"/>
  <c r="B46" i="34" s="1"/>
  <c r="D46" i="34" s="1"/>
  <c r="G46" i="34" s="1"/>
  <c r="H46" i="34" s="1"/>
  <c r="C46" i="34" a="1"/>
  <c r="C46" i="34" s="1"/>
  <c r="B47" i="34" a="1"/>
  <c r="B47" i="34" s="1"/>
  <c r="C47" i="34" a="1"/>
  <c r="C47" i="34" s="1"/>
  <c r="B48" i="34" a="1"/>
  <c r="B48" i="34" s="1"/>
  <c r="C48" i="34" a="1"/>
  <c r="C48" i="34" s="1"/>
  <c r="B49" i="34" a="1"/>
  <c r="B49" i="34" s="1"/>
  <c r="C49" i="34" a="1"/>
  <c r="C49" i="34" s="1"/>
  <c r="B50" i="34" a="1"/>
  <c r="B50" i="34" s="1"/>
  <c r="D50" i="34" s="1"/>
  <c r="G50" i="34" s="1"/>
  <c r="H50" i="34" s="1"/>
  <c r="C50" i="34" a="1"/>
  <c r="C50" i="34" s="1"/>
  <c r="B51" i="34" a="1"/>
  <c r="B51" i="34" s="1"/>
  <c r="C51" i="34" a="1"/>
  <c r="C51" i="34" s="1"/>
  <c r="B52" i="34" a="1"/>
  <c r="B52" i="34" s="1"/>
  <c r="C52" i="34" a="1"/>
  <c r="C52" i="34" s="1"/>
  <c r="B53" i="34" a="1"/>
  <c r="B53" i="34" s="1"/>
  <c r="C53" i="34" a="1"/>
  <c r="C53" i="34" s="1"/>
  <c r="B54" i="34" a="1"/>
  <c r="B54" i="34" s="1"/>
  <c r="C54" i="34" a="1"/>
  <c r="C54" i="34" s="1"/>
  <c r="B55" i="34" a="1"/>
  <c r="B55" i="34" s="1"/>
  <c r="D55" i="34" s="1"/>
  <c r="G55" i="34" s="1"/>
  <c r="H55" i="34" s="1"/>
  <c r="C55" i="34" a="1"/>
  <c r="C55" i="34" s="1"/>
  <c r="B56" i="34" a="1"/>
  <c r="B56" i="34" s="1"/>
  <c r="C56" i="34" a="1"/>
  <c r="C56" i="34" s="1"/>
  <c r="B57" i="34" a="1"/>
  <c r="B57" i="34" s="1"/>
  <c r="C57" i="34" a="1"/>
  <c r="C57" i="34" s="1"/>
  <c r="B58" i="34" a="1"/>
  <c r="B58" i="34" s="1"/>
  <c r="C58" i="34" a="1"/>
  <c r="C58" i="34" s="1"/>
  <c r="B59" i="34" a="1"/>
  <c r="B59" i="34" s="1"/>
  <c r="C59" i="34" a="1"/>
  <c r="C59" i="34" s="1"/>
  <c r="B60" i="34" a="1"/>
  <c r="B60" i="34" s="1"/>
  <c r="C60" i="34" a="1"/>
  <c r="C60" i="34" s="1"/>
  <c r="B61" i="34" a="1"/>
  <c r="B61" i="34" s="1"/>
  <c r="C61" i="34" a="1"/>
  <c r="C61" i="34" s="1"/>
  <c r="B62" i="34" a="1"/>
  <c r="B62" i="34" s="1"/>
  <c r="C62" i="34" a="1"/>
  <c r="C62" i="34" s="1"/>
  <c r="B63" i="34" a="1"/>
  <c r="B63" i="34" s="1"/>
  <c r="D63" i="34" s="1"/>
  <c r="G63" i="34" s="1"/>
  <c r="H63" i="34" s="1"/>
  <c r="C63" i="34" a="1"/>
  <c r="C63" i="34" s="1"/>
  <c r="B64" i="34" a="1"/>
  <c r="B64" i="34" s="1"/>
  <c r="C64" i="34" a="1"/>
  <c r="C64" i="34" s="1"/>
  <c r="B65" i="34" a="1"/>
  <c r="B65" i="34" s="1"/>
  <c r="C65" i="34" a="1"/>
  <c r="C65" i="34" s="1"/>
  <c r="B66" i="34" a="1"/>
  <c r="B66" i="34" s="1"/>
  <c r="C66" i="34" a="1"/>
  <c r="C66" i="34" s="1"/>
  <c r="B67" i="34" a="1"/>
  <c r="B67" i="34" s="1"/>
  <c r="D67" i="34" s="1"/>
  <c r="G67" i="34" s="1"/>
  <c r="H67" i="34" s="1"/>
  <c r="C67" i="34" a="1"/>
  <c r="C67" i="34" s="1"/>
  <c r="B68" i="34" a="1"/>
  <c r="B68" i="34" s="1"/>
  <c r="C68" i="34" a="1"/>
  <c r="C68" i="34" s="1"/>
  <c r="B69" i="34" a="1"/>
  <c r="B69" i="34" s="1"/>
  <c r="D69" i="34" s="1"/>
  <c r="G69" i="34" s="1"/>
  <c r="H69" i="34" s="1"/>
  <c r="C69" i="34" a="1"/>
  <c r="C69" i="34" s="1"/>
  <c r="B70" i="34" a="1"/>
  <c r="B70" i="34" s="1"/>
  <c r="C70" i="34" a="1"/>
  <c r="C70" i="34" s="1"/>
  <c r="B71" i="34" a="1"/>
  <c r="B71" i="34" s="1"/>
  <c r="D71" i="34" s="1"/>
  <c r="G71" i="34" s="1"/>
  <c r="H71" i="34" s="1"/>
  <c r="C71" i="34" a="1"/>
  <c r="C71" i="34" s="1"/>
  <c r="B72" i="34" a="1"/>
  <c r="B72" i="34" s="1"/>
  <c r="C72" i="34" a="1"/>
  <c r="C72" i="34" s="1"/>
  <c r="B73" i="34" a="1"/>
  <c r="B73" i="34" s="1"/>
  <c r="D73" i="34" s="1"/>
  <c r="G73" i="34" s="1"/>
  <c r="H73" i="34" s="1"/>
  <c r="C73" i="34" a="1"/>
  <c r="C73" i="34" s="1"/>
  <c r="B74" i="34" a="1"/>
  <c r="B74" i="34" s="1"/>
  <c r="E74" i="34" s="1"/>
  <c r="C74" i="34" a="1"/>
  <c r="C74" i="34" s="1"/>
  <c r="B75" i="34" a="1"/>
  <c r="B75" i="34" s="1"/>
  <c r="D75" i="34" s="1"/>
  <c r="G75" i="34" s="1"/>
  <c r="H75" i="34" s="1"/>
  <c r="C75" i="34" a="1"/>
  <c r="C75" i="34" s="1"/>
  <c r="B76" i="34" a="1"/>
  <c r="B76" i="34" s="1"/>
  <c r="C76" i="34" a="1"/>
  <c r="C76" i="34" s="1"/>
  <c r="B77" i="34" a="1"/>
  <c r="B77" i="34" s="1"/>
  <c r="C77" i="34" a="1"/>
  <c r="C77" i="34" s="1"/>
  <c r="B78" i="34" a="1"/>
  <c r="B78" i="34" s="1"/>
  <c r="E78" i="34" s="1"/>
  <c r="C78" i="34" a="1"/>
  <c r="C78" i="34" s="1"/>
  <c r="B79" i="34" a="1"/>
  <c r="B79" i="34" s="1"/>
  <c r="C79" i="34" a="1"/>
  <c r="C79" i="34" s="1"/>
  <c r="B80" i="34" a="1"/>
  <c r="B80" i="34" s="1"/>
  <c r="C80" i="34" a="1"/>
  <c r="C80" i="34" s="1"/>
  <c r="B81" i="34" a="1"/>
  <c r="B81" i="34" s="1"/>
  <c r="E81" i="34" s="1"/>
  <c r="C81" i="34" a="1"/>
  <c r="C81" i="34" s="1"/>
  <c r="B82" i="34" a="1"/>
  <c r="B82" i="34" s="1"/>
  <c r="C82" i="34" a="1"/>
  <c r="C82" i="34" s="1"/>
  <c r="B83" i="34" a="1"/>
  <c r="B83" i="34" s="1"/>
  <c r="C83" i="34" a="1"/>
  <c r="C83" i="34" s="1"/>
  <c r="B84" i="34" a="1"/>
  <c r="B84" i="34" s="1"/>
  <c r="C84" i="34" a="1"/>
  <c r="C84" i="34" s="1"/>
  <c r="B85" i="34" a="1"/>
  <c r="B85" i="34" s="1"/>
  <c r="C85" i="34" a="1"/>
  <c r="C85" i="34" s="1"/>
  <c r="B86" i="34" a="1"/>
  <c r="B86" i="34" s="1"/>
  <c r="E86" i="34" s="1"/>
  <c r="C86" i="34" a="1"/>
  <c r="C86" i="34" s="1"/>
  <c r="B87" i="34" a="1"/>
  <c r="B87" i="34" s="1"/>
  <c r="C87" i="34" a="1"/>
  <c r="C87" i="34" s="1"/>
  <c r="B88" i="34" a="1"/>
  <c r="B88" i="34" s="1"/>
  <c r="C88" i="34" a="1"/>
  <c r="C88" i="34" s="1"/>
  <c r="B89" i="34" a="1"/>
  <c r="B89" i="34" s="1"/>
  <c r="C89" i="34" a="1"/>
  <c r="C89" i="34" s="1"/>
  <c r="B90" i="34" a="1"/>
  <c r="B90" i="34" s="1"/>
  <c r="C90" i="34" a="1"/>
  <c r="C90" i="34" s="1"/>
  <c r="B91" i="34" a="1"/>
  <c r="B91" i="34" s="1"/>
  <c r="F91" i="34" s="1"/>
  <c r="C91" i="34" a="1"/>
  <c r="C91" i="34" s="1"/>
  <c r="B92" i="34" a="1"/>
  <c r="B92" i="34" s="1"/>
  <c r="E92" i="34" s="1"/>
  <c r="C92" i="34" a="1"/>
  <c r="C92" i="34" s="1"/>
  <c r="B93" i="34" a="1"/>
  <c r="B93" i="34" s="1"/>
  <c r="D93" i="34" s="1"/>
  <c r="G93" i="34" s="1"/>
  <c r="H93" i="34" s="1"/>
  <c r="C93" i="34" a="1"/>
  <c r="C93" i="34" s="1"/>
  <c r="B94" i="34" a="1"/>
  <c r="B94" i="34" s="1"/>
  <c r="C94" i="34" a="1"/>
  <c r="C94" i="34" s="1"/>
  <c r="B95" i="34" a="1"/>
  <c r="B95" i="34" s="1"/>
  <c r="F95" i="34" s="1"/>
  <c r="C95" i="34" a="1"/>
  <c r="C95" i="34" s="1"/>
  <c r="B96" i="34" a="1"/>
  <c r="B96" i="34" s="1"/>
  <c r="E96" i="34" s="1"/>
  <c r="C96" i="34" a="1"/>
  <c r="C96" i="34" s="1"/>
  <c r="B97" i="34" a="1"/>
  <c r="B97" i="34" s="1"/>
  <c r="D97" i="34" s="1"/>
  <c r="G97" i="34" s="1"/>
  <c r="H97" i="34" s="1"/>
  <c r="C97" i="34" a="1"/>
  <c r="C97" i="34" s="1"/>
  <c r="B98" i="34" a="1"/>
  <c r="B98" i="34" s="1"/>
  <c r="C98" i="34" a="1"/>
  <c r="C98" i="34" s="1"/>
  <c r="B99" i="34" a="1"/>
  <c r="B99" i="34" s="1"/>
  <c r="F99" i="34" s="1"/>
  <c r="C99" i="34" a="1"/>
  <c r="C99" i="34" s="1"/>
  <c r="B100" i="34" a="1"/>
  <c r="B100" i="34" s="1"/>
  <c r="E100" i="34" s="1"/>
  <c r="C100" i="34" a="1"/>
  <c r="C100" i="34" s="1"/>
  <c r="B101" i="34" a="1"/>
  <c r="B101" i="34" s="1"/>
  <c r="C101" i="34" a="1"/>
  <c r="C101" i="34" s="1"/>
  <c r="B102" i="34" a="1"/>
  <c r="B102" i="34" s="1"/>
  <c r="C102" i="34" a="1"/>
  <c r="C102" i="34" s="1"/>
  <c r="B103" i="34" a="1"/>
  <c r="B103" i="34" s="1"/>
  <c r="C103" i="34" a="1"/>
  <c r="C103" i="34" s="1"/>
  <c r="B104" i="34" a="1"/>
  <c r="B104" i="34" s="1"/>
  <c r="C104" i="34" a="1"/>
  <c r="C104" i="34" s="1"/>
  <c r="B105" i="34" a="1"/>
  <c r="B105" i="34" s="1"/>
  <c r="D105" i="34" s="1"/>
  <c r="G105" i="34" s="1"/>
  <c r="H105" i="34" s="1"/>
  <c r="C105" i="34" a="1"/>
  <c r="C105" i="34" s="1"/>
  <c r="B106" i="34" a="1"/>
  <c r="B106" i="34" s="1"/>
  <c r="C106" i="34" a="1"/>
  <c r="C106" i="34" s="1"/>
  <c r="B107" i="34" a="1"/>
  <c r="B107" i="34" s="1"/>
  <c r="F107" i="34" s="1"/>
  <c r="C107" i="34" a="1"/>
  <c r="C107" i="34" s="1"/>
  <c r="B108" i="34" a="1"/>
  <c r="B108" i="34" s="1"/>
  <c r="E108" i="34" s="1"/>
  <c r="C108" i="34" a="1"/>
  <c r="C108" i="34" s="1"/>
  <c r="B109" i="34" a="1"/>
  <c r="B109" i="34" s="1"/>
  <c r="C109" i="34" a="1"/>
  <c r="C109" i="34" s="1"/>
  <c r="B110" i="34" a="1"/>
  <c r="B110" i="34" s="1"/>
  <c r="C110" i="34" a="1"/>
  <c r="C110" i="34" s="1"/>
  <c r="B111" i="34" a="1"/>
  <c r="B111" i="34" s="1"/>
  <c r="F111" i="34" s="1"/>
  <c r="C111" i="34" a="1"/>
  <c r="C111" i="34" s="1"/>
  <c r="B112" i="34" a="1"/>
  <c r="B112" i="34" s="1"/>
  <c r="E112" i="34" s="1"/>
  <c r="C112" i="34" a="1"/>
  <c r="C112" i="34" s="1"/>
  <c r="B113" i="34" a="1"/>
  <c r="B113" i="34" s="1"/>
  <c r="D113" i="34" s="1"/>
  <c r="G113" i="34" s="1"/>
  <c r="H113" i="34" s="1"/>
  <c r="C113" i="34" a="1"/>
  <c r="C113" i="34" s="1"/>
  <c r="B114" i="34" a="1"/>
  <c r="B114" i="34" s="1"/>
  <c r="C114" i="34" a="1"/>
  <c r="C114" i="34" s="1"/>
  <c r="B115" i="34" a="1"/>
  <c r="B115" i="34" s="1"/>
  <c r="F115" i="34" s="1"/>
  <c r="C115" i="34" a="1"/>
  <c r="C115" i="34" s="1"/>
  <c r="B116" i="34" a="1"/>
  <c r="B116" i="34" s="1"/>
  <c r="E116" i="34" s="1"/>
  <c r="C116" i="34" a="1"/>
  <c r="C116" i="34" s="1"/>
  <c r="B117" i="34" a="1"/>
  <c r="B117" i="34" s="1"/>
  <c r="C117" i="34" a="1"/>
  <c r="C117" i="34" s="1"/>
  <c r="B118" i="34" a="1"/>
  <c r="B118" i="34" s="1"/>
  <c r="C118" i="34" a="1"/>
  <c r="C118" i="34" s="1"/>
  <c r="B119" i="34" a="1"/>
  <c r="B119" i="34" s="1"/>
  <c r="C119" i="34" a="1"/>
  <c r="C119" i="34" s="1"/>
  <c r="B120" i="34" a="1"/>
  <c r="B120" i="34" s="1"/>
  <c r="C120" i="34" a="1"/>
  <c r="C120" i="34" s="1"/>
  <c r="B121" i="34" a="1"/>
  <c r="B121" i="34" s="1"/>
  <c r="D121" i="34" s="1"/>
  <c r="G121" i="34" s="1"/>
  <c r="H121" i="34" s="1"/>
  <c r="C121" i="34" a="1"/>
  <c r="C121" i="34" s="1"/>
  <c r="B122" i="34" a="1"/>
  <c r="B122" i="34" s="1"/>
  <c r="C122" i="34" a="1"/>
  <c r="C122" i="34" s="1"/>
  <c r="B123" i="34" a="1"/>
  <c r="B123" i="34" s="1"/>
  <c r="F123" i="34" s="1"/>
  <c r="C123" i="34" a="1"/>
  <c r="C123" i="34" s="1"/>
  <c r="B124" i="34" a="1"/>
  <c r="B124" i="34" s="1"/>
  <c r="E124" i="34" s="1"/>
  <c r="C124" i="34" a="1"/>
  <c r="C124" i="34" s="1"/>
  <c r="B125" i="34" a="1"/>
  <c r="B125" i="34" s="1"/>
  <c r="C125" i="34" a="1"/>
  <c r="C125" i="34" s="1"/>
  <c r="B126" i="34" a="1"/>
  <c r="B126" i="34" s="1"/>
  <c r="C126" i="34" a="1"/>
  <c r="C126" i="34" s="1"/>
  <c r="B127" i="34" a="1"/>
  <c r="B127" i="34" s="1"/>
  <c r="E127" i="34" s="1"/>
  <c r="C127" i="34" a="1"/>
  <c r="C127" i="34" s="1"/>
  <c r="B128" i="34" a="1"/>
  <c r="B128" i="34" s="1"/>
  <c r="F128" i="34" s="1"/>
  <c r="C128" i="34" a="1"/>
  <c r="C128" i="34" s="1"/>
  <c r="B129" i="34" a="1"/>
  <c r="B129" i="34" s="1"/>
  <c r="C129" i="34" a="1"/>
  <c r="C129" i="34" s="1"/>
  <c r="B130" i="34" a="1"/>
  <c r="B130" i="34" s="1"/>
  <c r="C130" i="34" a="1"/>
  <c r="C130" i="34" s="1"/>
  <c r="B131" i="34" a="1"/>
  <c r="B131" i="34" s="1"/>
  <c r="C131" i="34" a="1"/>
  <c r="C131" i="34" s="1"/>
  <c r="B132" i="34" a="1"/>
  <c r="B132" i="34" s="1"/>
  <c r="C132" i="34" a="1"/>
  <c r="C132" i="34" s="1"/>
  <c r="B133" i="34" a="1"/>
  <c r="B133" i="34" s="1"/>
  <c r="C133" i="34" a="1"/>
  <c r="C133" i="34" s="1"/>
  <c r="B134" i="34" a="1"/>
  <c r="B134" i="34" s="1"/>
  <c r="C134" i="34" a="1"/>
  <c r="C134" i="34" s="1"/>
  <c r="B135" i="34" a="1"/>
  <c r="B135" i="34" s="1"/>
  <c r="F135" i="34" s="1"/>
  <c r="C135" i="34" a="1"/>
  <c r="C135" i="34" s="1"/>
  <c r="B136" i="34" a="1"/>
  <c r="B136" i="34" s="1"/>
  <c r="C136" i="34" a="1"/>
  <c r="C136" i="34" s="1"/>
  <c r="B137" i="34" a="1"/>
  <c r="B137" i="34" s="1"/>
  <c r="C137" i="34" a="1"/>
  <c r="C137" i="34" s="1"/>
  <c r="B138" i="34" a="1"/>
  <c r="B138" i="34" s="1"/>
  <c r="C138" i="34" a="1"/>
  <c r="C138" i="34" s="1"/>
  <c r="B139" i="34" a="1"/>
  <c r="B139" i="34" s="1"/>
  <c r="C139" i="34" a="1"/>
  <c r="C139" i="34" s="1"/>
  <c r="B140" i="34" a="1"/>
  <c r="B140" i="34" s="1"/>
  <c r="C140" i="34" a="1"/>
  <c r="C140" i="34" s="1"/>
  <c r="B141" i="34" a="1"/>
  <c r="B141" i="34" s="1"/>
  <c r="C141" i="34" a="1"/>
  <c r="C141" i="34" s="1"/>
  <c r="B142" i="34" a="1"/>
  <c r="B142" i="34" s="1"/>
  <c r="C142" i="34" a="1"/>
  <c r="C142" i="34" s="1"/>
  <c r="B143" i="34" a="1"/>
  <c r="B143" i="34" s="1"/>
  <c r="D143" i="34" s="1"/>
  <c r="G143" i="34" s="1"/>
  <c r="H143" i="34" s="1"/>
  <c r="C143" i="34" a="1"/>
  <c r="C143" i="34" s="1"/>
  <c r="B144" i="34" a="1"/>
  <c r="B144" i="34" s="1"/>
  <c r="E144" i="34" s="1"/>
  <c r="C144" i="34" a="1"/>
  <c r="C144" i="34" s="1"/>
  <c r="B145" i="34" a="1"/>
  <c r="B145" i="34" s="1"/>
  <c r="D145" i="34" s="1"/>
  <c r="G145" i="34" s="1"/>
  <c r="H145" i="34" s="1"/>
  <c r="C145" i="34" a="1"/>
  <c r="C145" i="34" s="1"/>
  <c r="B146" i="34" a="1"/>
  <c r="B146" i="34" s="1"/>
  <c r="C146" i="34" a="1"/>
  <c r="C146" i="34" s="1"/>
  <c r="B147" i="34" a="1"/>
  <c r="B147" i="34" s="1"/>
  <c r="C147" i="34" a="1"/>
  <c r="C147" i="34" s="1"/>
  <c r="B148" i="34" a="1"/>
  <c r="B148" i="34" s="1"/>
  <c r="C148" i="34" a="1"/>
  <c r="C148" i="34" s="1"/>
  <c r="B149" i="34" a="1"/>
  <c r="B149" i="34" s="1"/>
  <c r="C149" i="34" a="1"/>
  <c r="C149" i="34" s="1"/>
  <c r="B150" i="34" a="1"/>
  <c r="B150" i="34" s="1"/>
  <c r="C150" i="34" a="1"/>
  <c r="C150" i="34" s="1"/>
  <c r="B151" i="34" a="1"/>
  <c r="B151" i="34" s="1"/>
  <c r="D151" i="34" s="1"/>
  <c r="G151" i="34" s="1"/>
  <c r="H151" i="34" s="1"/>
  <c r="C151" i="34" a="1"/>
  <c r="C151" i="34" s="1"/>
  <c r="B152" i="34" a="1"/>
  <c r="B152" i="34" s="1"/>
  <c r="E152" i="34" s="1"/>
  <c r="C152" i="34" a="1"/>
  <c r="C152" i="34" s="1"/>
  <c r="B153" i="34" a="1"/>
  <c r="B153" i="34" s="1"/>
  <c r="C153" i="34" a="1"/>
  <c r="C153" i="34" s="1"/>
  <c r="B154" i="34" a="1"/>
  <c r="B154" i="34" s="1"/>
  <c r="C154" i="34" a="1"/>
  <c r="C154" i="34" s="1"/>
  <c r="B155" i="34" a="1"/>
  <c r="B155" i="34" s="1"/>
  <c r="C155" i="34" a="1"/>
  <c r="C155" i="34" s="1"/>
  <c r="B156" i="34" a="1"/>
  <c r="B156" i="34" s="1"/>
  <c r="C156" i="34" a="1"/>
  <c r="C156" i="34" s="1"/>
  <c r="B157" i="34" a="1"/>
  <c r="B157" i="34" s="1"/>
  <c r="C157" i="34" a="1"/>
  <c r="C157" i="34" s="1"/>
  <c r="B158" i="34" a="1"/>
  <c r="B158" i="34" s="1"/>
  <c r="D158" i="34" s="1"/>
  <c r="G158" i="34" s="1"/>
  <c r="H158" i="34" s="1"/>
  <c r="C158" i="34" a="1"/>
  <c r="C158" i="34" s="1"/>
  <c r="B159" i="34" a="1"/>
  <c r="B159" i="34" s="1"/>
  <c r="C159" i="34" a="1"/>
  <c r="C159" i="34" s="1"/>
  <c r="B160" i="34" a="1"/>
  <c r="B160" i="34" s="1"/>
  <c r="E160" i="34" s="1"/>
  <c r="C160" i="34" a="1"/>
  <c r="C160" i="34" s="1"/>
  <c r="B161" i="34" a="1"/>
  <c r="B161" i="34" s="1"/>
  <c r="C161" i="34" a="1"/>
  <c r="C161" i="34" s="1"/>
  <c r="B162" i="34" a="1"/>
  <c r="B162" i="34" s="1"/>
  <c r="C162" i="34" a="1"/>
  <c r="C162" i="34" s="1"/>
  <c r="B163" i="34" a="1"/>
  <c r="B163" i="34" s="1"/>
  <c r="C163" i="34" a="1"/>
  <c r="C163" i="34" s="1"/>
  <c r="B164" i="34" a="1"/>
  <c r="B164" i="34" s="1"/>
  <c r="C164" i="34" a="1"/>
  <c r="C164" i="34" s="1"/>
  <c r="B165" i="34" a="1"/>
  <c r="B165" i="34" s="1"/>
  <c r="C165" i="34" a="1"/>
  <c r="C165" i="34" s="1"/>
  <c r="B166" i="34" a="1"/>
  <c r="B166" i="34" s="1"/>
  <c r="C166" i="34" a="1"/>
  <c r="C166" i="34" s="1"/>
  <c r="B167" i="34" a="1"/>
  <c r="B167" i="34" s="1"/>
  <c r="C167" i="34" a="1"/>
  <c r="C167" i="34" s="1"/>
  <c r="B168" i="34" a="1"/>
  <c r="B168" i="34" s="1"/>
  <c r="E168" i="34" s="1"/>
  <c r="C168" i="34" a="1"/>
  <c r="C168" i="34" s="1"/>
  <c r="B169" i="34" a="1"/>
  <c r="B169" i="34" s="1"/>
  <c r="D169" i="34" s="1"/>
  <c r="G169" i="34" s="1"/>
  <c r="H169" i="34" s="1"/>
  <c r="C169" i="34" a="1"/>
  <c r="C169" i="34" s="1"/>
  <c r="B170" i="34" a="1"/>
  <c r="B170" i="34" s="1"/>
  <c r="C170" i="34" a="1"/>
  <c r="C170" i="34" s="1"/>
  <c r="B171" i="34" a="1"/>
  <c r="B171" i="34" s="1"/>
  <c r="D171" i="34" s="1"/>
  <c r="G171" i="34" s="1"/>
  <c r="H171" i="34" s="1"/>
  <c r="C171" i="34" a="1"/>
  <c r="C171" i="34" s="1"/>
  <c r="B172" i="34" a="1"/>
  <c r="B172" i="34" s="1"/>
  <c r="C172" i="34" a="1"/>
  <c r="C172" i="34" s="1"/>
  <c r="B173" i="34" a="1"/>
  <c r="B173" i="34" s="1"/>
  <c r="C173" i="34" a="1"/>
  <c r="C173" i="34" s="1"/>
  <c r="B174" i="34" a="1"/>
  <c r="B174" i="34" s="1"/>
  <c r="D174" i="34" s="1"/>
  <c r="G174" i="34" s="1"/>
  <c r="H174" i="34" s="1"/>
  <c r="C174" i="34" a="1"/>
  <c r="C174" i="34" s="1"/>
  <c r="B175" i="34" a="1"/>
  <c r="B175" i="34" s="1"/>
  <c r="C175" i="34" a="1"/>
  <c r="C175" i="34" s="1"/>
  <c r="B176" i="34" a="1"/>
  <c r="B176" i="34" s="1"/>
  <c r="E176" i="34" s="1"/>
  <c r="C176" i="34" a="1"/>
  <c r="C176" i="34" s="1"/>
  <c r="B177" i="34" a="1"/>
  <c r="B177" i="34" s="1"/>
  <c r="D177" i="34" s="1"/>
  <c r="G177" i="34" s="1"/>
  <c r="H177" i="34" s="1"/>
  <c r="C177" i="34" a="1"/>
  <c r="C177" i="34" s="1"/>
  <c r="B178" i="34" a="1"/>
  <c r="B178" i="34" s="1"/>
  <c r="C178" i="34" a="1"/>
  <c r="C178" i="34" s="1"/>
  <c r="B179" i="34" a="1"/>
  <c r="B179" i="34" s="1"/>
  <c r="C179" i="34" a="1"/>
  <c r="C179" i="34" s="1"/>
  <c r="B180" i="34" a="1"/>
  <c r="B180" i="34" s="1"/>
  <c r="C180" i="34" a="1"/>
  <c r="C180" i="34" s="1"/>
  <c r="B181" i="34" a="1"/>
  <c r="B181" i="34" s="1"/>
  <c r="D181" i="34" s="1"/>
  <c r="G181" i="34" s="1"/>
  <c r="H181" i="34" s="1"/>
  <c r="C181" i="34" a="1"/>
  <c r="C181" i="34" s="1"/>
  <c r="B182" i="34" a="1"/>
  <c r="B182" i="34" s="1"/>
  <c r="D182" i="34" s="1"/>
  <c r="G182" i="34" s="1"/>
  <c r="H182" i="34" s="1"/>
  <c r="C182" i="34" a="1"/>
  <c r="C182" i="34" s="1"/>
  <c r="B183" i="34" a="1"/>
  <c r="B183" i="34" s="1"/>
  <c r="E183" i="34" s="1"/>
  <c r="C183" i="34" a="1"/>
  <c r="C183" i="34" s="1"/>
  <c r="B184" i="34" a="1"/>
  <c r="B184" i="34" s="1"/>
  <c r="E184" i="34" s="1"/>
  <c r="C184" i="34" a="1"/>
  <c r="C184" i="34" s="1"/>
  <c r="B185" i="34" a="1"/>
  <c r="B185" i="34" s="1"/>
  <c r="D185" i="34" s="1"/>
  <c r="G185" i="34" s="1"/>
  <c r="H185" i="34" s="1"/>
  <c r="C185" i="34" a="1"/>
  <c r="C185" i="34" s="1"/>
  <c r="B186" i="34" a="1"/>
  <c r="B186" i="34" s="1"/>
  <c r="C186" i="34" a="1"/>
  <c r="C186" i="34" s="1"/>
  <c r="B187" i="34" a="1"/>
  <c r="B187" i="34" s="1"/>
  <c r="C187" i="34" a="1"/>
  <c r="C187" i="34" s="1"/>
  <c r="B188" i="34" a="1"/>
  <c r="B188" i="34" s="1"/>
  <c r="D188" i="34" s="1"/>
  <c r="G188" i="34" s="1"/>
  <c r="H188" i="34" s="1"/>
  <c r="C188" i="34" a="1"/>
  <c r="C188" i="34" s="1"/>
  <c r="B189" i="34" a="1"/>
  <c r="B189" i="34" s="1"/>
  <c r="C189" i="34" a="1"/>
  <c r="C189" i="34" s="1"/>
  <c r="B190" i="34" a="1"/>
  <c r="B190" i="34" s="1"/>
  <c r="C190" i="34" a="1"/>
  <c r="C190" i="34" s="1"/>
  <c r="B191" i="34" a="1"/>
  <c r="B191" i="34" s="1"/>
  <c r="C191" i="34" a="1"/>
  <c r="C191" i="34" s="1"/>
  <c r="B192" i="34" a="1"/>
  <c r="B192" i="34" s="1"/>
  <c r="C192" i="34" a="1"/>
  <c r="C192" i="34" s="1"/>
  <c r="B193" i="34" a="1"/>
  <c r="B193" i="34" s="1"/>
  <c r="C193" i="34" a="1"/>
  <c r="C193" i="34" s="1"/>
  <c r="B194" i="34" a="1"/>
  <c r="B194" i="34" s="1"/>
  <c r="C194" i="34" a="1"/>
  <c r="C194" i="34" s="1"/>
  <c r="B195" i="34" a="1"/>
  <c r="B195" i="34" s="1"/>
  <c r="C195" i="34" a="1"/>
  <c r="C195" i="34" s="1"/>
  <c r="B196" i="34" a="1"/>
  <c r="B196" i="34" s="1"/>
  <c r="C196" i="34" a="1"/>
  <c r="C196" i="34" s="1"/>
  <c r="B197" i="34" a="1"/>
  <c r="B197" i="34" s="1"/>
  <c r="D197" i="34" s="1"/>
  <c r="G197" i="34" s="1"/>
  <c r="H197" i="34" s="1"/>
  <c r="C197" i="34" a="1"/>
  <c r="C197" i="34" s="1"/>
  <c r="B198" i="34" a="1"/>
  <c r="B198" i="34" s="1"/>
  <c r="C198" i="34" a="1"/>
  <c r="C198" i="34" s="1"/>
  <c r="B199" i="34" a="1"/>
  <c r="B199" i="34" s="1"/>
  <c r="E199" i="34" s="1"/>
  <c r="C199" i="34" a="1"/>
  <c r="C199" i="34" s="1"/>
  <c r="B200" i="34" a="1"/>
  <c r="B200" i="34" s="1"/>
  <c r="E200" i="34" s="1"/>
  <c r="C200" i="34" a="1"/>
  <c r="C200" i="34" s="1"/>
  <c r="B201" i="34" a="1"/>
  <c r="B201" i="34" s="1"/>
  <c r="D201" i="34" s="1"/>
  <c r="G201" i="34" s="1"/>
  <c r="H201" i="34" s="1"/>
  <c r="C201" i="34" a="1"/>
  <c r="C201" i="34" s="1"/>
  <c r="B202" i="34" a="1"/>
  <c r="B202" i="34" s="1"/>
  <c r="C202" i="34" a="1"/>
  <c r="C202" i="34" s="1"/>
  <c r="B203" i="34" a="1"/>
  <c r="B203" i="34" s="1"/>
  <c r="C203" i="34" a="1"/>
  <c r="C203" i="34" s="1"/>
  <c r="B204" i="34" a="1"/>
  <c r="B204" i="34" s="1"/>
  <c r="D204" i="34" s="1"/>
  <c r="G204" i="34" s="1"/>
  <c r="H204" i="34" s="1"/>
  <c r="C204" i="34" a="1"/>
  <c r="C204" i="34" s="1"/>
  <c r="B205" i="34" a="1"/>
  <c r="B205" i="34" s="1"/>
  <c r="C205" i="34" a="1"/>
  <c r="C205" i="34" s="1"/>
  <c r="B206" i="34" a="1"/>
  <c r="B206" i="34" s="1"/>
  <c r="C206" i="34" a="1"/>
  <c r="C206" i="34" s="1"/>
  <c r="B207" i="34" a="1"/>
  <c r="B207" i="34" s="1"/>
  <c r="F207" i="34" s="1"/>
  <c r="C207" i="34" a="1"/>
  <c r="C207" i="34" s="1"/>
  <c r="B208" i="34" a="1"/>
  <c r="B208" i="34" s="1"/>
  <c r="C208" i="34" a="1"/>
  <c r="C208" i="34" s="1"/>
  <c r="B209" i="34" a="1"/>
  <c r="B209" i="34" s="1"/>
  <c r="C209" i="34" a="1"/>
  <c r="C209" i="34" s="1"/>
  <c r="B210" i="34" a="1"/>
  <c r="B210" i="34" s="1"/>
  <c r="F210" i="34" s="1"/>
  <c r="C210" i="34" a="1"/>
  <c r="C210" i="34" s="1"/>
  <c r="B211" i="34" a="1"/>
  <c r="B211" i="34" s="1"/>
  <c r="D211" i="34" s="1"/>
  <c r="G211" i="34" s="1"/>
  <c r="H211" i="34" s="1"/>
  <c r="C211" i="34" a="1"/>
  <c r="C211" i="34" s="1"/>
  <c r="B212" i="34" a="1"/>
  <c r="B212" i="34" s="1"/>
  <c r="C212" i="34" a="1"/>
  <c r="C212" i="34" s="1"/>
  <c r="B213" i="34" a="1"/>
  <c r="B213" i="34" s="1"/>
  <c r="C213" i="34" a="1"/>
  <c r="C213" i="34" s="1"/>
  <c r="B214" i="34" a="1"/>
  <c r="B214" i="34" s="1"/>
  <c r="C214" i="34" a="1"/>
  <c r="C214" i="34" s="1"/>
  <c r="B215" i="34" a="1"/>
  <c r="B215" i="34" s="1"/>
  <c r="C215" i="34" a="1"/>
  <c r="C215" i="34" s="1"/>
  <c r="B216" i="34" a="1"/>
  <c r="B216" i="34" s="1"/>
  <c r="C216" i="34" a="1"/>
  <c r="C216" i="34" s="1"/>
  <c r="B217" i="34" a="1"/>
  <c r="B217" i="34" s="1"/>
  <c r="C217" i="34" a="1"/>
  <c r="C217" i="34" s="1"/>
  <c r="B218" i="34" a="1"/>
  <c r="B218" i="34" s="1"/>
  <c r="D218" i="34" s="1"/>
  <c r="G218" i="34" s="1"/>
  <c r="H218" i="34" s="1"/>
  <c r="C218" i="34" a="1"/>
  <c r="C218" i="34" s="1"/>
  <c r="B219" i="34" a="1"/>
  <c r="B219" i="34" s="1"/>
  <c r="E219" i="34" s="1"/>
  <c r="C219" i="34" a="1"/>
  <c r="C219" i="34" s="1"/>
  <c r="B220" i="34" a="1"/>
  <c r="B220" i="34" s="1"/>
  <c r="C220" i="34" a="1"/>
  <c r="C220" i="34" s="1"/>
  <c r="B221" i="34" a="1"/>
  <c r="B221" i="34" s="1"/>
  <c r="C221" i="34" a="1"/>
  <c r="C221" i="34" s="1"/>
  <c r="B222" i="34" a="1"/>
  <c r="B222" i="34" s="1"/>
  <c r="D222" i="34" s="1"/>
  <c r="G222" i="34" s="1"/>
  <c r="H222" i="34" s="1"/>
  <c r="C222" i="34" a="1"/>
  <c r="C222" i="34" s="1"/>
  <c r="B223" i="34" a="1"/>
  <c r="B223" i="34" s="1"/>
  <c r="C223" i="34" a="1"/>
  <c r="C223" i="34" s="1"/>
  <c r="B224" i="34" a="1"/>
  <c r="B224" i="34" s="1"/>
  <c r="C224" i="34" a="1"/>
  <c r="C224" i="34" s="1"/>
  <c r="B225" i="34" a="1"/>
  <c r="B225" i="34" s="1"/>
  <c r="C225" i="34" a="1"/>
  <c r="C225" i="34" s="1"/>
  <c r="B226" i="34" a="1"/>
  <c r="B226" i="34" s="1"/>
  <c r="E226" i="34" s="1"/>
  <c r="C226" i="34" a="1"/>
  <c r="C226" i="34" s="1"/>
  <c r="B227" i="34" a="1"/>
  <c r="B227" i="34" s="1"/>
  <c r="E227" i="34" s="1"/>
  <c r="C227" i="34" a="1"/>
  <c r="C227" i="34" s="1"/>
  <c r="B228" i="34" a="1"/>
  <c r="B228" i="34" s="1"/>
  <c r="D228" i="34" s="1"/>
  <c r="G228" i="34" s="1"/>
  <c r="H228" i="34" s="1"/>
  <c r="C228" i="34" a="1"/>
  <c r="C228" i="34" s="1"/>
  <c r="B229" i="34" a="1"/>
  <c r="B229" i="34" s="1"/>
  <c r="C229" i="34" a="1"/>
  <c r="C229" i="34" s="1"/>
  <c r="B230" i="34" a="1"/>
  <c r="B230" i="34" s="1"/>
  <c r="E230" i="34" s="1"/>
  <c r="C230" i="34" a="1"/>
  <c r="C230" i="34" s="1"/>
  <c r="B231" i="34" a="1"/>
  <c r="B231" i="34" s="1"/>
  <c r="C231" i="34" a="1"/>
  <c r="C231" i="34" s="1"/>
  <c r="B232" i="34" a="1"/>
  <c r="B232" i="34" s="1"/>
  <c r="C232" i="34" a="1"/>
  <c r="C232" i="34" s="1"/>
  <c r="B233" i="34" a="1"/>
  <c r="B233" i="34" s="1"/>
  <c r="C233" i="34" a="1"/>
  <c r="C233" i="34" s="1"/>
  <c r="B234" i="34" a="1"/>
  <c r="B234" i="34" s="1"/>
  <c r="E234" i="34" s="1"/>
  <c r="C234" i="34" a="1"/>
  <c r="C234" i="34" s="1"/>
  <c r="B235" i="34" a="1"/>
  <c r="B235" i="34" s="1"/>
  <c r="E235" i="34" s="1"/>
  <c r="C235" i="34" a="1"/>
  <c r="C235" i="34" s="1"/>
  <c r="B236" i="34" a="1"/>
  <c r="B236" i="34" s="1"/>
  <c r="C236" i="34" a="1"/>
  <c r="C236" i="34" s="1"/>
  <c r="B237" i="34" a="1"/>
  <c r="B237" i="34" s="1"/>
  <c r="C237" i="34" a="1"/>
  <c r="C237" i="34" s="1"/>
  <c r="B238" i="34" a="1"/>
  <c r="B238" i="34" s="1"/>
  <c r="C238" i="34" a="1"/>
  <c r="C238" i="34" s="1"/>
  <c r="B239" i="34" a="1"/>
  <c r="B239" i="34" s="1"/>
  <c r="C239" i="34" a="1"/>
  <c r="C239" i="34" s="1"/>
  <c r="B240" i="34" a="1"/>
  <c r="B240" i="34" s="1"/>
  <c r="C240" i="34" a="1"/>
  <c r="C240" i="34" s="1"/>
  <c r="B241" i="34" a="1"/>
  <c r="B241" i="34" s="1"/>
  <c r="C241" i="34" a="1"/>
  <c r="C241" i="34" s="1"/>
  <c r="B242" i="34" a="1"/>
  <c r="B242" i="34" s="1"/>
  <c r="E242" i="34" s="1"/>
  <c r="C242" i="34" a="1"/>
  <c r="C242" i="34" s="1"/>
  <c r="B243" i="34" a="1"/>
  <c r="B243" i="34" s="1"/>
  <c r="C243" i="34" a="1"/>
  <c r="C243" i="34" s="1"/>
  <c r="B244" i="34" a="1"/>
  <c r="B244" i="34" s="1"/>
  <c r="C244" i="34" a="1"/>
  <c r="C244" i="34" s="1"/>
  <c r="B245" i="34" a="1"/>
  <c r="B245" i="34" s="1"/>
  <c r="F245" i="34" s="1"/>
  <c r="C245" i="34" a="1"/>
  <c r="C245" i="34" s="1"/>
  <c r="B246" i="34" a="1"/>
  <c r="B246" i="34" s="1"/>
  <c r="C246" i="34" a="1"/>
  <c r="C246" i="34" s="1"/>
  <c r="B247" i="34" a="1"/>
  <c r="B247" i="34" s="1"/>
  <c r="C247" i="34" a="1"/>
  <c r="C247" i="34" s="1"/>
  <c r="B248" i="34" a="1"/>
  <c r="B248" i="34" s="1"/>
  <c r="C248" i="34" a="1"/>
  <c r="C248" i="34" s="1"/>
  <c r="B249" i="34" a="1"/>
  <c r="B249" i="34" s="1"/>
  <c r="C249" i="34" a="1"/>
  <c r="C249" i="34" s="1"/>
  <c r="B250" i="34" a="1"/>
  <c r="B250" i="34" s="1"/>
  <c r="C250" i="34" a="1"/>
  <c r="C250" i="34" s="1"/>
  <c r="B251" i="34" a="1"/>
  <c r="B251" i="34" s="1"/>
  <c r="C251" i="34" a="1"/>
  <c r="C251" i="34" s="1"/>
  <c r="B252" i="34" a="1"/>
  <c r="B252" i="34" s="1"/>
  <c r="C252" i="34" a="1"/>
  <c r="C252" i="34" s="1"/>
  <c r="B253" i="34" a="1"/>
  <c r="B253" i="34" s="1"/>
  <c r="E253" i="34" s="1"/>
  <c r="C253" i="34" a="1"/>
  <c r="C253" i="34" s="1"/>
  <c r="B254" i="34" a="1"/>
  <c r="B254" i="34" s="1"/>
  <c r="F254" i="34" s="1"/>
  <c r="C254" i="34" a="1"/>
  <c r="C254" i="34" s="1"/>
  <c r="B255" i="34" a="1"/>
  <c r="B255" i="34" s="1"/>
  <c r="C255" i="34" a="1"/>
  <c r="C255" i="34" s="1"/>
  <c r="B256" i="34" a="1"/>
  <c r="B256" i="34" s="1"/>
  <c r="C256" i="34" a="1"/>
  <c r="C256" i="34" s="1"/>
  <c r="B257" i="34" a="1"/>
  <c r="B257" i="34" s="1"/>
  <c r="E257" i="34" s="1"/>
  <c r="C257" i="34" a="1"/>
  <c r="C257" i="34" s="1"/>
  <c r="B258" i="34" a="1"/>
  <c r="B258" i="34" s="1"/>
  <c r="F258" i="34" s="1"/>
  <c r="C258" i="34" a="1"/>
  <c r="C258" i="34" s="1"/>
  <c r="B259" i="34" a="1"/>
  <c r="B259" i="34" s="1"/>
  <c r="C259" i="34" a="1"/>
  <c r="C259" i="34" s="1"/>
  <c r="B260" i="34" a="1"/>
  <c r="B260" i="34" s="1"/>
  <c r="C260" i="34" a="1"/>
  <c r="C260" i="34" s="1"/>
  <c r="B261" i="34" a="1"/>
  <c r="B261" i="34" s="1"/>
  <c r="E261" i="34" s="1"/>
  <c r="C261" i="34" a="1"/>
  <c r="C261" i="34" s="1"/>
  <c r="B262" i="34" a="1"/>
  <c r="B262" i="34" s="1"/>
  <c r="E262" i="34" s="1"/>
  <c r="C262" i="34" a="1"/>
  <c r="C262" i="34" s="1"/>
  <c r="B263" i="34" a="1"/>
  <c r="B263" i="34" s="1"/>
  <c r="C263" i="34" a="1"/>
  <c r="C263" i="34" s="1"/>
  <c r="B264" i="34" a="1"/>
  <c r="B264" i="34" s="1"/>
  <c r="C264" i="34" a="1"/>
  <c r="C264" i="34" s="1"/>
  <c r="B265" i="34" a="1"/>
  <c r="B265" i="34" s="1"/>
  <c r="E265" i="34" s="1"/>
  <c r="C265" i="34" a="1"/>
  <c r="C265" i="34" s="1"/>
  <c r="B266" i="34" a="1"/>
  <c r="B266" i="34" s="1"/>
  <c r="C266" i="34" a="1"/>
  <c r="C266" i="34" s="1"/>
  <c r="B267" i="34" a="1"/>
  <c r="B267" i="34" s="1"/>
  <c r="C267" i="34" a="1"/>
  <c r="C267" i="34" s="1"/>
  <c r="B268" i="34" a="1"/>
  <c r="B268" i="34" s="1"/>
  <c r="F268" i="34" s="1"/>
  <c r="C268" i="34" a="1"/>
  <c r="C268" i="34" s="1"/>
  <c r="B269" i="34" a="1"/>
  <c r="B269" i="34" s="1"/>
  <c r="E269" i="34" s="1"/>
  <c r="C269" i="34" a="1"/>
  <c r="C269" i="34" s="1"/>
  <c r="B270" i="34" a="1"/>
  <c r="B270" i="34" s="1"/>
  <c r="F270" i="34" s="1"/>
  <c r="C270" i="34" a="1"/>
  <c r="C270" i="34" s="1"/>
  <c r="B271" i="34" a="1"/>
  <c r="B271" i="34" s="1"/>
  <c r="C271" i="34" a="1"/>
  <c r="C271" i="34" s="1"/>
  <c r="B272" i="34" a="1"/>
  <c r="B272" i="34" s="1"/>
  <c r="C272" i="34" a="1"/>
  <c r="C272" i="34" s="1"/>
  <c r="B273" i="34" a="1"/>
  <c r="B273" i="34" s="1"/>
  <c r="E273" i="34" s="1"/>
  <c r="C273" i="34" a="1"/>
  <c r="C273" i="34" s="1"/>
  <c r="B274" i="34" a="1"/>
  <c r="B274" i="34" s="1"/>
  <c r="F274" i="34" s="1"/>
  <c r="C274" i="34" a="1"/>
  <c r="C274" i="34" s="1"/>
  <c r="B275" i="34" a="1"/>
  <c r="B275" i="34" s="1"/>
  <c r="C275" i="34" a="1"/>
  <c r="C275" i="34" s="1"/>
  <c r="B276" i="34" a="1"/>
  <c r="B276" i="34" s="1"/>
  <c r="C276" i="34" a="1"/>
  <c r="C276" i="34" s="1"/>
  <c r="B277" i="34" a="1"/>
  <c r="B277" i="34" s="1"/>
  <c r="E277" i="34" s="1"/>
  <c r="C277" i="34" a="1"/>
  <c r="C277" i="34" s="1"/>
  <c r="B278" i="34" a="1"/>
  <c r="B278" i="34" s="1"/>
  <c r="E278" i="34" s="1"/>
  <c r="C278" i="34" a="1"/>
  <c r="C278" i="34" s="1"/>
  <c r="B279" i="34" a="1"/>
  <c r="B279" i="34" s="1"/>
  <c r="C279" i="34" a="1"/>
  <c r="C279" i="34" s="1"/>
  <c r="B280" i="34" a="1"/>
  <c r="B280" i="34" s="1"/>
  <c r="C280" i="34" a="1"/>
  <c r="C280" i="34" s="1"/>
  <c r="B281" i="34" a="1"/>
  <c r="B281" i="34" s="1"/>
  <c r="F281" i="34" s="1"/>
  <c r="C281" i="34" a="1"/>
  <c r="C281" i="34" s="1"/>
  <c r="B282" i="34" a="1"/>
  <c r="B282" i="34" s="1"/>
  <c r="C282" i="34" a="1"/>
  <c r="C282" i="34" s="1"/>
  <c r="B283" i="34" a="1"/>
  <c r="B283" i="34" s="1"/>
  <c r="C283" i="34" a="1"/>
  <c r="C283" i="34" s="1"/>
  <c r="B284" i="34" a="1"/>
  <c r="B284" i="34" s="1"/>
  <c r="C284" i="34" a="1"/>
  <c r="C284" i="34" s="1"/>
  <c r="B285" i="34" a="1"/>
  <c r="B285" i="34" s="1"/>
  <c r="F285" i="34" s="1"/>
  <c r="C285" i="34" a="1"/>
  <c r="C285" i="34" s="1"/>
  <c r="B286" i="34" a="1"/>
  <c r="B286" i="34" s="1"/>
  <c r="C286" i="34" a="1"/>
  <c r="C286" i="34" s="1"/>
  <c r="B287" i="34" a="1"/>
  <c r="B287" i="34" s="1"/>
  <c r="C287" i="34" a="1"/>
  <c r="C287" i="34" s="1"/>
  <c r="B288" i="34" a="1"/>
  <c r="B288" i="34" s="1"/>
  <c r="C288" i="34" a="1"/>
  <c r="C288" i="34" s="1"/>
  <c r="B289" i="34" a="1"/>
  <c r="B289" i="34" s="1"/>
  <c r="C289" i="34" a="1"/>
  <c r="C289" i="34" s="1"/>
  <c r="B290" i="34" a="1"/>
  <c r="B290" i="34" s="1"/>
  <c r="C290" i="34" a="1"/>
  <c r="C290" i="34" s="1"/>
  <c r="B291" i="34" a="1"/>
  <c r="B291" i="34" s="1"/>
  <c r="C291" i="34" a="1"/>
  <c r="C291" i="34" s="1"/>
  <c r="B292" i="34" a="1"/>
  <c r="B292" i="34" s="1"/>
  <c r="C292" i="34" a="1"/>
  <c r="C292" i="34" s="1"/>
  <c r="B293" i="34" a="1"/>
  <c r="B293" i="34" s="1"/>
  <c r="C293" i="34" a="1"/>
  <c r="C293" i="34" s="1"/>
  <c r="B294" i="34" a="1"/>
  <c r="B294" i="34" s="1"/>
  <c r="C294" i="34" a="1"/>
  <c r="C294" i="34" s="1"/>
  <c r="B295" i="34" a="1"/>
  <c r="B295" i="34" s="1"/>
  <c r="C295" i="34" a="1"/>
  <c r="C295" i="34" s="1"/>
  <c r="B296" i="34" a="1"/>
  <c r="B296" i="34" s="1"/>
  <c r="D296" i="34" s="1"/>
  <c r="G296" i="34" s="1"/>
  <c r="H296" i="34" s="1"/>
  <c r="C296" i="34" a="1"/>
  <c r="C296" i="34" s="1"/>
  <c r="B297" i="34" a="1"/>
  <c r="B297" i="34" s="1"/>
  <c r="C297" i="34" a="1"/>
  <c r="C297" i="34" s="1"/>
  <c r="B298" i="34" a="1"/>
  <c r="B298" i="34" s="1"/>
  <c r="C298" i="34" a="1"/>
  <c r="C298" i="34" s="1"/>
  <c r="B299" i="34" a="1"/>
  <c r="B299" i="34" s="1"/>
  <c r="C299" i="34" a="1"/>
  <c r="C299" i="34" s="1"/>
  <c r="B300" i="34" a="1"/>
  <c r="B300" i="34" s="1"/>
  <c r="D300" i="34" s="1"/>
  <c r="G300" i="34" s="1"/>
  <c r="H300" i="34" s="1"/>
  <c r="C300" i="34" a="1"/>
  <c r="C300" i="34" s="1"/>
  <c r="B301" i="34" a="1"/>
  <c r="B301" i="34" s="1"/>
  <c r="E301" i="34" s="1"/>
  <c r="C301" i="34" a="1"/>
  <c r="C301" i="34" s="1"/>
  <c r="B302" i="34" a="1"/>
  <c r="B302" i="34" s="1"/>
  <c r="C302" i="34" a="1"/>
  <c r="C302" i="34" s="1"/>
  <c r="B303" i="34" a="1"/>
  <c r="B303" i="34" s="1"/>
  <c r="C303" i="34" a="1"/>
  <c r="C303" i="34" s="1"/>
  <c r="B304" i="34" a="1"/>
  <c r="B304" i="34" s="1"/>
  <c r="C304" i="34" a="1"/>
  <c r="C304" i="34" s="1"/>
  <c r="B305" i="34" a="1"/>
  <c r="B305" i="34" s="1"/>
  <c r="E305" i="34" s="1"/>
  <c r="C305" i="34" a="1"/>
  <c r="C305" i="34" s="1"/>
  <c r="B306" i="34" a="1"/>
  <c r="B306" i="34" s="1"/>
  <c r="C306" i="34" a="1"/>
  <c r="C306" i="34" s="1"/>
  <c r="B307" i="34" a="1"/>
  <c r="B307" i="34" s="1"/>
  <c r="C307" i="34" a="1"/>
  <c r="C307" i="34" s="1"/>
  <c r="B308" i="34" a="1"/>
  <c r="B308" i="34" s="1"/>
  <c r="C308" i="34" a="1"/>
  <c r="C308" i="34" s="1"/>
  <c r="B309" i="34" a="1"/>
  <c r="B309" i="34" s="1"/>
  <c r="E309" i="34" s="1"/>
  <c r="C309" i="34" a="1"/>
  <c r="C309" i="34" s="1"/>
  <c r="B310" i="34" a="1"/>
  <c r="B310" i="34" s="1"/>
  <c r="C310" i="34" a="1"/>
  <c r="C310" i="34" s="1"/>
  <c r="B311" i="34" a="1"/>
  <c r="B311" i="34" s="1"/>
  <c r="C311" i="34" a="1"/>
  <c r="C311" i="34" s="1"/>
  <c r="B312" i="34" a="1"/>
  <c r="B312" i="34" s="1"/>
  <c r="C312" i="34" a="1"/>
  <c r="C312" i="34" s="1"/>
  <c r="B313" i="34" a="1"/>
  <c r="B313" i="34" s="1"/>
  <c r="E313" i="34" s="1"/>
  <c r="C313" i="34" a="1"/>
  <c r="C313" i="34" s="1"/>
  <c r="B314" i="34" a="1"/>
  <c r="B314" i="34" s="1"/>
  <c r="C314" i="34" a="1"/>
  <c r="C314" i="34" s="1"/>
  <c r="B315" i="34" a="1"/>
  <c r="B315" i="34" s="1"/>
  <c r="C315" i="34" a="1"/>
  <c r="C315" i="34" s="1"/>
  <c r="B316" i="34" a="1"/>
  <c r="B316" i="34" s="1"/>
  <c r="D316" i="34" s="1"/>
  <c r="G316" i="34" s="1"/>
  <c r="H316" i="34" s="1"/>
  <c r="C316" i="34" a="1"/>
  <c r="C316" i="34" s="1"/>
  <c r="B317" i="34" a="1"/>
  <c r="B317" i="34" s="1"/>
  <c r="E317" i="34" s="1"/>
  <c r="C317" i="34" a="1"/>
  <c r="C317" i="34" s="1"/>
  <c r="B318" i="34" a="1"/>
  <c r="B318" i="34" s="1"/>
  <c r="C318" i="34" a="1"/>
  <c r="C318" i="34" s="1"/>
  <c r="B319" i="34" a="1"/>
  <c r="B319" i="34" s="1"/>
  <c r="C319" i="34" a="1"/>
  <c r="C319" i="34" s="1"/>
  <c r="B320" i="34" a="1"/>
  <c r="B320" i="34" s="1"/>
  <c r="C320" i="34" a="1"/>
  <c r="C320" i="34" s="1"/>
  <c r="B321" i="34" a="1"/>
  <c r="B321" i="34" s="1"/>
  <c r="E321" i="34" s="1"/>
  <c r="C321" i="34" a="1"/>
  <c r="C321" i="34" s="1"/>
  <c r="B322" i="34" a="1"/>
  <c r="B322" i="34" s="1"/>
  <c r="C322" i="34" a="1"/>
  <c r="C322" i="34" s="1"/>
  <c r="B323" i="34" a="1"/>
  <c r="B323" i="34" s="1"/>
  <c r="C323" i="34" a="1"/>
  <c r="C323" i="34" s="1"/>
  <c r="B324" i="34" a="1"/>
  <c r="B324" i="34" s="1"/>
  <c r="C324" i="34" a="1"/>
  <c r="C324" i="34" s="1"/>
  <c r="B325" i="34" a="1"/>
  <c r="B325" i="34" s="1"/>
  <c r="E325" i="34" s="1"/>
  <c r="C325" i="34" a="1"/>
  <c r="C325" i="34" s="1"/>
  <c r="B326" i="34" a="1"/>
  <c r="B326" i="34" s="1"/>
  <c r="C326" i="34" a="1"/>
  <c r="C326" i="34" s="1"/>
  <c r="B327" i="34" a="1"/>
  <c r="B327" i="34" s="1"/>
  <c r="C327" i="34" a="1"/>
  <c r="C327" i="34" s="1"/>
  <c r="B328" i="34" a="1"/>
  <c r="B328" i="34" s="1"/>
  <c r="D328" i="34" s="1"/>
  <c r="G328" i="34" s="1"/>
  <c r="H328" i="34" s="1"/>
  <c r="C328" i="34" a="1"/>
  <c r="C328" i="34" s="1"/>
  <c r="B329" i="34" a="1"/>
  <c r="B329" i="34" s="1"/>
  <c r="E329" i="34" s="1"/>
  <c r="C329" i="34" a="1"/>
  <c r="C329" i="34" s="1"/>
  <c r="B330" i="34" a="1"/>
  <c r="B330" i="34" s="1"/>
  <c r="C330" i="34" a="1"/>
  <c r="C330" i="34" s="1"/>
  <c r="B331" i="34" a="1"/>
  <c r="B331" i="34" s="1"/>
  <c r="C331" i="34" a="1"/>
  <c r="C331" i="34" s="1"/>
  <c r="B332" i="34" a="1"/>
  <c r="B332" i="34" s="1"/>
  <c r="D332" i="34" s="1"/>
  <c r="G332" i="34" s="1"/>
  <c r="H332" i="34" s="1"/>
  <c r="C332" i="34" a="1"/>
  <c r="C332" i="34" s="1"/>
  <c r="B333" i="34" a="1"/>
  <c r="B333" i="34" s="1"/>
  <c r="E333" i="34" s="1"/>
  <c r="C333" i="34" a="1"/>
  <c r="C333" i="34" s="1"/>
  <c r="B334" i="34" a="1"/>
  <c r="B334" i="34" s="1"/>
  <c r="C334" i="34" a="1"/>
  <c r="C334" i="34" s="1"/>
  <c r="B335" i="34" a="1"/>
  <c r="B335" i="34" s="1"/>
  <c r="C335" i="34" a="1"/>
  <c r="C335" i="34" s="1"/>
  <c r="B336" i="34" a="1"/>
  <c r="B336" i="34" s="1"/>
  <c r="C336" i="34" a="1"/>
  <c r="C336" i="34" s="1"/>
  <c r="B337" i="34" a="1"/>
  <c r="B337" i="34" s="1"/>
  <c r="E337" i="34" s="1"/>
  <c r="C337" i="34" a="1"/>
  <c r="C337" i="34" s="1"/>
  <c r="B338" i="34" a="1"/>
  <c r="B338" i="34" s="1"/>
  <c r="C338" i="34" a="1"/>
  <c r="C338" i="34" s="1"/>
  <c r="B339" i="34" a="1"/>
  <c r="B339" i="34" s="1"/>
  <c r="C339" i="34" a="1"/>
  <c r="C339" i="34" s="1"/>
  <c r="B340" i="34" a="1"/>
  <c r="B340" i="34" s="1"/>
  <c r="C340" i="34" a="1"/>
  <c r="C340" i="34" s="1"/>
  <c r="B341" i="34" a="1"/>
  <c r="B341" i="34" s="1"/>
  <c r="E341" i="34" s="1"/>
  <c r="C341" i="34" a="1"/>
  <c r="C341" i="34" s="1"/>
  <c r="B342" i="34" a="1"/>
  <c r="B342" i="34" s="1"/>
  <c r="C342" i="34" a="1"/>
  <c r="C342" i="34" s="1"/>
  <c r="B343" i="34" a="1"/>
  <c r="B343" i="34" s="1"/>
  <c r="C343" i="34" a="1"/>
  <c r="C343" i="34" s="1"/>
  <c r="B344" i="34" a="1"/>
  <c r="B344" i="34" s="1"/>
  <c r="C344" i="34" a="1"/>
  <c r="C344" i="34" s="1"/>
  <c r="B345" i="34" a="1"/>
  <c r="B345" i="34" s="1"/>
  <c r="E345" i="34" s="1"/>
  <c r="C345" i="34" a="1"/>
  <c r="C345" i="34" s="1"/>
  <c r="B346" i="34" a="1"/>
  <c r="B346" i="34" s="1"/>
  <c r="C346" i="34" a="1"/>
  <c r="C346" i="34" s="1"/>
  <c r="B347" i="34" a="1"/>
  <c r="B347" i="34" s="1"/>
  <c r="C347" i="34" a="1"/>
  <c r="C347" i="34" s="1"/>
  <c r="B348" i="34" a="1"/>
  <c r="B348" i="34" s="1"/>
  <c r="C348" i="34" a="1"/>
  <c r="C348" i="34" s="1"/>
  <c r="B349" i="34" a="1"/>
  <c r="B349" i="34" s="1"/>
  <c r="E349" i="34" s="1"/>
  <c r="C349" i="34" a="1"/>
  <c r="C349" i="34" s="1"/>
  <c r="B350" i="34" a="1"/>
  <c r="B350" i="34" s="1"/>
  <c r="C350" i="34" a="1"/>
  <c r="C350" i="34" s="1"/>
  <c r="B351" i="34" a="1"/>
  <c r="B351" i="34" s="1"/>
  <c r="C351" i="34" a="1"/>
  <c r="C351" i="34" s="1"/>
  <c r="B352" i="34" a="1"/>
  <c r="B352" i="34" s="1"/>
  <c r="C352" i="34" a="1"/>
  <c r="C352" i="34" s="1"/>
  <c r="B353" i="34" a="1"/>
  <c r="B353" i="34" s="1"/>
  <c r="E353" i="34" s="1"/>
  <c r="C353" i="34" a="1"/>
  <c r="C353" i="34" s="1"/>
  <c r="B354" i="34" a="1"/>
  <c r="B354" i="34" s="1"/>
  <c r="C354" i="34" a="1"/>
  <c r="C354" i="34" s="1"/>
  <c r="B355" i="34" a="1"/>
  <c r="B355" i="34" s="1"/>
  <c r="C355" i="34" a="1"/>
  <c r="C355" i="34" s="1"/>
  <c r="B356" i="34" a="1"/>
  <c r="B356" i="34" s="1"/>
  <c r="C356" i="34" a="1"/>
  <c r="C356" i="34" s="1"/>
  <c r="B357" i="34" a="1"/>
  <c r="B357" i="34" s="1"/>
  <c r="F357" i="34" s="1"/>
  <c r="C357" i="34" a="1"/>
  <c r="C357" i="34" s="1"/>
  <c r="B358" i="34" a="1"/>
  <c r="B358" i="34" s="1"/>
  <c r="C358" i="34" a="1"/>
  <c r="C358" i="34" s="1"/>
  <c r="B359" i="34" a="1"/>
  <c r="B359" i="34" s="1"/>
  <c r="C359" i="34" a="1"/>
  <c r="C359" i="34" s="1"/>
  <c r="B360" i="34" a="1"/>
  <c r="B360" i="34" s="1"/>
  <c r="C360" i="34" a="1"/>
  <c r="C360" i="34" s="1"/>
  <c r="B361" i="34" a="1"/>
  <c r="B361" i="34" s="1"/>
  <c r="E361" i="34" s="1"/>
  <c r="C361" i="34" a="1"/>
  <c r="C361" i="34" s="1"/>
  <c r="B362" i="34" a="1"/>
  <c r="B362" i="34" s="1"/>
  <c r="C362" i="34" a="1"/>
  <c r="C362" i="34" s="1"/>
  <c r="B363" i="34" a="1"/>
  <c r="B363" i="34" s="1"/>
  <c r="D363" i="34" s="1"/>
  <c r="G363" i="34" s="1"/>
  <c r="H363" i="34" s="1"/>
  <c r="C363" i="34" a="1"/>
  <c r="C363" i="34" s="1"/>
  <c r="B364" i="34" a="1"/>
  <c r="B364" i="34" s="1"/>
  <c r="C364" i="34" a="1"/>
  <c r="C364" i="34" s="1"/>
  <c r="B365" i="34" a="1"/>
  <c r="B365" i="34" s="1"/>
  <c r="C365" i="34" a="1"/>
  <c r="C365" i="34" s="1"/>
  <c r="B366" i="34" a="1"/>
  <c r="B366" i="34" s="1"/>
  <c r="F366" i="34" s="1"/>
  <c r="C366" i="34" a="1"/>
  <c r="C366" i="34" s="1"/>
  <c r="B367" i="34" a="1"/>
  <c r="B367" i="34" s="1"/>
  <c r="C367" i="34" a="1"/>
  <c r="C367" i="34" s="1"/>
  <c r="B368" i="34" a="1"/>
  <c r="B368" i="34" s="1"/>
  <c r="D368" i="34" s="1"/>
  <c r="G368" i="34" s="1"/>
  <c r="H368" i="34" s="1"/>
  <c r="C368" i="34" a="1"/>
  <c r="C368" i="34" s="1"/>
  <c r="B369" i="34" a="1"/>
  <c r="B369" i="34" s="1"/>
  <c r="E369" i="34" s="1"/>
  <c r="C369" i="34" a="1"/>
  <c r="C369" i="34" s="1"/>
  <c r="B370" i="34" a="1"/>
  <c r="B370" i="34" s="1"/>
  <c r="C370" i="34" a="1"/>
  <c r="C370" i="34" s="1"/>
  <c r="B371" i="34" a="1"/>
  <c r="B371" i="34" s="1"/>
  <c r="E371" i="34" s="1"/>
  <c r="C371" i="34" a="1"/>
  <c r="C371" i="34" s="1"/>
  <c r="B372" i="34" a="1"/>
  <c r="B372" i="34" s="1"/>
  <c r="E372" i="34" s="1"/>
  <c r="C372" i="34" a="1"/>
  <c r="C372" i="34" s="1"/>
  <c r="B373" i="34" a="1"/>
  <c r="B373" i="34" s="1"/>
  <c r="C373" i="34" a="1"/>
  <c r="C373" i="34" s="1"/>
  <c r="B374" i="34" a="1"/>
  <c r="B374" i="34" s="1"/>
  <c r="C374" i="34" a="1"/>
  <c r="C374" i="34" s="1"/>
  <c r="B375" i="34" a="1"/>
  <c r="B375" i="34" s="1"/>
  <c r="E375" i="34" s="1"/>
  <c r="C375" i="34" a="1"/>
  <c r="C375" i="34" s="1"/>
  <c r="B376" i="34" a="1"/>
  <c r="B376" i="34" s="1"/>
  <c r="F376" i="34" s="1"/>
  <c r="C376" i="34" a="1"/>
  <c r="C376" i="34" s="1"/>
  <c r="B377" i="34" a="1"/>
  <c r="B377" i="34" s="1"/>
  <c r="C377" i="34" a="1"/>
  <c r="C377" i="34" s="1"/>
  <c r="B378" i="34" a="1"/>
  <c r="B378" i="34" s="1"/>
  <c r="C378" i="34" a="1"/>
  <c r="C378" i="34" s="1"/>
  <c r="B379" i="34" a="1"/>
  <c r="B379" i="34" s="1"/>
  <c r="C379" i="34" a="1"/>
  <c r="C379" i="34" s="1"/>
  <c r="B380" i="34" a="1"/>
  <c r="B380" i="34" s="1"/>
  <c r="C380" i="34" a="1"/>
  <c r="C380" i="34" s="1"/>
  <c r="B381" i="34" a="1"/>
  <c r="B381" i="34" s="1"/>
  <c r="C381" i="34" a="1"/>
  <c r="C381" i="34" s="1"/>
  <c r="B382" i="34" a="1"/>
  <c r="B382" i="34" s="1"/>
  <c r="C382" i="34" a="1"/>
  <c r="C382" i="34" s="1"/>
  <c r="B383" i="34" a="1"/>
  <c r="B383" i="34" s="1"/>
  <c r="C383" i="34" a="1"/>
  <c r="C383" i="34" s="1"/>
  <c r="B384" i="34" a="1"/>
  <c r="B384" i="34" s="1"/>
  <c r="C384" i="34" a="1"/>
  <c r="C384" i="34" s="1"/>
  <c r="B385" i="34" a="1"/>
  <c r="B385" i="34" s="1"/>
  <c r="C385" i="34" a="1"/>
  <c r="C385" i="34" s="1"/>
  <c r="B386" i="34" a="1"/>
  <c r="B386" i="34" s="1"/>
  <c r="C386" i="34" a="1"/>
  <c r="C386" i="34" s="1"/>
  <c r="B387" i="34" a="1"/>
  <c r="B387" i="34" s="1"/>
  <c r="C387" i="34" a="1"/>
  <c r="C387" i="34" s="1"/>
  <c r="B388" i="34" a="1"/>
  <c r="B388" i="34" s="1"/>
  <c r="C388" i="34" a="1"/>
  <c r="C388" i="34" s="1"/>
  <c r="B389" i="34" a="1"/>
  <c r="B389" i="34" s="1"/>
  <c r="C389" i="34" a="1"/>
  <c r="C389" i="34" s="1"/>
  <c r="B390" i="34" a="1"/>
  <c r="B390" i="34" s="1"/>
  <c r="C390" i="34" a="1"/>
  <c r="C390" i="34" s="1"/>
  <c r="B391" i="34" a="1"/>
  <c r="B391" i="34" s="1"/>
  <c r="C391" i="34" a="1"/>
  <c r="C391" i="34" s="1"/>
  <c r="B392" i="34" a="1"/>
  <c r="B392" i="34" s="1"/>
  <c r="C392" i="34" a="1"/>
  <c r="C392" i="34" s="1"/>
  <c r="B393" i="34" a="1"/>
  <c r="B393" i="34" s="1"/>
  <c r="C393" i="34" a="1"/>
  <c r="C393" i="34" s="1"/>
  <c r="B394" i="34" a="1"/>
  <c r="B394" i="34" s="1"/>
  <c r="C394" i="34" a="1"/>
  <c r="C394" i="34" s="1"/>
  <c r="B395" i="34" a="1"/>
  <c r="B395" i="34" s="1"/>
  <c r="F395" i="34" s="1"/>
  <c r="C395" i="34" a="1"/>
  <c r="C395" i="34" s="1"/>
  <c r="B396" i="34" a="1"/>
  <c r="B396" i="34" s="1"/>
  <c r="C396" i="34" a="1"/>
  <c r="C396" i="34" s="1"/>
  <c r="B397" i="34" a="1"/>
  <c r="B397" i="34" s="1"/>
  <c r="C397" i="34" a="1"/>
  <c r="C397" i="34" s="1"/>
  <c r="B398" i="34" a="1"/>
  <c r="B398" i="34" s="1"/>
  <c r="C398" i="34" a="1"/>
  <c r="C398" i="34" s="1"/>
  <c r="B399" i="34" a="1"/>
  <c r="B399" i="34" s="1"/>
  <c r="C399" i="34" a="1"/>
  <c r="C399" i="34" s="1"/>
  <c r="B400" i="34" a="1"/>
  <c r="B400" i="34" s="1"/>
  <c r="C400" i="34" a="1"/>
  <c r="C400" i="34" s="1"/>
  <c r="B401" i="34" a="1"/>
  <c r="B401" i="34" s="1"/>
  <c r="C401" i="34" a="1"/>
  <c r="C401" i="34" s="1"/>
  <c r="B402" i="34" a="1"/>
  <c r="B402" i="34" s="1"/>
  <c r="C402" i="34" a="1"/>
  <c r="C402" i="34" s="1"/>
  <c r="B403" i="34" a="1"/>
  <c r="B403" i="34" s="1"/>
  <c r="C403" i="34" a="1"/>
  <c r="C403" i="34" s="1"/>
  <c r="B404" i="34" a="1"/>
  <c r="B404" i="34" s="1"/>
  <c r="C404" i="34" a="1"/>
  <c r="C404" i="34" s="1"/>
  <c r="B405" i="34" a="1"/>
  <c r="B405" i="34" s="1"/>
  <c r="C405" i="34" a="1"/>
  <c r="C405" i="34" s="1"/>
  <c r="B406" i="34" a="1"/>
  <c r="B406" i="34" s="1"/>
  <c r="C406" i="34" a="1"/>
  <c r="C406" i="34" s="1"/>
  <c r="B407" i="34" a="1"/>
  <c r="B407" i="34" s="1"/>
  <c r="C407" i="34" a="1"/>
  <c r="C407" i="34" s="1"/>
  <c r="B408" i="34" a="1"/>
  <c r="B408" i="34" s="1"/>
  <c r="C408" i="34" a="1"/>
  <c r="C408" i="34" s="1"/>
  <c r="B409" i="34" a="1"/>
  <c r="B409" i="34" s="1"/>
  <c r="C409" i="34" a="1"/>
  <c r="C409" i="34" s="1"/>
  <c r="B410" i="34" a="1"/>
  <c r="B410" i="34" s="1"/>
  <c r="C410" i="34" a="1"/>
  <c r="C410" i="34" s="1"/>
  <c r="B411" i="34" a="1"/>
  <c r="B411" i="34" s="1"/>
  <c r="F411" i="34" s="1"/>
  <c r="C411" i="34" a="1"/>
  <c r="C411" i="34" s="1"/>
  <c r="B412" i="34" a="1"/>
  <c r="B412" i="34" s="1"/>
  <c r="C412" i="34" a="1"/>
  <c r="C412" i="34" s="1"/>
  <c r="B413" i="34" a="1"/>
  <c r="B413" i="34" s="1"/>
  <c r="C413" i="34" a="1"/>
  <c r="C413" i="34" s="1"/>
  <c r="B414" i="34" a="1"/>
  <c r="B414" i="34" s="1"/>
  <c r="C414" i="34" a="1"/>
  <c r="C414" i="34" s="1"/>
  <c r="B415" i="34" a="1"/>
  <c r="B415" i="34" s="1"/>
  <c r="C415" i="34" a="1"/>
  <c r="C415" i="34" s="1"/>
  <c r="B416" i="34" a="1"/>
  <c r="B416" i="34" s="1"/>
  <c r="C416" i="34" a="1"/>
  <c r="C416" i="34" s="1"/>
  <c r="B417" i="34" a="1"/>
  <c r="B417" i="34" s="1"/>
  <c r="C417" i="34" a="1"/>
  <c r="C417" i="34" s="1"/>
  <c r="B418" i="34" a="1"/>
  <c r="B418" i="34" s="1"/>
  <c r="C418" i="34" a="1"/>
  <c r="C418" i="34" s="1"/>
  <c r="B419" i="34" a="1"/>
  <c r="B419" i="34" s="1"/>
  <c r="C419" i="34" a="1"/>
  <c r="C419" i="34" s="1"/>
  <c r="B420" i="34" a="1"/>
  <c r="B420" i="34" s="1"/>
  <c r="C420" i="34" a="1"/>
  <c r="C420" i="34" s="1"/>
  <c r="B421" i="34" a="1"/>
  <c r="B421" i="34" s="1"/>
  <c r="C421" i="34" a="1"/>
  <c r="C421" i="34" s="1"/>
  <c r="B422" i="34" a="1"/>
  <c r="B422" i="34" s="1"/>
  <c r="C422" i="34" a="1"/>
  <c r="C422" i="34" s="1"/>
  <c r="B423" i="34" a="1"/>
  <c r="B423" i="34" s="1"/>
  <c r="C423" i="34" a="1"/>
  <c r="C423" i="34" s="1"/>
  <c r="B424" i="34" a="1"/>
  <c r="B424" i="34" s="1"/>
  <c r="C424" i="34" a="1"/>
  <c r="C424" i="34" s="1"/>
  <c r="B425" i="34" a="1"/>
  <c r="B425" i="34" s="1"/>
  <c r="C425" i="34" a="1"/>
  <c r="C425" i="34" s="1"/>
  <c r="B426" i="34" a="1"/>
  <c r="B426" i="34" s="1"/>
  <c r="C426" i="34" a="1"/>
  <c r="C426" i="34" s="1"/>
  <c r="B427" i="34" a="1"/>
  <c r="B427" i="34" s="1"/>
  <c r="C427" i="34" a="1"/>
  <c r="C427" i="34" s="1"/>
  <c r="B428" i="34" a="1"/>
  <c r="B428" i="34" s="1"/>
  <c r="C428" i="34" a="1"/>
  <c r="C428" i="34" s="1"/>
  <c r="B429" i="34" a="1"/>
  <c r="B429" i="34" s="1"/>
  <c r="C429" i="34" a="1"/>
  <c r="C429" i="34" s="1"/>
  <c r="B430" i="34" a="1"/>
  <c r="B430" i="34" s="1"/>
  <c r="C430" i="34" a="1"/>
  <c r="C430" i="34" s="1"/>
  <c r="B431" i="34" a="1"/>
  <c r="B431" i="34" s="1"/>
  <c r="D431" i="34" s="1"/>
  <c r="G431" i="34" s="1"/>
  <c r="H431" i="34" s="1"/>
  <c r="C431" i="34" a="1"/>
  <c r="C431" i="34" s="1"/>
  <c r="B432" i="34" a="1"/>
  <c r="B432" i="34" s="1"/>
  <c r="C432" i="34" a="1"/>
  <c r="C432" i="34" s="1"/>
  <c r="B433" i="34" a="1"/>
  <c r="B433" i="34" s="1"/>
  <c r="C433" i="34" a="1"/>
  <c r="C433" i="34" s="1"/>
  <c r="B434" i="34" a="1"/>
  <c r="B434" i="34" s="1"/>
  <c r="C434" i="34" a="1"/>
  <c r="C434" i="34" s="1"/>
  <c r="B435" i="34" a="1"/>
  <c r="B435" i="34" s="1"/>
  <c r="D435" i="34" s="1"/>
  <c r="G435" i="34" s="1"/>
  <c r="H435" i="34" s="1"/>
  <c r="C435" i="34" a="1"/>
  <c r="C435" i="34" s="1"/>
  <c r="B436" i="34" a="1"/>
  <c r="B436" i="34" s="1"/>
  <c r="C436" i="34" a="1"/>
  <c r="C436" i="34" s="1"/>
  <c r="B437" i="34" a="1"/>
  <c r="B437" i="34" s="1"/>
  <c r="C437" i="34" a="1"/>
  <c r="C437" i="34" s="1"/>
  <c r="B438" i="34" a="1"/>
  <c r="B438" i="34" s="1"/>
  <c r="C438" i="34" a="1"/>
  <c r="C438" i="34" s="1"/>
  <c r="B439" i="34" a="1"/>
  <c r="B439" i="34" s="1"/>
  <c r="D439" i="34" s="1"/>
  <c r="G439" i="34" s="1"/>
  <c r="H439" i="34" s="1"/>
  <c r="C439" i="34" a="1"/>
  <c r="C439" i="34" s="1"/>
  <c r="B440" i="34" a="1"/>
  <c r="B440" i="34" s="1"/>
  <c r="C440" i="34" a="1"/>
  <c r="C440" i="34" s="1"/>
  <c r="B441" i="34" a="1"/>
  <c r="B441" i="34" s="1"/>
  <c r="C441" i="34" a="1"/>
  <c r="C441" i="34" s="1"/>
  <c r="B442" i="34" a="1"/>
  <c r="B442" i="34" s="1"/>
  <c r="C442" i="34" a="1"/>
  <c r="C442" i="34" s="1"/>
  <c r="B443" i="34" a="1"/>
  <c r="B443" i="34" s="1"/>
  <c r="D443" i="34" s="1"/>
  <c r="G443" i="34" s="1"/>
  <c r="H443" i="34" s="1"/>
  <c r="C443" i="34" a="1"/>
  <c r="C443" i="34" s="1"/>
  <c r="B444" i="34" a="1"/>
  <c r="B444" i="34" s="1"/>
  <c r="C444" i="34" a="1"/>
  <c r="C444" i="34" s="1"/>
  <c r="B445" i="34" a="1"/>
  <c r="B445" i="34" s="1"/>
  <c r="C445" i="34" a="1"/>
  <c r="C445" i="34" s="1"/>
  <c r="B446" i="34" a="1"/>
  <c r="B446" i="34" s="1"/>
  <c r="C446" i="34" a="1"/>
  <c r="C446" i="34" s="1"/>
  <c r="B447" i="34" a="1"/>
  <c r="B447" i="34" s="1"/>
  <c r="D447" i="34" s="1"/>
  <c r="G447" i="34" s="1"/>
  <c r="H447" i="34" s="1"/>
  <c r="C447" i="34" a="1"/>
  <c r="C447" i="34" s="1"/>
  <c r="B448" i="34" a="1"/>
  <c r="B448" i="34" s="1"/>
  <c r="C448" i="34" a="1"/>
  <c r="C448" i="34" s="1"/>
  <c r="B449" i="34" a="1"/>
  <c r="B449" i="34" s="1"/>
  <c r="C449" i="34" a="1"/>
  <c r="C449" i="34" s="1"/>
  <c r="B450" i="34" a="1"/>
  <c r="B450" i="34" s="1"/>
  <c r="F450" i="34" s="1"/>
  <c r="C450" i="34" a="1"/>
  <c r="C450" i="34" s="1"/>
  <c r="B451" i="34" a="1"/>
  <c r="B451" i="34" s="1"/>
  <c r="F451" i="34" s="1"/>
  <c r="C451" i="34" a="1"/>
  <c r="C451" i="34" s="1"/>
  <c r="B452" i="34" a="1"/>
  <c r="B452" i="34" s="1"/>
  <c r="C452" i="34" a="1"/>
  <c r="C452" i="34" s="1"/>
  <c r="B453" i="34" a="1"/>
  <c r="B453" i="34" s="1"/>
  <c r="D453" i="34" s="1"/>
  <c r="G453" i="34" s="1"/>
  <c r="H453" i="34" s="1"/>
  <c r="C453" i="34" a="1"/>
  <c r="C453" i="34" s="1"/>
  <c r="B454" i="34" a="1"/>
  <c r="B454" i="34" s="1"/>
  <c r="C454" i="34" a="1"/>
  <c r="C454" i="34" s="1"/>
  <c r="B455" i="34" a="1"/>
  <c r="B455" i="34" s="1"/>
  <c r="C455" i="34" a="1"/>
  <c r="C455" i="34" s="1"/>
  <c r="B456" i="34" a="1"/>
  <c r="B456" i="34" s="1"/>
  <c r="C456" i="34" a="1"/>
  <c r="C456" i="34" s="1"/>
  <c r="B457" i="34" a="1"/>
  <c r="B457" i="34" s="1"/>
  <c r="C457" i="34" a="1"/>
  <c r="C457" i="34" s="1"/>
  <c r="B458" i="34" a="1"/>
  <c r="B458" i="34" s="1"/>
  <c r="C458" i="34" a="1"/>
  <c r="C458" i="34" s="1"/>
  <c r="B459" i="34" a="1"/>
  <c r="B459" i="34" s="1"/>
  <c r="F459" i="34" s="1"/>
  <c r="C459" i="34" a="1"/>
  <c r="C459" i="34" s="1"/>
  <c r="B460" i="34" a="1"/>
  <c r="B460" i="34" s="1"/>
  <c r="C460" i="34" a="1"/>
  <c r="C460" i="34" s="1"/>
  <c r="B461" i="34" a="1"/>
  <c r="B461" i="34" s="1"/>
  <c r="C461" i="34" a="1"/>
  <c r="C461" i="34" s="1"/>
  <c r="B462" i="34" a="1"/>
  <c r="B462" i="34" s="1"/>
  <c r="C462" i="34" a="1"/>
  <c r="C462" i="34" s="1"/>
  <c r="B463" i="34" a="1"/>
  <c r="B463" i="34" s="1"/>
  <c r="C463" i="34" a="1"/>
  <c r="C463" i="34" s="1"/>
  <c r="B464" i="34" a="1"/>
  <c r="B464" i="34" s="1"/>
  <c r="C464" i="34" a="1"/>
  <c r="C464" i="34" s="1"/>
  <c r="B465" i="34" a="1"/>
  <c r="B465" i="34" s="1"/>
  <c r="C465" i="34" a="1"/>
  <c r="C465" i="34" s="1"/>
  <c r="B466" i="34" a="1"/>
  <c r="B466" i="34" s="1"/>
  <c r="D466" i="34" s="1"/>
  <c r="G466" i="34" s="1"/>
  <c r="H466" i="34" s="1"/>
  <c r="C466" i="34" a="1"/>
  <c r="C466" i="34" s="1"/>
  <c r="B467" i="34" a="1"/>
  <c r="B467" i="34" s="1"/>
  <c r="F467" i="34" s="1"/>
  <c r="C467" i="34" a="1"/>
  <c r="C467" i="34" s="1"/>
  <c r="B468" i="34" a="1"/>
  <c r="B468" i="34" s="1"/>
  <c r="C468" i="34" a="1"/>
  <c r="C468" i="34" s="1"/>
  <c r="B469" i="34" a="1"/>
  <c r="B469" i="34" s="1"/>
  <c r="C469" i="34" a="1"/>
  <c r="C469" i="34" s="1"/>
  <c r="B470" i="34" a="1"/>
  <c r="B470" i="34" s="1"/>
  <c r="C470" i="34" a="1"/>
  <c r="C470" i="34" s="1"/>
  <c r="B471" i="34" a="1"/>
  <c r="B471" i="34" s="1"/>
  <c r="C471" i="34" a="1"/>
  <c r="C471" i="34" s="1"/>
  <c r="B472" i="34" a="1"/>
  <c r="B472" i="34" s="1"/>
  <c r="C472" i="34" a="1"/>
  <c r="C472" i="34" s="1"/>
  <c r="B473" i="34" a="1"/>
  <c r="B473" i="34" s="1"/>
  <c r="C473" i="34" a="1"/>
  <c r="C473" i="34" s="1"/>
  <c r="B474" i="34" a="1"/>
  <c r="B474" i="34" s="1"/>
  <c r="D474" i="34" s="1"/>
  <c r="G474" i="34" s="1"/>
  <c r="H474" i="34" s="1"/>
  <c r="C474" i="34" a="1"/>
  <c r="C474" i="34" s="1"/>
  <c r="B475" i="34" a="1"/>
  <c r="B475" i="34" s="1"/>
  <c r="F475" i="34" s="1"/>
  <c r="C475" i="34" a="1"/>
  <c r="C475" i="34" s="1"/>
  <c r="B476" i="34" a="1"/>
  <c r="B476" i="34" s="1"/>
  <c r="C476" i="34" a="1"/>
  <c r="C476" i="34" s="1"/>
  <c r="B477" i="34" a="1"/>
  <c r="B477" i="34" s="1"/>
  <c r="C477" i="34" a="1"/>
  <c r="C477" i="34" s="1"/>
  <c r="B478" i="34" a="1"/>
  <c r="B478" i="34" s="1"/>
  <c r="C478" i="34" a="1"/>
  <c r="C478" i="34" s="1"/>
  <c r="B479" i="34" a="1"/>
  <c r="B479" i="34" s="1"/>
  <c r="C479" i="34" a="1"/>
  <c r="C479" i="34" s="1"/>
  <c r="B480" i="34" a="1"/>
  <c r="B480" i="34" s="1"/>
  <c r="C480" i="34" a="1"/>
  <c r="C480" i="34" s="1"/>
  <c r="B481" i="34" a="1"/>
  <c r="B481" i="34" s="1"/>
  <c r="C481" i="34" a="1"/>
  <c r="C481" i="34" s="1"/>
  <c r="B482" i="34" a="1"/>
  <c r="B482" i="34" s="1"/>
  <c r="C482" i="34" a="1"/>
  <c r="C482" i="34" s="1"/>
  <c r="B483" i="34" a="1"/>
  <c r="B483" i="34" s="1"/>
  <c r="F483" i="34" s="1"/>
  <c r="C483" i="34" a="1"/>
  <c r="C483" i="34" s="1"/>
  <c r="B484" i="34" a="1"/>
  <c r="B484" i="34" s="1"/>
  <c r="C484" i="34" a="1"/>
  <c r="C484" i="34" s="1"/>
  <c r="B485" i="34" a="1"/>
  <c r="B485" i="34" s="1"/>
  <c r="C485" i="34" a="1"/>
  <c r="C485" i="34" s="1"/>
  <c r="B486" i="34" a="1"/>
  <c r="B486" i="34" s="1"/>
  <c r="C486" i="34" a="1"/>
  <c r="C486" i="34" s="1"/>
  <c r="B487" i="34" a="1"/>
  <c r="B487" i="34" s="1"/>
  <c r="C487" i="34" a="1"/>
  <c r="C487" i="34" s="1"/>
  <c r="B488" i="34" a="1"/>
  <c r="B488" i="34" s="1"/>
  <c r="C488" i="34" a="1"/>
  <c r="C488" i="34" s="1"/>
  <c r="B489" i="34" a="1"/>
  <c r="B489" i="34" s="1"/>
  <c r="C489" i="34" a="1"/>
  <c r="C489" i="34" s="1"/>
  <c r="B490" i="34" a="1"/>
  <c r="B490" i="34" s="1"/>
  <c r="C490" i="34" a="1"/>
  <c r="C490" i="34" s="1"/>
  <c r="B491" i="34" a="1"/>
  <c r="B491" i="34" s="1"/>
  <c r="F491" i="34" s="1"/>
  <c r="C491" i="34" a="1"/>
  <c r="C491" i="34" s="1"/>
  <c r="B492" i="34" a="1"/>
  <c r="B492" i="34" s="1"/>
  <c r="C492" i="34" a="1"/>
  <c r="C492" i="34" s="1"/>
  <c r="B493" i="34" a="1"/>
  <c r="B493" i="34" s="1"/>
  <c r="C493" i="34" a="1"/>
  <c r="C493" i="34" s="1"/>
  <c r="B494" i="34" a="1"/>
  <c r="B494" i="34" s="1"/>
  <c r="C494" i="34" a="1"/>
  <c r="C494" i="34" s="1"/>
  <c r="B495" i="34" a="1"/>
  <c r="B495" i="34" s="1"/>
  <c r="C495" i="34" a="1"/>
  <c r="C495" i="34" s="1"/>
  <c r="B496" i="34" a="1"/>
  <c r="B496" i="34" s="1"/>
  <c r="C496" i="34" a="1"/>
  <c r="C496" i="34" s="1"/>
  <c r="B497" i="34" a="1"/>
  <c r="B497" i="34" s="1"/>
  <c r="C497" i="34" a="1"/>
  <c r="C497" i="34" s="1"/>
  <c r="B498" i="34" a="1"/>
  <c r="B498" i="34" s="1"/>
  <c r="C498" i="34" a="1"/>
  <c r="C498" i="34" s="1"/>
  <c r="B499" i="34" a="1"/>
  <c r="B499" i="34" s="1"/>
  <c r="F499" i="34" s="1"/>
  <c r="C499" i="34" a="1"/>
  <c r="C499" i="34" s="1"/>
  <c r="B500" i="34" a="1"/>
  <c r="B500" i="34" s="1"/>
  <c r="C500" i="34" a="1"/>
  <c r="C500" i="34" s="1"/>
  <c r="B501" i="34" a="1"/>
  <c r="B501" i="34" s="1"/>
  <c r="C501" i="34" a="1"/>
  <c r="C501" i="34" s="1"/>
  <c r="B3" i="7" a="1"/>
  <c r="B3" i="7" s="1"/>
  <c r="D3" i="7" s="1"/>
  <c r="C3" i="7" a="1"/>
  <c r="C3" i="7" s="1"/>
  <c r="B4" i="7" a="1"/>
  <c r="B4" i="7" s="1"/>
  <c r="C4" i="7" a="1"/>
  <c r="C4" i="7" s="1"/>
  <c r="B5" i="7" a="1"/>
  <c r="B5" i="7" s="1"/>
  <c r="C5" i="7" a="1"/>
  <c r="C5" i="7" s="1"/>
  <c r="B6" i="7" a="1"/>
  <c r="B6" i="7" s="1"/>
  <c r="D6" i="7" s="1"/>
  <c r="C6" i="7" a="1"/>
  <c r="C6" i="7" s="1"/>
  <c r="B7" i="7" a="1"/>
  <c r="B7" i="7" s="1"/>
  <c r="C7" i="7" a="1"/>
  <c r="C7" i="7" s="1"/>
  <c r="B8" i="7" a="1"/>
  <c r="B8" i="7" s="1"/>
  <c r="C8" i="7" a="1"/>
  <c r="C8" i="7" s="1"/>
  <c r="B9" i="7" a="1"/>
  <c r="B9" i="7" s="1"/>
  <c r="C9" i="7" a="1"/>
  <c r="C9" i="7" s="1"/>
  <c r="B10" i="7" a="1"/>
  <c r="B10" i="7" s="1"/>
  <c r="C10" i="7" a="1"/>
  <c r="C10" i="7" s="1"/>
  <c r="B11" i="7" a="1"/>
  <c r="B11" i="7" s="1"/>
  <c r="C11" i="7" a="1"/>
  <c r="C11" i="7" s="1"/>
  <c r="B12" i="7" a="1"/>
  <c r="B12" i="7" s="1"/>
  <c r="C12" i="7" a="1"/>
  <c r="C12" i="7" s="1"/>
  <c r="B13" i="7" a="1"/>
  <c r="B13" i="7" s="1"/>
  <c r="C13" i="7" a="1"/>
  <c r="C13" i="7" s="1"/>
  <c r="B14" i="7" a="1"/>
  <c r="B14" i="7" s="1"/>
  <c r="D14" i="7" s="1"/>
  <c r="C14" i="7" a="1"/>
  <c r="C14" i="7" s="1"/>
  <c r="B15" i="7" a="1"/>
  <c r="B15" i="7" s="1"/>
  <c r="C15" i="7" a="1"/>
  <c r="C15" i="7" s="1"/>
  <c r="B16" i="7" a="1"/>
  <c r="B16" i="7" s="1"/>
  <c r="C16" i="7" a="1"/>
  <c r="C16" i="7" s="1"/>
  <c r="B17" i="7" a="1"/>
  <c r="B17" i="7" s="1"/>
  <c r="C17" i="7" a="1"/>
  <c r="C17" i="7" s="1"/>
  <c r="B18" i="7" a="1"/>
  <c r="B18" i="7" s="1"/>
  <c r="C18" i="7" a="1"/>
  <c r="C18" i="7" s="1"/>
  <c r="B19" i="7" a="1"/>
  <c r="B19" i="7" s="1"/>
  <c r="C19" i="7" a="1"/>
  <c r="C19" i="7" s="1"/>
  <c r="B20" i="7" a="1"/>
  <c r="B20" i="7" s="1"/>
  <c r="C20" i="7" a="1"/>
  <c r="C20" i="7" s="1"/>
  <c r="B21" i="7" a="1"/>
  <c r="B21" i="7" s="1"/>
  <c r="C21" i="7" a="1"/>
  <c r="C21" i="7" s="1"/>
  <c r="B22" i="7" a="1"/>
  <c r="B22" i="7" s="1"/>
  <c r="D22" i="7" s="1"/>
  <c r="C22" i="7" a="1"/>
  <c r="C22" i="7" s="1"/>
  <c r="B23" i="7" a="1"/>
  <c r="B23" i="7" s="1"/>
  <c r="C23" i="7" a="1"/>
  <c r="C23" i="7" s="1"/>
  <c r="B24" i="7" a="1"/>
  <c r="B24" i="7" s="1"/>
  <c r="C24" i="7" a="1"/>
  <c r="C24" i="7" s="1"/>
  <c r="B25" i="7" a="1"/>
  <c r="B25" i="7" s="1"/>
  <c r="C25" i="7" a="1"/>
  <c r="C25" i="7" s="1"/>
  <c r="B26" i="7" a="1"/>
  <c r="B26" i="7" s="1"/>
  <c r="C26" i="7" a="1"/>
  <c r="C26" i="7" s="1"/>
  <c r="B27" i="7" a="1"/>
  <c r="B27" i="7" s="1"/>
  <c r="C27" i="7" a="1"/>
  <c r="C27" i="7" s="1"/>
  <c r="B28" i="7" a="1"/>
  <c r="B28" i="7" s="1"/>
  <c r="C28" i="7" a="1"/>
  <c r="C28" i="7" s="1"/>
  <c r="B29" i="7" a="1"/>
  <c r="B29" i="7" s="1"/>
  <c r="C29" i="7" a="1"/>
  <c r="C29" i="7" s="1"/>
  <c r="B30" i="7" a="1"/>
  <c r="B30" i="7" s="1"/>
  <c r="D30" i="7" s="1"/>
  <c r="C30" i="7" a="1"/>
  <c r="C30" i="7" s="1"/>
  <c r="B31" i="7" a="1"/>
  <c r="B31" i="7" s="1"/>
  <c r="C31" i="7" a="1"/>
  <c r="C31" i="7" s="1"/>
  <c r="B32" i="7" a="1"/>
  <c r="B32" i="7" s="1"/>
  <c r="C32" i="7" a="1"/>
  <c r="C32" i="7" s="1"/>
  <c r="B33" i="7" a="1"/>
  <c r="B33" i="7" s="1"/>
  <c r="C33" i="7" a="1"/>
  <c r="C33" i="7" s="1"/>
  <c r="B34" i="7" a="1"/>
  <c r="B34" i="7" s="1"/>
  <c r="C34" i="7" a="1"/>
  <c r="C34" i="7" s="1"/>
  <c r="B35" i="7" a="1"/>
  <c r="B35" i="7" s="1"/>
  <c r="C35" i="7" a="1"/>
  <c r="C35" i="7" s="1"/>
  <c r="B36" i="7" a="1"/>
  <c r="B36" i="7" s="1"/>
  <c r="C36" i="7" a="1"/>
  <c r="C36" i="7" s="1"/>
  <c r="B37" i="7" a="1"/>
  <c r="B37" i="7" s="1"/>
  <c r="C37" i="7" a="1"/>
  <c r="C37" i="7" s="1"/>
  <c r="B38" i="7" a="1"/>
  <c r="B38" i="7" s="1"/>
  <c r="D38" i="7" s="1"/>
  <c r="C38" i="7" a="1"/>
  <c r="C38" i="7" s="1"/>
  <c r="B39" i="7" a="1"/>
  <c r="B39" i="7" s="1"/>
  <c r="C39" i="7" a="1"/>
  <c r="C39" i="7" s="1"/>
  <c r="B40" i="7" a="1"/>
  <c r="B40" i="7" s="1"/>
  <c r="C40" i="7" a="1"/>
  <c r="C40" i="7" s="1"/>
  <c r="B41" i="7" a="1"/>
  <c r="B41" i="7" s="1"/>
  <c r="C41" i="7" a="1"/>
  <c r="C41" i="7" s="1"/>
  <c r="B42" i="7" a="1"/>
  <c r="B42" i="7" s="1"/>
  <c r="C42" i="7" a="1"/>
  <c r="C42" i="7" s="1"/>
  <c r="B43" i="7" a="1"/>
  <c r="B43" i="7" s="1"/>
  <c r="C43" i="7" a="1"/>
  <c r="C43" i="7" s="1"/>
  <c r="B44" i="7" a="1"/>
  <c r="B44" i="7" s="1"/>
  <c r="C44" i="7" a="1"/>
  <c r="C44" i="7" s="1"/>
  <c r="B45" i="7" a="1"/>
  <c r="B45" i="7" s="1"/>
  <c r="C45" i="7" a="1"/>
  <c r="C45" i="7" s="1"/>
  <c r="B46" i="7" a="1"/>
  <c r="B46" i="7" s="1"/>
  <c r="C46" i="7" a="1"/>
  <c r="C46" i="7" s="1"/>
  <c r="B47" i="7" a="1"/>
  <c r="B47" i="7" s="1"/>
  <c r="C47" i="7" a="1"/>
  <c r="C47" i="7" s="1"/>
  <c r="B48" i="7" a="1"/>
  <c r="B48" i="7" s="1"/>
  <c r="C48" i="7" a="1"/>
  <c r="C48" i="7" s="1"/>
  <c r="B49" i="7" a="1"/>
  <c r="B49" i="7" s="1"/>
  <c r="C49" i="7" a="1"/>
  <c r="C49" i="7" s="1"/>
  <c r="B50" i="7" a="1"/>
  <c r="B50" i="7" s="1"/>
  <c r="C50" i="7" a="1"/>
  <c r="C50" i="7" s="1"/>
  <c r="B51" i="7" a="1"/>
  <c r="B51" i="7" s="1"/>
  <c r="C51" i="7" a="1"/>
  <c r="C51" i="7" s="1"/>
  <c r="B52" i="7" a="1"/>
  <c r="B52" i="7" s="1"/>
  <c r="C52" i="7" a="1"/>
  <c r="C52" i="7" s="1"/>
  <c r="B53" i="7" a="1"/>
  <c r="B53" i="7" s="1"/>
  <c r="C53" i="7" a="1"/>
  <c r="C53" i="7" s="1"/>
  <c r="B54" i="7" a="1"/>
  <c r="B54" i="7" s="1"/>
  <c r="C54" i="7" a="1"/>
  <c r="C54" i="7" s="1"/>
  <c r="B55" i="7" a="1"/>
  <c r="B55" i="7" s="1"/>
  <c r="C55" i="7" a="1"/>
  <c r="C55" i="7" s="1"/>
  <c r="B56" i="7" a="1"/>
  <c r="B56" i="7" s="1"/>
  <c r="D56" i="7" s="1"/>
  <c r="C56" i="7" a="1"/>
  <c r="C56" i="7" s="1"/>
  <c r="B57" i="7" a="1"/>
  <c r="B57" i="7" s="1"/>
  <c r="C57" i="7" a="1"/>
  <c r="C57" i="7" s="1"/>
  <c r="B58" i="7" a="1"/>
  <c r="B58" i="7" s="1"/>
  <c r="D58" i="7" s="1"/>
  <c r="G58" i="7" s="1"/>
  <c r="H58" i="7" s="1"/>
  <c r="C58" i="7" a="1"/>
  <c r="C58" i="7" s="1"/>
  <c r="B59" i="7" a="1"/>
  <c r="B59" i="7" s="1"/>
  <c r="C59" i="7" a="1"/>
  <c r="C59" i="7" s="1"/>
  <c r="B60" i="7" a="1"/>
  <c r="B60" i="7" s="1"/>
  <c r="C60" i="7" a="1"/>
  <c r="C60" i="7" s="1"/>
  <c r="B61" i="7" a="1"/>
  <c r="B61" i="7" s="1"/>
  <c r="C61" i="7" a="1"/>
  <c r="C61" i="7" s="1"/>
  <c r="B62" i="7" a="1"/>
  <c r="B62" i="7" s="1"/>
  <c r="D62" i="7" s="1"/>
  <c r="G62" i="7" s="1"/>
  <c r="H62" i="7" s="1"/>
  <c r="C62" i="7" a="1"/>
  <c r="C62" i="7" s="1"/>
  <c r="B63" i="7" a="1"/>
  <c r="B63" i="7" s="1"/>
  <c r="C63" i="7" a="1"/>
  <c r="C63" i="7" s="1"/>
  <c r="B64" i="7" a="1"/>
  <c r="B64" i="7" s="1"/>
  <c r="D64" i="7" s="1"/>
  <c r="G64" i="7" s="1"/>
  <c r="H64" i="7" s="1"/>
  <c r="C64" i="7" a="1"/>
  <c r="C64" i="7" s="1"/>
  <c r="B65" i="7" a="1"/>
  <c r="B65" i="7" s="1"/>
  <c r="C65" i="7" a="1"/>
  <c r="C65" i="7" s="1"/>
  <c r="B66" i="7" a="1"/>
  <c r="B66" i="7" s="1"/>
  <c r="D66" i="7" s="1"/>
  <c r="G66" i="7" s="1"/>
  <c r="H66" i="7" s="1"/>
  <c r="C66" i="7" a="1"/>
  <c r="C66" i="7" s="1"/>
  <c r="B67" i="7" a="1"/>
  <c r="B67" i="7" s="1"/>
  <c r="C67" i="7" a="1"/>
  <c r="C67" i="7" s="1"/>
  <c r="B68" i="7" a="1"/>
  <c r="B68" i="7" s="1"/>
  <c r="D68" i="7" s="1"/>
  <c r="G68" i="7" s="1"/>
  <c r="H68" i="7" s="1"/>
  <c r="C68" i="7" a="1"/>
  <c r="C68" i="7" s="1"/>
  <c r="B69" i="7" a="1"/>
  <c r="B69" i="7" s="1"/>
  <c r="C69" i="7" a="1"/>
  <c r="C69" i="7" s="1"/>
  <c r="B70" i="7" a="1"/>
  <c r="B70" i="7" s="1"/>
  <c r="D70" i="7" s="1"/>
  <c r="G70" i="7" s="1"/>
  <c r="H70" i="7" s="1"/>
  <c r="C70" i="7" a="1"/>
  <c r="C70" i="7" s="1"/>
  <c r="B71" i="7" a="1"/>
  <c r="B71" i="7" s="1"/>
  <c r="C71" i="7" a="1"/>
  <c r="C71" i="7" s="1"/>
  <c r="B72" i="7" a="1"/>
  <c r="B72" i="7" s="1"/>
  <c r="D72" i="7" s="1"/>
  <c r="G72" i="7" s="1"/>
  <c r="H72" i="7" s="1"/>
  <c r="C72" i="7" a="1"/>
  <c r="C72" i="7" s="1"/>
  <c r="B73" i="7" a="1"/>
  <c r="B73" i="7" s="1"/>
  <c r="C73" i="7" a="1"/>
  <c r="C73" i="7" s="1"/>
  <c r="B74" i="7" a="1"/>
  <c r="B74" i="7" s="1"/>
  <c r="D74" i="7" s="1"/>
  <c r="G74" i="7" s="1"/>
  <c r="H74" i="7" s="1"/>
  <c r="C74" i="7" a="1"/>
  <c r="C74" i="7" s="1"/>
  <c r="B75" i="7" a="1"/>
  <c r="B75" i="7" s="1"/>
  <c r="C75" i="7" a="1"/>
  <c r="C75" i="7" s="1"/>
  <c r="B76" i="7" a="1"/>
  <c r="B76" i="7" s="1"/>
  <c r="D76" i="7" s="1"/>
  <c r="G76" i="7" s="1"/>
  <c r="H76" i="7" s="1"/>
  <c r="C76" i="7" a="1"/>
  <c r="C76" i="7" s="1"/>
  <c r="B77" i="7" a="1"/>
  <c r="B77" i="7" s="1"/>
  <c r="C77" i="7" a="1"/>
  <c r="C77" i="7" s="1"/>
  <c r="B78" i="7" a="1"/>
  <c r="B78" i="7" s="1"/>
  <c r="D78" i="7" s="1"/>
  <c r="G78" i="7" s="1"/>
  <c r="H78" i="7" s="1"/>
  <c r="C78" i="7" a="1"/>
  <c r="C78" i="7" s="1"/>
  <c r="B79" i="7" a="1"/>
  <c r="B79" i="7" s="1"/>
  <c r="C79" i="7" a="1"/>
  <c r="C79" i="7" s="1"/>
  <c r="B80" i="7" a="1"/>
  <c r="B80" i="7" s="1"/>
  <c r="C80" i="7" a="1"/>
  <c r="C80" i="7" s="1"/>
  <c r="B81" i="7" a="1"/>
  <c r="B81" i="7" s="1"/>
  <c r="C81" i="7" a="1"/>
  <c r="C81" i="7" s="1"/>
  <c r="B82" i="7" a="1"/>
  <c r="B82" i="7" s="1"/>
  <c r="C82" i="7" a="1"/>
  <c r="C82" i="7" s="1"/>
  <c r="B83" i="7" a="1"/>
  <c r="B83" i="7" s="1"/>
  <c r="C83" i="7" a="1"/>
  <c r="C83" i="7" s="1"/>
  <c r="B84" i="7" a="1"/>
  <c r="B84" i="7" s="1"/>
  <c r="C84" i="7" a="1"/>
  <c r="C84" i="7" s="1"/>
  <c r="B85" i="7" a="1"/>
  <c r="B85" i="7" s="1"/>
  <c r="C85" i="7" a="1"/>
  <c r="C85" i="7" s="1"/>
  <c r="B86" i="7" a="1"/>
  <c r="B86" i="7" s="1"/>
  <c r="C86" i="7" a="1"/>
  <c r="C86" i="7" s="1"/>
  <c r="B87" i="7" a="1"/>
  <c r="B87" i="7" s="1"/>
  <c r="C87" i="7" a="1"/>
  <c r="C87" i="7" s="1"/>
  <c r="B88" i="7" a="1"/>
  <c r="B88" i="7" s="1"/>
  <c r="C88" i="7" a="1"/>
  <c r="C88" i="7" s="1"/>
  <c r="B89" i="7" a="1"/>
  <c r="B89" i="7" s="1"/>
  <c r="C89" i="7" a="1"/>
  <c r="C89" i="7" s="1"/>
  <c r="B90" i="7" a="1"/>
  <c r="B90" i="7" s="1"/>
  <c r="D90" i="7" s="1"/>
  <c r="G90" i="7" s="1"/>
  <c r="H90" i="7" s="1"/>
  <c r="C90" i="7" a="1"/>
  <c r="C90" i="7" s="1"/>
  <c r="B91" i="7" a="1"/>
  <c r="B91" i="7" s="1"/>
  <c r="D91" i="7" s="1"/>
  <c r="G91" i="7" s="1"/>
  <c r="H91" i="7" s="1"/>
  <c r="C91" i="7" a="1"/>
  <c r="C91" i="7" s="1"/>
  <c r="B92" i="7" a="1"/>
  <c r="B92" i="7" s="1"/>
  <c r="C92" i="7" a="1"/>
  <c r="C92" i="7" s="1"/>
  <c r="B93" i="7" a="1"/>
  <c r="B93" i="7" s="1"/>
  <c r="C93" i="7" a="1"/>
  <c r="C93" i="7" s="1"/>
  <c r="B94" i="7" a="1"/>
  <c r="B94" i="7" s="1"/>
  <c r="C94" i="7" a="1"/>
  <c r="C94" i="7" s="1"/>
  <c r="B95" i="7" a="1"/>
  <c r="B95" i="7" s="1"/>
  <c r="D95" i="7" s="1"/>
  <c r="G95" i="7" s="1"/>
  <c r="H95" i="7" s="1"/>
  <c r="C95" i="7" a="1"/>
  <c r="C95" i="7" s="1"/>
  <c r="B96" i="7" a="1"/>
  <c r="B96" i="7" s="1"/>
  <c r="C96" i="7" a="1"/>
  <c r="C96" i="7" s="1"/>
  <c r="B97" i="7" a="1"/>
  <c r="B97" i="7" s="1"/>
  <c r="C97" i="7" a="1"/>
  <c r="C97" i="7" s="1"/>
  <c r="B98" i="7" a="1"/>
  <c r="B98" i="7" s="1"/>
  <c r="C98" i="7" a="1"/>
  <c r="C98" i="7" s="1"/>
  <c r="B99" i="7" a="1"/>
  <c r="B99" i="7" s="1"/>
  <c r="C99" i="7" a="1"/>
  <c r="C99" i="7" s="1"/>
  <c r="B100" i="7" a="1"/>
  <c r="B100" i="7" s="1"/>
  <c r="C100" i="7" a="1"/>
  <c r="C100" i="7" s="1"/>
  <c r="B101" i="7" a="1"/>
  <c r="B101" i="7" s="1"/>
  <c r="C101" i="7" a="1"/>
  <c r="C101" i="7" s="1"/>
  <c r="B102" i="7" a="1"/>
  <c r="B102" i="7" s="1"/>
  <c r="C102" i="7" a="1"/>
  <c r="C102" i="7" s="1"/>
  <c r="B103" i="7" a="1"/>
  <c r="B103" i="7" s="1"/>
  <c r="D103" i="7" s="1"/>
  <c r="G103" i="7" s="1"/>
  <c r="H103" i="7" s="1"/>
  <c r="C103" i="7" a="1"/>
  <c r="C103" i="7" s="1"/>
  <c r="B104" i="7" a="1"/>
  <c r="B104" i="7" s="1"/>
  <c r="C104" i="7" a="1"/>
  <c r="C104" i="7" s="1"/>
  <c r="B105" i="7" a="1"/>
  <c r="B105" i="7" s="1"/>
  <c r="C105" i="7" a="1"/>
  <c r="C105" i="7" s="1"/>
  <c r="B106" i="7" a="1"/>
  <c r="B106" i="7" s="1"/>
  <c r="C106" i="7" a="1"/>
  <c r="C106" i="7" s="1"/>
  <c r="B107" i="7" a="1"/>
  <c r="B107" i="7" s="1"/>
  <c r="C107" i="7" a="1"/>
  <c r="C107" i="7" s="1"/>
  <c r="B108" i="7" a="1"/>
  <c r="B108" i="7" s="1"/>
  <c r="C108" i="7" a="1"/>
  <c r="C108" i="7" s="1"/>
  <c r="B109" i="7" a="1"/>
  <c r="B109" i="7" s="1"/>
  <c r="C109" i="7" a="1"/>
  <c r="C109" i="7" s="1"/>
  <c r="B110" i="7" a="1"/>
  <c r="B110" i="7" s="1"/>
  <c r="C110" i="7" a="1"/>
  <c r="C110" i="7" s="1"/>
  <c r="B111" i="7" a="1"/>
  <c r="B111" i="7" s="1"/>
  <c r="C111" i="7" a="1"/>
  <c r="C111" i="7" s="1"/>
  <c r="B112" i="7" a="1"/>
  <c r="B112" i="7" s="1"/>
  <c r="C112" i="7" a="1"/>
  <c r="C112" i="7" s="1"/>
  <c r="B113" i="7" a="1"/>
  <c r="B113" i="7" s="1"/>
  <c r="C113" i="7" a="1"/>
  <c r="C113" i="7" s="1"/>
  <c r="B114" i="7" a="1"/>
  <c r="B114" i="7" s="1"/>
  <c r="C114" i="7" a="1"/>
  <c r="C114" i="7" s="1"/>
  <c r="B115" i="7" a="1"/>
  <c r="B115" i="7" s="1"/>
  <c r="C115" i="7" a="1"/>
  <c r="C115" i="7" s="1"/>
  <c r="B116" i="7" a="1"/>
  <c r="B116" i="7" s="1"/>
  <c r="C116" i="7" a="1"/>
  <c r="C116" i="7" s="1"/>
  <c r="B117" i="7" a="1"/>
  <c r="B117" i="7" s="1"/>
  <c r="C117" i="7" a="1"/>
  <c r="C117" i="7" s="1"/>
  <c r="B118" i="7" a="1"/>
  <c r="B118" i="7" s="1"/>
  <c r="D118" i="7" s="1"/>
  <c r="G118" i="7" s="1"/>
  <c r="H118" i="7" s="1"/>
  <c r="C118" i="7" a="1"/>
  <c r="C118" i="7" s="1"/>
  <c r="B119" i="7" a="1"/>
  <c r="B119" i="7" s="1"/>
  <c r="C119" i="7" a="1"/>
  <c r="C119" i="7" s="1"/>
  <c r="B120" i="7" a="1"/>
  <c r="B120" i="7" s="1"/>
  <c r="C120" i="7" a="1"/>
  <c r="C120" i="7" s="1"/>
  <c r="B121" i="7" a="1"/>
  <c r="B121" i="7" s="1"/>
  <c r="C121" i="7" a="1"/>
  <c r="C121" i="7" s="1"/>
  <c r="B122" i="7" a="1"/>
  <c r="B122" i="7" s="1"/>
  <c r="C122" i="7" a="1"/>
  <c r="C122" i="7" s="1"/>
  <c r="B123" i="7" a="1"/>
  <c r="B123" i="7" s="1"/>
  <c r="C123" i="7" a="1"/>
  <c r="C123" i="7" s="1"/>
  <c r="B124" i="7" a="1"/>
  <c r="B124" i="7" s="1"/>
  <c r="C124" i="7" a="1"/>
  <c r="C124" i="7" s="1"/>
  <c r="B125" i="7" a="1"/>
  <c r="B125" i="7" s="1"/>
  <c r="E125" i="7" s="1"/>
  <c r="C125" i="7" a="1"/>
  <c r="C125" i="7" s="1"/>
  <c r="B126" i="7" a="1"/>
  <c r="B126" i="7" s="1"/>
  <c r="F126" i="7" s="1"/>
  <c r="C126" i="7" a="1"/>
  <c r="C126" i="7" s="1"/>
  <c r="B127" i="7" a="1"/>
  <c r="B127" i="7" s="1"/>
  <c r="C127" i="7" a="1"/>
  <c r="C127" i="7" s="1"/>
  <c r="B128" i="7" a="1"/>
  <c r="B128" i="7" s="1"/>
  <c r="C128" i="7" a="1"/>
  <c r="C128" i="7" s="1"/>
  <c r="B129" i="7" a="1"/>
  <c r="B129" i="7" s="1"/>
  <c r="C129" i="7" a="1"/>
  <c r="C129" i="7" s="1"/>
  <c r="B130" i="7" a="1"/>
  <c r="B130" i="7" s="1"/>
  <c r="C130" i="7" a="1"/>
  <c r="C130" i="7" s="1"/>
  <c r="B131" i="7" a="1"/>
  <c r="B131" i="7" s="1"/>
  <c r="C131" i="7" a="1"/>
  <c r="C131" i="7" s="1"/>
  <c r="B132" i="7" a="1"/>
  <c r="B132" i="7" s="1"/>
  <c r="C132" i="7" a="1"/>
  <c r="C132" i="7" s="1"/>
  <c r="B133" i="7" a="1"/>
  <c r="B133" i="7" s="1"/>
  <c r="C133" i="7" a="1"/>
  <c r="C133" i="7" s="1"/>
  <c r="B134" i="7" a="1"/>
  <c r="B134" i="7" s="1"/>
  <c r="C134" i="7" a="1"/>
  <c r="C134" i="7" s="1"/>
  <c r="B135" i="7" a="1"/>
  <c r="B135" i="7" s="1"/>
  <c r="C135" i="7" a="1"/>
  <c r="C135" i="7" s="1"/>
  <c r="B136" i="7" a="1"/>
  <c r="B136" i="7" s="1"/>
  <c r="C136" i="7" a="1"/>
  <c r="C136" i="7" s="1"/>
  <c r="B137" i="7" a="1"/>
  <c r="B137" i="7" s="1"/>
  <c r="C137" i="7" a="1"/>
  <c r="C137" i="7" s="1"/>
  <c r="B138" i="7" a="1"/>
  <c r="B138" i="7" s="1"/>
  <c r="C138" i="7" a="1"/>
  <c r="C138" i="7" s="1"/>
  <c r="B139" i="7" a="1"/>
  <c r="B139" i="7" s="1"/>
  <c r="C139" i="7" a="1"/>
  <c r="C139" i="7" s="1"/>
  <c r="B140" i="7" a="1"/>
  <c r="B140" i="7" s="1"/>
  <c r="F140" i="7" s="1"/>
  <c r="C140" i="7" a="1"/>
  <c r="C140" i="7" s="1"/>
  <c r="B141" i="7" a="1"/>
  <c r="B141" i="7" s="1"/>
  <c r="C141" i="7" a="1"/>
  <c r="C141" i="7" s="1"/>
  <c r="B142" i="7" a="1"/>
  <c r="B142" i="7" s="1"/>
  <c r="C142" i="7" a="1"/>
  <c r="C142" i="7" s="1"/>
  <c r="B143" i="7" a="1"/>
  <c r="B143" i="7" s="1"/>
  <c r="C143" i="7" a="1"/>
  <c r="C143" i="7" s="1"/>
  <c r="B144" i="7" a="1"/>
  <c r="B144" i="7" s="1"/>
  <c r="F144" i="7" s="1"/>
  <c r="C144" i="7" a="1"/>
  <c r="C144" i="7" s="1"/>
  <c r="B145" i="7" a="1"/>
  <c r="B145" i="7" s="1"/>
  <c r="C145" i="7" a="1"/>
  <c r="C145" i="7" s="1"/>
  <c r="B146" i="7" a="1"/>
  <c r="B146" i="7" s="1"/>
  <c r="C146" i="7" a="1"/>
  <c r="C146" i="7" s="1"/>
  <c r="B147" i="7" a="1"/>
  <c r="B147" i="7" s="1"/>
  <c r="C147" i="7" a="1"/>
  <c r="C147" i="7" s="1"/>
  <c r="B148" i="7" a="1"/>
  <c r="B148" i="7" s="1"/>
  <c r="F148" i="7" s="1"/>
  <c r="C148" i="7" a="1"/>
  <c r="C148" i="7" s="1"/>
  <c r="B149" i="7" a="1"/>
  <c r="B149" i="7" s="1"/>
  <c r="C149" i="7" a="1"/>
  <c r="C149" i="7" s="1"/>
  <c r="B150" i="7" a="1"/>
  <c r="B150" i="7" s="1"/>
  <c r="C150" i="7" a="1"/>
  <c r="C150" i="7" s="1"/>
  <c r="B151" i="7" a="1"/>
  <c r="B151" i="7" s="1"/>
  <c r="C151" i="7" a="1"/>
  <c r="C151" i="7" s="1"/>
  <c r="B152" i="7" a="1"/>
  <c r="B152" i="7" s="1"/>
  <c r="C152" i="7" a="1"/>
  <c r="C152" i="7" s="1"/>
  <c r="B153" i="7" a="1"/>
  <c r="B153" i="7" s="1"/>
  <c r="C153" i="7" a="1"/>
  <c r="C153" i="7" s="1"/>
  <c r="B154" i="7" a="1"/>
  <c r="B154" i="7" s="1"/>
  <c r="C154" i="7" a="1"/>
  <c r="C154" i="7" s="1"/>
  <c r="B155" i="7" a="1"/>
  <c r="B155" i="7" s="1"/>
  <c r="C155" i="7" a="1"/>
  <c r="C155" i="7" s="1"/>
  <c r="B156" i="7" a="1"/>
  <c r="B156" i="7" s="1"/>
  <c r="C156" i="7" a="1"/>
  <c r="C156" i="7" s="1"/>
  <c r="B157" i="7" a="1"/>
  <c r="B157" i="7" s="1"/>
  <c r="C157" i="7" a="1"/>
  <c r="C157" i="7" s="1"/>
  <c r="B158" i="7" a="1"/>
  <c r="B158" i="7" s="1"/>
  <c r="C158" i="7" a="1"/>
  <c r="C158" i="7" s="1"/>
  <c r="B159" i="7" a="1"/>
  <c r="B159" i="7" s="1"/>
  <c r="C159" i="7" a="1"/>
  <c r="C159" i="7" s="1"/>
  <c r="B160" i="7" a="1"/>
  <c r="B160" i="7" s="1"/>
  <c r="C160" i="7" a="1"/>
  <c r="C160" i="7" s="1"/>
  <c r="B161" i="7" a="1"/>
  <c r="B161" i="7" s="1"/>
  <c r="C161" i="7" a="1"/>
  <c r="C161" i="7" s="1"/>
  <c r="B162" i="7" a="1"/>
  <c r="B162" i="7" s="1"/>
  <c r="C162" i="7" a="1"/>
  <c r="C162" i="7" s="1"/>
  <c r="B163" i="7" a="1"/>
  <c r="B163" i="7" s="1"/>
  <c r="C163" i="7" a="1"/>
  <c r="C163" i="7" s="1"/>
  <c r="B164" i="7" a="1"/>
  <c r="B164" i="7" s="1"/>
  <c r="F164" i="7" s="1"/>
  <c r="C164" i="7" a="1"/>
  <c r="C164" i="7" s="1"/>
  <c r="B165" i="7" a="1"/>
  <c r="B165" i="7" s="1"/>
  <c r="C165" i="7" a="1"/>
  <c r="C165" i="7" s="1"/>
  <c r="B166" i="7" a="1"/>
  <c r="B166" i="7" s="1"/>
  <c r="C166" i="7" a="1"/>
  <c r="C166" i="7" s="1"/>
  <c r="B167" i="7" a="1"/>
  <c r="B167" i="7" s="1"/>
  <c r="F167" i="7" s="1"/>
  <c r="C167" i="7" a="1"/>
  <c r="C167" i="7" s="1"/>
  <c r="B168" i="7" a="1"/>
  <c r="B168" i="7" s="1"/>
  <c r="E168" i="7" s="1"/>
  <c r="C168" i="7" a="1"/>
  <c r="C168" i="7" s="1"/>
  <c r="B169" i="7" a="1"/>
  <c r="B169" i="7" s="1"/>
  <c r="C169" i="7" a="1"/>
  <c r="C169" i="7" s="1"/>
  <c r="B170" i="7" a="1"/>
  <c r="B170" i="7" s="1"/>
  <c r="C170" i="7" a="1"/>
  <c r="C170" i="7" s="1"/>
  <c r="B171" i="7" a="1"/>
  <c r="B171" i="7" s="1"/>
  <c r="F171" i="7" s="1"/>
  <c r="C171" i="7" a="1"/>
  <c r="C171" i="7" s="1"/>
  <c r="B172" i="7" a="1"/>
  <c r="B172" i="7" s="1"/>
  <c r="C172" i="7" a="1"/>
  <c r="C172" i="7" s="1"/>
  <c r="B173" i="7" a="1"/>
  <c r="B173" i="7" s="1"/>
  <c r="C173" i="7" a="1"/>
  <c r="C173" i="7" s="1"/>
  <c r="B174" i="7" a="1"/>
  <c r="B174" i="7" s="1"/>
  <c r="D174" i="7" s="1"/>
  <c r="G174" i="7" s="1"/>
  <c r="H174" i="7" s="1"/>
  <c r="C174" i="7" a="1"/>
  <c r="C174" i="7" s="1"/>
  <c r="B175" i="7" a="1"/>
  <c r="B175" i="7" s="1"/>
  <c r="C175" i="7" a="1"/>
  <c r="C175" i="7" s="1"/>
  <c r="B176" i="7" a="1"/>
  <c r="B176" i="7" s="1"/>
  <c r="C176" i="7" a="1"/>
  <c r="C176" i="7" s="1"/>
  <c r="B177" i="7" a="1"/>
  <c r="B177" i="7" s="1"/>
  <c r="C177" i="7" a="1"/>
  <c r="C177" i="7" s="1"/>
  <c r="B178" i="7" a="1"/>
  <c r="B178" i="7" s="1"/>
  <c r="C178" i="7" a="1"/>
  <c r="C178" i="7" s="1"/>
  <c r="B179" i="7" a="1"/>
  <c r="B179" i="7" s="1"/>
  <c r="C179" i="7" a="1"/>
  <c r="C179" i="7" s="1"/>
  <c r="B180" i="7" a="1"/>
  <c r="B180" i="7" s="1"/>
  <c r="F180" i="7" s="1"/>
  <c r="C180" i="7" a="1"/>
  <c r="C180" i="7" s="1"/>
  <c r="B181" i="7" a="1"/>
  <c r="B181" i="7" s="1"/>
  <c r="E181" i="7" s="1"/>
  <c r="C181" i="7" a="1"/>
  <c r="C181" i="7" s="1"/>
  <c r="B182" i="7" a="1"/>
  <c r="B182" i="7" s="1"/>
  <c r="D182" i="7" s="1"/>
  <c r="G182" i="7" s="1"/>
  <c r="H182" i="7" s="1"/>
  <c r="C182" i="7" a="1"/>
  <c r="C182" i="7" s="1"/>
  <c r="B183" i="7" a="1"/>
  <c r="B183" i="7" s="1"/>
  <c r="C183" i="7" a="1"/>
  <c r="C183" i="7" s="1"/>
  <c r="B184" i="7" a="1"/>
  <c r="B184" i="7" s="1"/>
  <c r="C184" i="7" a="1"/>
  <c r="C184" i="7" s="1"/>
  <c r="B185" i="7" a="1"/>
  <c r="B185" i="7" s="1"/>
  <c r="C185" i="7" a="1"/>
  <c r="C185" i="7" s="1"/>
  <c r="B186" i="7" a="1"/>
  <c r="B186" i="7" s="1"/>
  <c r="C186" i="7" a="1"/>
  <c r="C186" i="7" s="1"/>
  <c r="B187" i="7" a="1"/>
  <c r="B187" i="7" s="1"/>
  <c r="C187" i="7" a="1"/>
  <c r="C187" i="7" s="1"/>
  <c r="B188" i="7" a="1"/>
  <c r="B188" i="7" s="1"/>
  <c r="F188" i="7" s="1"/>
  <c r="C188" i="7" a="1"/>
  <c r="C188" i="7" s="1"/>
  <c r="B189" i="7" a="1"/>
  <c r="B189" i="7" s="1"/>
  <c r="E189" i="7" s="1"/>
  <c r="C189" i="7" a="1"/>
  <c r="C189" i="7" s="1"/>
  <c r="B190" i="7" a="1"/>
  <c r="B190" i="7" s="1"/>
  <c r="D190" i="7" s="1"/>
  <c r="G190" i="7" s="1"/>
  <c r="H190" i="7" s="1"/>
  <c r="C190" i="7" a="1"/>
  <c r="C190" i="7" s="1"/>
  <c r="B191" i="7" a="1"/>
  <c r="B191" i="7" s="1"/>
  <c r="C191" i="7" a="1"/>
  <c r="C191" i="7" s="1"/>
  <c r="B192" i="7" a="1"/>
  <c r="B192" i="7" s="1"/>
  <c r="C192" i="7" a="1"/>
  <c r="C192" i="7" s="1"/>
  <c r="B193" i="7" a="1"/>
  <c r="B193" i="7" s="1"/>
  <c r="C193" i="7" a="1"/>
  <c r="C193" i="7" s="1"/>
  <c r="B194" i="7" a="1"/>
  <c r="B194" i="7" s="1"/>
  <c r="C194" i="7" a="1"/>
  <c r="C194" i="7" s="1"/>
  <c r="B195" i="7" a="1"/>
  <c r="B195" i="7" s="1"/>
  <c r="F195" i="7" s="1"/>
  <c r="C195" i="7" a="1"/>
  <c r="C195" i="7" s="1"/>
  <c r="B196" i="7" a="1"/>
  <c r="B196" i="7" s="1"/>
  <c r="F196" i="7" s="1"/>
  <c r="C196" i="7" a="1"/>
  <c r="C196" i="7" s="1"/>
  <c r="B197" i="7" a="1"/>
  <c r="B197" i="7" s="1"/>
  <c r="E197" i="7" s="1"/>
  <c r="C197" i="7" a="1"/>
  <c r="C197" i="7" s="1"/>
  <c r="B198" i="7" a="1"/>
  <c r="B198" i="7" s="1"/>
  <c r="D198" i="7" s="1"/>
  <c r="G198" i="7" s="1"/>
  <c r="H198" i="7" s="1"/>
  <c r="C198" i="7" a="1"/>
  <c r="C198" i="7" s="1"/>
  <c r="B199" i="7" a="1"/>
  <c r="B199" i="7" s="1"/>
  <c r="C199" i="7" a="1"/>
  <c r="C199" i="7" s="1"/>
  <c r="B200" i="7" a="1"/>
  <c r="B200" i="7" s="1"/>
  <c r="C200" i="7" a="1"/>
  <c r="C200" i="7" s="1"/>
  <c r="B201" i="7" a="1"/>
  <c r="B201" i="7" s="1"/>
  <c r="C201" i="7" a="1"/>
  <c r="C201" i="7" s="1"/>
  <c r="B202" i="7" a="1"/>
  <c r="B202" i="7" s="1"/>
  <c r="C202" i="7" a="1"/>
  <c r="C202" i="7" s="1"/>
  <c r="B203" i="7" a="1"/>
  <c r="B203" i="7" s="1"/>
  <c r="C203" i="7" a="1"/>
  <c r="C203" i="7" s="1"/>
  <c r="B204" i="7" a="1"/>
  <c r="B204" i="7" s="1"/>
  <c r="F204" i="7" s="1"/>
  <c r="C204" i="7" a="1"/>
  <c r="C204" i="7" s="1"/>
  <c r="B205" i="7" a="1"/>
  <c r="B205" i="7" s="1"/>
  <c r="E205" i="7" s="1"/>
  <c r="C205" i="7" a="1"/>
  <c r="C205" i="7" s="1"/>
  <c r="B206" i="7" a="1"/>
  <c r="B206" i="7" s="1"/>
  <c r="D206" i="7" s="1"/>
  <c r="G206" i="7" s="1"/>
  <c r="H206" i="7" s="1"/>
  <c r="C206" i="7" a="1"/>
  <c r="C206" i="7" s="1"/>
  <c r="B207" i="7" a="1"/>
  <c r="B207" i="7" s="1"/>
  <c r="C207" i="7" a="1"/>
  <c r="C207" i="7" s="1"/>
  <c r="B208" i="7" a="1"/>
  <c r="B208" i="7" s="1"/>
  <c r="C208" i="7" a="1"/>
  <c r="C208" i="7" s="1"/>
  <c r="B209" i="7" a="1"/>
  <c r="B209" i="7" s="1"/>
  <c r="C209" i="7" a="1"/>
  <c r="C209" i="7" s="1"/>
  <c r="B210" i="7" a="1"/>
  <c r="B210" i="7" s="1"/>
  <c r="C210" i="7" a="1"/>
  <c r="C210" i="7" s="1"/>
  <c r="B211" i="7" a="1"/>
  <c r="B211" i="7" s="1"/>
  <c r="C211" i="7" a="1"/>
  <c r="C211" i="7" s="1"/>
  <c r="B212" i="7" a="1"/>
  <c r="B212" i="7" s="1"/>
  <c r="F212" i="7" s="1"/>
  <c r="C212" i="7" a="1"/>
  <c r="C212" i="7" s="1"/>
  <c r="B213" i="7" a="1"/>
  <c r="B213" i="7" s="1"/>
  <c r="E213" i="7" s="1"/>
  <c r="C213" i="7" a="1"/>
  <c r="C213" i="7" s="1"/>
  <c r="B214" i="7" a="1"/>
  <c r="B214" i="7" s="1"/>
  <c r="D214" i="7" s="1"/>
  <c r="G214" i="7" s="1"/>
  <c r="H214" i="7" s="1"/>
  <c r="C214" i="7" a="1"/>
  <c r="C214" i="7" s="1"/>
  <c r="B215" i="7" a="1"/>
  <c r="B215" i="7" s="1"/>
  <c r="C215" i="7" a="1"/>
  <c r="C215" i="7" s="1"/>
  <c r="B216" i="7" a="1"/>
  <c r="B216" i="7" s="1"/>
  <c r="C216" i="7" a="1"/>
  <c r="C216" i="7" s="1"/>
  <c r="B217" i="7" a="1"/>
  <c r="B217" i="7" s="1"/>
  <c r="C217" i="7" a="1"/>
  <c r="C217" i="7" s="1"/>
  <c r="B218" i="7" a="1"/>
  <c r="B218" i="7" s="1"/>
  <c r="C218" i="7" a="1"/>
  <c r="C218" i="7" s="1"/>
  <c r="B219" i="7" a="1"/>
  <c r="B219" i="7" s="1"/>
  <c r="C219" i="7" a="1"/>
  <c r="C219" i="7" s="1"/>
  <c r="B220" i="7" a="1"/>
  <c r="B220" i="7" s="1"/>
  <c r="F220" i="7" s="1"/>
  <c r="C220" i="7" a="1"/>
  <c r="C220" i="7" s="1"/>
  <c r="B221" i="7" a="1"/>
  <c r="B221" i="7" s="1"/>
  <c r="E221" i="7" s="1"/>
  <c r="C221" i="7" a="1"/>
  <c r="C221" i="7" s="1"/>
  <c r="B222" i="7" a="1"/>
  <c r="B222" i="7" s="1"/>
  <c r="D222" i="7" s="1"/>
  <c r="G222" i="7" s="1"/>
  <c r="H222" i="7" s="1"/>
  <c r="C222" i="7" a="1"/>
  <c r="C222" i="7" s="1"/>
  <c r="B223" i="7" a="1"/>
  <c r="B223" i="7" s="1"/>
  <c r="C223" i="7" a="1"/>
  <c r="C223" i="7" s="1"/>
  <c r="B224" i="7" a="1"/>
  <c r="B224" i="7" s="1"/>
  <c r="C224" i="7" a="1"/>
  <c r="C224" i="7" s="1"/>
  <c r="B225" i="7" a="1"/>
  <c r="B225" i="7" s="1"/>
  <c r="C225" i="7" a="1"/>
  <c r="C225" i="7" s="1"/>
  <c r="B226" i="7" a="1"/>
  <c r="B226" i="7" s="1"/>
  <c r="C226" i="7" a="1"/>
  <c r="C226" i="7" s="1"/>
  <c r="B227" i="7" a="1"/>
  <c r="B227" i="7" s="1"/>
  <c r="F227" i="7" s="1"/>
  <c r="C227" i="7" a="1"/>
  <c r="C227" i="7" s="1"/>
  <c r="B228" i="7" a="1"/>
  <c r="B228" i="7" s="1"/>
  <c r="F228" i="7" s="1"/>
  <c r="C228" i="7" a="1"/>
  <c r="C228" i="7" s="1"/>
  <c r="B229" i="7" a="1"/>
  <c r="B229" i="7" s="1"/>
  <c r="E229" i="7" s="1"/>
  <c r="C229" i="7" a="1"/>
  <c r="C229" i="7" s="1"/>
  <c r="B230" i="7" a="1"/>
  <c r="B230" i="7" s="1"/>
  <c r="C230" i="7" a="1"/>
  <c r="C230" i="7" s="1"/>
  <c r="B231" i="7" a="1"/>
  <c r="B231" i="7" s="1"/>
  <c r="C231" i="7" a="1"/>
  <c r="C231" i="7" s="1"/>
  <c r="B232" i="7" a="1"/>
  <c r="B232" i="7" s="1"/>
  <c r="C232" i="7" a="1"/>
  <c r="C232" i="7" s="1"/>
  <c r="B233" i="7" a="1"/>
  <c r="B233" i="7" s="1"/>
  <c r="C233" i="7" a="1"/>
  <c r="C233" i="7" s="1"/>
  <c r="B234" i="7" a="1"/>
  <c r="B234" i="7" s="1"/>
  <c r="C234" i="7" a="1"/>
  <c r="C234" i="7" s="1"/>
  <c r="B235" i="7" a="1"/>
  <c r="B235" i="7" s="1"/>
  <c r="C235" i="7" a="1"/>
  <c r="C235" i="7" s="1"/>
  <c r="B236" i="7" a="1"/>
  <c r="B236" i="7" s="1"/>
  <c r="F236" i="7" s="1"/>
  <c r="C236" i="7" a="1"/>
  <c r="C236" i="7" s="1"/>
  <c r="B237" i="7" a="1"/>
  <c r="B237" i="7" s="1"/>
  <c r="E237" i="7" s="1"/>
  <c r="C237" i="7" a="1"/>
  <c r="C237" i="7" s="1"/>
  <c r="B238" i="7" a="1"/>
  <c r="B238" i="7" s="1"/>
  <c r="C238" i="7" a="1"/>
  <c r="C238" i="7" s="1"/>
  <c r="B239" i="7" a="1"/>
  <c r="B239" i="7" s="1"/>
  <c r="C239" i="7" a="1"/>
  <c r="C239" i="7" s="1"/>
  <c r="B240" i="7" a="1"/>
  <c r="B240" i="7" s="1"/>
  <c r="C240" i="7" a="1"/>
  <c r="C240" i="7" s="1"/>
  <c r="B241" i="7" a="1"/>
  <c r="B241" i="7" s="1"/>
  <c r="C241" i="7" a="1"/>
  <c r="C241" i="7" s="1"/>
  <c r="B242" i="7" a="1"/>
  <c r="B242" i="7" s="1"/>
  <c r="C242" i="7" a="1"/>
  <c r="C242" i="7" s="1"/>
  <c r="B243" i="7" a="1"/>
  <c r="B243" i="7" s="1"/>
  <c r="C243" i="7" a="1"/>
  <c r="C243" i="7" s="1"/>
  <c r="B244" i="7" a="1"/>
  <c r="B244" i="7" s="1"/>
  <c r="F244" i="7" s="1"/>
  <c r="C244" i="7" a="1"/>
  <c r="C244" i="7" s="1"/>
  <c r="B245" i="7" a="1"/>
  <c r="B245" i="7" s="1"/>
  <c r="E245" i="7" s="1"/>
  <c r="C245" i="7" a="1"/>
  <c r="C245" i="7" s="1"/>
  <c r="B246" i="7" a="1"/>
  <c r="B246" i="7" s="1"/>
  <c r="D246" i="7" s="1"/>
  <c r="G246" i="7" s="1"/>
  <c r="H246" i="7" s="1"/>
  <c r="C246" i="7" a="1"/>
  <c r="C246" i="7" s="1"/>
  <c r="B247" i="7" a="1"/>
  <c r="B247" i="7" s="1"/>
  <c r="C247" i="7" a="1"/>
  <c r="C247" i="7" s="1"/>
  <c r="B248" i="7" a="1"/>
  <c r="B248" i="7" s="1"/>
  <c r="C248" i="7" a="1"/>
  <c r="C248" i="7" s="1"/>
  <c r="B249" i="7" a="1"/>
  <c r="B249" i="7" s="1"/>
  <c r="C249" i="7" a="1"/>
  <c r="C249" i="7" s="1"/>
  <c r="B250" i="7" a="1"/>
  <c r="B250" i="7" s="1"/>
  <c r="C250" i="7" a="1"/>
  <c r="C250" i="7" s="1"/>
  <c r="B251" i="7" a="1"/>
  <c r="B251" i="7" s="1"/>
  <c r="C251" i="7" a="1"/>
  <c r="C251" i="7" s="1"/>
  <c r="B252" i="7" a="1"/>
  <c r="B252" i="7" s="1"/>
  <c r="F252" i="7" s="1"/>
  <c r="C252" i="7" a="1"/>
  <c r="C252" i="7" s="1"/>
  <c r="B253" i="7" a="1"/>
  <c r="B253" i="7" s="1"/>
  <c r="E253" i="7" s="1"/>
  <c r="C253" i="7" a="1"/>
  <c r="C253" i="7" s="1"/>
  <c r="B254" i="7" a="1"/>
  <c r="B254" i="7" s="1"/>
  <c r="D254" i="7" s="1"/>
  <c r="G254" i="7" s="1"/>
  <c r="H254" i="7" s="1"/>
  <c r="C254" i="7" a="1"/>
  <c r="C254" i="7" s="1"/>
  <c r="B255" i="7" a="1"/>
  <c r="B255" i="7" s="1"/>
  <c r="F255" i="7" s="1"/>
  <c r="C255" i="7" a="1"/>
  <c r="C255" i="7" s="1"/>
  <c r="B256" i="7" a="1"/>
  <c r="B256" i="7" s="1"/>
  <c r="C256" i="7" a="1"/>
  <c r="C256" i="7" s="1"/>
  <c r="B257" i="7" a="1"/>
  <c r="B257" i="7" s="1"/>
  <c r="C257" i="7" a="1"/>
  <c r="C257" i="7" s="1"/>
  <c r="B258" i="7" a="1"/>
  <c r="B258" i="7" s="1"/>
  <c r="C258" i="7" a="1"/>
  <c r="C258" i="7" s="1"/>
  <c r="B259" i="7" a="1"/>
  <c r="B259" i="7" s="1"/>
  <c r="C259" i="7" a="1"/>
  <c r="C259" i="7" s="1"/>
  <c r="B260" i="7" a="1"/>
  <c r="B260" i="7" s="1"/>
  <c r="F260" i="7" s="1"/>
  <c r="C260" i="7" a="1"/>
  <c r="C260" i="7" s="1"/>
  <c r="B261" i="7" a="1"/>
  <c r="B261" i="7" s="1"/>
  <c r="C261" i="7" a="1"/>
  <c r="C261" i="7" s="1"/>
  <c r="B262" i="7" a="1"/>
  <c r="B262" i="7" s="1"/>
  <c r="E262" i="7" s="1"/>
  <c r="C262" i="7" a="1"/>
  <c r="C262" i="7" s="1"/>
  <c r="B263" i="7" a="1"/>
  <c r="B263" i="7" s="1"/>
  <c r="C263" i="7" a="1"/>
  <c r="C263" i="7" s="1"/>
  <c r="B264" i="7" a="1"/>
  <c r="B264" i="7" s="1"/>
  <c r="E264" i="7" s="1"/>
  <c r="C264" i="7" a="1"/>
  <c r="C264" i="7" s="1"/>
  <c r="B265" i="7" a="1"/>
  <c r="B265" i="7" s="1"/>
  <c r="D265" i="7" s="1"/>
  <c r="G265" i="7" s="1"/>
  <c r="H265" i="7" s="1"/>
  <c r="C265" i="7" a="1"/>
  <c r="C265" i="7" s="1"/>
  <c r="B266" i="7" a="1"/>
  <c r="B266" i="7" s="1"/>
  <c r="C266" i="7" a="1"/>
  <c r="C266" i="7" s="1"/>
  <c r="B267" i="7" a="1"/>
  <c r="B267" i="7" s="1"/>
  <c r="F267" i="7" s="1"/>
  <c r="C267" i="7" a="1"/>
  <c r="C267" i="7" s="1"/>
  <c r="B268" i="7" a="1"/>
  <c r="B268" i="7" s="1"/>
  <c r="E268" i="7" s="1"/>
  <c r="C268" i="7" a="1"/>
  <c r="C268" i="7" s="1"/>
  <c r="B269" i="7" a="1"/>
  <c r="B269" i="7" s="1"/>
  <c r="D269" i="7" s="1"/>
  <c r="G269" i="7" s="1"/>
  <c r="H269" i="7" s="1"/>
  <c r="C269" i="7" a="1"/>
  <c r="C269" i="7" s="1"/>
  <c r="B270" i="7" a="1"/>
  <c r="B270" i="7" s="1"/>
  <c r="D270" i="7" s="1"/>
  <c r="G270" i="7" s="1"/>
  <c r="H270" i="7" s="1"/>
  <c r="C270" i="7" a="1"/>
  <c r="C270" i="7" s="1"/>
  <c r="B271" i="7" a="1"/>
  <c r="B271" i="7" s="1"/>
  <c r="F271" i="7" s="1"/>
  <c r="C271" i="7" a="1"/>
  <c r="C271" i="7" s="1"/>
  <c r="B272" i="7" a="1"/>
  <c r="B272" i="7" s="1"/>
  <c r="E272" i="7" s="1"/>
  <c r="C272" i="7" a="1"/>
  <c r="C272" i="7" s="1"/>
  <c r="B273" i="7" a="1"/>
  <c r="B273" i="7" s="1"/>
  <c r="D273" i="7" s="1"/>
  <c r="G273" i="7" s="1"/>
  <c r="H273" i="7" s="1"/>
  <c r="C273" i="7" a="1"/>
  <c r="C273" i="7" s="1"/>
  <c r="B274" i="7" a="1"/>
  <c r="B274" i="7" s="1"/>
  <c r="C274" i="7" a="1"/>
  <c r="C274" i="7" s="1"/>
  <c r="B275" i="7" a="1"/>
  <c r="B275" i="7" s="1"/>
  <c r="F275" i="7" s="1"/>
  <c r="C275" i="7" a="1"/>
  <c r="C275" i="7" s="1"/>
  <c r="B276" i="7" a="1"/>
  <c r="B276" i="7" s="1"/>
  <c r="E276" i="7" s="1"/>
  <c r="C276" i="7" a="1"/>
  <c r="C276" i="7" s="1"/>
  <c r="B277" i="7" a="1"/>
  <c r="B277" i="7" s="1"/>
  <c r="D277" i="7" s="1"/>
  <c r="G277" i="7" s="1"/>
  <c r="H277" i="7" s="1"/>
  <c r="C277" i="7" a="1"/>
  <c r="C277" i="7" s="1"/>
  <c r="B278" i="7" a="1"/>
  <c r="B278" i="7" s="1"/>
  <c r="D278" i="7" s="1"/>
  <c r="G278" i="7" s="1"/>
  <c r="H278" i="7" s="1"/>
  <c r="C278" i="7" a="1"/>
  <c r="C278" i="7" s="1"/>
  <c r="B279" i="7" a="1"/>
  <c r="B279" i="7" s="1"/>
  <c r="F279" i="7" s="1"/>
  <c r="C279" i="7" a="1"/>
  <c r="C279" i="7" s="1"/>
  <c r="B280" i="7" a="1"/>
  <c r="B280" i="7" s="1"/>
  <c r="E280" i="7" s="1"/>
  <c r="C280" i="7" a="1"/>
  <c r="C280" i="7" s="1"/>
  <c r="B281" i="7" a="1"/>
  <c r="B281" i="7" s="1"/>
  <c r="D281" i="7" s="1"/>
  <c r="G281" i="7" s="1"/>
  <c r="H281" i="7" s="1"/>
  <c r="C281" i="7" a="1"/>
  <c r="C281" i="7" s="1"/>
  <c r="B282" i="7" a="1"/>
  <c r="B282" i="7" s="1"/>
  <c r="D282" i="7" s="1"/>
  <c r="G282" i="7" s="1"/>
  <c r="H282" i="7" s="1"/>
  <c r="C282" i="7" a="1"/>
  <c r="C282" i="7" s="1"/>
  <c r="B283" i="7" a="1"/>
  <c r="B283" i="7" s="1"/>
  <c r="F283" i="7" s="1"/>
  <c r="C283" i="7" a="1"/>
  <c r="C283" i="7" s="1"/>
  <c r="B284" i="7" a="1"/>
  <c r="B284" i="7" s="1"/>
  <c r="E284" i="7" s="1"/>
  <c r="C284" i="7" a="1"/>
  <c r="C284" i="7" s="1"/>
  <c r="B285" i="7" a="1"/>
  <c r="B285" i="7" s="1"/>
  <c r="C285" i="7" a="1"/>
  <c r="C285" i="7" s="1"/>
  <c r="B286" i="7" a="1"/>
  <c r="B286" i="7" s="1"/>
  <c r="C286" i="7" a="1"/>
  <c r="C286" i="7" s="1"/>
  <c r="B287" i="7" a="1"/>
  <c r="B287" i="7" s="1"/>
  <c r="F287" i="7" s="1"/>
  <c r="C287" i="7" a="1"/>
  <c r="C287" i="7" s="1"/>
  <c r="B288" i="7" a="1"/>
  <c r="B288" i="7" s="1"/>
  <c r="E288" i="7" s="1"/>
  <c r="C288" i="7" a="1"/>
  <c r="C288" i="7" s="1"/>
  <c r="B289" i="7" a="1"/>
  <c r="B289" i="7" s="1"/>
  <c r="D289" i="7" s="1"/>
  <c r="G289" i="7" s="1"/>
  <c r="H289" i="7" s="1"/>
  <c r="C289" i="7" a="1"/>
  <c r="C289" i="7" s="1"/>
  <c r="B290" i="7" a="1"/>
  <c r="B290" i="7" s="1"/>
  <c r="D290" i="7" s="1"/>
  <c r="G290" i="7" s="1"/>
  <c r="H290" i="7" s="1"/>
  <c r="C290" i="7" a="1"/>
  <c r="C290" i="7" s="1"/>
  <c r="B291" i="7" a="1"/>
  <c r="B291" i="7" s="1"/>
  <c r="F291" i="7" s="1"/>
  <c r="C291" i="7" a="1"/>
  <c r="C291" i="7" s="1"/>
  <c r="B292" i="7" a="1"/>
  <c r="B292" i="7" s="1"/>
  <c r="E292" i="7" s="1"/>
  <c r="C292" i="7" a="1"/>
  <c r="C292" i="7" s="1"/>
  <c r="B293" i="7" a="1"/>
  <c r="B293" i="7" s="1"/>
  <c r="D293" i="7" s="1"/>
  <c r="G293" i="7" s="1"/>
  <c r="H293" i="7" s="1"/>
  <c r="C293" i="7" a="1"/>
  <c r="C293" i="7" s="1"/>
  <c r="B294" i="7" a="1"/>
  <c r="B294" i="7" s="1"/>
  <c r="C294" i="7" a="1"/>
  <c r="C294" i="7" s="1"/>
  <c r="B295" i="7" a="1"/>
  <c r="B295" i="7" s="1"/>
  <c r="F295" i="7" s="1"/>
  <c r="C295" i="7" a="1"/>
  <c r="C295" i="7" s="1"/>
  <c r="B296" i="7" a="1"/>
  <c r="B296" i="7" s="1"/>
  <c r="E296" i="7" s="1"/>
  <c r="C296" i="7" a="1"/>
  <c r="C296" i="7" s="1"/>
  <c r="B297" i="7" a="1"/>
  <c r="B297" i="7" s="1"/>
  <c r="D297" i="7" s="1"/>
  <c r="G297" i="7" s="1"/>
  <c r="H297" i="7" s="1"/>
  <c r="C297" i="7" a="1"/>
  <c r="C297" i="7" s="1"/>
  <c r="B298" i="7" a="1"/>
  <c r="B298" i="7" s="1"/>
  <c r="C298" i="7" a="1"/>
  <c r="C298" i="7" s="1"/>
  <c r="B299" i="7" a="1"/>
  <c r="B299" i="7" s="1"/>
  <c r="F299" i="7" s="1"/>
  <c r="C299" i="7" a="1"/>
  <c r="C299" i="7" s="1"/>
  <c r="B300" i="7" a="1"/>
  <c r="B300" i="7" s="1"/>
  <c r="E300" i="7" s="1"/>
  <c r="C300" i="7" a="1"/>
  <c r="C300" i="7" s="1"/>
  <c r="B301" i="7" a="1"/>
  <c r="B301" i="7" s="1"/>
  <c r="C301" i="7" a="1"/>
  <c r="C301" i="7" s="1"/>
  <c r="B302" i="7" a="1"/>
  <c r="B302" i="7" s="1"/>
  <c r="C302" i="7" a="1"/>
  <c r="C302" i="7" s="1"/>
  <c r="B303" i="7" a="1"/>
  <c r="B303" i="7" s="1"/>
  <c r="C303" i="7" a="1"/>
  <c r="C303" i="7" s="1"/>
  <c r="B304" i="7" a="1"/>
  <c r="B304" i="7" s="1"/>
  <c r="C304" i="7" a="1"/>
  <c r="C304" i="7" s="1"/>
  <c r="B305" i="7" a="1"/>
  <c r="B305" i="7" s="1"/>
  <c r="D305" i="7" s="1"/>
  <c r="G305" i="7" s="1"/>
  <c r="H305" i="7" s="1"/>
  <c r="C305" i="7" a="1"/>
  <c r="C305" i="7" s="1"/>
  <c r="B306" i="7" a="1"/>
  <c r="B306" i="7" s="1"/>
  <c r="C306" i="7" a="1"/>
  <c r="C306" i="7" s="1"/>
  <c r="B307" i="7" a="1"/>
  <c r="B307" i="7" s="1"/>
  <c r="F307" i="7" s="1"/>
  <c r="C307" i="7" a="1"/>
  <c r="C307" i="7" s="1"/>
  <c r="B308" i="7" a="1"/>
  <c r="B308" i="7" s="1"/>
  <c r="E308" i="7" s="1"/>
  <c r="C308" i="7" a="1"/>
  <c r="C308" i="7" s="1"/>
  <c r="B309" i="7" a="1"/>
  <c r="B309" i="7" s="1"/>
  <c r="D309" i="7" s="1"/>
  <c r="G309" i="7" s="1"/>
  <c r="H309" i="7" s="1"/>
  <c r="C309" i="7" a="1"/>
  <c r="C309" i="7" s="1"/>
  <c r="B310" i="7" a="1"/>
  <c r="B310" i="7" s="1"/>
  <c r="C310" i="7" a="1"/>
  <c r="C310" i="7" s="1"/>
  <c r="B311" i="7" a="1"/>
  <c r="B311" i="7" s="1"/>
  <c r="F311" i="7" s="1"/>
  <c r="C311" i="7" a="1"/>
  <c r="C311" i="7" s="1"/>
  <c r="B312" i="7" a="1"/>
  <c r="B312" i="7" s="1"/>
  <c r="E312" i="7" s="1"/>
  <c r="C312" i="7" a="1"/>
  <c r="C312" i="7" s="1"/>
  <c r="B313" i="7" a="1"/>
  <c r="B313" i="7" s="1"/>
  <c r="D313" i="7" s="1"/>
  <c r="G313" i="7" s="1"/>
  <c r="H313" i="7" s="1"/>
  <c r="C313" i="7" a="1"/>
  <c r="C313" i="7" s="1"/>
  <c r="B314" i="7" a="1"/>
  <c r="B314" i="7" s="1"/>
  <c r="C314" i="7" a="1"/>
  <c r="C314" i="7" s="1"/>
  <c r="B315" i="7" a="1"/>
  <c r="B315" i="7" s="1"/>
  <c r="F315" i="7" s="1"/>
  <c r="C315" i="7" a="1"/>
  <c r="C315" i="7" s="1"/>
  <c r="B316" i="7" a="1"/>
  <c r="B316" i="7" s="1"/>
  <c r="E316" i="7" s="1"/>
  <c r="C316" i="7" a="1"/>
  <c r="C316" i="7" s="1"/>
  <c r="B317" i="7" a="1"/>
  <c r="B317" i="7" s="1"/>
  <c r="C317" i="7" a="1"/>
  <c r="C317" i="7" s="1"/>
  <c r="B318" i="7" a="1"/>
  <c r="B318" i="7" s="1"/>
  <c r="C318" i="7" a="1"/>
  <c r="C318" i="7" s="1"/>
  <c r="B319" i="7" a="1"/>
  <c r="B319" i="7" s="1"/>
  <c r="C319" i="7" a="1"/>
  <c r="C319" i="7" s="1"/>
  <c r="B320" i="7" a="1"/>
  <c r="B320" i="7" s="1"/>
  <c r="C320" i="7" a="1"/>
  <c r="C320" i="7" s="1"/>
  <c r="B321" i="7" a="1"/>
  <c r="B321" i="7" s="1"/>
  <c r="D321" i="7" s="1"/>
  <c r="G321" i="7" s="1"/>
  <c r="H321" i="7" s="1"/>
  <c r="C321" i="7" a="1"/>
  <c r="C321" i="7" s="1"/>
  <c r="B322" i="7" a="1"/>
  <c r="B322" i="7" s="1"/>
  <c r="C322" i="7" a="1"/>
  <c r="C322" i="7" s="1"/>
  <c r="B323" i="7" a="1"/>
  <c r="B323" i="7" s="1"/>
  <c r="F323" i="7" s="1"/>
  <c r="C323" i="7" a="1"/>
  <c r="C323" i="7" s="1"/>
  <c r="B324" i="7" a="1"/>
  <c r="B324" i="7" s="1"/>
  <c r="E324" i="7" s="1"/>
  <c r="C324" i="7" a="1"/>
  <c r="C324" i="7" s="1"/>
  <c r="B325" i="7" a="1"/>
  <c r="B325" i="7" s="1"/>
  <c r="D325" i="7" s="1"/>
  <c r="G325" i="7" s="1"/>
  <c r="H325" i="7" s="1"/>
  <c r="C325" i="7" a="1"/>
  <c r="C325" i="7" s="1"/>
  <c r="B326" i="7" a="1"/>
  <c r="B326" i="7" s="1"/>
  <c r="C326" i="7" a="1"/>
  <c r="C326" i="7" s="1"/>
  <c r="B327" i="7" a="1"/>
  <c r="B327" i="7" s="1"/>
  <c r="F327" i="7" s="1"/>
  <c r="C327" i="7" a="1"/>
  <c r="C327" i="7" s="1"/>
  <c r="B328" i="7" a="1"/>
  <c r="B328" i="7" s="1"/>
  <c r="E328" i="7" s="1"/>
  <c r="C328" i="7" a="1"/>
  <c r="C328" i="7" s="1"/>
  <c r="B329" i="7" a="1"/>
  <c r="B329" i="7" s="1"/>
  <c r="D329" i="7" s="1"/>
  <c r="G329" i="7" s="1"/>
  <c r="H329" i="7" s="1"/>
  <c r="C329" i="7" a="1"/>
  <c r="C329" i="7" s="1"/>
  <c r="B330" i="7" a="1"/>
  <c r="B330" i="7" s="1"/>
  <c r="C330" i="7" a="1"/>
  <c r="C330" i="7" s="1"/>
  <c r="B331" i="7" a="1"/>
  <c r="B331" i="7" s="1"/>
  <c r="F331" i="7" s="1"/>
  <c r="C331" i="7" a="1"/>
  <c r="C331" i="7" s="1"/>
  <c r="B332" i="7" a="1"/>
  <c r="B332" i="7" s="1"/>
  <c r="E332" i="7" s="1"/>
  <c r="C332" i="7" a="1"/>
  <c r="C332" i="7" s="1"/>
  <c r="B333" i="7" a="1"/>
  <c r="B333" i="7" s="1"/>
  <c r="C333" i="7" a="1"/>
  <c r="C333" i="7" s="1"/>
  <c r="B334" i="7" a="1"/>
  <c r="B334" i="7" s="1"/>
  <c r="C334" i="7" a="1"/>
  <c r="C334" i="7" s="1"/>
  <c r="B335" i="7" a="1"/>
  <c r="B335" i="7" s="1"/>
  <c r="C335" i="7" a="1"/>
  <c r="C335" i="7" s="1"/>
  <c r="B336" i="7" a="1"/>
  <c r="B336" i="7" s="1"/>
  <c r="C336" i="7" a="1"/>
  <c r="C336" i="7" s="1"/>
  <c r="B337" i="7" a="1"/>
  <c r="B337" i="7" s="1"/>
  <c r="E337" i="7" s="1"/>
  <c r="C337" i="7" a="1"/>
  <c r="C337" i="7" s="1"/>
  <c r="B338" i="7" a="1"/>
  <c r="B338" i="7" s="1"/>
  <c r="C338" i="7" a="1"/>
  <c r="C338" i="7" s="1"/>
  <c r="B339" i="7" a="1"/>
  <c r="B339" i="7" s="1"/>
  <c r="F339" i="7" s="1"/>
  <c r="C339" i="7" a="1"/>
  <c r="C339" i="7" s="1"/>
  <c r="B340" i="7" a="1"/>
  <c r="B340" i="7" s="1"/>
  <c r="C340" i="7" a="1"/>
  <c r="C340" i="7" s="1"/>
  <c r="B341" i="7" a="1"/>
  <c r="B341" i="7" s="1"/>
  <c r="C341" i="7" a="1"/>
  <c r="C341" i="7" s="1"/>
  <c r="B342" i="7" a="1"/>
  <c r="B342" i="7" s="1"/>
  <c r="C342" i="7" a="1"/>
  <c r="C342" i="7" s="1"/>
  <c r="B343" i="7" a="1"/>
  <c r="B343" i="7" s="1"/>
  <c r="C343" i="7" a="1"/>
  <c r="C343" i="7" s="1"/>
  <c r="B344" i="7" a="1"/>
  <c r="B344" i="7" s="1"/>
  <c r="C344" i="7" a="1"/>
  <c r="C344" i="7" s="1"/>
  <c r="B345" i="7" a="1"/>
  <c r="B345" i="7" s="1"/>
  <c r="C345" i="7" a="1"/>
  <c r="C345" i="7" s="1"/>
  <c r="B346" i="7" a="1"/>
  <c r="B346" i="7" s="1"/>
  <c r="C346" i="7" a="1"/>
  <c r="C346" i="7" s="1"/>
  <c r="B347" i="7" a="1"/>
  <c r="B347" i="7" s="1"/>
  <c r="F347" i="7" s="1"/>
  <c r="C347" i="7" a="1"/>
  <c r="C347" i="7" s="1"/>
  <c r="B348" i="7" a="1"/>
  <c r="B348" i="7" s="1"/>
  <c r="C348" i="7" a="1"/>
  <c r="C348" i="7" s="1"/>
  <c r="B349" i="7" a="1"/>
  <c r="B349" i="7" s="1"/>
  <c r="C349" i="7" a="1"/>
  <c r="C349" i="7" s="1"/>
  <c r="B350" i="7" a="1"/>
  <c r="B350" i="7" s="1"/>
  <c r="C350" i="7" a="1"/>
  <c r="C350" i="7" s="1"/>
  <c r="B351" i="7" a="1"/>
  <c r="B351" i="7" s="1"/>
  <c r="F351" i="7" s="1"/>
  <c r="C351" i="7" a="1"/>
  <c r="C351" i="7" s="1"/>
  <c r="B352" i="7" a="1"/>
  <c r="B352" i="7" s="1"/>
  <c r="C352" i="7" a="1"/>
  <c r="C352" i="7" s="1"/>
  <c r="B353" i="7" a="1"/>
  <c r="B353" i="7" s="1"/>
  <c r="C353" i="7" a="1"/>
  <c r="C353" i="7" s="1"/>
  <c r="B354" i="7" a="1"/>
  <c r="B354" i="7" s="1"/>
  <c r="C354" i="7" a="1"/>
  <c r="C354" i="7" s="1"/>
  <c r="B355" i="7" a="1"/>
  <c r="B355" i="7" s="1"/>
  <c r="C355" i="7" a="1"/>
  <c r="C355" i="7" s="1"/>
  <c r="B356" i="7" a="1"/>
  <c r="B356" i="7" s="1"/>
  <c r="C356" i="7" a="1"/>
  <c r="C356" i="7" s="1"/>
  <c r="B357" i="7" a="1"/>
  <c r="B357" i="7" s="1"/>
  <c r="C357" i="7" a="1"/>
  <c r="C357" i="7" s="1"/>
  <c r="B358" i="7" a="1"/>
  <c r="B358" i="7" s="1"/>
  <c r="C358" i="7" a="1"/>
  <c r="C358" i="7" s="1"/>
  <c r="B359" i="7" a="1"/>
  <c r="B359" i="7" s="1"/>
  <c r="F359" i="7" s="1"/>
  <c r="C359" i="7" a="1"/>
  <c r="C359" i="7" s="1"/>
  <c r="B360" i="7" a="1"/>
  <c r="B360" i="7" s="1"/>
  <c r="C360" i="7" a="1"/>
  <c r="C360" i="7" s="1"/>
  <c r="B361" i="7" a="1"/>
  <c r="B361" i="7" s="1"/>
  <c r="C361" i="7" a="1"/>
  <c r="C361" i="7" s="1"/>
  <c r="B362" i="7" a="1"/>
  <c r="B362" i="7" s="1"/>
  <c r="C362" i="7" a="1"/>
  <c r="C362" i="7" s="1"/>
  <c r="B363" i="7" a="1"/>
  <c r="B363" i="7" s="1"/>
  <c r="C363" i="7" a="1"/>
  <c r="C363" i="7" s="1"/>
  <c r="B364" i="7" a="1"/>
  <c r="B364" i="7" s="1"/>
  <c r="C364" i="7" a="1"/>
  <c r="C364" i="7" s="1"/>
  <c r="B365" i="7" a="1"/>
  <c r="B365" i="7" s="1"/>
  <c r="C365" i="7" a="1"/>
  <c r="C365" i="7" s="1"/>
  <c r="B366" i="7" a="1"/>
  <c r="B366" i="7" s="1"/>
  <c r="C366" i="7" a="1"/>
  <c r="C366" i="7" s="1"/>
  <c r="B367" i="7" a="1"/>
  <c r="B367" i="7" s="1"/>
  <c r="C367" i="7" a="1"/>
  <c r="C367" i="7" s="1"/>
  <c r="B368" i="7" a="1"/>
  <c r="B368" i="7" s="1"/>
  <c r="C368" i="7" a="1"/>
  <c r="C368" i="7" s="1"/>
  <c r="B369" i="7" a="1"/>
  <c r="B369" i="7" s="1"/>
  <c r="C369" i="7" a="1"/>
  <c r="C369" i="7" s="1"/>
  <c r="B370" i="7" a="1"/>
  <c r="B370" i="7" s="1"/>
  <c r="C370" i="7" a="1"/>
  <c r="C370" i="7" s="1"/>
  <c r="B371" i="7" a="1"/>
  <c r="B371" i="7" s="1"/>
  <c r="C371" i="7" a="1"/>
  <c r="C371" i="7" s="1"/>
  <c r="B372" i="7" a="1"/>
  <c r="B372" i="7" s="1"/>
  <c r="C372" i="7" a="1"/>
  <c r="C372" i="7" s="1"/>
  <c r="B373" i="7" a="1"/>
  <c r="B373" i="7" s="1"/>
  <c r="C373" i="7" a="1"/>
  <c r="C373" i="7" s="1"/>
  <c r="B374" i="7" a="1"/>
  <c r="B374" i="7" s="1"/>
  <c r="C374" i="7" a="1"/>
  <c r="C374" i="7" s="1"/>
  <c r="B375" i="7" a="1"/>
  <c r="B375" i="7" s="1"/>
  <c r="C375" i="7" a="1"/>
  <c r="C375" i="7" s="1"/>
  <c r="B376" i="7" a="1"/>
  <c r="B376" i="7" s="1"/>
  <c r="C376" i="7" a="1"/>
  <c r="C376" i="7" s="1"/>
  <c r="B377" i="7" a="1"/>
  <c r="B377" i="7" s="1"/>
  <c r="C377" i="7" a="1"/>
  <c r="C377" i="7" s="1"/>
  <c r="B378" i="7" a="1"/>
  <c r="B378" i="7" s="1"/>
  <c r="C378" i="7" a="1"/>
  <c r="C378" i="7" s="1"/>
  <c r="B379" i="7" a="1"/>
  <c r="B379" i="7" s="1"/>
  <c r="F379" i="7" s="1"/>
  <c r="C379" i="7" a="1"/>
  <c r="C379" i="7" s="1"/>
  <c r="B380" i="7" a="1"/>
  <c r="B380" i="7" s="1"/>
  <c r="C380" i="7" a="1"/>
  <c r="C380" i="7" s="1"/>
  <c r="B381" i="7" a="1"/>
  <c r="B381" i="7" s="1"/>
  <c r="C381" i="7" a="1"/>
  <c r="C381" i="7" s="1"/>
  <c r="B382" i="7" a="1"/>
  <c r="B382" i="7" s="1"/>
  <c r="C382" i="7" a="1"/>
  <c r="C382" i="7" s="1"/>
  <c r="B383" i="7" a="1"/>
  <c r="B383" i="7" s="1"/>
  <c r="C383" i="7" a="1"/>
  <c r="C383" i="7" s="1"/>
  <c r="B384" i="7" a="1"/>
  <c r="B384" i="7" s="1"/>
  <c r="C384" i="7" a="1"/>
  <c r="C384" i="7" s="1"/>
  <c r="B385" i="7" a="1"/>
  <c r="B385" i="7" s="1"/>
  <c r="C385" i="7" a="1"/>
  <c r="C385" i="7" s="1"/>
  <c r="B386" i="7" a="1"/>
  <c r="B386" i="7" s="1"/>
  <c r="C386" i="7" a="1"/>
  <c r="C386" i="7" s="1"/>
  <c r="B387" i="7" a="1"/>
  <c r="B387" i="7" s="1"/>
  <c r="C387" i="7" a="1"/>
  <c r="C387" i="7" s="1"/>
  <c r="B388" i="7" a="1"/>
  <c r="B388" i="7" s="1"/>
  <c r="C388" i="7" a="1"/>
  <c r="C388" i="7" s="1"/>
  <c r="B389" i="7" a="1"/>
  <c r="B389" i="7" s="1"/>
  <c r="C389" i="7" a="1"/>
  <c r="C389" i="7" s="1"/>
  <c r="B390" i="7" a="1"/>
  <c r="B390" i="7" s="1"/>
  <c r="C390" i="7" a="1"/>
  <c r="C390" i="7" s="1"/>
  <c r="B391" i="7" a="1"/>
  <c r="B391" i="7" s="1"/>
  <c r="F391" i="7" s="1"/>
  <c r="C391" i="7" a="1"/>
  <c r="C391" i="7" s="1"/>
  <c r="B392" i="7" a="1"/>
  <c r="B392" i="7" s="1"/>
  <c r="C392" i="7" a="1"/>
  <c r="C392" i="7" s="1"/>
  <c r="B393" i="7" a="1"/>
  <c r="B393" i="7" s="1"/>
  <c r="C393" i="7" a="1"/>
  <c r="C393" i="7" s="1"/>
  <c r="B394" i="7" a="1"/>
  <c r="B394" i="7" s="1"/>
  <c r="C394" i="7" a="1"/>
  <c r="C394" i="7" s="1"/>
  <c r="B395" i="7" a="1"/>
  <c r="B395" i="7" s="1"/>
  <c r="C395" i="7" a="1"/>
  <c r="C395" i="7" s="1"/>
  <c r="B396" i="7" a="1"/>
  <c r="B396" i="7" s="1"/>
  <c r="C396" i="7" a="1"/>
  <c r="C396" i="7" s="1"/>
  <c r="B397" i="7" a="1"/>
  <c r="B397" i="7" s="1"/>
  <c r="C397" i="7" a="1"/>
  <c r="C397" i="7" s="1"/>
  <c r="B398" i="7" a="1"/>
  <c r="B398" i="7" s="1"/>
  <c r="C398" i="7" a="1"/>
  <c r="C398" i="7" s="1"/>
  <c r="B399" i="7" a="1"/>
  <c r="B399" i="7" s="1"/>
  <c r="C399" i="7" a="1"/>
  <c r="C399" i="7" s="1"/>
  <c r="B400" i="7" a="1"/>
  <c r="B400" i="7" s="1"/>
  <c r="C400" i="7" a="1"/>
  <c r="C400" i="7" s="1"/>
  <c r="B401" i="7" a="1"/>
  <c r="B401" i="7" s="1"/>
  <c r="C401" i="7" a="1"/>
  <c r="C401" i="7" s="1"/>
  <c r="B402" i="7" a="1"/>
  <c r="B402" i="7" s="1"/>
  <c r="C402" i="7" a="1"/>
  <c r="C402" i="7" s="1"/>
  <c r="B403" i="7" a="1"/>
  <c r="B403" i="7" s="1"/>
  <c r="C403" i="7" a="1"/>
  <c r="C403" i="7" s="1"/>
  <c r="B404" i="7" a="1"/>
  <c r="B404" i="7" s="1"/>
  <c r="C404" i="7" a="1"/>
  <c r="C404" i="7" s="1"/>
  <c r="B405" i="7" a="1"/>
  <c r="B405" i="7" s="1"/>
  <c r="C405" i="7" a="1"/>
  <c r="C405" i="7" s="1"/>
  <c r="B406" i="7" a="1"/>
  <c r="B406" i="7" s="1"/>
  <c r="C406" i="7" a="1"/>
  <c r="C406" i="7" s="1"/>
  <c r="B407" i="7" a="1"/>
  <c r="B407" i="7" s="1"/>
  <c r="C407" i="7" a="1"/>
  <c r="C407" i="7" s="1"/>
  <c r="B408" i="7" a="1"/>
  <c r="B408" i="7" s="1"/>
  <c r="D408" i="7" s="1"/>
  <c r="G408" i="7" s="1"/>
  <c r="H408" i="7" s="1"/>
  <c r="C408" i="7" a="1"/>
  <c r="C408" i="7" s="1"/>
  <c r="B409" i="7" a="1"/>
  <c r="B409" i="7" s="1"/>
  <c r="C409" i="7" a="1"/>
  <c r="C409" i="7" s="1"/>
  <c r="B410" i="7" a="1"/>
  <c r="B410" i="7" s="1"/>
  <c r="F410" i="7" s="1"/>
  <c r="C410" i="7" a="1"/>
  <c r="C410" i="7" s="1"/>
  <c r="B411" i="7" a="1"/>
  <c r="B411" i="7" s="1"/>
  <c r="E411" i="7" s="1"/>
  <c r="C411" i="7" a="1"/>
  <c r="C411" i="7" s="1"/>
  <c r="B412" i="7" a="1"/>
  <c r="B412" i="7" s="1"/>
  <c r="D412" i="7" s="1"/>
  <c r="G412" i="7" s="1"/>
  <c r="H412" i="7" s="1"/>
  <c r="C412" i="7" a="1"/>
  <c r="C412" i="7" s="1"/>
  <c r="B413" i="7" a="1"/>
  <c r="B413" i="7" s="1"/>
  <c r="C413" i="7" a="1"/>
  <c r="C413" i="7" s="1"/>
  <c r="B414" i="7" a="1"/>
  <c r="B414" i="7" s="1"/>
  <c r="F414" i="7" s="1"/>
  <c r="C414" i="7" a="1"/>
  <c r="C414" i="7" s="1"/>
  <c r="B415" i="7" a="1"/>
  <c r="B415" i="7" s="1"/>
  <c r="E415" i="7" s="1"/>
  <c r="C415" i="7" a="1"/>
  <c r="C415" i="7" s="1"/>
  <c r="B416" i="7" a="1"/>
  <c r="B416" i="7" s="1"/>
  <c r="C416" i="7" a="1"/>
  <c r="C416" i="7" s="1"/>
  <c r="B417" i="7" a="1"/>
  <c r="B417" i="7" s="1"/>
  <c r="C417" i="7" a="1"/>
  <c r="C417" i="7" s="1"/>
  <c r="B418" i="7" a="1"/>
  <c r="B418" i="7" s="1"/>
  <c r="C418" i="7" a="1"/>
  <c r="C418" i="7" s="1"/>
  <c r="B419" i="7" a="1"/>
  <c r="B419" i="7" s="1"/>
  <c r="C419" i="7" a="1"/>
  <c r="C419" i="7" s="1"/>
  <c r="B420" i="7" a="1"/>
  <c r="B420" i="7" s="1"/>
  <c r="C420" i="7" a="1"/>
  <c r="C420" i="7" s="1"/>
  <c r="B421" i="7" a="1"/>
  <c r="B421" i="7" s="1"/>
  <c r="C421" i="7" a="1"/>
  <c r="C421" i="7" s="1"/>
  <c r="B422" i="7" a="1"/>
  <c r="B422" i="7" s="1"/>
  <c r="C422" i="7" a="1"/>
  <c r="C422" i="7" s="1"/>
  <c r="B423" i="7" a="1"/>
  <c r="B423" i="7" s="1"/>
  <c r="C423" i="7" a="1"/>
  <c r="C423" i="7" s="1"/>
  <c r="B424" i="7" a="1"/>
  <c r="B424" i="7" s="1"/>
  <c r="C424" i="7" a="1"/>
  <c r="C424" i="7" s="1"/>
  <c r="B425" i="7" a="1"/>
  <c r="B425" i="7" s="1"/>
  <c r="C425" i="7" a="1"/>
  <c r="C425" i="7" s="1"/>
  <c r="B426" i="7" a="1"/>
  <c r="B426" i="7" s="1"/>
  <c r="E426" i="7" s="1"/>
  <c r="C426" i="7" a="1"/>
  <c r="C426" i="7" s="1"/>
  <c r="B427" i="7" a="1"/>
  <c r="B427" i="7" s="1"/>
  <c r="E427" i="7" s="1"/>
  <c r="C427" i="7" a="1"/>
  <c r="C427" i="7" s="1"/>
  <c r="B428" i="7" a="1"/>
  <c r="B428" i="7" s="1"/>
  <c r="C428" i="7" a="1"/>
  <c r="C428" i="7" s="1"/>
  <c r="B429" i="7" a="1"/>
  <c r="B429" i="7" s="1"/>
  <c r="C429" i="7" a="1"/>
  <c r="C429" i="7" s="1"/>
  <c r="B430" i="7" a="1"/>
  <c r="B430" i="7" s="1"/>
  <c r="E430" i="7" s="1"/>
  <c r="C430" i="7" a="1"/>
  <c r="C430" i="7" s="1"/>
  <c r="B431" i="7" a="1"/>
  <c r="B431" i="7" s="1"/>
  <c r="F431" i="7" s="1"/>
  <c r="C431" i="7" a="1"/>
  <c r="C431" i="7" s="1"/>
  <c r="B432" i="7" a="1"/>
  <c r="B432" i="7" s="1"/>
  <c r="C432" i="7" a="1"/>
  <c r="C432" i="7" s="1"/>
  <c r="B433" i="7" a="1"/>
  <c r="B433" i="7" s="1"/>
  <c r="C433" i="7" a="1"/>
  <c r="C433" i="7" s="1"/>
  <c r="B434" i="7" a="1"/>
  <c r="B434" i="7" s="1"/>
  <c r="C434" i="7" a="1"/>
  <c r="C434" i="7" s="1"/>
  <c r="B435" i="7" a="1"/>
  <c r="B435" i="7" s="1"/>
  <c r="C435" i="7" a="1"/>
  <c r="C435" i="7" s="1"/>
  <c r="B436" i="7" a="1"/>
  <c r="B436" i="7" s="1"/>
  <c r="D436" i="7" s="1"/>
  <c r="G436" i="7" s="1"/>
  <c r="H436" i="7" s="1"/>
  <c r="C436" i="7" a="1"/>
  <c r="C436" i="7" s="1"/>
  <c r="B437" i="7" a="1"/>
  <c r="B437" i="7" s="1"/>
  <c r="C437" i="7" a="1"/>
  <c r="C437" i="7" s="1"/>
  <c r="B438" i="7" a="1"/>
  <c r="B438" i="7" s="1"/>
  <c r="C438" i="7" a="1"/>
  <c r="C438" i="7" s="1"/>
  <c r="B439" i="7" a="1"/>
  <c r="B439" i="7" s="1"/>
  <c r="D439" i="7" s="1"/>
  <c r="G439" i="7" s="1"/>
  <c r="H439" i="7" s="1"/>
  <c r="C439" i="7" a="1"/>
  <c r="C439" i="7" s="1"/>
  <c r="B440" i="7" a="1"/>
  <c r="B440" i="7" s="1"/>
  <c r="C440" i="7" a="1"/>
  <c r="C440" i="7" s="1"/>
  <c r="B441" i="7" a="1"/>
  <c r="B441" i="7" s="1"/>
  <c r="C441" i="7" a="1"/>
  <c r="C441" i="7" s="1"/>
  <c r="B442" i="7" a="1"/>
  <c r="B442" i="7" s="1"/>
  <c r="C442" i="7" a="1"/>
  <c r="C442" i="7" s="1"/>
  <c r="B443" i="7" a="1"/>
  <c r="B443" i="7" s="1"/>
  <c r="D443" i="7" s="1"/>
  <c r="G443" i="7" s="1"/>
  <c r="H443" i="7" s="1"/>
  <c r="C443" i="7" a="1"/>
  <c r="C443" i="7" s="1"/>
  <c r="B444" i="7" a="1"/>
  <c r="B444" i="7" s="1"/>
  <c r="C444" i="7" a="1"/>
  <c r="C444" i="7" s="1"/>
  <c r="B445" i="7" a="1"/>
  <c r="B445" i="7" s="1"/>
  <c r="C445" i="7" a="1"/>
  <c r="C445" i="7" s="1"/>
  <c r="B446" i="7" a="1"/>
  <c r="B446" i="7" s="1"/>
  <c r="C446" i="7" a="1"/>
  <c r="C446" i="7" s="1"/>
  <c r="B447" i="7" a="1"/>
  <c r="B447" i="7" s="1"/>
  <c r="C447" i="7" a="1"/>
  <c r="C447" i="7" s="1"/>
  <c r="B448" i="7" a="1"/>
  <c r="B448" i="7" s="1"/>
  <c r="C448" i="7" a="1"/>
  <c r="C448" i="7" s="1"/>
  <c r="B449" i="7" a="1"/>
  <c r="B449" i="7" s="1"/>
  <c r="C449" i="7" a="1"/>
  <c r="C449" i="7" s="1"/>
  <c r="B450" i="7" a="1"/>
  <c r="B450" i="7" s="1"/>
  <c r="C450" i="7" a="1"/>
  <c r="C450" i="7" s="1"/>
  <c r="B451" i="7" a="1"/>
  <c r="B451" i="7" s="1"/>
  <c r="C451" i="7" a="1"/>
  <c r="C451" i="7" s="1"/>
  <c r="B452" i="7" a="1"/>
  <c r="B452" i="7" s="1"/>
  <c r="D452" i="7" s="1"/>
  <c r="G452" i="7" s="1"/>
  <c r="H452" i="7" s="1"/>
  <c r="C452" i="7" a="1"/>
  <c r="C452" i="7" s="1"/>
  <c r="B453" i="7" a="1"/>
  <c r="B453" i="7" s="1"/>
  <c r="C453" i="7" a="1"/>
  <c r="C453" i="7" s="1"/>
  <c r="B454" i="7" a="1"/>
  <c r="B454" i="7" s="1"/>
  <c r="C454" i="7" a="1"/>
  <c r="C454" i="7" s="1"/>
  <c r="B455" i="7" a="1"/>
  <c r="B455" i="7" s="1"/>
  <c r="D455" i="7" s="1"/>
  <c r="G455" i="7" s="1"/>
  <c r="H455" i="7" s="1"/>
  <c r="C455" i="7" a="1"/>
  <c r="C455" i="7" s="1"/>
  <c r="B456" i="7" a="1"/>
  <c r="B456" i="7" s="1"/>
  <c r="C456" i="7" a="1"/>
  <c r="C456" i="7" s="1"/>
  <c r="B457" i="7" a="1"/>
  <c r="B457" i="7" s="1"/>
  <c r="C457" i="7" a="1"/>
  <c r="C457" i="7" s="1"/>
  <c r="B458" i="7" a="1"/>
  <c r="B458" i="7" s="1"/>
  <c r="C458" i="7" a="1"/>
  <c r="C458" i="7" s="1"/>
  <c r="B459" i="7" a="1"/>
  <c r="B459" i="7" s="1"/>
  <c r="D459" i="7" s="1"/>
  <c r="G459" i="7" s="1"/>
  <c r="H459" i="7" s="1"/>
  <c r="C459" i="7" a="1"/>
  <c r="C459" i="7" s="1"/>
  <c r="B460" i="7" a="1"/>
  <c r="B460" i="7" s="1"/>
  <c r="C460" i="7" a="1"/>
  <c r="C460" i="7" s="1"/>
  <c r="B461" i="7" a="1"/>
  <c r="B461" i="7" s="1"/>
  <c r="C461" i="7" a="1"/>
  <c r="C461" i="7" s="1"/>
  <c r="B462" i="7" a="1"/>
  <c r="B462" i="7" s="1"/>
  <c r="C462" i="7" a="1"/>
  <c r="C462" i="7" s="1"/>
  <c r="B463" i="7" a="1"/>
  <c r="B463" i="7" s="1"/>
  <c r="C463" i="7" a="1"/>
  <c r="C463" i="7" s="1"/>
  <c r="B464" i="7" a="1"/>
  <c r="B464" i="7" s="1"/>
  <c r="D464" i="7" s="1"/>
  <c r="G464" i="7" s="1"/>
  <c r="H464" i="7" s="1"/>
  <c r="C464" i="7" a="1"/>
  <c r="C464" i="7" s="1"/>
  <c r="B465" i="7" a="1"/>
  <c r="B465" i="7" s="1"/>
  <c r="C465" i="7" a="1"/>
  <c r="C465" i="7" s="1"/>
  <c r="B466" i="7" a="1"/>
  <c r="B466" i="7" s="1"/>
  <c r="C466" i="7" a="1"/>
  <c r="C466" i="7" s="1"/>
  <c r="B467" i="7" a="1"/>
  <c r="B467" i="7" s="1"/>
  <c r="C467" i="7" a="1"/>
  <c r="C467" i="7" s="1"/>
  <c r="B468" i="7" a="1"/>
  <c r="B468" i="7" s="1"/>
  <c r="C468" i="7" a="1"/>
  <c r="C468" i="7" s="1"/>
  <c r="B469" i="7" a="1"/>
  <c r="B469" i="7" s="1"/>
  <c r="C469" i="7" a="1"/>
  <c r="C469" i="7" s="1"/>
  <c r="B470" i="7" a="1"/>
  <c r="B470" i="7" s="1"/>
  <c r="C470" i="7" a="1"/>
  <c r="C470" i="7" s="1"/>
  <c r="B471" i="7" a="1"/>
  <c r="B471" i="7" s="1"/>
  <c r="D471" i="7" s="1"/>
  <c r="G471" i="7" s="1"/>
  <c r="H471" i="7" s="1"/>
  <c r="C471" i="7" a="1"/>
  <c r="C471" i="7" s="1"/>
  <c r="B472" i="7" a="1"/>
  <c r="B472" i="7" s="1"/>
  <c r="C472" i="7" a="1"/>
  <c r="C472" i="7" s="1"/>
  <c r="B473" i="7" a="1"/>
  <c r="B473" i="7" s="1"/>
  <c r="C473" i="7" a="1"/>
  <c r="C473" i="7" s="1"/>
  <c r="B474" i="7" a="1"/>
  <c r="B474" i="7" s="1"/>
  <c r="C474" i="7" a="1"/>
  <c r="C474" i="7" s="1"/>
  <c r="B475" i="7" a="1"/>
  <c r="B475" i="7" s="1"/>
  <c r="C475" i="7" a="1"/>
  <c r="C475" i="7" s="1"/>
  <c r="B476" i="7" a="1"/>
  <c r="B476" i="7" s="1"/>
  <c r="C476" i="7" a="1"/>
  <c r="C476" i="7" s="1"/>
  <c r="B477" i="7" a="1"/>
  <c r="B477" i="7" s="1"/>
  <c r="C477" i="7" a="1"/>
  <c r="C477" i="7" s="1"/>
  <c r="B478" i="7" a="1"/>
  <c r="B478" i="7" s="1"/>
  <c r="C478" i="7" a="1"/>
  <c r="C478" i="7" s="1"/>
  <c r="B479" i="7" a="1"/>
  <c r="B479" i="7" s="1"/>
  <c r="C479" i="7" a="1"/>
  <c r="C479" i="7" s="1"/>
  <c r="B480" i="7" a="1"/>
  <c r="B480" i="7" s="1"/>
  <c r="D480" i="7" s="1"/>
  <c r="G480" i="7" s="1"/>
  <c r="H480" i="7" s="1"/>
  <c r="C480" i="7" a="1"/>
  <c r="C480" i="7" s="1"/>
  <c r="B481" i="7" a="1"/>
  <c r="B481" i="7" s="1"/>
  <c r="C481" i="7" a="1"/>
  <c r="C481" i="7" s="1"/>
  <c r="B482" i="7" a="1"/>
  <c r="B482" i="7" s="1"/>
  <c r="C482" i="7" a="1"/>
  <c r="C482" i="7" s="1"/>
  <c r="B483" i="7" a="1"/>
  <c r="B483" i="7" s="1"/>
  <c r="C483" i="7" a="1"/>
  <c r="C483" i="7" s="1"/>
  <c r="B484" i="7" a="1"/>
  <c r="B484" i="7" s="1"/>
  <c r="D484" i="7" s="1"/>
  <c r="G484" i="7" s="1"/>
  <c r="H484" i="7" s="1"/>
  <c r="C484" i="7" a="1"/>
  <c r="C484" i="7" s="1"/>
  <c r="B485" i="7" a="1"/>
  <c r="B485" i="7" s="1"/>
  <c r="C485" i="7" a="1"/>
  <c r="C485" i="7" s="1"/>
  <c r="B486" i="7" a="1"/>
  <c r="B486" i="7" s="1"/>
  <c r="C486" i="7" a="1"/>
  <c r="C486" i="7" s="1"/>
  <c r="B487" i="7" a="1"/>
  <c r="B487" i="7" s="1"/>
  <c r="D487" i="7" s="1"/>
  <c r="G487" i="7" s="1"/>
  <c r="H487" i="7" s="1"/>
  <c r="C487" i="7" a="1"/>
  <c r="C487" i="7" s="1"/>
  <c r="B488" i="7" a="1"/>
  <c r="B488" i="7" s="1"/>
  <c r="C488" i="7" a="1"/>
  <c r="C488" i="7" s="1"/>
  <c r="B489" i="7" a="1"/>
  <c r="B489" i="7" s="1"/>
  <c r="C489" i="7" a="1"/>
  <c r="C489" i="7" s="1"/>
  <c r="B490" i="7" a="1"/>
  <c r="B490" i="7" s="1"/>
  <c r="C490" i="7" a="1"/>
  <c r="C490" i="7" s="1"/>
  <c r="B491" i="7" a="1"/>
  <c r="B491" i="7" s="1"/>
  <c r="D491" i="7" s="1"/>
  <c r="G491" i="7" s="1"/>
  <c r="H491" i="7" s="1"/>
  <c r="C491" i="7" a="1"/>
  <c r="C491" i="7" s="1"/>
  <c r="B492" i="7" a="1"/>
  <c r="B492" i="7" s="1"/>
  <c r="C492" i="7" a="1"/>
  <c r="C492" i="7" s="1"/>
  <c r="B493" i="7" a="1"/>
  <c r="B493" i="7" s="1"/>
  <c r="C493" i="7" a="1"/>
  <c r="C493" i="7" s="1"/>
  <c r="B494" i="7" a="1"/>
  <c r="B494" i="7" s="1"/>
  <c r="C494" i="7" a="1"/>
  <c r="C494" i="7" s="1"/>
  <c r="B495" i="7" a="1"/>
  <c r="B495" i="7" s="1"/>
  <c r="C495" i="7" a="1"/>
  <c r="C495" i="7" s="1"/>
  <c r="B496" i="7" a="1"/>
  <c r="B496" i="7" s="1"/>
  <c r="D496" i="7" s="1"/>
  <c r="G496" i="7" s="1"/>
  <c r="H496" i="7" s="1"/>
  <c r="C496" i="7" a="1"/>
  <c r="C496" i="7" s="1"/>
  <c r="B497" i="7" a="1"/>
  <c r="B497" i="7" s="1"/>
  <c r="C497" i="7" a="1"/>
  <c r="C497" i="7" s="1"/>
  <c r="B498" i="7" a="1"/>
  <c r="B498" i="7" s="1"/>
  <c r="C498" i="7" a="1"/>
  <c r="C498" i="7" s="1"/>
  <c r="B499" i="7" a="1"/>
  <c r="B499" i="7" s="1"/>
  <c r="C499" i="7" a="1"/>
  <c r="C499" i="7" s="1"/>
  <c r="B500" i="7" a="1"/>
  <c r="B500" i="7" s="1"/>
  <c r="C500" i="7" a="1"/>
  <c r="C500" i="7" s="1"/>
  <c r="B501" i="7" a="1"/>
  <c r="B501" i="7" s="1"/>
  <c r="C501" i="7" a="1"/>
  <c r="C501" i="7" s="1"/>
  <c r="C2" i="35" a="1"/>
  <c r="C2" i="35" s="1"/>
  <c r="C2" i="34" a="1"/>
  <c r="C2" i="34" s="1"/>
  <c r="B2" i="34" a="1"/>
  <c r="B2" i="34" s="1"/>
  <c r="D2" i="34" s="1"/>
  <c r="F227" i="35" l="1"/>
  <c r="H157" i="35"/>
  <c r="H405" i="35"/>
  <c r="F235" i="35"/>
  <c r="D200" i="35"/>
  <c r="G200" i="35" s="1"/>
  <c r="E200" i="35"/>
  <c r="D14" i="35"/>
  <c r="G14" i="35" s="1"/>
  <c r="D238" i="7"/>
  <c r="G238" i="7" s="1"/>
  <c r="H238" i="7" s="1"/>
  <c r="F242" i="34"/>
  <c r="E227" i="35"/>
  <c r="F199" i="35"/>
  <c r="D220" i="34"/>
  <c r="G220" i="34" s="1"/>
  <c r="H220" i="34" s="1"/>
  <c r="D161" i="34"/>
  <c r="G161" i="34" s="1"/>
  <c r="H161" i="34" s="1"/>
  <c r="F243" i="35"/>
  <c r="F211" i="35"/>
  <c r="F243" i="7"/>
  <c r="E243" i="7"/>
  <c r="D94" i="7"/>
  <c r="G94" i="7" s="1"/>
  <c r="H94" i="7" s="1"/>
  <c r="E94" i="7"/>
  <c r="D467" i="35"/>
  <c r="G467" i="35" s="1"/>
  <c r="E467" i="35"/>
  <c r="F265" i="34"/>
  <c r="F127" i="34"/>
  <c r="D18" i="34"/>
  <c r="E18" i="34" s="1"/>
  <c r="F251" i="35"/>
  <c r="F231" i="35"/>
  <c r="F215" i="35"/>
  <c r="E183" i="35"/>
  <c r="H141" i="35"/>
  <c r="H89" i="35"/>
  <c r="H46" i="35"/>
  <c r="F222" i="34"/>
  <c r="H421" i="35"/>
  <c r="E353" i="35"/>
  <c r="H352" i="35"/>
  <c r="E215" i="35"/>
  <c r="F210" i="35"/>
  <c r="E3" i="7"/>
  <c r="D458" i="35"/>
  <c r="G458" i="35" s="1"/>
  <c r="F458" i="35"/>
  <c r="D258" i="35"/>
  <c r="G258" i="35" s="1"/>
  <c r="F258" i="35"/>
  <c r="D123" i="35"/>
  <c r="G123" i="35" s="1"/>
  <c r="E123" i="35"/>
  <c r="D80" i="7"/>
  <c r="G80" i="7" s="1"/>
  <c r="H80" i="7" s="1"/>
  <c r="D490" i="34"/>
  <c r="G490" i="34" s="1"/>
  <c r="H490" i="34" s="1"/>
  <c r="E490" i="34"/>
  <c r="F126" i="34"/>
  <c r="E126" i="34"/>
  <c r="D490" i="35"/>
  <c r="G490" i="35" s="1"/>
  <c r="F490" i="35"/>
  <c r="D207" i="35"/>
  <c r="G207" i="35" s="1"/>
  <c r="E207" i="35"/>
  <c r="E168" i="35"/>
  <c r="D168" i="35"/>
  <c r="G168" i="35" s="1"/>
  <c r="F168" i="35"/>
  <c r="H168" i="35"/>
  <c r="D498" i="34"/>
  <c r="G498" i="34" s="1"/>
  <c r="H498" i="34" s="1"/>
  <c r="E498" i="34"/>
  <c r="D482" i="34"/>
  <c r="G482" i="34" s="1"/>
  <c r="H482" i="34" s="1"/>
  <c r="E482" i="34"/>
  <c r="D459" i="35"/>
  <c r="G459" i="35" s="1"/>
  <c r="E459" i="35"/>
  <c r="D259" i="35"/>
  <c r="G259" i="35" s="1"/>
  <c r="E259" i="35"/>
  <c r="D195" i="35"/>
  <c r="G195" i="35" s="1"/>
  <c r="E195" i="35"/>
  <c r="E282" i="7"/>
  <c r="D121" i="7"/>
  <c r="G121" i="7" s="1"/>
  <c r="H121" i="7" s="1"/>
  <c r="D60" i="7"/>
  <c r="G60" i="7" s="1"/>
  <c r="H60" i="7" s="1"/>
  <c r="D499" i="35"/>
  <c r="G499" i="35" s="1"/>
  <c r="E499" i="35"/>
  <c r="D495" i="35"/>
  <c r="G495" i="35" s="1"/>
  <c r="E495" i="35"/>
  <c r="D491" i="35"/>
  <c r="G491" i="35" s="1"/>
  <c r="E491" i="35"/>
  <c r="D474" i="35"/>
  <c r="G474" i="35" s="1"/>
  <c r="F474" i="35"/>
  <c r="F447" i="34"/>
  <c r="D153" i="34"/>
  <c r="G153" i="34" s="1"/>
  <c r="H153" i="34" s="1"/>
  <c r="D109" i="34"/>
  <c r="G109" i="34" s="1"/>
  <c r="H109" i="34" s="1"/>
  <c r="H446" i="35"/>
  <c r="F352" i="35"/>
  <c r="F247" i="35"/>
  <c r="E243" i="35"/>
  <c r="E231" i="35"/>
  <c r="F219" i="35"/>
  <c r="E211" i="35"/>
  <c r="F204" i="35"/>
  <c r="D174" i="35"/>
  <c r="G174" i="35" s="1"/>
  <c r="E116" i="35"/>
  <c r="E447" i="34"/>
  <c r="D371" i="34"/>
  <c r="G371" i="34" s="1"/>
  <c r="H371" i="34" s="1"/>
  <c r="E357" i="34"/>
  <c r="F277" i="34"/>
  <c r="D248" i="34"/>
  <c r="G248" i="34" s="1"/>
  <c r="H248" i="34" s="1"/>
  <c r="E69" i="34"/>
  <c r="D59" i="34"/>
  <c r="G59" i="34" s="1"/>
  <c r="H59" i="34" s="1"/>
  <c r="D51" i="34"/>
  <c r="G51" i="34" s="1"/>
  <c r="H51" i="34" s="1"/>
  <c r="E463" i="35"/>
  <c r="F446" i="35"/>
  <c r="D389" i="35"/>
  <c r="G389" i="35" s="1"/>
  <c r="H357" i="35"/>
  <c r="E247" i="35"/>
  <c r="E204" i="35"/>
  <c r="E89" i="35"/>
  <c r="F78" i="35"/>
  <c r="E59" i="35"/>
  <c r="F58" i="35"/>
  <c r="E54" i="35"/>
  <c r="H4" i="35"/>
  <c r="E107" i="35"/>
  <c r="E100" i="35"/>
  <c r="E91" i="35"/>
  <c r="D89" i="35"/>
  <c r="G89" i="35" s="1"/>
  <c r="E74" i="35"/>
  <c r="H73" i="35"/>
  <c r="F62" i="35"/>
  <c r="D447" i="7"/>
  <c r="G447" i="7" s="1"/>
  <c r="H447" i="7" s="1"/>
  <c r="E447" i="7"/>
  <c r="D475" i="7"/>
  <c r="G475" i="7" s="1"/>
  <c r="H475" i="7" s="1"/>
  <c r="E475" i="7"/>
  <c r="F500" i="7"/>
  <c r="E500" i="7"/>
  <c r="F371" i="7"/>
  <c r="E371" i="7"/>
  <c r="D468" i="7"/>
  <c r="G468" i="7" s="1"/>
  <c r="H468" i="7" s="1"/>
  <c r="E468" i="7"/>
  <c r="F383" i="7"/>
  <c r="E383" i="7"/>
  <c r="F338" i="7"/>
  <c r="D338" i="7"/>
  <c r="G338" i="7" s="1"/>
  <c r="H338" i="7" s="1"/>
  <c r="E484" i="7"/>
  <c r="E452" i="7"/>
  <c r="E439" i="7"/>
  <c r="F199" i="7"/>
  <c r="E199" i="7"/>
  <c r="D380" i="34"/>
  <c r="G380" i="34" s="1"/>
  <c r="H380" i="34" s="1"/>
  <c r="E380" i="34"/>
  <c r="D364" i="34"/>
  <c r="G364" i="34" s="1"/>
  <c r="H364" i="34" s="1"/>
  <c r="E364" i="34"/>
  <c r="D348" i="34"/>
  <c r="G348" i="34" s="1"/>
  <c r="H348" i="34" s="1"/>
  <c r="E348" i="34"/>
  <c r="D344" i="34"/>
  <c r="G344" i="34" s="1"/>
  <c r="H344" i="34" s="1"/>
  <c r="E344" i="34"/>
  <c r="D312" i="34"/>
  <c r="G312" i="34" s="1"/>
  <c r="H312" i="34" s="1"/>
  <c r="E312" i="34"/>
  <c r="E89" i="34"/>
  <c r="D57" i="34"/>
  <c r="G57" i="34" s="1"/>
  <c r="H57" i="34" s="1"/>
  <c r="E57" i="34"/>
  <c r="F484" i="35"/>
  <c r="E484" i="35"/>
  <c r="F468" i="35"/>
  <c r="E468" i="35"/>
  <c r="D462" i="35"/>
  <c r="G462" i="35" s="1"/>
  <c r="E462" i="35"/>
  <c r="F462" i="35"/>
  <c r="F452" i="35"/>
  <c r="E452" i="35"/>
  <c r="F349" i="35"/>
  <c r="E349" i="35"/>
  <c r="D347" i="35"/>
  <c r="G347" i="35" s="1"/>
  <c r="E347" i="35"/>
  <c r="F345" i="35"/>
  <c r="E345" i="35"/>
  <c r="F317" i="35"/>
  <c r="E317" i="35"/>
  <c r="D315" i="35"/>
  <c r="G315" i="35" s="1"/>
  <c r="E315" i="35"/>
  <c r="F313" i="35"/>
  <c r="E313" i="35"/>
  <c r="F136" i="7"/>
  <c r="E136" i="7"/>
  <c r="D99" i="7"/>
  <c r="G99" i="7" s="1"/>
  <c r="H99" i="7" s="1"/>
  <c r="F423" i="34"/>
  <c r="E423" i="34"/>
  <c r="D178" i="34"/>
  <c r="G178" i="34" s="1"/>
  <c r="H178" i="34" s="1"/>
  <c r="F178" i="34"/>
  <c r="D494" i="35"/>
  <c r="G494" i="35" s="1"/>
  <c r="E494" i="35"/>
  <c r="F494" i="35"/>
  <c r="F492" i="35"/>
  <c r="E492" i="35"/>
  <c r="D482" i="35"/>
  <c r="G482" i="35" s="1"/>
  <c r="E482" i="35"/>
  <c r="F482" i="35"/>
  <c r="F480" i="35"/>
  <c r="E480" i="35"/>
  <c r="D450" i="35"/>
  <c r="G450" i="35" s="1"/>
  <c r="E450" i="35"/>
  <c r="F450" i="35"/>
  <c r="F325" i="35"/>
  <c r="E325" i="35"/>
  <c r="D323" i="35"/>
  <c r="G323" i="35" s="1"/>
  <c r="E323" i="35"/>
  <c r="F321" i="35"/>
  <c r="E321" i="35"/>
  <c r="D271" i="35"/>
  <c r="G271" i="35" s="1"/>
  <c r="E271" i="35"/>
  <c r="F261" i="35"/>
  <c r="E261" i="35"/>
  <c r="D192" i="35"/>
  <c r="G192" i="35" s="1"/>
  <c r="E192" i="35"/>
  <c r="F192" i="35"/>
  <c r="D187" i="35"/>
  <c r="G187" i="35" s="1"/>
  <c r="E187" i="35"/>
  <c r="F187" i="35"/>
  <c r="E339" i="7"/>
  <c r="D285" i="7"/>
  <c r="G285" i="7" s="1"/>
  <c r="H285" i="7" s="1"/>
  <c r="D230" i="7"/>
  <c r="G230" i="7" s="1"/>
  <c r="H230" i="7" s="1"/>
  <c r="D110" i="7"/>
  <c r="G110" i="7" s="1"/>
  <c r="H110" i="7" s="1"/>
  <c r="F391" i="34"/>
  <c r="E391" i="34"/>
  <c r="F246" i="34"/>
  <c r="E246" i="34"/>
  <c r="D486" i="35"/>
  <c r="G486" i="35" s="1"/>
  <c r="F486" i="35"/>
  <c r="E486" i="35"/>
  <c r="D478" i="35"/>
  <c r="G478" i="35" s="1"/>
  <c r="E478" i="35"/>
  <c r="F478" i="35"/>
  <c r="F476" i="35"/>
  <c r="E476" i="35"/>
  <c r="D470" i="35"/>
  <c r="G470" i="35" s="1"/>
  <c r="E470" i="35"/>
  <c r="F470" i="35"/>
  <c r="D466" i="35"/>
  <c r="G466" i="35" s="1"/>
  <c r="E466" i="35"/>
  <c r="F466" i="35"/>
  <c r="F464" i="35"/>
  <c r="E464" i="35"/>
  <c r="D454" i="35"/>
  <c r="G454" i="35" s="1"/>
  <c r="F454" i="35"/>
  <c r="E454" i="35"/>
  <c r="F333" i="35"/>
  <c r="E333" i="35"/>
  <c r="D331" i="35"/>
  <c r="G331" i="35" s="1"/>
  <c r="E331" i="35"/>
  <c r="F329" i="35"/>
  <c r="E329" i="35"/>
  <c r="F301" i="35"/>
  <c r="E301" i="35"/>
  <c r="D299" i="35"/>
  <c r="G299" i="35" s="1"/>
  <c r="E299" i="35"/>
  <c r="F297" i="35"/>
  <c r="E297" i="35"/>
  <c r="D291" i="35"/>
  <c r="G291" i="35" s="1"/>
  <c r="E291" i="35"/>
  <c r="F285" i="35"/>
  <c r="E285" i="35"/>
  <c r="F269" i="35"/>
  <c r="E269" i="35"/>
  <c r="D203" i="35"/>
  <c r="G203" i="35" s="1"/>
  <c r="E203" i="35"/>
  <c r="F203" i="35"/>
  <c r="E491" i="7"/>
  <c r="E459" i="7"/>
  <c r="E359" i="7"/>
  <c r="E347" i="7"/>
  <c r="F262" i="7"/>
  <c r="D498" i="35"/>
  <c r="G498" i="35" s="1"/>
  <c r="E498" i="35"/>
  <c r="F498" i="35"/>
  <c r="F496" i="35"/>
  <c r="E496" i="35"/>
  <c r="D487" i="35"/>
  <c r="G487" i="35" s="1"/>
  <c r="E487" i="35"/>
  <c r="F487" i="35"/>
  <c r="D471" i="35"/>
  <c r="G471" i="35" s="1"/>
  <c r="E471" i="35"/>
  <c r="F471" i="35"/>
  <c r="D455" i="35"/>
  <c r="G455" i="35" s="1"/>
  <c r="E455" i="35"/>
  <c r="F455" i="35"/>
  <c r="F341" i="35"/>
  <c r="E341" i="35"/>
  <c r="D339" i="35"/>
  <c r="G339" i="35" s="1"/>
  <c r="E339" i="35"/>
  <c r="F337" i="35"/>
  <c r="E337" i="35"/>
  <c r="F309" i="35"/>
  <c r="E309" i="35"/>
  <c r="D307" i="35"/>
  <c r="G307" i="35" s="1"/>
  <c r="E307" i="35"/>
  <c r="F305" i="35"/>
  <c r="E305" i="35"/>
  <c r="F281" i="35"/>
  <c r="E281" i="35"/>
  <c r="D275" i="35"/>
  <c r="G275" i="35" s="1"/>
  <c r="E275" i="35"/>
  <c r="F265" i="35"/>
  <c r="E265" i="35"/>
  <c r="F256" i="35"/>
  <c r="E256" i="35"/>
  <c r="H256" i="35"/>
  <c r="H258" i="35"/>
  <c r="D180" i="35"/>
  <c r="G180" i="35" s="1"/>
  <c r="E180" i="35"/>
  <c r="E170" i="35"/>
  <c r="F170" i="35"/>
  <c r="D147" i="35"/>
  <c r="G147" i="35" s="1"/>
  <c r="E147" i="35"/>
  <c r="F84" i="35"/>
  <c r="E84" i="35"/>
  <c r="H84" i="35"/>
  <c r="D84" i="35"/>
  <c r="G84" i="35" s="1"/>
  <c r="E490" i="35"/>
  <c r="E488" i="35"/>
  <c r="F483" i="35"/>
  <c r="F479" i="35"/>
  <c r="F475" i="35"/>
  <c r="E458" i="35"/>
  <c r="E456" i="35"/>
  <c r="F451" i="35"/>
  <c r="H437" i="35"/>
  <c r="H373" i="35"/>
  <c r="E335" i="35"/>
  <c r="E319" i="35"/>
  <c r="E303" i="35"/>
  <c r="E287" i="35"/>
  <c r="F163" i="35"/>
  <c r="D159" i="35"/>
  <c r="G159" i="35" s="1"/>
  <c r="E159" i="35"/>
  <c r="D115" i="35"/>
  <c r="G115" i="35" s="1"/>
  <c r="E115" i="35"/>
  <c r="F115" i="35"/>
  <c r="D99" i="35"/>
  <c r="G99" i="35" s="1"/>
  <c r="E99" i="35"/>
  <c r="F99" i="35"/>
  <c r="E439" i="34"/>
  <c r="E222" i="34"/>
  <c r="E483" i="35"/>
  <c r="E479" i="35"/>
  <c r="E475" i="35"/>
  <c r="E451" i="35"/>
  <c r="H444" i="35"/>
  <c r="E293" i="35"/>
  <c r="E277" i="35"/>
  <c r="E258" i="35"/>
  <c r="F255" i="35"/>
  <c r="E251" i="35"/>
  <c r="F239" i="35"/>
  <c r="E235" i="35"/>
  <c r="F223" i="35"/>
  <c r="E219" i="35"/>
  <c r="E208" i="35"/>
  <c r="F208" i="35"/>
  <c r="E199" i="35"/>
  <c r="F188" i="35"/>
  <c r="F180" i="35"/>
  <c r="F176" i="35"/>
  <c r="F175" i="35"/>
  <c r="D172" i="35"/>
  <c r="G172" i="35" s="1"/>
  <c r="F172" i="35"/>
  <c r="H172" i="35"/>
  <c r="F167" i="35"/>
  <c r="D166" i="35"/>
  <c r="G166" i="35" s="1"/>
  <c r="H165" i="35"/>
  <c r="E163" i="35"/>
  <c r="D149" i="35"/>
  <c r="G149" i="35" s="1"/>
  <c r="H149" i="35"/>
  <c r="F147" i="35"/>
  <c r="D131" i="35"/>
  <c r="G131" i="35" s="1"/>
  <c r="E131" i="35"/>
  <c r="F131" i="35"/>
  <c r="F120" i="35"/>
  <c r="E120" i="35"/>
  <c r="F104" i="35"/>
  <c r="E104" i="35"/>
  <c r="D70" i="35"/>
  <c r="G70" i="35" s="1"/>
  <c r="F70" i="35"/>
  <c r="E70" i="35"/>
  <c r="D66" i="35"/>
  <c r="G66" i="35" s="1"/>
  <c r="F66" i="35"/>
  <c r="E66" i="35"/>
  <c r="D169" i="7"/>
  <c r="G169" i="7" s="1"/>
  <c r="H169" i="7" s="1"/>
  <c r="F168" i="7"/>
  <c r="E164" i="7"/>
  <c r="E144" i="7"/>
  <c r="D83" i="7"/>
  <c r="G83" i="7" s="1"/>
  <c r="H83" i="7" s="1"/>
  <c r="E78" i="7"/>
  <c r="E74" i="7"/>
  <c r="E431" i="34"/>
  <c r="F371" i="34"/>
  <c r="E316" i="34"/>
  <c r="E285" i="34"/>
  <c r="F261" i="34"/>
  <c r="F499" i="35"/>
  <c r="F495" i="35"/>
  <c r="F491" i="35"/>
  <c r="E474" i="35"/>
  <c r="E472" i="35"/>
  <c r="F467" i="35"/>
  <c r="F463" i="35"/>
  <c r="E460" i="35"/>
  <c r="F459" i="35"/>
  <c r="E343" i="35"/>
  <c r="E327" i="35"/>
  <c r="E311" i="35"/>
  <c r="E295" i="35"/>
  <c r="E289" i="35"/>
  <c r="E283" i="35"/>
  <c r="E279" i="35"/>
  <c r="E273" i="35"/>
  <c r="E267" i="35"/>
  <c r="E263" i="35"/>
  <c r="E255" i="35"/>
  <c r="E239" i="35"/>
  <c r="E223" i="35"/>
  <c r="D196" i="35"/>
  <c r="G196" i="35" s="1"/>
  <c r="E196" i="35"/>
  <c r="F196" i="35"/>
  <c r="D191" i="35"/>
  <c r="G191" i="35" s="1"/>
  <c r="E191" i="35"/>
  <c r="F191" i="35"/>
  <c r="E188" i="35"/>
  <c r="D184" i="35"/>
  <c r="G184" i="35" s="1"/>
  <c r="E184" i="35"/>
  <c r="F184" i="35"/>
  <c r="D179" i="35"/>
  <c r="G179" i="35" s="1"/>
  <c r="E179" i="35"/>
  <c r="F179" i="35"/>
  <c r="E176" i="35"/>
  <c r="E167" i="35"/>
  <c r="F159" i="35"/>
  <c r="D151" i="35"/>
  <c r="G151" i="35" s="1"/>
  <c r="E151" i="35"/>
  <c r="F151" i="35"/>
  <c r="F143" i="35"/>
  <c r="F135" i="35"/>
  <c r="H133" i="35"/>
  <c r="F119" i="35"/>
  <c r="F103" i="35"/>
  <c r="F82" i="35"/>
  <c r="F75" i="35"/>
  <c r="F67" i="35"/>
  <c r="H65" i="35"/>
  <c r="F63" i="35"/>
  <c r="E58" i="35"/>
  <c r="H30" i="35"/>
  <c r="F4" i="35"/>
  <c r="F155" i="35"/>
  <c r="E143" i="35"/>
  <c r="F139" i="35"/>
  <c r="E135" i="35"/>
  <c r="E128" i="35"/>
  <c r="F127" i="35"/>
  <c r="E119" i="35"/>
  <c r="E112" i="35"/>
  <c r="F111" i="35"/>
  <c r="E103" i="35"/>
  <c r="E96" i="35"/>
  <c r="F95" i="35"/>
  <c r="H87" i="35"/>
  <c r="E82" i="35"/>
  <c r="H81" i="35"/>
  <c r="E75" i="35"/>
  <c r="F71" i="35"/>
  <c r="E67" i="35"/>
  <c r="E63" i="35"/>
  <c r="H57" i="35"/>
  <c r="F55" i="35"/>
  <c r="E4" i="35"/>
  <c r="F207" i="35"/>
  <c r="F200" i="35"/>
  <c r="F195" i="35"/>
  <c r="F183" i="35"/>
  <c r="F174" i="35"/>
  <c r="E155" i="35"/>
  <c r="E139" i="35"/>
  <c r="E127" i="35"/>
  <c r="E124" i="35"/>
  <c r="F123" i="35"/>
  <c r="E111" i="35"/>
  <c r="E108" i="35"/>
  <c r="F107" i="35"/>
  <c r="E95" i="35"/>
  <c r="E92" i="35"/>
  <c r="F91" i="35"/>
  <c r="F87" i="35"/>
  <c r="F85" i="35"/>
  <c r="E78" i="35"/>
  <c r="F74" i="35"/>
  <c r="E71" i="35"/>
  <c r="E62" i="35"/>
  <c r="F59" i="35"/>
  <c r="E55" i="35"/>
  <c r="F54" i="35"/>
  <c r="E497" i="35"/>
  <c r="D497" i="35"/>
  <c r="G497" i="35" s="1"/>
  <c r="H497" i="35"/>
  <c r="F497" i="35"/>
  <c r="E481" i="35"/>
  <c r="F481" i="35"/>
  <c r="D481" i="35"/>
  <c r="G481" i="35" s="1"/>
  <c r="H481" i="35"/>
  <c r="E465" i="35"/>
  <c r="F465" i="35"/>
  <c r="D465" i="35"/>
  <c r="G465" i="35" s="1"/>
  <c r="H465" i="35"/>
  <c r="E449" i="35"/>
  <c r="F449" i="35"/>
  <c r="D449" i="35"/>
  <c r="G449" i="35" s="1"/>
  <c r="H449" i="35"/>
  <c r="E485" i="35"/>
  <c r="F485" i="35"/>
  <c r="D485" i="35"/>
  <c r="G485" i="35" s="1"/>
  <c r="H485" i="35"/>
  <c r="E469" i="35"/>
  <c r="D469" i="35"/>
  <c r="G469" i="35" s="1"/>
  <c r="H469" i="35"/>
  <c r="F469" i="35"/>
  <c r="E453" i="35"/>
  <c r="F453" i="35"/>
  <c r="D453" i="35"/>
  <c r="G453" i="35" s="1"/>
  <c r="H453" i="35"/>
  <c r="F500" i="35"/>
  <c r="D500" i="35"/>
  <c r="G500" i="35" s="1"/>
  <c r="H500" i="35"/>
  <c r="E500" i="35"/>
  <c r="E489" i="35"/>
  <c r="F489" i="35"/>
  <c r="D489" i="35"/>
  <c r="G489" i="35" s="1"/>
  <c r="H489" i="35"/>
  <c r="E473" i="35"/>
  <c r="F473" i="35"/>
  <c r="D473" i="35"/>
  <c r="G473" i="35" s="1"/>
  <c r="H473" i="35"/>
  <c r="E457" i="35"/>
  <c r="D457" i="35"/>
  <c r="G457" i="35" s="1"/>
  <c r="H457" i="35"/>
  <c r="F457" i="35"/>
  <c r="F448" i="35"/>
  <c r="E448" i="35"/>
  <c r="D448" i="35"/>
  <c r="G448" i="35" s="1"/>
  <c r="H448" i="35"/>
  <c r="E501" i="35"/>
  <c r="F501" i="35"/>
  <c r="D501" i="35"/>
  <c r="G501" i="35" s="1"/>
  <c r="H501" i="35"/>
  <c r="E493" i="35"/>
  <c r="F493" i="35"/>
  <c r="D493" i="35"/>
  <c r="G493" i="35" s="1"/>
  <c r="H493" i="35"/>
  <c r="E477" i="35"/>
  <c r="D477" i="35"/>
  <c r="G477" i="35" s="1"/>
  <c r="H477" i="35"/>
  <c r="F477" i="35"/>
  <c r="E461" i="35"/>
  <c r="F461" i="35"/>
  <c r="D461" i="35"/>
  <c r="G461" i="35" s="1"/>
  <c r="H461" i="35"/>
  <c r="E445" i="35"/>
  <c r="F445" i="35"/>
  <c r="D442" i="35"/>
  <c r="G442" i="35" s="1"/>
  <c r="H442" i="35"/>
  <c r="E442" i="35"/>
  <c r="E425" i="35"/>
  <c r="F425" i="35"/>
  <c r="E409" i="35"/>
  <c r="F409" i="35"/>
  <c r="D396" i="35"/>
  <c r="G396" i="35" s="1"/>
  <c r="H396" i="35"/>
  <c r="F396" i="35"/>
  <c r="E395" i="35"/>
  <c r="D395" i="35"/>
  <c r="G395" i="35" s="1"/>
  <c r="H395" i="35"/>
  <c r="F394" i="35"/>
  <c r="D394" i="35"/>
  <c r="G394" i="35" s="1"/>
  <c r="H394" i="35"/>
  <c r="E394" i="35"/>
  <c r="D380" i="35"/>
  <c r="G380" i="35" s="1"/>
  <c r="H380" i="35"/>
  <c r="F380" i="35"/>
  <c r="E379" i="35"/>
  <c r="D379" i="35"/>
  <c r="G379" i="35" s="1"/>
  <c r="H379" i="35"/>
  <c r="F378" i="35"/>
  <c r="D378" i="35"/>
  <c r="G378" i="35" s="1"/>
  <c r="H378" i="35"/>
  <c r="E378" i="35"/>
  <c r="E361" i="35"/>
  <c r="F361" i="35"/>
  <c r="H496" i="35"/>
  <c r="D496" i="35"/>
  <c r="G496" i="35" s="1"/>
  <c r="H492" i="35"/>
  <c r="D492" i="35"/>
  <c r="G492" i="35" s="1"/>
  <c r="H488" i="35"/>
  <c r="D488" i="35"/>
  <c r="G488" i="35" s="1"/>
  <c r="H484" i="35"/>
  <c r="D484" i="35"/>
  <c r="G484" i="35" s="1"/>
  <c r="H480" i="35"/>
  <c r="D480" i="35"/>
  <c r="G480" i="35" s="1"/>
  <c r="H476" i="35"/>
  <c r="D476" i="35"/>
  <c r="G476" i="35" s="1"/>
  <c r="H472" i="35"/>
  <c r="D472" i="35"/>
  <c r="G472" i="35" s="1"/>
  <c r="H468" i="35"/>
  <c r="D468" i="35"/>
  <c r="G468" i="35" s="1"/>
  <c r="H464" i="35"/>
  <c r="D464" i="35"/>
  <c r="G464" i="35" s="1"/>
  <c r="H460" i="35"/>
  <c r="D460" i="35"/>
  <c r="G460" i="35" s="1"/>
  <c r="H456" i="35"/>
  <c r="D456" i="35"/>
  <c r="G456" i="35" s="1"/>
  <c r="H452" i="35"/>
  <c r="D452" i="35"/>
  <c r="G452" i="35" s="1"/>
  <c r="D445" i="35"/>
  <c r="G445" i="35" s="1"/>
  <c r="F442" i="35"/>
  <c r="D432" i="35"/>
  <c r="G432" i="35" s="1"/>
  <c r="H432" i="35"/>
  <c r="F432" i="35"/>
  <c r="E431" i="35"/>
  <c r="D431" i="35"/>
  <c r="G431" i="35" s="1"/>
  <c r="H431" i="35"/>
  <c r="F430" i="35"/>
  <c r="D430" i="35"/>
  <c r="G430" i="35" s="1"/>
  <c r="H430" i="35"/>
  <c r="E430" i="35"/>
  <c r="E429" i="35"/>
  <c r="F429" i="35"/>
  <c r="H425" i="35"/>
  <c r="D416" i="35"/>
  <c r="G416" i="35" s="1"/>
  <c r="H416" i="35"/>
  <c r="F416" i="35"/>
  <c r="E415" i="35"/>
  <c r="D415" i="35"/>
  <c r="G415" i="35" s="1"/>
  <c r="H415" i="35"/>
  <c r="F414" i="35"/>
  <c r="D414" i="35"/>
  <c r="G414" i="35" s="1"/>
  <c r="H414" i="35"/>
  <c r="E414" i="35"/>
  <c r="E413" i="35"/>
  <c r="F413" i="35"/>
  <c r="H409" i="35"/>
  <c r="D400" i="35"/>
  <c r="G400" i="35" s="1"/>
  <c r="H400" i="35"/>
  <c r="F400" i="35"/>
  <c r="E399" i="35"/>
  <c r="D399" i="35"/>
  <c r="G399" i="35" s="1"/>
  <c r="H399" i="35"/>
  <c r="F398" i="35"/>
  <c r="D398" i="35"/>
  <c r="G398" i="35" s="1"/>
  <c r="H398" i="35"/>
  <c r="E398" i="35"/>
  <c r="E397" i="35"/>
  <c r="F397" i="35"/>
  <c r="H393" i="35"/>
  <c r="D384" i="35"/>
  <c r="G384" i="35" s="1"/>
  <c r="H384" i="35"/>
  <c r="F384" i="35"/>
  <c r="E383" i="35"/>
  <c r="D383" i="35"/>
  <c r="G383" i="35" s="1"/>
  <c r="H383" i="35"/>
  <c r="F382" i="35"/>
  <c r="D382" i="35"/>
  <c r="G382" i="35" s="1"/>
  <c r="H382" i="35"/>
  <c r="E382" i="35"/>
  <c r="E381" i="35"/>
  <c r="F381" i="35"/>
  <c r="D368" i="35"/>
  <c r="G368" i="35" s="1"/>
  <c r="H368" i="35"/>
  <c r="F368" i="35"/>
  <c r="E367" i="35"/>
  <c r="D367" i="35"/>
  <c r="G367" i="35" s="1"/>
  <c r="H367" i="35"/>
  <c r="F366" i="35"/>
  <c r="D366" i="35"/>
  <c r="G366" i="35" s="1"/>
  <c r="H366" i="35"/>
  <c r="E366" i="35"/>
  <c r="E365" i="35"/>
  <c r="F365" i="35"/>
  <c r="H361" i="35"/>
  <c r="E441" i="35"/>
  <c r="F441" i="35"/>
  <c r="E377" i="35"/>
  <c r="F377" i="35"/>
  <c r="E363" i="35"/>
  <c r="D363" i="35"/>
  <c r="G363" i="35" s="1"/>
  <c r="H363" i="35"/>
  <c r="H499" i="35"/>
  <c r="H495" i="35"/>
  <c r="H491" i="35"/>
  <c r="H487" i="35"/>
  <c r="H483" i="35"/>
  <c r="H479" i="35"/>
  <c r="H475" i="35"/>
  <c r="H471" i="35"/>
  <c r="H467" i="35"/>
  <c r="H463" i="35"/>
  <c r="H459" i="35"/>
  <c r="H455" i="35"/>
  <c r="H451" i="35"/>
  <c r="D447" i="35"/>
  <c r="G447" i="35" s="1"/>
  <c r="H447" i="35"/>
  <c r="E444" i="35"/>
  <c r="D443" i="35"/>
  <c r="G443" i="35" s="1"/>
  <c r="H443" i="35"/>
  <c r="D441" i="35"/>
  <c r="G441" i="35" s="1"/>
  <c r="D436" i="35"/>
  <c r="G436" i="35" s="1"/>
  <c r="H436" i="35"/>
  <c r="F436" i="35"/>
  <c r="E435" i="35"/>
  <c r="D435" i="35"/>
  <c r="G435" i="35" s="1"/>
  <c r="H435" i="35"/>
  <c r="F434" i="35"/>
  <c r="D434" i="35"/>
  <c r="G434" i="35" s="1"/>
  <c r="H434" i="35"/>
  <c r="E434" i="35"/>
  <c r="E433" i="35"/>
  <c r="F433" i="35"/>
  <c r="H429" i="35"/>
  <c r="D425" i="35"/>
  <c r="G425" i="35" s="1"/>
  <c r="D420" i="35"/>
  <c r="G420" i="35" s="1"/>
  <c r="H420" i="35"/>
  <c r="F420" i="35"/>
  <c r="E419" i="35"/>
  <c r="D419" i="35"/>
  <c r="G419" i="35" s="1"/>
  <c r="H419" i="35"/>
  <c r="F418" i="35"/>
  <c r="D418" i="35"/>
  <c r="G418" i="35" s="1"/>
  <c r="H418" i="35"/>
  <c r="E418" i="35"/>
  <c r="E417" i="35"/>
  <c r="F417" i="35"/>
  <c r="H413" i="35"/>
  <c r="D409" i="35"/>
  <c r="G409" i="35" s="1"/>
  <c r="D404" i="35"/>
  <c r="G404" i="35" s="1"/>
  <c r="H404" i="35"/>
  <c r="F404" i="35"/>
  <c r="E403" i="35"/>
  <c r="D403" i="35"/>
  <c r="G403" i="35" s="1"/>
  <c r="H403" i="35"/>
  <c r="F402" i="35"/>
  <c r="D402" i="35"/>
  <c r="G402" i="35" s="1"/>
  <c r="H402" i="35"/>
  <c r="E402" i="35"/>
  <c r="E401" i="35"/>
  <c r="F401" i="35"/>
  <c r="H397" i="35"/>
  <c r="E396" i="35"/>
  <c r="F395" i="35"/>
  <c r="D388" i="35"/>
  <c r="G388" i="35" s="1"/>
  <c r="H388" i="35"/>
  <c r="F388" i="35"/>
  <c r="E387" i="35"/>
  <c r="D387" i="35"/>
  <c r="G387" i="35" s="1"/>
  <c r="H387" i="35"/>
  <c r="F386" i="35"/>
  <c r="D386" i="35"/>
  <c r="G386" i="35" s="1"/>
  <c r="H386" i="35"/>
  <c r="E386" i="35"/>
  <c r="E385" i="35"/>
  <c r="F385" i="35"/>
  <c r="H381" i="35"/>
  <c r="E380" i="35"/>
  <c r="F379" i="35"/>
  <c r="D377" i="35"/>
  <c r="G377" i="35" s="1"/>
  <c r="D372" i="35"/>
  <c r="G372" i="35" s="1"/>
  <c r="H372" i="35"/>
  <c r="F372" i="35"/>
  <c r="E371" i="35"/>
  <c r="D371" i="35"/>
  <c r="G371" i="35" s="1"/>
  <c r="H371" i="35"/>
  <c r="F370" i="35"/>
  <c r="D370" i="35"/>
  <c r="G370" i="35" s="1"/>
  <c r="H370" i="35"/>
  <c r="E370" i="35"/>
  <c r="E369" i="35"/>
  <c r="F369" i="35"/>
  <c r="H365" i="35"/>
  <c r="F363" i="35"/>
  <c r="D361" i="35"/>
  <c r="G361" i="35" s="1"/>
  <c r="D356" i="35"/>
  <c r="G356" i="35" s="1"/>
  <c r="H356" i="35"/>
  <c r="F356" i="35"/>
  <c r="E355" i="35"/>
  <c r="D355" i="35"/>
  <c r="G355" i="35" s="1"/>
  <c r="H355" i="35"/>
  <c r="F354" i="35"/>
  <c r="D354" i="35"/>
  <c r="G354" i="35" s="1"/>
  <c r="H354" i="35"/>
  <c r="E354" i="35"/>
  <c r="D344" i="35"/>
  <c r="G344" i="35" s="1"/>
  <c r="H344" i="35"/>
  <c r="E344" i="35"/>
  <c r="F344" i="35"/>
  <c r="D336" i="35"/>
  <c r="G336" i="35" s="1"/>
  <c r="H336" i="35"/>
  <c r="E336" i="35"/>
  <c r="F336" i="35"/>
  <c r="D328" i="35"/>
  <c r="G328" i="35" s="1"/>
  <c r="H328" i="35"/>
  <c r="E328" i="35"/>
  <c r="F328" i="35"/>
  <c r="D320" i="35"/>
  <c r="G320" i="35" s="1"/>
  <c r="H320" i="35"/>
  <c r="E320" i="35"/>
  <c r="F320" i="35"/>
  <c r="D312" i="35"/>
  <c r="G312" i="35" s="1"/>
  <c r="H312" i="35"/>
  <c r="E312" i="35"/>
  <c r="F312" i="35"/>
  <c r="D304" i="35"/>
  <c r="G304" i="35" s="1"/>
  <c r="H304" i="35"/>
  <c r="E304" i="35"/>
  <c r="F304" i="35"/>
  <c r="D296" i="35"/>
  <c r="G296" i="35" s="1"/>
  <c r="H296" i="35"/>
  <c r="E296" i="35"/>
  <c r="F296" i="35"/>
  <c r="D288" i="35"/>
  <c r="G288" i="35" s="1"/>
  <c r="H288" i="35"/>
  <c r="E288" i="35"/>
  <c r="F288" i="35"/>
  <c r="D280" i="35"/>
  <c r="G280" i="35" s="1"/>
  <c r="H280" i="35"/>
  <c r="E280" i="35"/>
  <c r="F280" i="35"/>
  <c r="D272" i="35"/>
  <c r="G272" i="35" s="1"/>
  <c r="H272" i="35"/>
  <c r="E272" i="35"/>
  <c r="F272" i="35"/>
  <c r="D264" i="35"/>
  <c r="G264" i="35" s="1"/>
  <c r="H264" i="35"/>
  <c r="E264" i="35"/>
  <c r="F264" i="35"/>
  <c r="D428" i="35"/>
  <c r="G428" i="35" s="1"/>
  <c r="H428" i="35"/>
  <c r="F428" i="35"/>
  <c r="E427" i="35"/>
  <c r="D427" i="35"/>
  <c r="G427" i="35" s="1"/>
  <c r="H427" i="35"/>
  <c r="F426" i="35"/>
  <c r="D426" i="35"/>
  <c r="G426" i="35" s="1"/>
  <c r="H426" i="35"/>
  <c r="E426" i="35"/>
  <c r="D412" i="35"/>
  <c r="G412" i="35" s="1"/>
  <c r="H412" i="35"/>
  <c r="F412" i="35"/>
  <c r="E411" i="35"/>
  <c r="D411" i="35"/>
  <c r="G411" i="35" s="1"/>
  <c r="H411" i="35"/>
  <c r="F410" i="35"/>
  <c r="D410" i="35"/>
  <c r="G410" i="35" s="1"/>
  <c r="H410" i="35"/>
  <c r="E410" i="35"/>
  <c r="E393" i="35"/>
  <c r="F393" i="35"/>
  <c r="D364" i="35"/>
  <c r="G364" i="35" s="1"/>
  <c r="H364" i="35"/>
  <c r="F364" i="35"/>
  <c r="F362" i="35"/>
  <c r="D362" i="35"/>
  <c r="G362" i="35" s="1"/>
  <c r="H362" i="35"/>
  <c r="E362" i="35"/>
  <c r="H498" i="35"/>
  <c r="H494" i="35"/>
  <c r="H490" i="35"/>
  <c r="H486" i="35"/>
  <c r="H482" i="35"/>
  <c r="H478" i="35"/>
  <c r="H474" i="35"/>
  <c r="H470" i="35"/>
  <c r="H466" i="35"/>
  <c r="H462" i="35"/>
  <c r="H458" i="35"/>
  <c r="H454" i="35"/>
  <c r="H450" i="35"/>
  <c r="E447" i="35"/>
  <c r="D446" i="35"/>
  <c r="G446" i="35" s="1"/>
  <c r="H445" i="35"/>
  <c r="D444" i="35"/>
  <c r="G444" i="35" s="1"/>
  <c r="F443" i="35"/>
  <c r="D440" i="35"/>
  <c r="G440" i="35" s="1"/>
  <c r="H440" i="35"/>
  <c r="F440" i="35"/>
  <c r="E439" i="35"/>
  <c r="D439" i="35"/>
  <c r="G439" i="35" s="1"/>
  <c r="H439" i="35"/>
  <c r="F438" i="35"/>
  <c r="D438" i="35"/>
  <c r="G438" i="35" s="1"/>
  <c r="H438" i="35"/>
  <c r="E438" i="35"/>
  <c r="E437" i="35"/>
  <c r="F437" i="35"/>
  <c r="H433" i="35"/>
  <c r="E432" i="35"/>
  <c r="F431" i="35"/>
  <c r="D429" i="35"/>
  <c r="G429" i="35" s="1"/>
  <c r="D424" i="35"/>
  <c r="G424" i="35" s="1"/>
  <c r="H424" i="35"/>
  <c r="F424" i="35"/>
  <c r="E423" i="35"/>
  <c r="D423" i="35"/>
  <c r="G423" i="35" s="1"/>
  <c r="H423" i="35"/>
  <c r="F422" i="35"/>
  <c r="D422" i="35"/>
  <c r="G422" i="35" s="1"/>
  <c r="H422" i="35"/>
  <c r="E422" i="35"/>
  <c r="E421" i="35"/>
  <c r="F421" i="35"/>
  <c r="H417" i="35"/>
  <c r="E416" i="35"/>
  <c r="F415" i="35"/>
  <c r="D413" i="35"/>
  <c r="G413" i="35" s="1"/>
  <c r="D408" i="35"/>
  <c r="G408" i="35" s="1"/>
  <c r="H408" i="35"/>
  <c r="F408" i="35"/>
  <c r="E407" i="35"/>
  <c r="D407" i="35"/>
  <c r="G407" i="35" s="1"/>
  <c r="H407" i="35"/>
  <c r="F406" i="35"/>
  <c r="D406" i="35"/>
  <c r="G406" i="35" s="1"/>
  <c r="H406" i="35"/>
  <c r="E406" i="35"/>
  <c r="E405" i="35"/>
  <c r="F405" i="35"/>
  <c r="H401" i="35"/>
  <c r="E400" i="35"/>
  <c r="F399" i="35"/>
  <c r="D397" i="35"/>
  <c r="G397" i="35" s="1"/>
  <c r="D392" i="35"/>
  <c r="G392" i="35" s="1"/>
  <c r="H392" i="35"/>
  <c r="F392" i="35"/>
  <c r="E391" i="35"/>
  <c r="D391" i="35"/>
  <c r="G391" i="35" s="1"/>
  <c r="H391" i="35"/>
  <c r="F390" i="35"/>
  <c r="D390" i="35"/>
  <c r="G390" i="35" s="1"/>
  <c r="H390" i="35"/>
  <c r="E390" i="35"/>
  <c r="E389" i="35"/>
  <c r="F389" i="35"/>
  <c r="H385" i="35"/>
  <c r="E384" i="35"/>
  <c r="F383" i="35"/>
  <c r="D381" i="35"/>
  <c r="G381" i="35" s="1"/>
  <c r="D376" i="35"/>
  <c r="G376" i="35" s="1"/>
  <c r="H376" i="35"/>
  <c r="F376" i="35"/>
  <c r="E375" i="35"/>
  <c r="D375" i="35"/>
  <c r="G375" i="35" s="1"/>
  <c r="H375" i="35"/>
  <c r="F374" i="35"/>
  <c r="D374" i="35"/>
  <c r="G374" i="35" s="1"/>
  <c r="H374" i="35"/>
  <c r="E374" i="35"/>
  <c r="E373" i="35"/>
  <c r="F373" i="35"/>
  <c r="H369" i="35"/>
  <c r="E368" i="35"/>
  <c r="F367" i="35"/>
  <c r="D365" i="35"/>
  <c r="G365" i="35" s="1"/>
  <c r="D360" i="35"/>
  <c r="G360" i="35" s="1"/>
  <c r="H360" i="35"/>
  <c r="F360" i="35"/>
  <c r="E359" i="35"/>
  <c r="D359" i="35"/>
  <c r="G359" i="35" s="1"/>
  <c r="H359" i="35"/>
  <c r="F358" i="35"/>
  <c r="D358" i="35"/>
  <c r="G358" i="35" s="1"/>
  <c r="H358" i="35"/>
  <c r="E358" i="35"/>
  <c r="E357" i="35"/>
  <c r="F357" i="35"/>
  <c r="D348" i="35"/>
  <c r="G348" i="35" s="1"/>
  <c r="H348" i="35"/>
  <c r="E348" i="35"/>
  <c r="F348" i="35"/>
  <c r="D340" i="35"/>
  <c r="G340" i="35" s="1"/>
  <c r="H340" i="35"/>
  <c r="E340" i="35"/>
  <c r="F340" i="35"/>
  <c r="D332" i="35"/>
  <c r="G332" i="35" s="1"/>
  <c r="H332" i="35"/>
  <c r="E332" i="35"/>
  <c r="F332" i="35"/>
  <c r="D324" i="35"/>
  <c r="G324" i="35" s="1"/>
  <c r="H324" i="35"/>
  <c r="E324" i="35"/>
  <c r="F324" i="35"/>
  <c r="D316" i="35"/>
  <c r="G316" i="35" s="1"/>
  <c r="H316" i="35"/>
  <c r="E316" i="35"/>
  <c r="F316" i="35"/>
  <c r="D308" i="35"/>
  <c r="G308" i="35" s="1"/>
  <c r="H308" i="35"/>
  <c r="E308" i="35"/>
  <c r="F308" i="35"/>
  <c r="D300" i="35"/>
  <c r="G300" i="35" s="1"/>
  <c r="H300" i="35"/>
  <c r="E300" i="35"/>
  <c r="F300" i="35"/>
  <c r="D292" i="35"/>
  <c r="G292" i="35" s="1"/>
  <c r="H292" i="35"/>
  <c r="E292" i="35"/>
  <c r="F292" i="35"/>
  <c r="D284" i="35"/>
  <c r="G284" i="35" s="1"/>
  <c r="H284" i="35"/>
  <c r="E284" i="35"/>
  <c r="F284" i="35"/>
  <c r="D276" i="35"/>
  <c r="G276" i="35" s="1"/>
  <c r="H276" i="35"/>
  <c r="E276" i="35"/>
  <c r="F276" i="35"/>
  <c r="D268" i="35"/>
  <c r="G268" i="35" s="1"/>
  <c r="H268" i="35"/>
  <c r="E268" i="35"/>
  <c r="F268" i="35"/>
  <c r="D260" i="35"/>
  <c r="G260" i="35" s="1"/>
  <c r="H260" i="35"/>
  <c r="E260" i="35"/>
  <c r="F260" i="35"/>
  <c r="D351" i="35"/>
  <c r="G351" i="35" s="1"/>
  <c r="H351" i="35"/>
  <c r="F351" i="35"/>
  <c r="E350" i="35"/>
  <c r="D350" i="35"/>
  <c r="G350" i="35" s="1"/>
  <c r="H350" i="35"/>
  <c r="E342" i="35"/>
  <c r="F342" i="35"/>
  <c r="D342" i="35"/>
  <c r="G342" i="35" s="1"/>
  <c r="H342" i="35"/>
  <c r="E334" i="35"/>
  <c r="F334" i="35"/>
  <c r="D334" i="35"/>
  <c r="G334" i="35" s="1"/>
  <c r="H334" i="35"/>
  <c r="E326" i="35"/>
  <c r="F326" i="35"/>
  <c r="D326" i="35"/>
  <c r="G326" i="35" s="1"/>
  <c r="H326" i="35"/>
  <c r="E318" i="35"/>
  <c r="F318" i="35"/>
  <c r="D318" i="35"/>
  <c r="G318" i="35" s="1"/>
  <c r="H318" i="35"/>
  <c r="E310" i="35"/>
  <c r="F310" i="35"/>
  <c r="D310" i="35"/>
  <c r="G310" i="35" s="1"/>
  <c r="H310" i="35"/>
  <c r="E302" i="35"/>
  <c r="F302" i="35"/>
  <c r="D302" i="35"/>
  <c r="G302" i="35" s="1"/>
  <c r="H302" i="35"/>
  <c r="E294" i="35"/>
  <c r="F294" i="35"/>
  <c r="D294" i="35"/>
  <c r="G294" i="35" s="1"/>
  <c r="H294" i="35"/>
  <c r="E286" i="35"/>
  <c r="F286" i="35"/>
  <c r="D286" i="35"/>
  <c r="G286" i="35" s="1"/>
  <c r="H286" i="35"/>
  <c r="E278" i="35"/>
  <c r="F278" i="35"/>
  <c r="D278" i="35"/>
  <c r="G278" i="35" s="1"/>
  <c r="H278" i="35"/>
  <c r="E270" i="35"/>
  <c r="F270" i="35"/>
  <c r="D270" i="35"/>
  <c r="G270" i="35" s="1"/>
  <c r="H270" i="35"/>
  <c r="E262" i="35"/>
  <c r="F262" i="35"/>
  <c r="D262" i="35"/>
  <c r="G262" i="35" s="1"/>
  <c r="H262" i="35"/>
  <c r="D353" i="35"/>
  <c r="G353" i="35" s="1"/>
  <c r="H353" i="35"/>
  <c r="D352" i="35"/>
  <c r="G352" i="35" s="1"/>
  <c r="E346" i="35"/>
  <c r="F346" i="35"/>
  <c r="D346" i="35"/>
  <c r="G346" i="35" s="1"/>
  <c r="H346" i="35"/>
  <c r="E338" i="35"/>
  <c r="F338" i="35"/>
  <c r="D338" i="35"/>
  <c r="G338" i="35" s="1"/>
  <c r="H338" i="35"/>
  <c r="E330" i="35"/>
  <c r="F330" i="35"/>
  <c r="D330" i="35"/>
  <c r="G330" i="35" s="1"/>
  <c r="H330" i="35"/>
  <c r="E322" i="35"/>
  <c r="F322" i="35"/>
  <c r="D322" i="35"/>
  <c r="G322" i="35" s="1"/>
  <c r="H322" i="35"/>
  <c r="E314" i="35"/>
  <c r="F314" i="35"/>
  <c r="D314" i="35"/>
  <c r="G314" i="35" s="1"/>
  <c r="H314" i="35"/>
  <c r="E306" i="35"/>
  <c r="F306" i="35"/>
  <c r="D306" i="35"/>
  <c r="G306" i="35" s="1"/>
  <c r="H306" i="35"/>
  <c r="E298" i="35"/>
  <c r="F298" i="35"/>
  <c r="D298" i="35"/>
  <c r="G298" i="35" s="1"/>
  <c r="H298" i="35"/>
  <c r="E290" i="35"/>
  <c r="F290" i="35"/>
  <c r="D290" i="35"/>
  <c r="G290" i="35" s="1"/>
  <c r="H290" i="35"/>
  <c r="E282" i="35"/>
  <c r="F282" i="35"/>
  <c r="D282" i="35"/>
  <c r="G282" i="35" s="1"/>
  <c r="H282" i="35"/>
  <c r="E274" i="35"/>
  <c r="F274" i="35"/>
  <c r="D274" i="35"/>
  <c r="G274" i="35" s="1"/>
  <c r="H274" i="35"/>
  <c r="E266" i="35"/>
  <c r="F266" i="35"/>
  <c r="D266" i="35"/>
  <c r="G266" i="35" s="1"/>
  <c r="H266" i="35"/>
  <c r="E252" i="35"/>
  <c r="F252" i="35"/>
  <c r="D252" i="35"/>
  <c r="G252" i="35" s="1"/>
  <c r="H252" i="35"/>
  <c r="E248" i="35"/>
  <c r="F248" i="35"/>
  <c r="D248" i="35"/>
  <c r="G248" i="35" s="1"/>
  <c r="H248" i="35"/>
  <c r="E244" i="35"/>
  <c r="F244" i="35"/>
  <c r="D244" i="35"/>
  <c r="G244" i="35" s="1"/>
  <c r="H244" i="35"/>
  <c r="E240" i="35"/>
  <c r="F240" i="35"/>
  <c r="D240" i="35"/>
  <c r="G240" i="35" s="1"/>
  <c r="H240" i="35"/>
  <c r="E236" i="35"/>
  <c r="F236" i="35"/>
  <c r="D236" i="35"/>
  <c r="G236" i="35" s="1"/>
  <c r="H236" i="35"/>
  <c r="E232" i="35"/>
  <c r="F232" i="35"/>
  <c r="D232" i="35"/>
  <c r="G232" i="35" s="1"/>
  <c r="H232" i="35"/>
  <c r="E228" i="35"/>
  <c r="F228" i="35"/>
  <c r="D228" i="35"/>
  <c r="G228" i="35" s="1"/>
  <c r="H228" i="35"/>
  <c r="E224" i="35"/>
  <c r="F224" i="35"/>
  <c r="D224" i="35"/>
  <c r="G224" i="35" s="1"/>
  <c r="H224" i="35"/>
  <c r="E220" i="35"/>
  <c r="F220" i="35"/>
  <c r="D220" i="35"/>
  <c r="G220" i="35" s="1"/>
  <c r="H220" i="35"/>
  <c r="E216" i="35"/>
  <c r="F216" i="35"/>
  <c r="D216" i="35"/>
  <c r="G216" i="35" s="1"/>
  <c r="H216" i="35"/>
  <c r="E212" i="35"/>
  <c r="F212" i="35"/>
  <c r="D212" i="35"/>
  <c r="G212" i="35" s="1"/>
  <c r="H212" i="35"/>
  <c r="F209" i="35"/>
  <c r="D209" i="35"/>
  <c r="G209" i="35" s="1"/>
  <c r="E209" i="35"/>
  <c r="H209" i="35"/>
  <c r="H349" i="35"/>
  <c r="D349" i="35"/>
  <c r="G349" i="35" s="1"/>
  <c r="F347" i="35"/>
  <c r="H345" i="35"/>
  <c r="D345" i="35"/>
  <c r="G345" i="35" s="1"/>
  <c r="F343" i="35"/>
  <c r="H341" i="35"/>
  <c r="D341" i="35"/>
  <c r="G341" i="35" s="1"/>
  <c r="F339" i="35"/>
  <c r="H337" i="35"/>
  <c r="D337" i="35"/>
  <c r="G337" i="35" s="1"/>
  <c r="F335" i="35"/>
  <c r="H333" i="35"/>
  <c r="D333" i="35"/>
  <c r="G333" i="35" s="1"/>
  <c r="F331" i="35"/>
  <c r="H329" i="35"/>
  <c r="D329" i="35"/>
  <c r="G329" i="35" s="1"/>
  <c r="F327" i="35"/>
  <c r="H325" i="35"/>
  <c r="D325" i="35"/>
  <c r="G325" i="35" s="1"/>
  <c r="F323" i="35"/>
  <c r="H321" i="35"/>
  <c r="D321" i="35"/>
  <c r="G321" i="35" s="1"/>
  <c r="F319" i="35"/>
  <c r="H317" i="35"/>
  <c r="D317" i="35"/>
  <c r="G317" i="35" s="1"/>
  <c r="F315" i="35"/>
  <c r="H313" i="35"/>
  <c r="D313" i="35"/>
  <c r="G313" i="35" s="1"/>
  <c r="F311" i="35"/>
  <c r="H309" i="35"/>
  <c r="D309" i="35"/>
  <c r="G309" i="35" s="1"/>
  <c r="F307" i="35"/>
  <c r="H305" i="35"/>
  <c r="D305" i="35"/>
  <c r="G305" i="35" s="1"/>
  <c r="F303" i="35"/>
  <c r="H301" i="35"/>
  <c r="D301" i="35"/>
  <c r="G301" i="35" s="1"/>
  <c r="F299" i="35"/>
  <c r="H297" i="35"/>
  <c r="D297" i="35"/>
  <c r="G297" i="35" s="1"/>
  <c r="F295" i="35"/>
  <c r="H293" i="35"/>
  <c r="D293" i="35"/>
  <c r="G293" i="35" s="1"/>
  <c r="F291" i="35"/>
  <c r="H289" i="35"/>
  <c r="D289" i="35"/>
  <c r="G289" i="35" s="1"/>
  <c r="F287" i="35"/>
  <c r="H285" i="35"/>
  <c r="D285" i="35"/>
  <c r="G285" i="35" s="1"/>
  <c r="F283" i="35"/>
  <c r="H281" i="35"/>
  <c r="D281" i="35"/>
  <c r="G281" i="35" s="1"/>
  <c r="F279" i="35"/>
  <c r="H277" i="35"/>
  <c r="D277" i="35"/>
  <c r="G277" i="35" s="1"/>
  <c r="F275" i="35"/>
  <c r="H273" i="35"/>
  <c r="D273" i="35"/>
  <c r="G273" i="35" s="1"/>
  <c r="F271" i="35"/>
  <c r="H269" i="35"/>
  <c r="D269" i="35"/>
  <c r="G269" i="35" s="1"/>
  <c r="F267" i="35"/>
  <c r="H265" i="35"/>
  <c r="D265" i="35"/>
  <c r="G265" i="35" s="1"/>
  <c r="F263" i="35"/>
  <c r="H261" i="35"/>
  <c r="D261" i="35"/>
  <c r="G261" i="35" s="1"/>
  <c r="F259" i="35"/>
  <c r="D256" i="35"/>
  <c r="G256" i="35" s="1"/>
  <c r="E257" i="35"/>
  <c r="F257" i="35"/>
  <c r="D253" i="35"/>
  <c r="G253" i="35" s="1"/>
  <c r="H253" i="35"/>
  <c r="E253" i="35"/>
  <c r="F253" i="35"/>
  <c r="D249" i="35"/>
  <c r="G249" i="35" s="1"/>
  <c r="H249" i="35"/>
  <c r="E249" i="35"/>
  <c r="F249" i="35"/>
  <c r="D245" i="35"/>
  <c r="G245" i="35" s="1"/>
  <c r="H245" i="35"/>
  <c r="E245" i="35"/>
  <c r="F245" i="35"/>
  <c r="D241" i="35"/>
  <c r="G241" i="35" s="1"/>
  <c r="H241" i="35"/>
  <c r="E241" i="35"/>
  <c r="F241" i="35"/>
  <c r="D237" i="35"/>
  <c r="G237" i="35" s="1"/>
  <c r="H237" i="35"/>
  <c r="E237" i="35"/>
  <c r="F237" i="35"/>
  <c r="D233" i="35"/>
  <c r="G233" i="35" s="1"/>
  <c r="H233" i="35"/>
  <c r="E233" i="35"/>
  <c r="F233" i="35"/>
  <c r="D229" i="35"/>
  <c r="G229" i="35" s="1"/>
  <c r="H229" i="35"/>
  <c r="E229" i="35"/>
  <c r="F229" i="35"/>
  <c r="D225" i="35"/>
  <c r="G225" i="35" s="1"/>
  <c r="H225" i="35"/>
  <c r="E225" i="35"/>
  <c r="F225" i="35"/>
  <c r="D221" i="35"/>
  <c r="G221" i="35" s="1"/>
  <c r="H221" i="35"/>
  <c r="E221" i="35"/>
  <c r="F221" i="35"/>
  <c r="D217" i="35"/>
  <c r="G217" i="35" s="1"/>
  <c r="H217" i="35"/>
  <c r="E217" i="35"/>
  <c r="F217" i="35"/>
  <c r="D213" i="35"/>
  <c r="G213" i="35" s="1"/>
  <c r="H213" i="35"/>
  <c r="E213" i="35"/>
  <c r="F213" i="35"/>
  <c r="H347" i="35"/>
  <c r="H343" i="35"/>
  <c r="H339" i="35"/>
  <c r="H335" i="35"/>
  <c r="H331" i="35"/>
  <c r="H327" i="35"/>
  <c r="H323" i="35"/>
  <c r="H319" i="35"/>
  <c r="H315" i="35"/>
  <c r="H311" i="35"/>
  <c r="H307" i="35"/>
  <c r="H303" i="35"/>
  <c r="H299" i="35"/>
  <c r="H295" i="35"/>
  <c r="H291" i="35"/>
  <c r="H287" i="35"/>
  <c r="H283" i="35"/>
  <c r="H279" i="35"/>
  <c r="H275" i="35"/>
  <c r="H271" i="35"/>
  <c r="H267" i="35"/>
  <c r="H263" i="35"/>
  <c r="H259" i="35"/>
  <c r="D257" i="35"/>
  <c r="G257" i="35" s="1"/>
  <c r="D254" i="35"/>
  <c r="G254" i="35" s="1"/>
  <c r="H254" i="35"/>
  <c r="E254" i="35"/>
  <c r="F254" i="35"/>
  <c r="D250" i="35"/>
  <c r="G250" i="35" s="1"/>
  <c r="H250" i="35"/>
  <c r="E250" i="35"/>
  <c r="F250" i="35"/>
  <c r="D246" i="35"/>
  <c r="G246" i="35" s="1"/>
  <c r="H246" i="35"/>
  <c r="E246" i="35"/>
  <c r="F246" i="35"/>
  <c r="D242" i="35"/>
  <c r="G242" i="35" s="1"/>
  <c r="H242" i="35"/>
  <c r="E242" i="35"/>
  <c r="F242" i="35"/>
  <c r="D238" i="35"/>
  <c r="G238" i="35" s="1"/>
  <c r="H238" i="35"/>
  <c r="E238" i="35"/>
  <c r="F238" i="35"/>
  <c r="D234" i="35"/>
  <c r="G234" i="35" s="1"/>
  <c r="H234" i="35"/>
  <c r="E234" i="35"/>
  <c r="F234" i="35"/>
  <c r="D230" i="35"/>
  <c r="G230" i="35" s="1"/>
  <c r="H230" i="35"/>
  <c r="E230" i="35"/>
  <c r="F230" i="35"/>
  <c r="D226" i="35"/>
  <c r="G226" i="35" s="1"/>
  <c r="H226" i="35"/>
  <c r="E226" i="35"/>
  <c r="F226" i="35"/>
  <c r="D222" i="35"/>
  <c r="G222" i="35" s="1"/>
  <c r="H222" i="35"/>
  <c r="E222" i="35"/>
  <c r="F222" i="35"/>
  <c r="D218" i="35"/>
  <c r="G218" i="35" s="1"/>
  <c r="H218" i="35"/>
  <c r="E218" i="35"/>
  <c r="F218" i="35"/>
  <c r="D214" i="35"/>
  <c r="G214" i="35" s="1"/>
  <c r="H214" i="35"/>
  <c r="E214" i="35"/>
  <c r="F214" i="35"/>
  <c r="F206" i="35"/>
  <c r="D206" i="35"/>
  <c r="G206" i="35" s="1"/>
  <c r="H206" i="35"/>
  <c r="E206" i="35"/>
  <c r="F202" i="35"/>
  <c r="D202" i="35"/>
  <c r="G202" i="35" s="1"/>
  <c r="H202" i="35"/>
  <c r="E202" i="35"/>
  <c r="F198" i="35"/>
  <c r="D198" i="35"/>
  <c r="G198" i="35" s="1"/>
  <c r="H198" i="35"/>
  <c r="E198" i="35"/>
  <c r="F194" i="35"/>
  <c r="D194" i="35"/>
  <c r="G194" i="35" s="1"/>
  <c r="H194" i="35"/>
  <c r="E194" i="35"/>
  <c r="F190" i="35"/>
  <c r="D190" i="35"/>
  <c r="G190" i="35" s="1"/>
  <c r="H190" i="35"/>
  <c r="E190" i="35"/>
  <c r="F186" i="35"/>
  <c r="D186" i="35"/>
  <c r="G186" i="35" s="1"/>
  <c r="H186" i="35"/>
  <c r="E186" i="35"/>
  <c r="D177" i="35"/>
  <c r="G177" i="35" s="1"/>
  <c r="H177" i="35"/>
  <c r="E177" i="35"/>
  <c r="F177" i="35"/>
  <c r="H255" i="35"/>
  <c r="H251" i="35"/>
  <c r="H247" i="35"/>
  <c r="H243" i="35"/>
  <c r="H239" i="35"/>
  <c r="H235" i="35"/>
  <c r="H231" i="35"/>
  <c r="H227" i="35"/>
  <c r="H223" i="35"/>
  <c r="H219" i="35"/>
  <c r="H215" i="35"/>
  <c r="H211" i="35"/>
  <c r="D210" i="35"/>
  <c r="G210" i="35" s="1"/>
  <c r="D181" i="35"/>
  <c r="G181" i="35" s="1"/>
  <c r="H181" i="35"/>
  <c r="E181" i="35"/>
  <c r="F181" i="35"/>
  <c r="H210" i="35"/>
  <c r="D185" i="35"/>
  <c r="G185" i="35" s="1"/>
  <c r="H185" i="35"/>
  <c r="E185" i="35"/>
  <c r="F185" i="35"/>
  <c r="F178" i="35"/>
  <c r="D178" i="35"/>
  <c r="G178" i="35" s="1"/>
  <c r="H178" i="35"/>
  <c r="E178" i="35"/>
  <c r="F169" i="35"/>
  <c r="H169" i="35"/>
  <c r="D169" i="35"/>
  <c r="G169" i="35" s="1"/>
  <c r="E169" i="35"/>
  <c r="D208" i="35"/>
  <c r="G208" i="35" s="1"/>
  <c r="H208" i="35"/>
  <c r="D205" i="35"/>
  <c r="G205" i="35" s="1"/>
  <c r="H205" i="35"/>
  <c r="E205" i="35"/>
  <c r="F205" i="35"/>
  <c r="D201" i="35"/>
  <c r="G201" i="35" s="1"/>
  <c r="H201" i="35"/>
  <c r="E201" i="35"/>
  <c r="F201" i="35"/>
  <c r="D197" i="35"/>
  <c r="G197" i="35" s="1"/>
  <c r="H197" i="35"/>
  <c r="E197" i="35"/>
  <c r="F197" i="35"/>
  <c r="D193" i="35"/>
  <c r="G193" i="35" s="1"/>
  <c r="H193" i="35"/>
  <c r="E193" i="35"/>
  <c r="F193" i="35"/>
  <c r="D189" i="35"/>
  <c r="G189" i="35" s="1"/>
  <c r="H189" i="35"/>
  <c r="E189" i="35"/>
  <c r="F189" i="35"/>
  <c r="F182" i="35"/>
  <c r="D182" i="35"/>
  <c r="G182" i="35" s="1"/>
  <c r="H182" i="35"/>
  <c r="E182" i="35"/>
  <c r="F173" i="35"/>
  <c r="H173" i="35"/>
  <c r="D173" i="35"/>
  <c r="G173" i="35" s="1"/>
  <c r="E173" i="35"/>
  <c r="H207" i="35"/>
  <c r="H203" i="35"/>
  <c r="H199" i="35"/>
  <c r="H195" i="35"/>
  <c r="H191" i="35"/>
  <c r="H187" i="35"/>
  <c r="H183" i="35"/>
  <c r="H179" i="35"/>
  <c r="E172" i="35"/>
  <c r="H170" i="35"/>
  <c r="D162" i="35"/>
  <c r="G162" i="35" s="1"/>
  <c r="H162" i="35"/>
  <c r="E162" i="35"/>
  <c r="F162" i="35"/>
  <c r="F160" i="35"/>
  <c r="D160" i="35"/>
  <c r="G160" i="35" s="1"/>
  <c r="H160" i="35"/>
  <c r="D154" i="35"/>
  <c r="G154" i="35" s="1"/>
  <c r="H154" i="35"/>
  <c r="E154" i="35"/>
  <c r="F154" i="35"/>
  <c r="F152" i="35"/>
  <c r="D152" i="35"/>
  <c r="G152" i="35" s="1"/>
  <c r="H152" i="35"/>
  <c r="D146" i="35"/>
  <c r="G146" i="35" s="1"/>
  <c r="H146" i="35"/>
  <c r="E146" i="35"/>
  <c r="F146" i="35"/>
  <c r="F144" i="35"/>
  <c r="D144" i="35"/>
  <c r="G144" i="35" s="1"/>
  <c r="H144" i="35"/>
  <c r="D138" i="35"/>
  <c r="G138" i="35" s="1"/>
  <c r="H138" i="35"/>
  <c r="E138" i="35"/>
  <c r="F138" i="35"/>
  <c r="F136" i="35"/>
  <c r="D136" i="35"/>
  <c r="G136" i="35" s="1"/>
  <c r="H136" i="35"/>
  <c r="D130" i="35"/>
  <c r="G130" i="35" s="1"/>
  <c r="H130" i="35"/>
  <c r="E130" i="35"/>
  <c r="F130" i="35"/>
  <c r="E125" i="35"/>
  <c r="F125" i="35"/>
  <c r="D125" i="35"/>
  <c r="G125" i="35" s="1"/>
  <c r="H125" i="35"/>
  <c r="D122" i="35"/>
  <c r="G122" i="35" s="1"/>
  <c r="H122" i="35"/>
  <c r="E122" i="35"/>
  <c r="F122" i="35"/>
  <c r="E109" i="35"/>
  <c r="F109" i="35"/>
  <c r="D109" i="35"/>
  <c r="G109" i="35" s="1"/>
  <c r="H109" i="35"/>
  <c r="D106" i="35"/>
  <c r="G106" i="35" s="1"/>
  <c r="H106" i="35"/>
  <c r="E106" i="35"/>
  <c r="F106" i="35"/>
  <c r="E93" i="35"/>
  <c r="F93" i="35"/>
  <c r="D93" i="35"/>
  <c r="G93" i="35" s="1"/>
  <c r="H93" i="35"/>
  <c r="D90" i="35"/>
  <c r="G90" i="35" s="1"/>
  <c r="H90" i="35"/>
  <c r="E90" i="35"/>
  <c r="F90" i="35"/>
  <c r="D175" i="35"/>
  <c r="G175" i="35" s="1"/>
  <c r="H175" i="35"/>
  <c r="E161" i="35"/>
  <c r="F161" i="35"/>
  <c r="E153" i="35"/>
  <c r="F153" i="35"/>
  <c r="E145" i="35"/>
  <c r="F145" i="35"/>
  <c r="E137" i="35"/>
  <c r="F137" i="35"/>
  <c r="E129" i="35"/>
  <c r="F129" i="35"/>
  <c r="D126" i="35"/>
  <c r="G126" i="35" s="1"/>
  <c r="H126" i="35"/>
  <c r="E126" i="35"/>
  <c r="F126" i="35"/>
  <c r="E113" i="35"/>
  <c r="F113" i="35"/>
  <c r="D113" i="35"/>
  <c r="G113" i="35" s="1"/>
  <c r="H113" i="35"/>
  <c r="D110" i="35"/>
  <c r="G110" i="35" s="1"/>
  <c r="H110" i="35"/>
  <c r="E110" i="35"/>
  <c r="F110" i="35"/>
  <c r="E97" i="35"/>
  <c r="F97" i="35"/>
  <c r="D97" i="35"/>
  <c r="G97" i="35" s="1"/>
  <c r="H97" i="35"/>
  <c r="D94" i="35"/>
  <c r="G94" i="35" s="1"/>
  <c r="H94" i="35"/>
  <c r="E94" i="35"/>
  <c r="F94" i="35"/>
  <c r="F88" i="35"/>
  <c r="D88" i="35"/>
  <c r="G88" i="35" s="1"/>
  <c r="E88" i="35"/>
  <c r="H88" i="35"/>
  <c r="D171" i="35"/>
  <c r="G171" i="35" s="1"/>
  <c r="H171" i="35"/>
  <c r="E166" i="35"/>
  <c r="F166" i="35"/>
  <c r="F164" i="35"/>
  <c r="D164" i="35"/>
  <c r="G164" i="35" s="1"/>
  <c r="H164" i="35"/>
  <c r="D161" i="35"/>
  <c r="G161" i="35" s="1"/>
  <c r="E160" i="35"/>
  <c r="D158" i="35"/>
  <c r="G158" i="35" s="1"/>
  <c r="H158" i="35"/>
  <c r="E158" i="35"/>
  <c r="F158" i="35"/>
  <c r="F156" i="35"/>
  <c r="D156" i="35"/>
  <c r="G156" i="35" s="1"/>
  <c r="H156" i="35"/>
  <c r="D153" i="35"/>
  <c r="G153" i="35" s="1"/>
  <c r="E152" i="35"/>
  <c r="D150" i="35"/>
  <c r="G150" i="35" s="1"/>
  <c r="H150" i="35"/>
  <c r="E150" i="35"/>
  <c r="F150" i="35"/>
  <c r="F148" i="35"/>
  <c r="D148" i="35"/>
  <c r="G148" i="35" s="1"/>
  <c r="H148" i="35"/>
  <c r="D145" i="35"/>
  <c r="G145" i="35" s="1"/>
  <c r="E144" i="35"/>
  <c r="D142" i="35"/>
  <c r="G142" i="35" s="1"/>
  <c r="H142" i="35"/>
  <c r="E142" i="35"/>
  <c r="F142" i="35"/>
  <c r="F140" i="35"/>
  <c r="D140" i="35"/>
  <c r="G140" i="35" s="1"/>
  <c r="H140" i="35"/>
  <c r="D137" i="35"/>
  <c r="G137" i="35" s="1"/>
  <c r="E136" i="35"/>
  <c r="D134" i="35"/>
  <c r="G134" i="35" s="1"/>
  <c r="H134" i="35"/>
  <c r="E134" i="35"/>
  <c r="F134" i="35"/>
  <c r="F132" i="35"/>
  <c r="D132" i="35"/>
  <c r="G132" i="35" s="1"/>
  <c r="H132" i="35"/>
  <c r="D129" i="35"/>
  <c r="G129" i="35" s="1"/>
  <c r="E117" i="35"/>
  <c r="F117" i="35"/>
  <c r="D117" i="35"/>
  <c r="G117" i="35" s="1"/>
  <c r="H117" i="35"/>
  <c r="D114" i="35"/>
  <c r="G114" i="35" s="1"/>
  <c r="H114" i="35"/>
  <c r="E114" i="35"/>
  <c r="F114" i="35"/>
  <c r="E101" i="35"/>
  <c r="F101" i="35"/>
  <c r="D101" i="35"/>
  <c r="G101" i="35" s="1"/>
  <c r="H101" i="35"/>
  <c r="D98" i="35"/>
  <c r="G98" i="35" s="1"/>
  <c r="H98" i="35"/>
  <c r="E98" i="35"/>
  <c r="F98" i="35"/>
  <c r="H204" i="35"/>
  <c r="H200" i="35"/>
  <c r="H196" i="35"/>
  <c r="H192" i="35"/>
  <c r="H188" i="35"/>
  <c r="H184" i="35"/>
  <c r="H180" i="35"/>
  <c r="H176" i="35"/>
  <c r="H174" i="35"/>
  <c r="E171" i="35"/>
  <c r="D170" i="35"/>
  <c r="G170" i="35" s="1"/>
  <c r="E165" i="35"/>
  <c r="F165" i="35"/>
  <c r="E157" i="35"/>
  <c r="F157" i="35"/>
  <c r="E149" i="35"/>
  <c r="F149" i="35"/>
  <c r="E141" i="35"/>
  <c r="F141" i="35"/>
  <c r="E133" i="35"/>
  <c r="F133" i="35"/>
  <c r="E121" i="35"/>
  <c r="F121" i="35"/>
  <c r="D121" i="35"/>
  <c r="G121" i="35" s="1"/>
  <c r="H121" i="35"/>
  <c r="D118" i="35"/>
  <c r="G118" i="35" s="1"/>
  <c r="H118" i="35"/>
  <c r="E118" i="35"/>
  <c r="F118" i="35"/>
  <c r="E105" i="35"/>
  <c r="F105" i="35"/>
  <c r="D105" i="35"/>
  <c r="G105" i="35" s="1"/>
  <c r="H105" i="35"/>
  <c r="D102" i="35"/>
  <c r="G102" i="35" s="1"/>
  <c r="H102" i="35"/>
  <c r="E102" i="35"/>
  <c r="F102" i="35"/>
  <c r="D86" i="35"/>
  <c r="G86" i="35" s="1"/>
  <c r="H86" i="35"/>
  <c r="E50" i="35"/>
  <c r="F50" i="35"/>
  <c r="D50" i="35"/>
  <c r="G50" i="35" s="1"/>
  <c r="H50" i="35"/>
  <c r="F37" i="35"/>
  <c r="D37" i="35"/>
  <c r="G37" i="35" s="1"/>
  <c r="H37" i="35"/>
  <c r="E37" i="35"/>
  <c r="E34" i="35"/>
  <c r="F34" i="35"/>
  <c r="D34" i="35"/>
  <c r="G34" i="35" s="1"/>
  <c r="H34" i="35"/>
  <c r="F21" i="35"/>
  <c r="D21" i="35"/>
  <c r="G21" i="35" s="1"/>
  <c r="H21" i="35"/>
  <c r="E21" i="35"/>
  <c r="E18" i="35"/>
  <c r="F18" i="35"/>
  <c r="D18" i="35"/>
  <c r="G18" i="35" s="1"/>
  <c r="H18" i="35"/>
  <c r="D5" i="35"/>
  <c r="G5" i="35" s="1"/>
  <c r="H5" i="35"/>
  <c r="H128" i="35"/>
  <c r="D128" i="35"/>
  <c r="G128" i="35" s="1"/>
  <c r="H124" i="35"/>
  <c r="D124" i="35"/>
  <c r="G124" i="35" s="1"/>
  <c r="H120" i="35"/>
  <c r="D120" i="35"/>
  <c r="G120" i="35" s="1"/>
  <c r="H116" i="35"/>
  <c r="D116" i="35"/>
  <c r="G116" i="35" s="1"/>
  <c r="H112" i="35"/>
  <c r="D112" i="35"/>
  <c r="G112" i="35" s="1"/>
  <c r="H108" i="35"/>
  <c r="D108" i="35"/>
  <c r="G108" i="35" s="1"/>
  <c r="H104" i="35"/>
  <c r="D104" i="35"/>
  <c r="G104" i="35" s="1"/>
  <c r="H100" i="35"/>
  <c r="D100" i="35"/>
  <c r="G100" i="35" s="1"/>
  <c r="H96" i="35"/>
  <c r="D96" i="35"/>
  <c r="G96" i="35" s="1"/>
  <c r="H92" i="35"/>
  <c r="D92" i="35"/>
  <c r="G92" i="35" s="1"/>
  <c r="E86" i="35"/>
  <c r="D85" i="35"/>
  <c r="G85" i="35" s="1"/>
  <c r="E77" i="35"/>
  <c r="F77" i="35"/>
  <c r="F76" i="35"/>
  <c r="D76" i="35"/>
  <c r="G76" i="35" s="1"/>
  <c r="H76" i="35"/>
  <c r="E69" i="35"/>
  <c r="F69" i="35"/>
  <c r="F68" i="35"/>
  <c r="D68" i="35"/>
  <c r="G68" i="35" s="1"/>
  <c r="H68" i="35"/>
  <c r="E61" i="35"/>
  <c r="F61" i="35"/>
  <c r="F60" i="35"/>
  <c r="D60" i="35"/>
  <c r="G60" i="35" s="1"/>
  <c r="H60" i="35"/>
  <c r="E53" i="35"/>
  <c r="F53" i="35"/>
  <c r="F52" i="35"/>
  <c r="D52" i="35"/>
  <c r="G52" i="35" s="1"/>
  <c r="H52" i="35"/>
  <c r="H167" i="35"/>
  <c r="H163" i="35"/>
  <c r="H159" i="35"/>
  <c r="H155" i="35"/>
  <c r="H151" i="35"/>
  <c r="H147" i="35"/>
  <c r="H143" i="35"/>
  <c r="H139" i="35"/>
  <c r="H135" i="35"/>
  <c r="H131" i="35"/>
  <c r="H127" i="35"/>
  <c r="H123" i="35"/>
  <c r="H119" i="35"/>
  <c r="H115" i="35"/>
  <c r="H111" i="35"/>
  <c r="H107" i="35"/>
  <c r="H103" i="35"/>
  <c r="H99" i="35"/>
  <c r="H95" i="35"/>
  <c r="H91" i="35"/>
  <c r="E87" i="35"/>
  <c r="H85" i="35"/>
  <c r="E81" i="35"/>
  <c r="F81" i="35"/>
  <c r="F80" i="35"/>
  <c r="D80" i="35"/>
  <c r="G80" i="35" s="1"/>
  <c r="H80" i="35"/>
  <c r="D79" i="35"/>
  <c r="G79" i="35" s="1"/>
  <c r="H79" i="35"/>
  <c r="E79" i="35"/>
  <c r="H77" i="35"/>
  <c r="E76" i="35"/>
  <c r="D69" i="35"/>
  <c r="G69" i="35" s="1"/>
  <c r="E68" i="35"/>
  <c r="D61" i="35"/>
  <c r="G61" i="35" s="1"/>
  <c r="E60" i="35"/>
  <c r="D53" i="35"/>
  <c r="G53" i="35" s="1"/>
  <c r="E51" i="35"/>
  <c r="H51" i="35"/>
  <c r="D51" i="35"/>
  <c r="G51" i="35" s="1"/>
  <c r="D35" i="35"/>
  <c r="G35" i="35" s="1"/>
  <c r="H35" i="35"/>
  <c r="E35" i="35"/>
  <c r="F35" i="35"/>
  <c r="D19" i="35"/>
  <c r="G19" i="35" s="1"/>
  <c r="H19" i="35"/>
  <c r="E19" i="35"/>
  <c r="F19" i="35"/>
  <c r="D83" i="35"/>
  <c r="G83" i="35" s="1"/>
  <c r="H83" i="35"/>
  <c r="E83" i="35"/>
  <c r="D77" i="35"/>
  <c r="G77" i="35" s="1"/>
  <c r="E73" i="35"/>
  <c r="F73" i="35"/>
  <c r="F72" i="35"/>
  <c r="D72" i="35"/>
  <c r="G72" i="35" s="1"/>
  <c r="H72" i="35"/>
  <c r="E65" i="35"/>
  <c r="F65" i="35"/>
  <c r="F64" i="35"/>
  <c r="D64" i="35"/>
  <c r="G64" i="35" s="1"/>
  <c r="H64" i="35"/>
  <c r="E57" i="35"/>
  <c r="F57" i="35"/>
  <c r="F56" i="35"/>
  <c r="D56" i="35"/>
  <c r="G56" i="35" s="1"/>
  <c r="H56" i="35"/>
  <c r="F51" i="35"/>
  <c r="D36" i="35"/>
  <c r="G36" i="35" s="1"/>
  <c r="H36" i="35"/>
  <c r="E36" i="35"/>
  <c r="F36" i="35"/>
  <c r="D20" i="35"/>
  <c r="G20" i="35" s="1"/>
  <c r="H20" i="35"/>
  <c r="E20" i="35"/>
  <c r="F20" i="35"/>
  <c r="F41" i="35"/>
  <c r="D41" i="35"/>
  <c r="G41" i="35" s="1"/>
  <c r="H41" i="35"/>
  <c r="D40" i="35"/>
  <c r="G40" i="35" s="1"/>
  <c r="H40" i="35"/>
  <c r="E40" i="35"/>
  <c r="D39" i="35"/>
  <c r="G39" i="35" s="1"/>
  <c r="H39" i="35"/>
  <c r="E39" i="35"/>
  <c r="F39" i="35"/>
  <c r="E38" i="35"/>
  <c r="F38" i="35"/>
  <c r="F25" i="35"/>
  <c r="D25" i="35"/>
  <c r="G25" i="35" s="1"/>
  <c r="H25" i="35"/>
  <c r="D24" i="35"/>
  <c r="G24" i="35" s="1"/>
  <c r="H24" i="35"/>
  <c r="E24" i="35"/>
  <c r="D23" i="35"/>
  <c r="G23" i="35" s="1"/>
  <c r="H23" i="35"/>
  <c r="E23" i="35"/>
  <c r="F23" i="35"/>
  <c r="E22" i="35"/>
  <c r="F22" i="35"/>
  <c r="D9" i="35"/>
  <c r="G9" i="35" s="1"/>
  <c r="H9" i="35"/>
  <c r="D8" i="35"/>
  <c r="G8" i="35" s="1"/>
  <c r="H8" i="35"/>
  <c r="D7" i="35"/>
  <c r="G7" i="35" s="1"/>
  <c r="H7" i="35"/>
  <c r="E7" i="35"/>
  <c r="H75" i="35"/>
  <c r="H71" i="35"/>
  <c r="H67" i="35"/>
  <c r="H63" i="35"/>
  <c r="H59" i="35"/>
  <c r="H55" i="35"/>
  <c r="F45" i="35"/>
  <c r="D45" i="35"/>
  <c r="G45" i="35" s="1"/>
  <c r="H45" i="35"/>
  <c r="D44" i="35"/>
  <c r="G44" i="35" s="1"/>
  <c r="H44" i="35"/>
  <c r="E44" i="35"/>
  <c r="D43" i="35"/>
  <c r="G43" i="35" s="1"/>
  <c r="H43" i="35"/>
  <c r="E43" i="35"/>
  <c r="F43" i="35"/>
  <c r="E42" i="35"/>
  <c r="F42" i="35"/>
  <c r="H38" i="35"/>
  <c r="F29" i="35"/>
  <c r="D29" i="35"/>
  <c r="G29" i="35" s="1"/>
  <c r="H29" i="35"/>
  <c r="D28" i="35"/>
  <c r="G28" i="35" s="1"/>
  <c r="H28" i="35"/>
  <c r="E28" i="35"/>
  <c r="D27" i="35"/>
  <c r="G27" i="35" s="1"/>
  <c r="H27" i="35"/>
  <c r="E27" i="35"/>
  <c r="F27" i="35"/>
  <c r="E26" i="35"/>
  <c r="F26" i="35"/>
  <c r="H22" i="35"/>
  <c r="F13" i="35"/>
  <c r="D13" i="35"/>
  <c r="G13" i="35" s="1"/>
  <c r="H13" i="35"/>
  <c r="D12" i="35"/>
  <c r="G12" i="35" s="1"/>
  <c r="H12" i="35"/>
  <c r="E12" i="35"/>
  <c r="D11" i="35"/>
  <c r="G11" i="35" s="1"/>
  <c r="H11" i="35"/>
  <c r="E10" i="35"/>
  <c r="F10" i="35"/>
  <c r="H6" i="35"/>
  <c r="H82" i="35"/>
  <c r="H78" i="35"/>
  <c r="H74" i="35"/>
  <c r="H70" i="35"/>
  <c r="H66" i="35"/>
  <c r="H62" i="35"/>
  <c r="H58" i="35"/>
  <c r="H54" i="35"/>
  <c r="F49" i="35"/>
  <c r="D49" i="35"/>
  <c r="G49" i="35" s="1"/>
  <c r="H49" i="35"/>
  <c r="D48" i="35"/>
  <c r="G48" i="35" s="1"/>
  <c r="H48" i="35"/>
  <c r="E48" i="35"/>
  <c r="D47" i="35"/>
  <c r="G47" i="35" s="1"/>
  <c r="H47" i="35"/>
  <c r="E47" i="35"/>
  <c r="F47" i="35"/>
  <c r="E46" i="35"/>
  <c r="F46" i="35"/>
  <c r="H42" i="35"/>
  <c r="E41" i="35"/>
  <c r="F40" i="35"/>
  <c r="D38" i="35"/>
  <c r="G38" i="35" s="1"/>
  <c r="F33" i="35"/>
  <c r="D33" i="35"/>
  <c r="G33" i="35" s="1"/>
  <c r="H33" i="35"/>
  <c r="D32" i="35"/>
  <c r="G32" i="35" s="1"/>
  <c r="H32" i="35"/>
  <c r="E32" i="35"/>
  <c r="D31" i="35"/>
  <c r="G31" i="35" s="1"/>
  <c r="H31" i="35"/>
  <c r="E31" i="35"/>
  <c r="F31" i="35"/>
  <c r="E30" i="35"/>
  <c r="F30" i="35"/>
  <c r="H26" i="35"/>
  <c r="E25" i="35"/>
  <c r="F24" i="35"/>
  <c r="D22" i="35"/>
  <c r="G22" i="35" s="1"/>
  <c r="F17" i="35"/>
  <c r="D17" i="35"/>
  <c r="G17" i="35" s="1"/>
  <c r="H17" i="35"/>
  <c r="D16" i="35"/>
  <c r="G16" i="35" s="1"/>
  <c r="H16" i="35"/>
  <c r="E16" i="35"/>
  <c r="D15" i="35"/>
  <c r="G15" i="35" s="1"/>
  <c r="H15" i="35"/>
  <c r="E15" i="35"/>
  <c r="F15" i="35"/>
  <c r="E14" i="35"/>
  <c r="F14" i="35"/>
  <c r="H10" i="35"/>
  <c r="D6" i="35"/>
  <c r="G6" i="35" s="1"/>
  <c r="D3" i="35"/>
  <c r="H3" i="35"/>
  <c r="D499" i="7"/>
  <c r="G499" i="7" s="1"/>
  <c r="H499" i="7" s="1"/>
  <c r="E499" i="7"/>
  <c r="F499" i="7"/>
  <c r="D483" i="7"/>
  <c r="G483" i="7" s="1"/>
  <c r="H483" i="7" s="1"/>
  <c r="E483" i="7"/>
  <c r="F483" i="7"/>
  <c r="D467" i="7"/>
  <c r="G467" i="7" s="1"/>
  <c r="H467" i="7" s="1"/>
  <c r="E467" i="7"/>
  <c r="F467" i="7"/>
  <c r="D451" i="7"/>
  <c r="G451" i="7" s="1"/>
  <c r="H451" i="7" s="1"/>
  <c r="E451" i="7"/>
  <c r="F451" i="7"/>
  <c r="D440" i="7"/>
  <c r="G440" i="7" s="1"/>
  <c r="H440" i="7" s="1"/>
  <c r="E440" i="7"/>
  <c r="F367" i="7"/>
  <c r="E367" i="7"/>
  <c r="F363" i="7"/>
  <c r="E363" i="7"/>
  <c r="D266" i="7"/>
  <c r="G266" i="7" s="1"/>
  <c r="H266" i="7" s="1"/>
  <c r="E266" i="7"/>
  <c r="E263" i="7"/>
  <c r="F263" i="7"/>
  <c r="F231" i="7"/>
  <c r="E231" i="7"/>
  <c r="F223" i="7"/>
  <c r="E223" i="7"/>
  <c r="F207" i="7"/>
  <c r="E207" i="7"/>
  <c r="D495" i="7"/>
  <c r="G495" i="7" s="1"/>
  <c r="H495" i="7" s="1"/>
  <c r="F495" i="7"/>
  <c r="E495" i="7"/>
  <c r="D479" i="7"/>
  <c r="G479" i="7" s="1"/>
  <c r="H479" i="7" s="1"/>
  <c r="F479" i="7"/>
  <c r="E479" i="7"/>
  <c r="D463" i="7"/>
  <c r="G463" i="7" s="1"/>
  <c r="H463" i="7" s="1"/>
  <c r="F463" i="7"/>
  <c r="E463" i="7"/>
  <c r="E432" i="7"/>
  <c r="F432" i="7"/>
  <c r="D432" i="7"/>
  <c r="G432" i="7" s="1"/>
  <c r="H432" i="7" s="1"/>
  <c r="F387" i="7"/>
  <c r="E387" i="7"/>
  <c r="F375" i="7"/>
  <c r="E375" i="7"/>
  <c r="F219" i="7"/>
  <c r="E219" i="7"/>
  <c r="F215" i="7"/>
  <c r="E215" i="7"/>
  <c r="F191" i="7"/>
  <c r="E191" i="7"/>
  <c r="F187" i="7"/>
  <c r="E187" i="7"/>
  <c r="F183" i="7"/>
  <c r="E183" i="7"/>
  <c r="D488" i="7"/>
  <c r="G488" i="7" s="1"/>
  <c r="H488" i="7" s="1"/>
  <c r="E488" i="7"/>
  <c r="D472" i="7"/>
  <c r="G472" i="7" s="1"/>
  <c r="H472" i="7" s="1"/>
  <c r="E472" i="7"/>
  <c r="D456" i="7"/>
  <c r="G456" i="7" s="1"/>
  <c r="H456" i="7" s="1"/>
  <c r="E456" i="7"/>
  <c r="D444" i="7"/>
  <c r="G444" i="7" s="1"/>
  <c r="H444" i="7" s="1"/>
  <c r="E444" i="7"/>
  <c r="D435" i="7"/>
  <c r="G435" i="7" s="1"/>
  <c r="H435" i="7" s="1"/>
  <c r="F435" i="7"/>
  <c r="E435" i="7"/>
  <c r="D274" i="7"/>
  <c r="G274" i="7" s="1"/>
  <c r="H274" i="7" s="1"/>
  <c r="E274" i="7"/>
  <c r="D259" i="7"/>
  <c r="G259" i="7" s="1"/>
  <c r="H259" i="7" s="1"/>
  <c r="E259" i="7"/>
  <c r="F259" i="7"/>
  <c r="F239" i="7"/>
  <c r="E239" i="7"/>
  <c r="F203" i="7"/>
  <c r="E203" i="7"/>
  <c r="F179" i="7"/>
  <c r="E179" i="7"/>
  <c r="D492" i="7"/>
  <c r="G492" i="7" s="1"/>
  <c r="H492" i="7" s="1"/>
  <c r="E492" i="7"/>
  <c r="D476" i="7"/>
  <c r="G476" i="7" s="1"/>
  <c r="H476" i="7" s="1"/>
  <c r="E476" i="7"/>
  <c r="D460" i="7"/>
  <c r="G460" i="7" s="1"/>
  <c r="H460" i="7" s="1"/>
  <c r="E460" i="7"/>
  <c r="D448" i="7"/>
  <c r="G448" i="7" s="1"/>
  <c r="H448" i="7" s="1"/>
  <c r="E448" i="7"/>
  <c r="F429" i="7"/>
  <c r="E429" i="7"/>
  <c r="F399" i="7"/>
  <c r="E399" i="7"/>
  <c r="F395" i="7"/>
  <c r="E395" i="7"/>
  <c r="F355" i="7"/>
  <c r="E355" i="7"/>
  <c r="F343" i="7"/>
  <c r="E343" i="7"/>
  <c r="D286" i="7"/>
  <c r="G286" i="7" s="1"/>
  <c r="H286" i="7" s="1"/>
  <c r="E286" i="7"/>
  <c r="F251" i="7"/>
  <c r="E251" i="7"/>
  <c r="F247" i="7"/>
  <c r="E247" i="7"/>
  <c r="F235" i="7"/>
  <c r="E235" i="7"/>
  <c r="F211" i="7"/>
  <c r="E211" i="7"/>
  <c r="F175" i="7"/>
  <c r="E175" i="7"/>
  <c r="D173" i="7"/>
  <c r="G173" i="7" s="1"/>
  <c r="H173" i="7" s="1"/>
  <c r="E173" i="7"/>
  <c r="F491" i="7"/>
  <c r="F475" i="7"/>
  <c r="F459" i="7"/>
  <c r="F447" i="7"/>
  <c r="F439" i="7"/>
  <c r="F430" i="7"/>
  <c r="F426" i="7"/>
  <c r="F337" i="7"/>
  <c r="E290" i="7"/>
  <c r="E171" i="7"/>
  <c r="F169" i="7"/>
  <c r="D114" i="7"/>
  <c r="G114" i="7" s="1"/>
  <c r="H114" i="7" s="1"/>
  <c r="D106" i="7"/>
  <c r="G106" i="7" s="1"/>
  <c r="H106" i="7" s="1"/>
  <c r="D98" i="7"/>
  <c r="G98" i="7" s="1"/>
  <c r="H98" i="7" s="1"/>
  <c r="D31" i="7"/>
  <c r="F487" i="34"/>
  <c r="E487" i="34"/>
  <c r="F455" i="34"/>
  <c r="E455" i="34"/>
  <c r="D337" i="7"/>
  <c r="G337" i="7" s="1"/>
  <c r="H337" i="7" s="1"/>
  <c r="E227" i="7"/>
  <c r="F160" i="7"/>
  <c r="E160" i="7"/>
  <c r="F156" i="7"/>
  <c r="E156" i="7"/>
  <c r="F152" i="7"/>
  <c r="E152" i="7"/>
  <c r="F132" i="7"/>
  <c r="E132" i="7"/>
  <c r="F128" i="7"/>
  <c r="E128" i="7"/>
  <c r="D102" i="7"/>
  <c r="G102" i="7" s="1"/>
  <c r="H102" i="7" s="1"/>
  <c r="D39" i="7"/>
  <c r="F39" i="7" s="1"/>
  <c r="D19" i="7"/>
  <c r="F19" i="7" s="1"/>
  <c r="D11" i="7"/>
  <c r="D7" i="7"/>
  <c r="D494" i="34"/>
  <c r="G494" i="34" s="1"/>
  <c r="H494" i="34" s="1"/>
  <c r="E494" i="34"/>
  <c r="F494" i="34"/>
  <c r="F479" i="34"/>
  <c r="E479" i="34"/>
  <c r="F471" i="34"/>
  <c r="E471" i="34"/>
  <c r="F463" i="34"/>
  <c r="E463" i="34"/>
  <c r="F487" i="7"/>
  <c r="F471" i="7"/>
  <c r="F455" i="7"/>
  <c r="F443" i="7"/>
  <c r="F427" i="7"/>
  <c r="E338" i="7"/>
  <c r="D262" i="7"/>
  <c r="G262" i="7" s="1"/>
  <c r="H262" i="7" s="1"/>
  <c r="E255" i="7"/>
  <c r="D107" i="7"/>
  <c r="G107" i="7" s="1"/>
  <c r="H107" i="7" s="1"/>
  <c r="D15" i="7"/>
  <c r="D486" i="34"/>
  <c r="G486" i="34" s="1"/>
  <c r="H486" i="34" s="1"/>
  <c r="E486" i="34"/>
  <c r="F486" i="34"/>
  <c r="F452" i="34"/>
  <c r="D2" i="35"/>
  <c r="E496" i="7"/>
  <c r="E487" i="7"/>
  <c r="E480" i="7"/>
  <c r="E471" i="7"/>
  <c r="E464" i="7"/>
  <c r="E455" i="7"/>
  <c r="E443" i="7"/>
  <c r="E436" i="7"/>
  <c r="E391" i="7"/>
  <c r="E379" i="7"/>
  <c r="E351" i="7"/>
  <c r="E278" i="7"/>
  <c r="E270" i="7"/>
  <c r="E195" i="7"/>
  <c r="D54" i="7"/>
  <c r="D35" i="7"/>
  <c r="D27" i="7"/>
  <c r="D23" i="7"/>
  <c r="F23" i="7" s="1"/>
  <c r="F495" i="34"/>
  <c r="E495" i="34"/>
  <c r="D478" i="34"/>
  <c r="G478" i="34" s="1"/>
  <c r="H478" i="34" s="1"/>
  <c r="E478" i="34"/>
  <c r="F478" i="34"/>
  <c r="D470" i="34"/>
  <c r="G470" i="34" s="1"/>
  <c r="H470" i="34" s="1"/>
  <c r="E470" i="34"/>
  <c r="F470" i="34"/>
  <c r="D462" i="34"/>
  <c r="G462" i="34" s="1"/>
  <c r="H462" i="34" s="1"/>
  <c r="E462" i="34"/>
  <c r="F462" i="34"/>
  <c r="E474" i="34"/>
  <c r="E466" i="34"/>
  <c r="F439" i="34"/>
  <c r="F431" i="34"/>
  <c r="F407" i="34"/>
  <c r="E407" i="34"/>
  <c r="D340" i="34"/>
  <c r="G340" i="34" s="1"/>
  <c r="H340" i="34" s="1"/>
  <c r="E340" i="34"/>
  <c r="F340" i="34"/>
  <c r="D308" i="34"/>
  <c r="G308" i="34" s="1"/>
  <c r="H308" i="34" s="1"/>
  <c r="E308" i="34"/>
  <c r="F308" i="34"/>
  <c r="E275" i="34"/>
  <c r="F275" i="34"/>
  <c r="D275" i="34"/>
  <c r="G275" i="34" s="1"/>
  <c r="H275" i="34" s="1"/>
  <c r="E259" i="34"/>
  <c r="F259" i="34"/>
  <c r="D259" i="34"/>
  <c r="G259" i="34" s="1"/>
  <c r="H259" i="34" s="1"/>
  <c r="F247" i="34"/>
  <c r="F123" i="7"/>
  <c r="F118" i="7"/>
  <c r="F62" i="7"/>
  <c r="F58" i="7"/>
  <c r="E373" i="34"/>
  <c r="F373" i="34"/>
  <c r="D373" i="34"/>
  <c r="G373" i="34" s="1"/>
  <c r="H373" i="34" s="1"/>
  <c r="E365" i="34"/>
  <c r="F365" i="34"/>
  <c r="D356" i="34"/>
  <c r="G356" i="34" s="1"/>
  <c r="H356" i="34" s="1"/>
  <c r="F356" i="34"/>
  <c r="E356" i="34"/>
  <c r="D324" i="34"/>
  <c r="G324" i="34" s="1"/>
  <c r="H324" i="34" s="1"/>
  <c r="F324" i="34"/>
  <c r="E324" i="34"/>
  <c r="F293" i="34"/>
  <c r="E293" i="34"/>
  <c r="F289" i="34"/>
  <c r="E289" i="34"/>
  <c r="F279" i="34"/>
  <c r="E266" i="34"/>
  <c r="F266" i="34"/>
  <c r="F263" i="34"/>
  <c r="F252" i="34"/>
  <c r="E252" i="34"/>
  <c r="F250" i="34"/>
  <c r="E250" i="34"/>
  <c r="E148" i="7"/>
  <c r="E140" i="7"/>
  <c r="D123" i="7"/>
  <c r="G123" i="7" s="1"/>
  <c r="H123" i="7" s="1"/>
  <c r="E118" i="7"/>
  <c r="E103" i="7"/>
  <c r="E91" i="7"/>
  <c r="F90" i="7"/>
  <c r="F70" i="7"/>
  <c r="F66" i="7"/>
  <c r="E62" i="7"/>
  <c r="E58" i="7"/>
  <c r="E454" i="34"/>
  <c r="F454" i="34"/>
  <c r="F453" i="34"/>
  <c r="E453" i="34"/>
  <c r="F443" i="34"/>
  <c r="F435" i="34"/>
  <c r="E411" i="34"/>
  <c r="F403" i="34"/>
  <c r="E403" i="34"/>
  <c r="F399" i="34"/>
  <c r="E399" i="34"/>
  <c r="F387" i="34"/>
  <c r="E387" i="34"/>
  <c r="D336" i="34"/>
  <c r="G336" i="34" s="1"/>
  <c r="H336" i="34" s="1"/>
  <c r="F336" i="34"/>
  <c r="E336" i="34"/>
  <c r="D304" i="34"/>
  <c r="G304" i="34" s="1"/>
  <c r="H304" i="34" s="1"/>
  <c r="F304" i="34"/>
  <c r="E304" i="34"/>
  <c r="F125" i="7"/>
  <c r="F121" i="7"/>
  <c r="F110" i="7"/>
  <c r="E95" i="7"/>
  <c r="F94" i="7"/>
  <c r="E90" i="7"/>
  <c r="F78" i="7"/>
  <c r="F74" i="7"/>
  <c r="E70" i="7"/>
  <c r="E66" i="7"/>
  <c r="D46" i="7"/>
  <c r="E499" i="34"/>
  <c r="F498" i="34"/>
  <c r="E491" i="34"/>
  <c r="F490" i="34"/>
  <c r="E483" i="34"/>
  <c r="F482" i="34"/>
  <c r="E475" i="34"/>
  <c r="F474" i="34"/>
  <c r="E467" i="34"/>
  <c r="F466" i="34"/>
  <c r="E459" i="34"/>
  <c r="E443" i="34"/>
  <c r="E435" i="34"/>
  <c r="F427" i="34"/>
  <c r="E427" i="34"/>
  <c r="F419" i="34"/>
  <c r="E419" i="34"/>
  <c r="F415" i="34"/>
  <c r="E415" i="34"/>
  <c r="D360" i="34"/>
  <c r="G360" i="34" s="1"/>
  <c r="H360" i="34" s="1"/>
  <c r="F360" i="34"/>
  <c r="E360" i="34"/>
  <c r="F358" i="34"/>
  <c r="E358" i="34"/>
  <c r="D352" i="34"/>
  <c r="G352" i="34" s="1"/>
  <c r="H352" i="34" s="1"/>
  <c r="E352" i="34"/>
  <c r="F352" i="34"/>
  <c r="D320" i="34"/>
  <c r="G320" i="34" s="1"/>
  <c r="H320" i="34" s="1"/>
  <c r="E320" i="34"/>
  <c r="F320" i="34"/>
  <c r="F297" i="34"/>
  <c r="E297" i="34"/>
  <c r="F372" i="34"/>
  <c r="F368" i="34"/>
  <c r="E366" i="34"/>
  <c r="F332" i="34"/>
  <c r="F328" i="34"/>
  <c r="F300" i="34"/>
  <c r="D277" i="34"/>
  <c r="G277" i="34" s="1"/>
  <c r="H277" i="34" s="1"/>
  <c r="F273" i="34"/>
  <c r="F269" i="34"/>
  <c r="D265" i="34"/>
  <c r="G265" i="34" s="1"/>
  <c r="H265" i="34" s="1"/>
  <c r="D261" i="34"/>
  <c r="G261" i="34" s="1"/>
  <c r="H261" i="34" s="1"/>
  <c r="F257" i="34"/>
  <c r="F239" i="34"/>
  <c r="D238" i="34"/>
  <c r="G238" i="34" s="1"/>
  <c r="H238" i="34" s="1"/>
  <c r="F238" i="34"/>
  <c r="E218" i="34"/>
  <c r="D198" i="34"/>
  <c r="G198" i="34" s="1"/>
  <c r="H198" i="34" s="1"/>
  <c r="F198" i="34"/>
  <c r="E198" i="34"/>
  <c r="E195" i="34"/>
  <c r="F195" i="34"/>
  <c r="E191" i="34"/>
  <c r="F191" i="34"/>
  <c r="F180" i="34"/>
  <c r="E180" i="34"/>
  <c r="D175" i="34"/>
  <c r="G175" i="34" s="1"/>
  <c r="H175" i="34" s="1"/>
  <c r="E175" i="34"/>
  <c r="F175" i="34"/>
  <c r="D167" i="34"/>
  <c r="G167" i="34" s="1"/>
  <c r="H167" i="34" s="1"/>
  <c r="E167" i="34"/>
  <c r="F167" i="34"/>
  <c r="D162" i="34"/>
  <c r="G162" i="34" s="1"/>
  <c r="H162" i="34" s="1"/>
  <c r="E162" i="34"/>
  <c r="F162" i="34"/>
  <c r="D154" i="34"/>
  <c r="G154" i="34" s="1"/>
  <c r="H154" i="34" s="1"/>
  <c r="E154" i="34"/>
  <c r="F154" i="34"/>
  <c r="D147" i="34"/>
  <c r="G147" i="34" s="1"/>
  <c r="H147" i="34" s="1"/>
  <c r="F147" i="34"/>
  <c r="E147" i="34"/>
  <c r="D142" i="34"/>
  <c r="G142" i="34" s="1"/>
  <c r="H142" i="34" s="1"/>
  <c r="F142" i="34"/>
  <c r="E142" i="34"/>
  <c r="F131" i="34"/>
  <c r="E131" i="34"/>
  <c r="D61" i="34"/>
  <c r="G61" i="34" s="1"/>
  <c r="H61" i="34" s="1"/>
  <c r="E395" i="34"/>
  <c r="F375" i="34"/>
  <c r="E368" i="34"/>
  <c r="E332" i="34"/>
  <c r="E328" i="34"/>
  <c r="E300" i="34"/>
  <c r="F253" i="34"/>
  <c r="D236" i="34"/>
  <c r="G236" i="34" s="1"/>
  <c r="H236" i="34" s="1"/>
  <c r="D234" i="34"/>
  <c r="G234" i="34" s="1"/>
  <c r="H234" i="34" s="1"/>
  <c r="F234" i="34"/>
  <c r="D230" i="34"/>
  <c r="G230" i="34" s="1"/>
  <c r="H230" i="34" s="1"/>
  <c r="F230" i="34"/>
  <c r="D206" i="34"/>
  <c r="G206" i="34" s="1"/>
  <c r="H206" i="34" s="1"/>
  <c r="F206" i="34"/>
  <c r="E206" i="34"/>
  <c r="D170" i="34"/>
  <c r="G170" i="34" s="1"/>
  <c r="H170" i="34" s="1"/>
  <c r="E170" i="34"/>
  <c r="F170" i="34"/>
  <c r="D159" i="34"/>
  <c r="G159" i="34" s="1"/>
  <c r="H159" i="34" s="1"/>
  <c r="E159" i="34"/>
  <c r="F159" i="34"/>
  <c r="D138" i="34"/>
  <c r="G138" i="34" s="1"/>
  <c r="H138" i="34" s="1"/>
  <c r="E138" i="34"/>
  <c r="F138" i="34"/>
  <c r="F364" i="34"/>
  <c r="F348" i="34"/>
  <c r="F344" i="34"/>
  <c r="F316" i="34"/>
  <c r="F312" i="34"/>
  <c r="F296" i="34"/>
  <c r="F278" i="34"/>
  <c r="F262" i="34"/>
  <c r="D240" i="34"/>
  <c r="G240" i="34" s="1"/>
  <c r="H240" i="34" s="1"/>
  <c r="E238" i="34"/>
  <c r="D226" i="34"/>
  <c r="G226" i="34" s="1"/>
  <c r="H226" i="34" s="1"/>
  <c r="F226" i="34"/>
  <c r="E211" i="34"/>
  <c r="F211" i="34"/>
  <c r="D210" i="34"/>
  <c r="G210" i="34" s="1"/>
  <c r="H210" i="34" s="1"/>
  <c r="E210" i="34"/>
  <c r="F196" i="34"/>
  <c r="E196" i="34"/>
  <c r="D194" i="34"/>
  <c r="G194" i="34" s="1"/>
  <c r="H194" i="34" s="1"/>
  <c r="F194" i="34"/>
  <c r="E194" i="34"/>
  <c r="D190" i="34"/>
  <c r="G190" i="34" s="1"/>
  <c r="H190" i="34" s="1"/>
  <c r="E190" i="34"/>
  <c r="F190" i="34"/>
  <c r="E179" i="34"/>
  <c r="F179" i="34"/>
  <c r="D166" i="34"/>
  <c r="G166" i="34" s="1"/>
  <c r="H166" i="34" s="1"/>
  <c r="E166" i="34"/>
  <c r="F166" i="34"/>
  <c r="D163" i="34"/>
  <c r="G163" i="34" s="1"/>
  <c r="H163" i="34" s="1"/>
  <c r="F163" i="34"/>
  <c r="E163" i="34"/>
  <c r="D155" i="34"/>
  <c r="G155" i="34" s="1"/>
  <c r="H155" i="34" s="1"/>
  <c r="E155" i="34"/>
  <c r="F155" i="34"/>
  <c r="D146" i="34"/>
  <c r="G146" i="34" s="1"/>
  <c r="H146" i="34" s="1"/>
  <c r="E146" i="34"/>
  <c r="F146" i="34"/>
  <c r="D134" i="34"/>
  <c r="G134" i="34" s="1"/>
  <c r="H134" i="34" s="1"/>
  <c r="F134" i="34"/>
  <c r="E134" i="34"/>
  <c r="D130" i="34"/>
  <c r="G130" i="34" s="1"/>
  <c r="H130" i="34" s="1"/>
  <c r="E130" i="34"/>
  <c r="F130" i="34"/>
  <c r="D53" i="34"/>
  <c r="G53" i="34" s="1"/>
  <c r="H53" i="34" s="1"/>
  <c r="E296" i="34"/>
  <c r="E281" i="34"/>
  <c r="E268" i="34"/>
  <c r="F218" i="34"/>
  <c r="D202" i="34"/>
  <c r="G202" i="34" s="1"/>
  <c r="H202" i="34" s="1"/>
  <c r="E202" i="34"/>
  <c r="F202" i="34"/>
  <c r="D186" i="34"/>
  <c r="G186" i="34" s="1"/>
  <c r="H186" i="34" s="1"/>
  <c r="E186" i="34"/>
  <c r="F186" i="34"/>
  <c r="D150" i="34"/>
  <c r="G150" i="34" s="1"/>
  <c r="H150" i="34" s="1"/>
  <c r="F150" i="34"/>
  <c r="E150" i="34"/>
  <c r="D139" i="34"/>
  <c r="G139" i="34" s="1"/>
  <c r="H139" i="34" s="1"/>
  <c r="E139" i="34"/>
  <c r="F139" i="34"/>
  <c r="D65" i="34"/>
  <c r="G65" i="34" s="1"/>
  <c r="H65" i="34" s="1"/>
  <c r="F158" i="34"/>
  <c r="F89" i="34"/>
  <c r="F73" i="34"/>
  <c r="F182" i="34"/>
  <c r="E178" i="34"/>
  <c r="F174" i="34"/>
  <c r="F171" i="34"/>
  <c r="E158" i="34"/>
  <c r="F151" i="34"/>
  <c r="F143" i="34"/>
  <c r="D89" i="34"/>
  <c r="G89" i="34" s="1"/>
  <c r="H89" i="34" s="1"/>
  <c r="E73" i="34"/>
  <c r="E182" i="34"/>
  <c r="E174" i="34"/>
  <c r="E171" i="34"/>
  <c r="E151" i="34"/>
  <c r="E143" i="34"/>
  <c r="E135" i="34"/>
  <c r="F69" i="34"/>
  <c r="F57" i="34"/>
  <c r="E492" i="34"/>
  <c r="F492" i="34"/>
  <c r="D492" i="34"/>
  <c r="G492" i="34" s="1"/>
  <c r="H492" i="34" s="1"/>
  <c r="D489" i="34"/>
  <c r="G489" i="34" s="1"/>
  <c r="H489" i="34" s="1"/>
  <c r="E489" i="34"/>
  <c r="F489" i="34"/>
  <c r="E476" i="34"/>
  <c r="F476" i="34"/>
  <c r="D476" i="34"/>
  <c r="G476" i="34" s="1"/>
  <c r="H476" i="34" s="1"/>
  <c r="D473" i="34"/>
  <c r="G473" i="34" s="1"/>
  <c r="H473" i="34" s="1"/>
  <c r="E473" i="34"/>
  <c r="F473" i="34"/>
  <c r="E460" i="34"/>
  <c r="F460" i="34"/>
  <c r="D460" i="34"/>
  <c r="G460" i="34" s="1"/>
  <c r="H460" i="34" s="1"/>
  <c r="E496" i="34"/>
  <c r="D496" i="34"/>
  <c r="G496" i="34" s="1"/>
  <c r="H496" i="34" s="1"/>
  <c r="F496" i="34"/>
  <c r="D493" i="34"/>
  <c r="G493" i="34" s="1"/>
  <c r="H493" i="34" s="1"/>
  <c r="E493" i="34"/>
  <c r="F493" i="34"/>
  <c r="E480" i="34"/>
  <c r="F480" i="34"/>
  <c r="D480" i="34"/>
  <c r="G480" i="34" s="1"/>
  <c r="H480" i="34" s="1"/>
  <c r="D477" i="34"/>
  <c r="G477" i="34" s="1"/>
  <c r="H477" i="34" s="1"/>
  <c r="E477" i="34"/>
  <c r="F477" i="34"/>
  <c r="E464" i="34"/>
  <c r="F464" i="34"/>
  <c r="D464" i="34"/>
  <c r="G464" i="34" s="1"/>
  <c r="H464" i="34" s="1"/>
  <c r="D461" i="34"/>
  <c r="G461" i="34" s="1"/>
  <c r="H461" i="34" s="1"/>
  <c r="E461" i="34"/>
  <c r="F461" i="34"/>
  <c r="D457" i="34"/>
  <c r="G457" i="34" s="1"/>
  <c r="H457" i="34" s="1"/>
  <c r="E457" i="34"/>
  <c r="F457" i="34"/>
  <c r="E500" i="34"/>
  <c r="F500" i="34"/>
  <c r="D500" i="34"/>
  <c r="G500" i="34" s="1"/>
  <c r="H500" i="34" s="1"/>
  <c r="D497" i="34"/>
  <c r="G497" i="34" s="1"/>
  <c r="H497" i="34" s="1"/>
  <c r="E497" i="34"/>
  <c r="F497" i="34"/>
  <c r="E484" i="34"/>
  <c r="F484" i="34"/>
  <c r="D484" i="34"/>
  <c r="G484" i="34" s="1"/>
  <c r="H484" i="34" s="1"/>
  <c r="D481" i="34"/>
  <c r="G481" i="34" s="1"/>
  <c r="H481" i="34" s="1"/>
  <c r="E481" i="34"/>
  <c r="F481" i="34"/>
  <c r="E468" i="34"/>
  <c r="F468" i="34"/>
  <c r="D468" i="34"/>
  <c r="G468" i="34" s="1"/>
  <c r="H468" i="34" s="1"/>
  <c r="D465" i="34"/>
  <c r="G465" i="34" s="1"/>
  <c r="H465" i="34" s="1"/>
  <c r="E465" i="34"/>
  <c r="F465" i="34"/>
  <c r="D458" i="34"/>
  <c r="G458" i="34" s="1"/>
  <c r="H458" i="34" s="1"/>
  <c r="E458" i="34"/>
  <c r="F458" i="34"/>
  <c r="D501" i="34"/>
  <c r="G501" i="34" s="1"/>
  <c r="H501" i="34" s="1"/>
  <c r="E501" i="34"/>
  <c r="F501" i="34"/>
  <c r="E488" i="34"/>
  <c r="D488" i="34"/>
  <c r="G488" i="34" s="1"/>
  <c r="H488" i="34" s="1"/>
  <c r="F488" i="34"/>
  <c r="D485" i="34"/>
  <c r="G485" i="34" s="1"/>
  <c r="H485" i="34" s="1"/>
  <c r="E485" i="34"/>
  <c r="F485" i="34"/>
  <c r="E472" i="34"/>
  <c r="F472" i="34"/>
  <c r="D472" i="34"/>
  <c r="G472" i="34" s="1"/>
  <c r="H472" i="34" s="1"/>
  <c r="D469" i="34"/>
  <c r="G469" i="34" s="1"/>
  <c r="H469" i="34" s="1"/>
  <c r="E469" i="34"/>
  <c r="F469" i="34"/>
  <c r="E456" i="34"/>
  <c r="F456" i="34"/>
  <c r="D456" i="34"/>
  <c r="G456" i="34" s="1"/>
  <c r="H456" i="34" s="1"/>
  <c r="F446" i="34"/>
  <c r="D446" i="34"/>
  <c r="G446" i="34" s="1"/>
  <c r="H446" i="34" s="1"/>
  <c r="E446" i="34"/>
  <c r="F442" i="34"/>
  <c r="D442" i="34"/>
  <c r="G442" i="34" s="1"/>
  <c r="H442" i="34" s="1"/>
  <c r="E442" i="34"/>
  <c r="F438" i="34"/>
  <c r="D438" i="34"/>
  <c r="G438" i="34" s="1"/>
  <c r="H438" i="34" s="1"/>
  <c r="E438" i="34"/>
  <c r="F434" i="34"/>
  <c r="D434" i="34"/>
  <c r="G434" i="34" s="1"/>
  <c r="H434" i="34" s="1"/>
  <c r="E434" i="34"/>
  <c r="F430" i="34"/>
  <c r="D430" i="34"/>
  <c r="G430" i="34" s="1"/>
  <c r="H430" i="34" s="1"/>
  <c r="E430" i="34"/>
  <c r="D424" i="34"/>
  <c r="G424" i="34" s="1"/>
  <c r="H424" i="34" s="1"/>
  <c r="E424" i="34"/>
  <c r="F424" i="34"/>
  <c r="D417" i="34"/>
  <c r="G417" i="34" s="1"/>
  <c r="H417" i="34" s="1"/>
  <c r="E417" i="34"/>
  <c r="F417" i="34"/>
  <c r="F414" i="34"/>
  <c r="D414" i="34"/>
  <c r="G414" i="34" s="1"/>
  <c r="H414" i="34" s="1"/>
  <c r="E414" i="34"/>
  <c r="D408" i="34"/>
  <c r="G408" i="34" s="1"/>
  <c r="H408" i="34" s="1"/>
  <c r="E408" i="34"/>
  <c r="F408" i="34"/>
  <c r="D401" i="34"/>
  <c r="G401" i="34" s="1"/>
  <c r="H401" i="34" s="1"/>
  <c r="E401" i="34"/>
  <c r="F401" i="34"/>
  <c r="F398" i="34"/>
  <c r="D398" i="34"/>
  <c r="G398" i="34" s="1"/>
  <c r="H398" i="34" s="1"/>
  <c r="E398" i="34"/>
  <c r="D392" i="34"/>
  <c r="G392" i="34" s="1"/>
  <c r="H392" i="34" s="1"/>
  <c r="E392" i="34"/>
  <c r="F392" i="34"/>
  <c r="D385" i="34"/>
  <c r="G385" i="34" s="1"/>
  <c r="H385" i="34" s="1"/>
  <c r="E385" i="34"/>
  <c r="F385" i="34"/>
  <c r="E383" i="34"/>
  <c r="F383" i="34"/>
  <c r="D383" i="34"/>
  <c r="G383" i="34" s="1"/>
  <c r="H383" i="34" s="1"/>
  <c r="F377" i="34"/>
  <c r="D377" i="34"/>
  <c r="G377" i="34" s="1"/>
  <c r="H377" i="34" s="1"/>
  <c r="E377" i="34"/>
  <c r="D483" i="34"/>
  <c r="G483" i="34" s="1"/>
  <c r="H483" i="34" s="1"/>
  <c r="D479" i="34"/>
  <c r="G479" i="34" s="1"/>
  <c r="H479" i="34" s="1"/>
  <c r="D475" i="34"/>
  <c r="G475" i="34" s="1"/>
  <c r="H475" i="34" s="1"/>
  <c r="D471" i="34"/>
  <c r="G471" i="34" s="1"/>
  <c r="H471" i="34" s="1"/>
  <c r="D467" i="34"/>
  <c r="G467" i="34" s="1"/>
  <c r="H467" i="34" s="1"/>
  <c r="D463" i="34"/>
  <c r="G463" i="34" s="1"/>
  <c r="H463" i="34" s="1"/>
  <c r="D459" i="34"/>
  <c r="G459" i="34" s="1"/>
  <c r="H459" i="34" s="1"/>
  <c r="D455" i="34"/>
  <c r="G455" i="34" s="1"/>
  <c r="H455" i="34" s="1"/>
  <c r="D454" i="34"/>
  <c r="G454" i="34" s="1"/>
  <c r="H454" i="34" s="1"/>
  <c r="E452" i="34"/>
  <c r="D451" i="34"/>
  <c r="G451" i="34" s="1"/>
  <c r="H451" i="34" s="1"/>
  <c r="E449" i="34"/>
  <c r="F449" i="34"/>
  <c r="E448" i="34"/>
  <c r="F448" i="34"/>
  <c r="D444" i="34"/>
  <c r="G444" i="34" s="1"/>
  <c r="H444" i="34" s="1"/>
  <c r="E444" i="34"/>
  <c r="F444" i="34"/>
  <c r="D440" i="34"/>
  <c r="G440" i="34" s="1"/>
  <c r="H440" i="34" s="1"/>
  <c r="E440" i="34"/>
  <c r="F440" i="34"/>
  <c r="D436" i="34"/>
  <c r="G436" i="34" s="1"/>
  <c r="H436" i="34" s="1"/>
  <c r="E436" i="34"/>
  <c r="F436" i="34"/>
  <c r="D432" i="34"/>
  <c r="G432" i="34" s="1"/>
  <c r="H432" i="34" s="1"/>
  <c r="E432" i="34"/>
  <c r="F432" i="34"/>
  <c r="D428" i="34"/>
  <c r="G428" i="34" s="1"/>
  <c r="H428" i="34" s="1"/>
  <c r="E428" i="34"/>
  <c r="F428" i="34"/>
  <c r="D421" i="34"/>
  <c r="G421" i="34" s="1"/>
  <c r="H421" i="34" s="1"/>
  <c r="E421" i="34"/>
  <c r="F421" i="34"/>
  <c r="F418" i="34"/>
  <c r="D418" i="34"/>
  <c r="G418" i="34" s="1"/>
  <c r="H418" i="34" s="1"/>
  <c r="E418" i="34"/>
  <c r="D412" i="34"/>
  <c r="G412" i="34" s="1"/>
  <c r="H412" i="34" s="1"/>
  <c r="E412" i="34"/>
  <c r="F412" i="34"/>
  <c r="D405" i="34"/>
  <c r="G405" i="34" s="1"/>
  <c r="H405" i="34" s="1"/>
  <c r="E405" i="34"/>
  <c r="F405" i="34"/>
  <c r="F402" i="34"/>
  <c r="D402" i="34"/>
  <c r="G402" i="34" s="1"/>
  <c r="H402" i="34" s="1"/>
  <c r="E402" i="34"/>
  <c r="D396" i="34"/>
  <c r="G396" i="34" s="1"/>
  <c r="H396" i="34" s="1"/>
  <c r="E396" i="34"/>
  <c r="F396" i="34"/>
  <c r="D389" i="34"/>
  <c r="G389" i="34" s="1"/>
  <c r="H389" i="34" s="1"/>
  <c r="E389" i="34"/>
  <c r="F389" i="34"/>
  <c r="F386" i="34"/>
  <c r="D386" i="34"/>
  <c r="G386" i="34" s="1"/>
  <c r="H386" i="34" s="1"/>
  <c r="E386" i="34"/>
  <c r="D381" i="34"/>
  <c r="G381" i="34" s="1"/>
  <c r="H381" i="34" s="1"/>
  <c r="E381" i="34"/>
  <c r="F381" i="34"/>
  <c r="D499" i="34"/>
  <c r="G499" i="34" s="1"/>
  <c r="H499" i="34" s="1"/>
  <c r="D495" i="34"/>
  <c r="G495" i="34" s="1"/>
  <c r="H495" i="34" s="1"/>
  <c r="D491" i="34"/>
  <c r="G491" i="34" s="1"/>
  <c r="H491" i="34" s="1"/>
  <c r="D487" i="34"/>
  <c r="G487" i="34" s="1"/>
  <c r="H487" i="34" s="1"/>
  <c r="D452" i="34"/>
  <c r="G452" i="34" s="1"/>
  <c r="H452" i="34" s="1"/>
  <c r="D449" i="34"/>
  <c r="G449" i="34" s="1"/>
  <c r="H449" i="34" s="1"/>
  <c r="D425" i="34"/>
  <c r="G425" i="34" s="1"/>
  <c r="H425" i="34" s="1"/>
  <c r="E425" i="34"/>
  <c r="F425" i="34"/>
  <c r="F422" i="34"/>
  <c r="D422" i="34"/>
  <c r="G422" i="34" s="1"/>
  <c r="H422" i="34" s="1"/>
  <c r="E422" i="34"/>
  <c r="D416" i="34"/>
  <c r="G416" i="34" s="1"/>
  <c r="H416" i="34" s="1"/>
  <c r="E416" i="34"/>
  <c r="F416" i="34"/>
  <c r="D409" i="34"/>
  <c r="G409" i="34" s="1"/>
  <c r="H409" i="34" s="1"/>
  <c r="E409" i="34"/>
  <c r="F409" i="34"/>
  <c r="F406" i="34"/>
  <c r="D406" i="34"/>
  <c r="G406" i="34" s="1"/>
  <c r="H406" i="34" s="1"/>
  <c r="E406" i="34"/>
  <c r="D400" i="34"/>
  <c r="G400" i="34" s="1"/>
  <c r="H400" i="34" s="1"/>
  <c r="E400" i="34"/>
  <c r="F400" i="34"/>
  <c r="D393" i="34"/>
  <c r="G393" i="34" s="1"/>
  <c r="H393" i="34" s="1"/>
  <c r="E393" i="34"/>
  <c r="F393" i="34"/>
  <c r="F390" i="34"/>
  <c r="D390" i="34"/>
  <c r="G390" i="34" s="1"/>
  <c r="H390" i="34" s="1"/>
  <c r="E390" i="34"/>
  <c r="D384" i="34"/>
  <c r="G384" i="34" s="1"/>
  <c r="H384" i="34" s="1"/>
  <c r="E384" i="34"/>
  <c r="F384" i="34"/>
  <c r="F378" i="34"/>
  <c r="D378" i="34"/>
  <c r="G378" i="34" s="1"/>
  <c r="H378" i="34" s="1"/>
  <c r="E378" i="34"/>
  <c r="F374" i="34"/>
  <c r="D374" i="34"/>
  <c r="G374" i="34" s="1"/>
  <c r="H374" i="34" s="1"/>
  <c r="E374" i="34"/>
  <c r="F370" i="34"/>
  <c r="D370" i="34"/>
  <c r="G370" i="34" s="1"/>
  <c r="H370" i="34" s="1"/>
  <c r="E370" i="34"/>
  <c r="E451" i="34"/>
  <c r="D450" i="34"/>
  <c r="G450" i="34" s="1"/>
  <c r="H450" i="34" s="1"/>
  <c r="E450" i="34"/>
  <c r="D448" i="34"/>
  <c r="G448" i="34" s="1"/>
  <c r="H448" i="34" s="1"/>
  <c r="D445" i="34"/>
  <c r="G445" i="34" s="1"/>
  <c r="H445" i="34" s="1"/>
  <c r="E445" i="34"/>
  <c r="F445" i="34"/>
  <c r="D441" i="34"/>
  <c r="G441" i="34" s="1"/>
  <c r="H441" i="34" s="1"/>
  <c r="E441" i="34"/>
  <c r="F441" i="34"/>
  <c r="D437" i="34"/>
  <c r="G437" i="34" s="1"/>
  <c r="H437" i="34" s="1"/>
  <c r="E437" i="34"/>
  <c r="F437" i="34"/>
  <c r="D433" i="34"/>
  <c r="G433" i="34" s="1"/>
  <c r="H433" i="34" s="1"/>
  <c r="E433" i="34"/>
  <c r="F433" i="34"/>
  <c r="D429" i="34"/>
  <c r="G429" i="34" s="1"/>
  <c r="H429" i="34" s="1"/>
  <c r="E429" i="34"/>
  <c r="F429" i="34"/>
  <c r="F426" i="34"/>
  <c r="D426" i="34"/>
  <c r="G426" i="34" s="1"/>
  <c r="H426" i="34" s="1"/>
  <c r="E426" i="34"/>
  <c r="D420" i="34"/>
  <c r="G420" i="34" s="1"/>
  <c r="H420" i="34" s="1"/>
  <c r="E420" i="34"/>
  <c r="F420" i="34"/>
  <c r="D413" i="34"/>
  <c r="G413" i="34" s="1"/>
  <c r="H413" i="34" s="1"/>
  <c r="E413" i="34"/>
  <c r="F413" i="34"/>
  <c r="F410" i="34"/>
  <c r="D410" i="34"/>
  <c r="G410" i="34" s="1"/>
  <c r="H410" i="34" s="1"/>
  <c r="E410" i="34"/>
  <c r="D404" i="34"/>
  <c r="G404" i="34" s="1"/>
  <c r="H404" i="34" s="1"/>
  <c r="E404" i="34"/>
  <c r="F404" i="34"/>
  <c r="D397" i="34"/>
  <c r="G397" i="34" s="1"/>
  <c r="H397" i="34" s="1"/>
  <c r="E397" i="34"/>
  <c r="F397" i="34"/>
  <c r="F394" i="34"/>
  <c r="D394" i="34"/>
  <c r="G394" i="34" s="1"/>
  <c r="H394" i="34" s="1"/>
  <c r="E394" i="34"/>
  <c r="D388" i="34"/>
  <c r="G388" i="34" s="1"/>
  <c r="H388" i="34" s="1"/>
  <c r="E388" i="34"/>
  <c r="F388" i="34"/>
  <c r="F382" i="34"/>
  <c r="D382" i="34"/>
  <c r="G382" i="34" s="1"/>
  <c r="H382" i="34" s="1"/>
  <c r="E382" i="34"/>
  <c r="E379" i="34"/>
  <c r="F379" i="34"/>
  <c r="D379" i="34"/>
  <c r="G379" i="34" s="1"/>
  <c r="H379" i="34" s="1"/>
  <c r="F362" i="34"/>
  <c r="E362" i="34"/>
  <c r="D362" i="34"/>
  <c r="G362" i="34" s="1"/>
  <c r="H362" i="34" s="1"/>
  <c r="D427" i="34"/>
  <c r="G427" i="34" s="1"/>
  <c r="H427" i="34" s="1"/>
  <c r="D423" i="34"/>
  <c r="G423" i="34" s="1"/>
  <c r="H423" i="34" s="1"/>
  <c r="D419" i="34"/>
  <c r="G419" i="34" s="1"/>
  <c r="H419" i="34" s="1"/>
  <c r="D415" i="34"/>
  <c r="G415" i="34" s="1"/>
  <c r="H415" i="34" s="1"/>
  <c r="D411" i="34"/>
  <c r="G411" i="34" s="1"/>
  <c r="H411" i="34" s="1"/>
  <c r="D407" i="34"/>
  <c r="G407" i="34" s="1"/>
  <c r="H407" i="34" s="1"/>
  <c r="D403" i="34"/>
  <c r="G403" i="34" s="1"/>
  <c r="H403" i="34" s="1"/>
  <c r="D399" i="34"/>
  <c r="G399" i="34" s="1"/>
  <c r="H399" i="34" s="1"/>
  <c r="D395" i="34"/>
  <c r="G395" i="34" s="1"/>
  <c r="H395" i="34" s="1"/>
  <c r="D391" i="34"/>
  <c r="G391" i="34" s="1"/>
  <c r="H391" i="34" s="1"/>
  <c r="D387" i="34"/>
  <c r="G387" i="34" s="1"/>
  <c r="H387" i="34" s="1"/>
  <c r="E367" i="34"/>
  <c r="F367" i="34"/>
  <c r="D361" i="34"/>
  <c r="G361" i="34" s="1"/>
  <c r="H361" i="34" s="1"/>
  <c r="E350" i="34"/>
  <c r="F350" i="34"/>
  <c r="E342" i="34"/>
  <c r="F342" i="34"/>
  <c r="E334" i="34"/>
  <c r="F334" i="34"/>
  <c r="E326" i="34"/>
  <c r="F326" i="34"/>
  <c r="E318" i="34"/>
  <c r="F318" i="34"/>
  <c r="E310" i="34"/>
  <c r="F310" i="34"/>
  <c r="E302" i="34"/>
  <c r="F302" i="34"/>
  <c r="D299" i="34"/>
  <c r="G299" i="34" s="1"/>
  <c r="H299" i="34" s="1"/>
  <c r="E299" i="34"/>
  <c r="F299" i="34"/>
  <c r="D292" i="34"/>
  <c r="G292" i="34" s="1"/>
  <c r="H292" i="34" s="1"/>
  <c r="E292" i="34"/>
  <c r="F292" i="34"/>
  <c r="E286" i="34"/>
  <c r="F286" i="34"/>
  <c r="D286" i="34"/>
  <c r="G286" i="34" s="1"/>
  <c r="H286" i="34" s="1"/>
  <c r="F267" i="34"/>
  <c r="D267" i="34"/>
  <c r="G267" i="34" s="1"/>
  <c r="H267" i="34" s="1"/>
  <c r="E267" i="34"/>
  <c r="F260" i="34"/>
  <c r="D260" i="34"/>
  <c r="G260" i="34" s="1"/>
  <c r="H260" i="34" s="1"/>
  <c r="E260" i="34"/>
  <c r="F256" i="34"/>
  <c r="E256" i="34"/>
  <c r="D256" i="34"/>
  <c r="G256" i="34" s="1"/>
  <c r="H256" i="34" s="1"/>
  <c r="F243" i="34"/>
  <c r="E243" i="34"/>
  <c r="D243" i="34"/>
  <c r="G243" i="34" s="1"/>
  <c r="H243" i="34" s="1"/>
  <c r="F380" i="34"/>
  <c r="D367" i="34"/>
  <c r="G367" i="34" s="1"/>
  <c r="H367" i="34" s="1"/>
  <c r="E363" i="34"/>
  <c r="F363" i="34"/>
  <c r="F361" i="34"/>
  <c r="D358" i="34"/>
  <c r="G358" i="34" s="1"/>
  <c r="H358" i="34" s="1"/>
  <c r="D357" i="34"/>
  <c r="G357" i="34" s="1"/>
  <c r="H357" i="34" s="1"/>
  <c r="D355" i="34"/>
  <c r="G355" i="34" s="1"/>
  <c r="H355" i="34" s="1"/>
  <c r="E355" i="34"/>
  <c r="F355" i="34"/>
  <c r="F353" i="34"/>
  <c r="D353" i="34"/>
  <c r="G353" i="34" s="1"/>
  <c r="H353" i="34" s="1"/>
  <c r="D350" i="34"/>
  <c r="G350" i="34" s="1"/>
  <c r="H350" i="34" s="1"/>
  <c r="D347" i="34"/>
  <c r="G347" i="34" s="1"/>
  <c r="H347" i="34" s="1"/>
  <c r="E347" i="34"/>
  <c r="F347" i="34"/>
  <c r="F345" i="34"/>
  <c r="D345" i="34"/>
  <c r="G345" i="34" s="1"/>
  <c r="H345" i="34" s="1"/>
  <c r="D342" i="34"/>
  <c r="G342" i="34" s="1"/>
  <c r="H342" i="34" s="1"/>
  <c r="D339" i="34"/>
  <c r="G339" i="34" s="1"/>
  <c r="H339" i="34" s="1"/>
  <c r="E339" i="34"/>
  <c r="F339" i="34"/>
  <c r="F337" i="34"/>
  <c r="D337" i="34"/>
  <c r="G337" i="34" s="1"/>
  <c r="H337" i="34" s="1"/>
  <c r="D334" i="34"/>
  <c r="G334" i="34" s="1"/>
  <c r="H334" i="34" s="1"/>
  <c r="D331" i="34"/>
  <c r="G331" i="34" s="1"/>
  <c r="H331" i="34" s="1"/>
  <c r="E331" i="34"/>
  <c r="F331" i="34"/>
  <c r="F329" i="34"/>
  <c r="D329" i="34"/>
  <c r="G329" i="34" s="1"/>
  <c r="H329" i="34" s="1"/>
  <c r="D326" i="34"/>
  <c r="G326" i="34" s="1"/>
  <c r="H326" i="34" s="1"/>
  <c r="D323" i="34"/>
  <c r="G323" i="34" s="1"/>
  <c r="H323" i="34" s="1"/>
  <c r="E323" i="34"/>
  <c r="F323" i="34"/>
  <c r="F321" i="34"/>
  <c r="D321" i="34"/>
  <c r="G321" i="34" s="1"/>
  <c r="H321" i="34" s="1"/>
  <c r="D318" i="34"/>
  <c r="G318" i="34" s="1"/>
  <c r="H318" i="34" s="1"/>
  <c r="D315" i="34"/>
  <c r="G315" i="34" s="1"/>
  <c r="H315" i="34" s="1"/>
  <c r="E315" i="34"/>
  <c r="F315" i="34"/>
  <c r="F313" i="34"/>
  <c r="D313" i="34"/>
  <c r="G313" i="34" s="1"/>
  <c r="H313" i="34" s="1"/>
  <c r="D310" i="34"/>
  <c r="G310" i="34" s="1"/>
  <c r="H310" i="34" s="1"/>
  <c r="D307" i="34"/>
  <c r="G307" i="34" s="1"/>
  <c r="H307" i="34" s="1"/>
  <c r="E307" i="34"/>
  <c r="F307" i="34"/>
  <c r="F305" i="34"/>
  <c r="D305" i="34"/>
  <c r="G305" i="34" s="1"/>
  <c r="H305" i="34" s="1"/>
  <c r="D302" i="34"/>
  <c r="G302" i="34" s="1"/>
  <c r="H302" i="34" s="1"/>
  <c r="E290" i="34"/>
  <c r="F290" i="34"/>
  <c r="D290" i="34"/>
  <c r="G290" i="34" s="1"/>
  <c r="H290" i="34" s="1"/>
  <c r="D283" i="34"/>
  <c r="G283" i="34" s="1"/>
  <c r="H283" i="34" s="1"/>
  <c r="E283" i="34"/>
  <c r="F283" i="34"/>
  <c r="E271" i="34"/>
  <c r="F271" i="34"/>
  <c r="D271" i="34"/>
  <c r="G271" i="34" s="1"/>
  <c r="H271" i="34" s="1"/>
  <c r="F251" i="34"/>
  <c r="D251" i="34"/>
  <c r="G251" i="34" s="1"/>
  <c r="H251" i="34" s="1"/>
  <c r="E251" i="34"/>
  <c r="D376" i="34"/>
  <c r="G376" i="34" s="1"/>
  <c r="H376" i="34" s="1"/>
  <c r="D369" i="34"/>
  <c r="G369" i="34" s="1"/>
  <c r="H369" i="34" s="1"/>
  <c r="E359" i="34"/>
  <c r="F359" i="34"/>
  <c r="E354" i="34"/>
  <c r="F354" i="34"/>
  <c r="E346" i="34"/>
  <c r="F346" i="34"/>
  <c r="E338" i="34"/>
  <c r="F338" i="34"/>
  <c r="E330" i="34"/>
  <c r="F330" i="34"/>
  <c r="E322" i="34"/>
  <c r="F322" i="34"/>
  <c r="E314" i="34"/>
  <c r="F314" i="34"/>
  <c r="E306" i="34"/>
  <c r="F306" i="34"/>
  <c r="E294" i="34"/>
  <c r="F294" i="34"/>
  <c r="D294" i="34"/>
  <c r="G294" i="34" s="1"/>
  <c r="H294" i="34" s="1"/>
  <c r="D287" i="34"/>
  <c r="G287" i="34" s="1"/>
  <c r="H287" i="34" s="1"/>
  <c r="E287" i="34"/>
  <c r="F287" i="34"/>
  <c r="D284" i="34"/>
  <c r="G284" i="34" s="1"/>
  <c r="H284" i="34" s="1"/>
  <c r="E284" i="34"/>
  <c r="F284" i="34"/>
  <c r="D280" i="34"/>
  <c r="G280" i="34" s="1"/>
  <c r="H280" i="34" s="1"/>
  <c r="E280" i="34"/>
  <c r="F280" i="34"/>
  <c r="E255" i="34"/>
  <c r="F255" i="34"/>
  <c r="D255" i="34"/>
  <c r="G255" i="34" s="1"/>
  <c r="H255" i="34" s="1"/>
  <c r="E376" i="34"/>
  <c r="D375" i="34"/>
  <c r="G375" i="34" s="1"/>
  <c r="H375" i="34" s="1"/>
  <c r="D372" i="34"/>
  <c r="G372" i="34" s="1"/>
  <c r="H372" i="34" s="1"/>
  <c r="F369" i="34"/>
  <c r="D366" i="34"/>
  <c r="G366" i="34" s="1"/>
  <c r="H366" i="34" s="1"/>
  <c r="D365" i="34"/>
  <c r="G365" i="34" s="1"/>
  <c r="H365" i="34" s="1"/>
  <c r="D359" i="34"/>
  <c r="G359" i="34" s="1"/>
  <c r="H359" i="34" s="1"/>
  <c r="D354" i="34"/>
  <c r="G354" i="34" s="1"/>
  <c r="H354" i="34" s="1"/>
  <c r="D351" i="34"/>
  <c r="G351" i="34" s="1"/>
  <c r="H351" i="34" s="1"/>
  <c r="E351" i="34"/>
  <c r="F351" i="34"/>
  <c r="F349" i="34"/>
  <c r="D349" i="34"/>
  <c r="G349" i="34" s="1"/>
  <c r="H349" i="34" s="1"/>
  <c r="D346" i="34"/>
  <c r="G346" i="34" s="1"/>
  <c r="H346" i="34" s="1"/>
  <c r="D343" i="34"/>
  <c r="G343" i="34" s="1"/>
  <c r="H343" i="34" s="1"/>
  <c r="E343" i="34"/>
  <c r="F343" i="34"/>
  <c r="F341" i="34"/>
  <c r="D341" i="34"/>
  <c r="G341" i="34" s="1"/>
  <c r="H341" i="34" s="1"/>
  <c r="D338" i="34"/>
  <c r="G338" i="34" s="1"/>
  <c r="H338" i="34" s="1"/>
  <c r="D335" i="34"/>
  <c r="G335" i="34" s="1"/>
  <c r="H335" i="34" s="1"/>
  <c r="E335" i="34"/>
  <c r="F335" i="34"/>
  <c r="F333" i="34"/>
  <c r="D333" i="34"/>
  <c r="G333" i="34" s="1"/>
  <c r="H333" i="34" s="1"/>
  <c r="D330" i="34"/>
  <c r="G330" i="34" s="1"/>
  <c r="H330" i="34" s="1"/>
  <c r="D327" i="34"/>
  <c r="G327" i="34" s="1"/>
  <c r="H327" i="34" s="1"/>
  <c r="E327" i="34"/>
  <c r="F327" i="34"/>
  <c r="F325" i="34"/>
  <c r="D325" i="34"/>
  <c r="G325" i="34" s="1"/>
  <c r="H325" i="34" s="1"/>
  <c r="D322" i="34"/>
  <c r="G322" i="34" s="1"/>
  <c r="H322" i="34" s="1"/>
  <c r="D319" i="34"/>
  <c r="G319" i="34" s="1"/>
  <c r="H319" i="34" s="1"/>
  <c r="E319" i="34"/>
  <c r="F319" i="34"/>
  <c r="F317" i="34"/>
  <c r="D317" i="34"/>
  <c r="G317" i="34" s="1"/>
  <c r="H317" i="34" s="1"/>
  <c r="D314" i="34"/>
  <c r="G314" i="34" s="1"/>
  <c r="H314" i="34" s="1"/>
  <c r="D311" i="34"/>
  <c r="G311" i="34" s="1"/>
  <c r="H311" i="34" s="1"/>
  <c r="E311" i="34"/>
  <c r="F311" i="34"/>
  <c r="F309" i="34"/>
  <c r="D309" i="34"/>
  <c r="G309" i="34" s="1"/>
  <c r="H309" i="34" s="1"/>
  <c r="D306" i="34"/>
  <c r="G306" i="34" s="1"/>
  <c r="H306" i="34" s="1"/>
  <c r="D303" i="34"/>
  <c r="G303" i="34" s="1"/>
  <c r="H303" i="34" s="1"/>
  <c r="E303" i="34"/>
  <c r="F303" i="34"/>
  <c r="F301" i="34"/>
  <c r="D301" i="34"/>
  <c r="G301" i="34" s="1"/>
  <c r="H301" i="34" s="1"/>
  <c r="E298" i="34"/>
  <c r="F298" i="34"/>
  <c r="D298" i="34"/>
  <c r="G298" i="34" s="1"/>
  <c r="H298" i="34" s="1"/>
  <c r="D295" i="34"/>
  <c r="G295" i="34" s="1"/>
  <c r="H295" i="34" s="1"/>
  <c r="E295" i="34"/>
  <c r="F295" i="34"/>
  <c r="D291" i="34"/>
  <c r="G291" i="34" s="1"/>
  <c r="H291" i="34" s="1"/>
  <c r="E291" i="34"/>
  <c r="F291" i="34"/>
  <c r="D288" i="34"/>
  <c r="G288" i="34" s="1"/>
  <c r="H288" i="34" s="1"/>
  <c r="E288" i="34"/>
  <c r="F288" i="34"/>
  <c r="E282" i="34"/>
  <c r="F282" i="34"/>
  <c r="D282" i="34"/>
  <c r="G282" i="34" s="1"/>
  <c r="H282" i="34" s="1"/>
  <c r="F276" i="34"/>
  <c r="D276" i="34"/>
  <c r="G276" i="34" s="1"/>
  <c r="H276" i="34" s="1"/>
  <c r="E276" i="34"/>
  <c r="F272" i="34"/>
  <c r="E272" i="34"/>
  <c r="D272" i="34"/>
  <c r="G272" i="34" s="1"/>
  <c r="H272" i="34" s="1"/>
  <c r="F264" i="34"/>
  <c r="D264" i="34"/>
  <c r="G264" i="34" s="1"/>
  <c r="H264" i="34" s="1"/>
  <c r="E264" i="34"/>
  <c r="D274" i="34"/>
  <c r="G274" i="34" s="1"/>
  <c r="H274" i="34" s="1"/>
  <c r="D258" i="34"/>
  <c r="G258" i="34" s="1"/>
  <c r="H258" i="34" s="1"/>
  <c r="E233" i="34"/>
  <c r="F233" i="34"/>
  <c r="D233" i="34"/>
  <c r="G233" i="34" s="1"/>
  <c r="H233" i="34" s="1"/>
  <c r="D231" i="34"/>
  <c r="G231" i="34" s="1"/>
  <c r="H231" i="34" s="1"/>
  <c r="F231" i="34"/>
  <c r="E225" i="34"/>
  <c r="F225" i="34"/>
  <c r="D225" i="34"/>
  <c r="G225" i="34" s="1"/>
  <c r="H225" i="34" s="1"/>
  <c r="D223" i="34"/>
  <c r="G223" i="34" s="1"/>
  <c r="H223" i="34" s="1"/>
  <c r="F223" i="34"/>
  <c r="E217" i="34"/>
  <c r="F217" i="34"/>
  <c r="D217" i="34"/>
  <c r="G217" i="34" s="1"/>
  <c r="H217" i="34" s="1"/>
  <c r="D215" i="34"/>
  <c r="G215" i="34" s="1"/>
  <c r="H215" i="34" s="1"/>
  <c r="F215" i="34"/>
  <c r="D214" i="34"/>
  <c r="G214" i="34" s="1"/>
  <c r="H214" i="34" s="1"/>
  <c r="E214" i="34"/>
  <c r="E213" i="34"/>
  <c r="D213" i="34"/>
  <c r="G213" i="34" s="1"/>
  <c r="H213" i="34" s="1"/>
  <c r="F212" i="34"/>
  <c r="E212" i="34"/>
  <c r="F208" i="34"/>
  <c r="E208" i="34"/>
  <c r="D208" i="34"/>
  <c r="G208" i="34" s="1"/>
  <c r="H208" i="34" s="1"/>
  <c r="E193" i="34"/>
  <c r="F193" i="34"/>
  <c r="D193" i="34"/>
  <c r="G193" i="34" s="1"/>
  <c r="H193" i="34" s="1"/>
  <c r="D297" i="34"/>
  <c r="G297" i="34" s="1"/>
  <c r="H297" i="34" s="1"/>
  <c r="D293" i="34"/>
  <c r="G293" i="34" s="1"/>
  <c r="H293" i="34" s="1"/>
  <c r="D289" i="34"/>
  <c r="G289" i="34" s="1"/>
  <c r="H289" i="34" s="1"/>
  <c r="D285" i="34"/>
  <c r="G285" i="34" s="1"/>
  <c r="H285" i="34" s="1"/>
  <c r="D281" i="34"/>
  <c r="G281" i="34" s="1"/>
  <c r="H281" i="34" s="1"/>
  <c r="E279" i="34"/>
  <c r="E274" i="34"/>
  <c r="D273" i="34"/>
  <c r="G273" i="34" s="1"/>
  <c r="H273" i="34" s="1"/>
  <c r="D270" i="34"/>
  <c r="G270" i="34" s="1"/>
  <c r="H270" i="34" s="1"/>
  <c r="D268" i="34"/>
  <c r="G268" i="34" s="1"/>
  <c r="H268" i="34" s="1"/>
  <c r="E263" i="34"/>
  <c r="E258" i="34"/>
  <c r="D257" i="34"/>
  <c r="G257" i="34" s="1"/>
  <c r="H257" i="34" s="1"/>
  <c r="D254" i="34"/>
  <c r="G254" i="34" s="1"/>
  <c r="H254" i="34" s="1"/>
  <c r="D252" i="34"/>
  <c r="G252" i="34" s="1"/>
  <c r="H252" i="34" s="1"/>
  <c r="E249" i="34"/>
  <c r="D249" i="34"/>
  <c r="G249" i="34" s="1"/>
  <c r="H249" i="34" s="1"/>
  <c r="E247" i="34"/>
  <c r="D246" i="34"/>
  <c r="G246" i="34" s="1"/>
  <c r="H246" i="34" s="1"/>
  <c r="F244" i="34"/>
  <c r="E244" i="34"/>
  <c r="E241" i="34"/>
  <c r="D241" i="34"/>
  <c r="G241" i="34" s="1"/>
  <c r="H241" i="34" s="1"/>
  <c r="E239" i="34"/>
  <c r="F232" i="34"/>
  <c r="E232" i="34"/>
  <c r="F224" i="34"/>
  <c r="E224" i="34"/>
  <c r="F216" i="34"/>
  <c r="E216" i="34"/>
  <c r="D212" i="34"/>
  <c r="G212" i="34" s="1"/>
  <c r="H212" i="34" s="1"/>
  <c r="E209" i="34"/>
  <c r="F209" i="34"/>
  <c r="D209" i="34"/>
  <c r="G209" i="34" s="1"/>
  <c r="H209" i="34" s="1"/>
  <c r="D203" i="34"/>
  <c r="G203" i="34" s="1"/>
  <c r="H203" i="34" s="1"/>
  <c r="E203" i="34"/>
  <c r="F203" i="34"/>
  <c r="F200" i="34"/>
  <c r="D200" i="34"/>
  <c r="G200" i="34" s="1"/>
  <c r="H200" i="34" s="1"/>
  <c r="D187" i="34"/>
  <c r="G187" i="34" s="1"/>
  <c r="H187" i="34" s="1"/>
  <c r="E187" i="34"/>
  <c r="F187" i="34"/>
  <c r="F184" i="34"/>
  <c r="D184" i="34"/>
  <c r="G184" i="34" s="1"/>
  <c r="H184" i="34" s="1"/>
  <c r="D279" i="34"/>
  <c r="G279" i="34" s="1"/>
  <c r="H279" i="34" s="1"/>
  <c r="E270" i="34"/>
  <c r="D269" i="34"/>
  <c r="G269" i="34" s="1"/>
  <c r="H269" i="34" s="1"/>
  <c r="D266" i="34"/>
  <c r="G266" i="34" s="1"/>
  <c r="H266" i="34" s="1"/>
  <c r="D263" i="34"/>
  <c r="G263" i="34" s="1"/>
  <c r="H263" i="34" s="1"/>
  <c r="E254" i="34"/>
  <c r="D253" i="34"/>
  <c r="G253" i="34" s="1"/>
  <c r="H253" i="34" s="1"/>
  <c r="D250" i="34"/>
  <c r="G250" i="34" s="1"/>
  <c r="H250" i="34" s="1"/>
  <c r="F249" i="34"/>
  <c r="D247" i="34"/>
  <c r="G247" i="34" s="1"/>
  <c r="H247" i="34" s="1"/>
  <c r="D244" i="34"/>
  <c r="G244" i="34" s="1"/>
  <c r="H244" i="34" s="1"/>
  <c r="F241" i="34"/>
  <c r="D239" i="34"/>
  <c r="G239" i="34" s="1"/>
  <c r="H239" i="34" s="1"/>
  <c r="E237" i="34"/>
  <c r="F237" i="34"/>
  <c r="D237" i="34"/>
  <c r="G237" i="34" s="1"/>
  <c r="H237" i="34" s="1"/>
  <c r="D235" i="34"/>
  <c r="G235" i="34" s="1"/>
  <c r="H235" i="34" s="1"/>
  <c r="F235" i="34"/>
  <c r="D232" i="34"/>
  <c r="G232" i="34" s="1"/>
  <c r="H232" i="34" s="1"/>
  <c r="E231" i="34"/>
  <c r="E229" i="34"/>
  <c r="F229" i="34"/>
  <c r="D229" i="34"/>
  <c r="G229" i="34" s="1"/>
  <c r="H229" i="34" s="1"/>
  <c r="D227" i="34"/>
  <c r="G227" i="34" s="1"/>
  <c r="H227" i="34" s="1"/>
  <c r="F227" i="34"/>
  <c r="D224" i="34"/>
  <c r="G224" i="34" s="1"/>
  <c r="H224" i="34" s="1"/>
  <c r="E223" i="34"/>
  <c r="E221" i="34"/>
  <c r="F221" i="34"/>
  <c r="D221" i="34"/>
  <c r="G221" i="34" s="1"/>
  <c r="H221" i="34" s="1"/>
  <c r="D219" i="34"/>
  <c r="G219" i="34" s="1"/>
  <c r="H219" i="34" s="1"/>
  <c r="F219" i="34"/>
  <c r="D216" i="34"/>
  <c r="G216" i="34" s="1"/>
  <c r="H216" i="34" s="1"/>
  <c r="E215" i="34"/>
  <c r="F214" i="34"/>
  <c r="F213" i="34"/>
  <c r="D278" i="34"/>
  <c r="G278" i="34" s="1"/>
  <c r="H278" i="34" s="1"/>
  <c r="D262" i="34"/>
  <c r="G262" i="34" s="1"/>
  <c r="H262" i="34" s="1"/>
  <c r="F248" i="34"/>
  <c r="E248" i="34"/>
  <c r="E245" i="34"/>
  <c r="D245" i="34"/>
  <c r="G245" i="34" s="1"/>
  <c r="H245" i="34" s="1"/>
  <c r="D242" i="34"/>
  <c r="G242" i="34" s="1"/>
  <c r="H242" i="34" s="1"/>
  <c r="F240" i="34"/>
  <c r="E240" i="34"/>
  <c r="F236" i="34"/>
  <c r="E236" i="34"/>
  <c r="F228" i="34"/>
  <c r="E228" i="34"/>
  <c r="F220" i="34"/>
  <c r="E220" i="34"/>
  <c r="F204" i="34"/>
  <c r="E204" i="34"/>
  <c r="F192" i="34"/>
  <c r="E192" i="34"/>
  <c r="D192" i="34"/>
  <c r="G192" i="34" s="1"/>
  <c r="H192" i="34" s="1"/>
  <c r="F188" i="34"/>
  <c r="E188" i="34"/>
  <c r="D207" i="34"/>
  <c r="G207" i="34" s="1"/>
  <c r="H207" i="34" s="1"/>
  <c r="E197" i="34"/>
  <c r="F197" i="34"/>
  <c r="D191" i="34"/>
  <c r="G191" i="34" s="1"/>
  <c r="H191" i="34" s="1"/>
  <c r="E181" i="34"/>
  <c r="F181" i="34"/>
  <c r="E177" i="34"/>
  <c r="F177" i="34"/>
  <c r="F176" i="34"/>
  <c r="D176" i="34"/>
  <c r="G176" i="34" s="1"/>
  <c r="H176" i="34" s="1"/>
  <c r="E169" i="34"/>
  <c r="F169" i="34"/>
  <c r="F168" i="34"/>
  <c r="D168" i="34"/>
  <c r="G168" i="34" s="1"/>
  <c r="H168" i="34" s="1"/>
  <c r="E161" i="34"/>
  <c r="F161" i="34"/>
  <c r="F160" i="34"/>
  <c r="D160" i="34"/>
  <c r="G160" i="34" s="1"/>
  <c r="H160" i="34" s="1"/>
  <c r="E153" i="34"/>
  <c r="F153" i="34"/>
  <c r="F152" i="34"/>
  <c r="D152" i="34"/>
  <c r="G152" i="34" s="1"/>
  <c r="H152" i="34" s="1"/>
  <c r="E145" i="34"/>
  <c r="F145" i="34"/>
  <c r="F144" i="34"/>
  <c r="D144" i="34"/>
  <c r="G144" i="34" s="1"/>
  <c r="H144" i="34" s="1"/>
  <c r="D137" i="34"/>
  <c r="G137" i="34" s="1"/>
  <c r="H137" i="34" s="1"/>
  <c r="E137" i="34"/>
  <c r="F137" i="34"/>
  <c r="F125" i="34"/>
  <c r="D125" i="34"/>
  <c r="G125" i="34" s="1"/>
  <c r="H125" i="34" s="1"/>
  <c r="E125" i="34"/>
  <c r="E207" i="34"/>
  <c r="E205" i="34"/>
  <c r="F205" i="34"/>
  <c r="D199" i="34"/>
  <c r="G199" i="34" s="1"/>
  <c r="H199" i="34" s="1"/>
  <c r="E189" i="34"/>
  <c r="F189" i="34"/>
  <c r="D183" i="34"/>
  <c r="G183" i="34" s="1"/>
  <c r="H183" i="34" s="1"/>
  <c r="E173" i="34"/>
  <c r="F173" i="34"/>
  <c r="F172" i="34"/>
  <c r="D172" i="34"/>
  <c r="G172" i="34" s="1"/>
  <c r="H172" i="34" s="1"/>
  <c r="E165" i="34"/>
  <c r="F165" i="34"/>
  <c r="F164" i="34"/>
  <c r="D164" i="34"/>
  <c r="G164" i="34" s="1"/>
  <c r="H164" i="34" s="1"/>
  <c r="E157" i="34"/>
  <c r="F157" i="34"/>
  <c r="F156" i="34"/>
  <c r="D156" i="34"/>
  <c r="G156" i="34" s="1"/>
  <c r="H156" i="34" s="1"/>
  <c r="E149" i="34"/>
  <c r="F149" i="34"/>
  <c r="F148" i="34"/>
  <c r="D148" i="34"/>
  <c r="G148" i="34" s="1"/>
  <c r="H148" i="34" s="1"/>
  <c r="E141" i="34"/>
  <c r="F141" i="34"/>
  <c r="F140" i="34"/>
  <c r="D140" i="34"/>
  <c r="G140" i="34" s="1"/>
  <c r="H140" i="34" s="1"/>
  <c r="E132" i="34"/>
  <c r="F132" i="34"/>
  <c r="D132" i="34"/>
  <c r="G132" i="34" s="1"/>
  <c r="H132" i="34" s="1"/>
  <c r="D129" i="34"/>
  <c r="G129" i="34" s="1"/>
  <c r="H129" i="34" s="1"/>
  <c r="E129" i="34"/>
  <c r="F129" i="34"/>
  <c r="D205" i="34"/>
  <c r="G205" i="34" s="1"/>
  <c r="H205" i="34" s="1"/>
  <c r="E201" i="34"/>
  <c r="F201" i="34"/>
  <c r="F199" i="34"/>
  <c r="D196" i="34"/>
  <c r="G196" i="34" s="1"/>
  <c r="H196" i="34" s="1"/>
  <c r="D195" i="34"/>
  <c r="G195" i="34" s="1"/>
  <c r="H195" i="34" s="1"/>
  <c r="D189" i="34"/>
  <c r="G189" i="34" s="1"/>
  <c r="H189" i="34" s="1"/>
  <c r="E185" i="34"/>
  <c r="F185" i="34"/>
  <c r="F183" i="34"/>
  <c r="D180" i="34"/>
  <c r="G180" i="34" s="1"/>
  <c r="H180" i="34" s="1"/>
  <c r="D179" i="34"/>
  <c r="G179" i="34" s="1"/>
  <c r="H179" i="34" s="1"/>
  <c r="D173" i="34"/>
  <c r="G173" i="34" s="1"/>
  <c r="H173" i="34" s="1"/>
  <c r="E172" i="34"/>
  <c r="D165" i="34"/>
  <c r="G165" i="34" s="1"/>
  <c r="H165" i="34" s="1"/>
  <c r="E164" i="34"/>
  <c r="D157" i="34"/>
  <c r="G157" i="34" s="1"/>
  <c r="H157" i="34" s="1"/>
  <c r="E156" i="34"/>
  <c r="D149" i="34"/>
  <c r="G149" i="34" s="1"/>
  <c r="H149" i="34" s="1"/>
  <c r="E148" i="34"/>
  <c r="D141" i="34"/>
  <c r="G141" i="34" s="1"/>
  <c r="H141" i="34" s="1"/>
  <c r="E140" i="34"/>
  <c r="E136" i="34"/>
  <c r="F136" i="34"/>
  <c r="D136" i="34"/>
  <c r="G136" i="34" s="1"/>
  <c r="H136" i="34" s="1"/>
  <c r="D133" i="34"/>
  <c r="G133" i="34" s="1"/>
  <c r="H133" i="34" s="1"/>
  <c r="E133" i="34"/>
  <c r="F133" i="34"/>
  <c r="F120" i="34"/>
  <c r="D120" i="34"/>
  <c r="G120" i="34" s="1"/>
  <c r="H120" i="34" s="1"/>
  <c r="D119" i="34"/>
  <c r="G119" i="34" s="1"/>
  <c r="H119" i="34" s="1"/>
  <c r="E119" i="34"/>
  <c r="D118" i="34"/>
  <c r="G118" i="34" s="1"/>
  <c r="H118" i="34" s="1"/>
  <c r="E118" i="34"/>
  <c r="F118" i="34"/>
  <c r="E117" i="34"/>
  <c r="F117" i="34"/>
  <c r="F104" i="34"/>
  <c r="D104" i="34"/>
  <c r="G104" i="34" s="1"/>
  <c r="H104" i="34" s="1"/>
  <c r="D103" i="34"/>
  <c r="G103" i="34" s="1"/>
  <c r="H103" i="34" s="1"/>
  <c r="E103" i="34"/>
  <c r="D102" i="34"/>
  <c r="G102" i="34" s="1"/>
  <c r="H102" i="34" s="1"/>
  <c r="E102" i="34"/>
  <c r="F102" i="34"/>
  <c r="E101" i="34"/>
  <c r="F101" i="34"/>
  <c r="D56" i="34"/>
  <c r="G56" i="34" s="1"/>
  <c r="H56" i="34" s="1"/>
  <c r="D9" i="34"/>
  <c r="D6" i="34"/>
  <c r="D135" i="34"/>
  <c r="G135" i="34" s="1"/>
  <c r="H135" i="34" s="1"/>
  <c r="D131" i="34"/>
  <c r="G131" i="34" s="1"/>
  <c r="H131" i="34" s="1"/>
  <c r="D128" i="34"/>
  <c r="G128" i="34" s="1"/>
  <c r="H128" i="34" s="1"/>
  <c r="D126" i="34"/>
  <c r="G126" i="34" s="1"/>
  <c r="H126" i="34" s="1"/>
  <c r="D124" i="34"/>
  <c r="G124" i="34" s="1"/>
  <c r="H124" i="34" s="1"/>
  <c r="D123" i="34"/>
  <c r="G123" i="34" s="1"/>
  <c r="H123" i="34" s="1"/>
  <c r="E123" i="34"/>
  <c r="D122" i="34"/>
  <c r="G122" i="34" s="1"/>
  <c r="H122" i="34" s="1"/>
  <c r="E122" i="34"/>
  <c r="F122" i="34"/>
  <c r="E121" i="34"/>
  <c r="F121" i="34"/>
  <c r="F108" i="34"/>
  <c r="D108" i="34"/>
  <c r="G108" i="34" s="1"/>
  <c r="H108" i="34" s="1"/>
  <c r="D107" i="34"/>
  <c r="G107" i="34" s="1"/>
  <c r="H107" i="34" s="1"/>
  <c r="E107" i="34"/>
  <c r="D106" i="34"/>
  <c r="G106" i="34" s="1"/>
  <c r="H106" i="34" s="1"/>
  <c r="E106" i="34"/>
  <c r="F106" i="34"/>
  <c r="E105" i="34"/>
  <c r="F105" i="34"/>
  <c r="F92" i="34"/>
  <c r="D92" i="34"/>
  <c r="G92" i="34" s="1"/>
  <c r="H92" i="34" s="1"/>
  <c r="D91" i="34"/>
  <c r="G91" i="34" s="1"/>
  <c r="H91" i="34" s="1"/>
  <c r="E91" i="34"/>
  <c r="D90" i="34"/>
  <c r="G90" i="34" s="1"/>
  <c r="H90" i="34" s="1"/>
  <c r="E90" i="34"/>
  <c r="F90" i="34"/>
  <c r="F86" i="34"/>
  <c r="D86" i="34"/>
  <c r="G86" i="34" s="1"/>
  <c r="H86" i="34" s="1"/>
  <c r="F82" i="34"/>
  <c r="D82" i="34"/>
  <c r="G82" i="34" s="1"/>
  <c r="H82" i="34" s="1"/>
  <c r="E82" i="34"/>
  <c r="D80" i="34"/>
  <c r="G80" i="34" s="1"/>
  <c r="H80" i="34" s="1"/>
  <c r="E80" i="34"/>
  <c r="F80" i="34"/>
  <c r="D77" i="34"/>
  <c r="G77" i="34" s="1"/>
  <c r="H77" i="34" s="1"/>
  <c r="E77" i="34"/>
  <c r="F77" i="34"/>
  <c r="D70" i="34"/>
  <c r="G70" i="34" s="1"/>
  <c r="H70" i="34" s="1"/>
  <c r="E128" i="34"/>
  <c r="D127" i="34"/>
  <c r="G127" i="34" s="1"/>
  <c r="H127" i="34" s="1"/>
  <c r="F124" i="34"/>
  <c r="E120" i="34"/>
  <c r="F119" i="34"/>
  <c r="D117" i="34"/>
  <c r="G117" i="34" s="1"/>
  <c r="H117" i="34" s="1"/>
  <c r="F112" i="34"/>
  <c r="D112" i="34"/>
  <c r="G112" i="34" s="1"/>
  <c r="H112" i="34" s="1"/>
  <c r="D111" i="34"/>
  <c r="G111" i="34" s="1"/>
  <c r="H111" i="34" s="1"/>
  <c r="E111" i="34"/>
  <c r="D110" i="34"/>
  <c r="G110" i="34" s="1"/>
  <c r="H110" i="34" s="1"/>
  <c r="E110" i="34"/>
  <c r="F110" i="34"/>
  <c r="E109" i="34"/>
  <c r="F109" i="34"/>
  <c r="E104" i="34"/>
  <c r="F103" i="34"/>
  <c r="D101" i="34"/>
  <c r="G101" i="34" s="1"/>
  <c r="H101" i="34" s="1"/>
  <c r="F96" i="34"/>
  <c r="D96" i="34"/>
  <c r="G96" i="34" s="1"/>
  <c r="H96" i="34" s="1"/>
  <c r="D95" i="34"/>
  <c r="G95" i="34" s="1"/>
  <c r="H95" i="34" s="1"/>
  <c r="E95" i="34"/>
  <c r="D94" i="34"/>
  <c r="G94" i="34" s="1"/>
  <c r="H94" i="34" s="1"/>
  <c r="E94" i="34"/>
  <c r="F94" i="34"/>
  <c r="E93" i="34"/>
  <c r="F93" i="34"/>
  <c r="D72" i="34"/>
  <c r="G72" i="34" s="1"/>
  <c r="H72" i="34" s="1"/>
  <c r="E72" i="34"/>
  <c r="F72" i="34"/>
  <c r="D62" i="34"/>
  <c r="G62" i="34" s="1"/>
  <c r="H62" i="34" s="1"/>
  <c r="D39" i="34"/>
  <c r="F116" i="34"/>
  <c r="D116" i="34"/>
  <c r="G116" i="34" s="1"/>
  <c r="H116" i="34" s="1"/>
  <c r="D115" i="34"/>
  <c r="G115" i="34" s="1"/>
  <c r="H115" i="34" s="1"/>
  <c r="E115" i="34"/>
  <c r="D114" i="34"/>
  <c r="G114" i="34" s="1"/>
  <c r="H114" i="34" s="1"/>
  <c r="E114" i="34"/>
  <c r="F114" i="34"/>
  <c r="E113" i="34"/>
  <c r="F113" i="34"/>
  <c r="F100" i="34"/>
  <c r="D100" i="34"/>
  <c r="G100" i="34" s="1"/>
  <c r="H100" i="34" s="1"/>
  <c r="D99" i="34"/>
  <c r="G99" i="34" s="1"/>
  <c r="H99" i="34" s="1"/>
  <c r="E99" i="34"/>
  <c r="D98" i="34"/>
  <c r="G98" i="34" s="1"/>
  <c r="H98" i="34" s="1"/>
  <c r="E98" i="34"/>
  <c r="F98" i="34"/>
  <c r="E97" i="34"/>
  <c r="F97" i="34"/>
  <c r="D88" i="34"/>
  <c r="G88" i="34" s="1"/>
  <c r="H88" i="34" s="1"/>
  <c r="E88" i="34"/>
  <c r="F88" i="34"/>
  <c r="D85" i="34"/>
  <c r="G85" i="34" s="1"/>
  <c r="H85" i="34" s="1"/>
  <c r="E85" i="34"/>
  <c r="F85" i="34"/>
  <c r="E83" i="34"/>
  <c r="F83" i="34"/>
  <c r="D83" i="34"/>
  <c r="G83" i="34" s="1"/>
  <c r="H83" i="34" s="1"/>
  <c r="F78" i="34"/>
  <c r="D78" i="34"/>
  <c r="G78" i="34" s="1"/>
  <c r="H78" i="34" s="1"/>
  <c r="D64" i="34"/>
  <c r="G64" i="34" s="1"/>
  <c r="H64" i="34" s="1"/>
  <c r="D54" i="34"/>
  <c r="G54" i="34" s="1"/>
  <c r="H54" i="34" s="1"/>
  <c r="E71" i="34"/>
  <c r="F71" i="34"/>
  <c r="E63" i="34"/>
  <c r="F63" i="34"/>
  <c r="E55" i="34"/>
  <c r="F55" i="34"/>
  <c r="D40" i="34"/>
  <c r="G40" i="34" s="1"/>
  <c r="H40" i="34" s="1"/>
  <c r="D23" i="34"/>
  <c r="E87" i="34"/>
  <c r="F87" i="34"/>
  <c r="D84" i="34"/>
  <c r="G84" i="34" s="1"/>
  <c r="H84" i="34" s="1"/>
  <c r="E84" i="34"/>
  <c r="D81" i="34"/>
  <c r="G81" i="34" s="1"/>
  <c r="H81" i="34" s="1"/>
  <c r="E79" i="34"/>
  <c r="F79" i="34"/>
  <c r="D76" i="34"/>
  <c r="G76" i="34" s="1"/>
  <c r="H76" i="34" s="1"/>
  <c r="E76" i="34"/>
  <c r="F74" i="34"/>
  <c r="D74" i="34"/>
  <c r="G74" i="34" s="1"/>
  <c r="H74" i="34" s="1"/>
  <c r="D68" i="34"/>
  <c r="G68" i="34" s="1"/>
  <c r="H68" i="34" s="1"/>
  <c r="D66" i="34"/>
  <c r="G66" i="34" s="1"/>
  <c r="H66" i="34" s="1"/>
  <c r="D60" i="34"/>
  <c r="G60" i="34" s="1"/>
  <c r="H60" i="34" s="1"/>
  <c r="D58" i="34"/>
  <c r="G58" i="34" s="1"/>
  <c r="H58" i="34" s="1"/>
  <c r="D52" i="34"/>
  <c r="G52" i="34" s="1"/>
  <c r="H52" i="34" s="1"/>
  <c r="D41" i="34"/>
  <c r="G41" i="34" s="1"/>
  <c r="H41" i="34" s="1"/>
  <c r="D38" i="34"/>
  <c r="D24" i="34"/>
  <c r="D7" i="34"/>
  <c r="D87" i="34"/>
  <c r="G87" i="34" s="1"/>
  <c r="H87" i="34" s="1"/>
  <c r="F84" i="34"/>
  <c r="F81" i="34"/>
  <c r="D79" i="34"/>
  <c r="G79" i="34" s="1"/>
  <c r="H79" i="34" s="1"/>
  <c r="F76" i="34"/>
  <c r="E75" i="34"/>
  <c r="F75" i="34"/>
  <c r="E67" i="34"/>
  <c r="F67" i="34"/>
  <c r="E59" i="34"/>
  <c r="F59" i="34"/>
  <c r="D25" i="34"/>
  <c r="D22" i="34"/>
  <c r="D8" i="34"/>
  <c r="D45" i="34"/>
  <c r="G45" i="34" s="1"/>
  <c r="H45" i="34" s="1"/>
  <c r="D44" i="34"/>
  <c r="G44" i="34" s="1"/>
  <c r="H44" i="34" s="1"/>
  <c r="D43" i="34"/>
  <c r="G43" i="34" s="1"/>
  <c r="H43" i="34" s="1"/>
  <c r="D29" i="34"/>
  <c r="D28" i="34"/>
  <c r="E28" i="34" s="1"/>
  <c r="D27" i="34"/>
  <c r="D13" i="34"/>
  <c r="D12" i="34"/>
  <c r="D11" i="34"/>
  <c r="D49" i="34"/>
  <c r="G49" i="34" s="1"/>
  <c r="H49" i="34" s="1"/>
  <c r="D48" i="34"/>
  <c r="G48" i="34" s="1"/>
  <c r="H48" i="34" s="1"/>
  <c r="D47" i="34"/>
  <c r="G47" i="34" s="1"/>
  <c r="H47" i="34" s="1"/>
  <c r="E46" i="34"/>
  <c r="F46" i="34"/>
  <c r="D33" i="34"/>
  <c r="D32" i="34"/>
  <c r="D31" i="34"/>
  <c r="E30" i="34"/>
  <c r="F30" i="34"/>
  <c r="D17" i="34"/>
  <c r="D16" i="34"/>
  <c r="D15" i="34"/>
  <c r="E14" i="34"/>
  <c r="F14" i="34"/>
  <c r="E50" i="34"/>
  <c r="F50" i="34"/>
  <c r="D42" i="34"/>
  <c r="G42" i="34" s="1"/>
  <c r="H42" i="34" s="1"/>
  <c r="D37" i="34"/>
  <c r="D36" i="34"/>
  <c r="D35" i="34"/>
  <c r="E34" i="34"/>
  <c r="F34" i="34"/>
  <c r="D26" i="34"/>
  <c r="D21" i="34"/>
  <c r="D20" i="34"/>
  <c r="D19" i="34"/>
  <c r="D10" i="34"/>
  <c r="D5" i="34"/>
  <c r="D4" i="34"/>
  <c r="D3" i="34"/>
  <c r="F3" i="34" s="1"/>
  <c r="F501" i="7"/>
  <c r="D501" i="7"/>
  <c r="G501" i="7" s="1"/>
  <c r="H501" i="7" s="1"/>
  <c r="E501" i="7"/>
  <c r="E498" i="7"/>
  <c r="F498" i="7"/>
  <c r="D498" i="7"/>
  <c r="G498" i="7" s="1"/>
  <c r="H498" i="7" s="1"/>
  <c r="F485" i="7"/>
  <c r="D485" i="7"/>
  <c r="G485" i="7" s="1"/>
  <c r="H485" i="7" s="1"/>
  <c r="E485" i="7"/>
  <c r="E482" i="7"/>
  <c r="F482" i="7"/>
  <c r="D482" i="7"/>
  <c r="G482" i="7" s="1"/>
  <c r="H482" i="7" s="1"/>
  <c r="F469" i="7"/>
  <c r="D469" i="7"/>
  <c r="G469" i="7" s="1"/>
  <c r="H469" i="7" s="1"/>
  <c r="E469" i="7"/>
  <c r="E466" i="7"/>
  <c r="F466" i="7"/>
  <c r="D466" i="7"/>
  <c r="G466" i="7" s="1"/>
  <c r="H466" i="7" s="1"/>
  <c r="F453" i="7"/>
  <c r="D453" i="7"/>
  <c r="G453" i="7" s="1"/>
  <c r="H453" i="7" s="1"/>
  <c r="E453" i="7"/>
  <c r="E450" i="7"/>
  <c r="F450" i="7"/>
  <c r="D450" i="7"/>
  <c r="G450" i="7" s="1"/>
  <c r="H450" i="7" s="1"/>
  <c r="F437" i="7"/>
  <c r="D437" i="7"/>
  <c r="G437" i="7" s="1"/>
  <c r="H437" i="7" s="1"/>
  <c r="E437" i="7"/>
  <c r="E434" i="7"/>
  <c r="F434" i="7"/>
  <c r="D434" i="7"/>
  <c r="G434" i="7" s="1"/>
  <c r="H434" i="7" s="1"/>
  <c r="F425" i="7"/>
  <c r="D425" i="7"/>
  <c r="G425" i="7" s="1"/>
  <c r="H425" i="7" s="1"/>
  <c r="E425" i="7"/>
  <c r="F489" i="7"/>
  <c r="D489" i="7"/>
  <c r="G489" i="7" s="1"/>
  <c r="H489" i="7" s="1"/>
  <c r="E489" i="7"/>
  <c r="E486" i="7"/>
  <c r="F486" i="7"/>
  <c r="D486" i="7"/>
  <c r="G486" i="7" s="1"/>
  <c r="H486" i="7" s="1"/>
  <c r="F473" i="7"/>
  <c r="D473" i="7"/>
  <c r="G473" i="7" s="1"/>
  <c r="H473" i="7" s="1"/>
  <c r="E473" i="7"/>
  <c r="E470" i="7"/>
  <c r="F470" i="7"/>
  <c r="D470" i="7"/>
  <c r="G470" i="7" s="1"/>
  <c r="H470" i="7" s="1"/>
  <c r="F457" i="7"/>
  <c r="D457" i="7"/>
  <c r="G457" i="7" s="1"/>
  <c r="H457" i="7" s="1"/>
  <c r="E457" i="7"/>
  <c r="E454" i="7"/>
  <c r="F454" i="7"/>
  <c r="D454" i="7"/>
  <c r="G454" i="7" s="1"/>
  <c r="H454" i="7" s="1"/>
  <c r="F441" i="7"/>
  <c r="D441" i="7"/>
  <c r="G441" i="7" s="1"/>
  <c r="H441" i="7" s="1"/>
  <c r="E441" i="7"/>
  <c r="E438" i="7"/>
  <c r="F438" i="7"/>
  <c r="D438" i="7"/>
  <c r="G438" i="7" s="1"/>
  <c r="H438" i="7" s="1"/>
  <c r="F493" i="7"/>
  <c r="D493" i="7"/>
  <c r="G493" i="7" s="1"/>
  <c r="H493" i="7" s="1"/>
  <c r="E493" i="7"/>
  <c r="E490" i="7"/>
  <c r="F490" i="7"/>
  <c r="D490" i="7"/>
  <c r="G490" i="7" s="1"/>
  <c r="H490" i="7" s="1"/>
  <c r="F477" i="7"/>
  <c r="D477" i="7"/>
  <c r="G477" i="7" s="1"/>
  <c r="H477" i="7" s="1"/>
  <c r="E477" i="7"/>
  <c r="E474" i="7"/>
  <c r="F474" i="7"/>
  <c r="D474" i="7"/>
  <c r="G474" i="7" s="1"/>
  <c r="H474" i="7" s="1"/>
  <c r="F461" i="7"/>
  <c r="D461" i="7"/>
  <c r="G461" i="7" s="1"/>
  <c r="H461" i="7" s="1"/>
  <c r="E461" i="7"/>
  <c r="E458" i="7"/>
  <c r="F458" i="7"/>
  <c r="D458" i="7"/>
  <c r="G458" i="7" s="1"/>
  <c r="H458" i="7" s="1"/>
  <c r="F445" i="7"/>
  <c r="D445" i="7"/>
  <c r="G445" i="7" s="1"/>
  <c r="H445" i="7" s="1"/>
  <c r="E445" i="7"/>
  <c r="E442" i="7"/>
  <c r="F442" i="7"/>
  <c r="D442" i="7"/>
  <c r="G442" i="7" s="1"/>
  <c r="H442" i="7" s="1"/>
  <c r="F424" i="7"/>
  <c r="D424" i="7"/>
  <c r="G424" i="7" s="1"/>
  <c r="H424" i="7" s="1"/>
  <c r="E424" i="7"/>
  <c r="F497" i="7"/>
  <c r="D497" i="7"/>
  <c r="G497" i="7" s="1"/>
  <c r="H497" i="7" s="1"/>
  <c r="E497" i="7"/>
  <c r="E494" i="7"/>
  <c r="F494" i="7"/>
  <c r="D494" i="7"/>
  <c r="G494" i="7" s="1"/>
  <c r="H494" i="7" s="1"/>
  <c r="F481" i="7"/>
  <c r="D481" i="7"/>
  <c r="G481" i="7" s="1"/>
  <c r="H481" i="7" s="1"/>
  <c r="E481" i="7"/>
  <c r="E478" i="7"/>
  <c r="F478" i="7"/>
  <c r="D478" i="7"/>
  <c r="G478" i="7" s="1"/>
  <c r="H478" i="7" s="1"/>
  <c r="F465" i="7"/>
  <c r="D465" i="7"/>
  <c r="G465" i="7" s="1"/>
  <c r="H465" i="7" s="1"/>
  <c r="E465" i="7"/>
  <c r="E462" i="7"/>
  <c r="F462" i="7"/>
  <c r="D462" i="7"/>
  <c r="G462" i="7" s="1"/>
  <c r="H462" i="7" s="1"/>
  <c r="F449" i="7"/>
  <c r="D449" i="7"/>
  <c r="G449" i="7" s="1"/>
  <c r="H449" i="7" s="1"/>
  <c r="E449" i="7"/>
  <c r="E446" i="7"/>
  <c r="F446" i="7"/>
  <c r="D446" i="7"/>
  <c r="G446" i="7" s="1"/>
  <c r="H446" i="7" s="1"/>
  <c r="F433" i="7"/>
  <c r="D433" i="7"/>
  <c r="G433" i="7" s="1"/>
  <c r="H433" i="7" s="1"/>
  <c r="E433" i="7"/>
  <c r="D428" i="7"/>
  <c r="G428" i="7" s="1"/>
  <c r="H428" i="7" s="1"/>
  <c r="E428" i="7"/>
  <c r="F428" i="7"/>
  <c r="D500" i="7"/>
  <c r="G500" i="7" s="1"/>
  <c r="H500" i="7" s="1"/>
  <c r="F496" i="7"/>
  <c r="F492" i="7"/>
  <c r="F488" i="7"/>
  <c r="F484" i="7"/>
  <c r="F480" i="7"/>
  <c r="F476" i="7"/>
  <c r="F472" i="7"/>
  <c r="F468" i="7"/>
  <c r="F464" i="7"/>
  <c r="F460" i="7"/>
  <c r="F456" i="7"/>
  <c r="F452" i="7"/>
  <c r="F448" i="7"/>
  <c r="F444" i="7"/>
  <c r="F440" i="7"/>
  <c r="F436" i="7"/>
  <c r="D426" i="7"/>
  <c r="G426" i="7" s="1"/>
  <c r="H426" i="7" s="1"/>
  <c r="F419" i="7"/>
  <c r="D419" i="7"/>
  <c r="G419" i="7" s="1"/>
  <c r="H419" i="7" s="1"/>
  <c r="D418" i="7"/>
  <c r="G418" i="7" s="1"/>
  <c r="H418" i="7" s="1"/>
  <c r="E418" i="7"/>
  <c r="D417" i="7"/>
  <c r="G417" i="7" s="1"/>
  <c r="H417" i="7" s="1"/>
  <c r="E417" i="7"/>
  <c r="F417" i="7"/>
  <c r="E416" i="7"/>
  <c r="F416" i="7"/>
  <c r="F403" i="7"/>
  <c r="D403" i="7"/>
  <c r="G403" i="7" s="1"/>
  <c r="H403" i="7" s="1"/>
  <c r="D402" i="7"/>
  <c r="G402" i="7" s="1"/>
  <c r="H402" i="7" s="1"/>
  <c r="E402" i="7"/>
  <c r="E396" i="7"/>
  <c r="F396" i="7"/>
  <c r="D396" i="7"/>
  <c r="G396" i="7" s="1"/>
  <c r="H396" i="7" s="1"/>
  <c r="D389" i="7"/>
  <c r="G389" i="7" s="1"/>
  <c r="H389" i="7" s="1"/>
  <c r="E389" i="7"/>
  <c r="F389" i="7"/>
  <c r="D386" i="7"/>
  <c r="G386" i="7" s="1"/>
  <c r="H386" i="7" s="1"/>
  <c r="E386" i="7"/>
  <c r="F386" i="7"/>
  <c r="E380" i="7"/>
  <c r="F380" i="7"/>
  <c r="D380" i="7"/>
  <c r="G380" i="7" s="1"/>
  <c r="H380" i="7" s="1"/>
  <c r="D373" i="7"/>
  <c r="G373" i="7" s="1"/>
  <c r="H373" i="7" s="1"/>
  <c r="E373" i="7"/>
  <c r="F373" i="7"/>
  <c r="D370" i="7"/>
  <c r="G370" i="7" s="1"/>
  <c r="H370" i="7" s="1"/>
  <c r="E370" i="7"/>
  <c r="F370" i="7"/>
  <c r="E364" i="7"/>
  <c r="F364" i="7"/>
  <c r="D364" i="7"/>
  <c r="G364" i="7" s="1"/>
  <c r="H364" i="7" s="1"/>
  <c r="D357" i="7"/>
  <c r="G357" i="7" s="1"/>
  <c r="H357" i="7" s="1"/>
  <c r="E357" i="7"/>
  <c r="F357" i="7"/>
  <c r="D354" i="7"/>
  <c r="G354" i="7" s="1"/>
  <c r="H354" i="7" s="1"/>
  <c r="E354" i="7"/>
  <c r="F354" i="7"/>
  <c r="E348" i="7"/>
  <c r="F348" i="7"/>
  <c r="D348" i="7"/>
  <c r="G348" i="7" s="1"/>
  <c r="H348" i="7" s="1"/>
  <c r="D341" i="7"/>
  <c r="G341" i="7" s="1"/>
  <c r="H341" i="7" s="1"/>
  <c r="E341" i="7"/>
  <c r="F341" i="7"/>
  <c r="D423" i="7"/>
  <c r="G423" i="7" s="1"/>
  <c r="H423" i="7" s="1"/>
  <c r="D422" i="7"/>
  <c r="G422" i="7" s="1"/>
  <c r="H422" i="7" s="1"/>
  <c r="E422" i="7"/>
  <c r="D421" i="7"/>
  <c r="G421" i="7" s="1"/>
  <c r="H421" i="7" s="1"/>
  <c r="E421" i="7"/>
  <c r="F421" i="7"/>
  <c r="E420" i="7"/>
  <c r="F420" i="7"/>
  <c r="F407" i="7"/>
  <c r="D407" i="7"/>
  <c r="G407" i="7" s="1"/>
  <c r="H407" i="7" s="1"/>
  <c r="D406" i="7"/>
  <c r="G406" i="7" s="1"/>
  <c r="H406" i="7" s="1"/>
  <c r="E406" i="7"/>
  <c r="D405" i="7"/>
  <c r="G405" i="7" s="1"/>
  <c r="H405" i="7" s="1"/>
  <c r="E405" i="7"/>
  <c r="F405" i="7"/>
  <c r="E404" i="7"/>
  <c r="F404" i="7"/>
  <c r="E400" i="7"/>
  <c r="F400" i="7"/>
  <c r="D400" i="7"/>
  <c r="G400" i="7" s="1"/>
  <c r="H400" i="7" s="1"/>
  <c r="D393" i="7"/>
  <c r="G393" i="7" s="1"/>
  <c r="H393" i="7" s="1"/>
  <c r="E393" i="7"/>
  <c r="F393" i="7"/>
  <c r="D390" i="7"/>
  <c r="G390" i="7" s="1"/>
  <c r="H390" i="7" s="1"/>
  <c r="E390" i="7"/>
  <c r="F390" i="7"/>
  <c r="E384" i="7"/>
  <c r="F384" i="7"/>
  <c r="D384" i="7"/>
  <c r="G384" i="7" s="1"/>
  <c r="H384" i="7" s="1"/>
  <c r="D377" i="7"/>
  <c r="G377" i="7" s="1"/>
  <c r="H377" i="7" s="1"/>
  <c r="E377" i="7"/>
  <c r="F377" i="7"/>
  <c r="D374" i="7"/>
  <c r="G374" i="7" s="1"/>
  <c r="H374" i="7" s="1"/>
  <c r="E374" i="7"/>
  <c r="F374" i="7"/>
  <c r="E368" i="7"/>
  <c r="F368" i="7"/>
  <c r="D368" i="7"/>
  <c r="G368" i="7" s="1"/>
  <c r="H368" i="7" s="1"/>
  <c r="D361" i="7"/>
  <c r="G361" i="7" s="1"/>
  <c r="H361" i="7" s="1"/>
  <c r="E361" i="7"/>
  <c r="F361" i="7"/>
  <c r="D358" i="7"/>
  <c r="G358" i="7" s="1"/>
  <c r="H358" i="7" s="1"/>
  <c r="E358" i="7"/>
  <c r="F358" i="7"/>
  <c r="E352" i="7"/>
  <c r="F352" i="7"/>
  <c r="D352" i="7"/>
  <c r="G352" i="7" s="1"/>
  <c r="H352" i="7" s="1"/>
  <c r="D345" i="7"/>
  <c r="G345" i="7" s="1"/>
  <c r="H345" i="7" s="1"/>
  <c r="E345" i="7"/>
  <c r="F345" i="7"/>
  <c r="D342" i="7"/>
  <c r="G342" i="7" s="1"/>
  <c r="H342" i="7" s="1"/>
  <c r="E342" i="7"/>
  <c r="F342" i="7"/>
  <c r="D431" i="7"/>
  <c r="G431" i="7" s="1"/>
  <c r="H431" i="7" s="1"/>
  <c r="D429" i="7"/>
  <c r="G429" i="7" s="1"/>
  <c r="H429" i="7" s="1"/>
  <c r="F423" i="7"/>
  <c r="E419" i="7"/>
  <c r="F418" i="7"/>
  <c r="D416" i="7"/>
  <c r="G416" i="7" s="1"/>
  <c r="H416" i="7" s="1"/>
  <c r="F411" i="7"/>
  <c r="D411" i="7"/>
  <c r="G411" i="7" s="1"/>
  <c r="H411" i="7" s="1"/>
  <c r="D410" i="7"/>
  <c r="G410" i="7" s="1"/>
  <c r="H410" i="7" s="1"/>
  <c r="E410" i="7"/>
  <c r="D409" i="7"/>
  <c r="G409" i="7" s="1"/>
  <c r="H409" i="7" s="1"/>
  <c r="E409" i="7"/>
  <c r="F409" i="7"/>
  <c r="E408" i="7"/>
  <c r="F408" i="7"/>
  <c r="E403" i="7"/>
  <c r="F402" i="7"/>
  <c r="D397" i="7"/>
  <c r="G397" i="7" s="1"/>
  <c r="H397" i="7" s="1"/>
  <c r="E397" i="7"/>
  <c r="F397" i="7"/>
  <c r="D394" i="7"/>
  <c r="G394" i="7" s="1"/>
  <c r="H394" i="7" s="1"/>
  <c r="E394" i="7"/>
  <c r="F394" i="7"/>
  <c r="E388" i="7"/>
  <c r="F388" i="7"/>
  <c r="D388" i="7"/>
  <c r="G388" i="7" s="1"/>
  <c r="H388" i="7" s="1"/>
  <c r="D381" i="7"/>
  <c r="G381" i="7" s="1"/>
  <c r="H381" i="7" s="1"/>
  <c r="E381" i="7"/>
  <c r="F381" i="7"/>
  <c r="D378" i="7"/>
  <c r="G378" i="7" s="1"/>
  <c r="H378" i="7" s="1"/>
  <c r="E378" i="7"/>
  <c r="F378" i="7"/>
  <c r="E372" i="7"/>
  <c r="F372" i="7"/>
  <c r="D372" i="7"/>
  <c r="G372" i="7" s="1"/>
  <c r="H372" i="7" s="1"/>
  <c r="D365" i="7"/>
  <c r="G365" i="7" s="1"/>
  <c r="H365" i="7" s="1"/>
  <c r="E365" i="7"/>
  <c r="F365" i="7"/>
  <c r="D362" i="7"/>
  <c r="G362" i="7" s="1"/>
  <c r="H362" i="7" s="1"/>
  <c r="E362" i="7"/>
  <c r="F362" i="7"/>
  <c r="E356" i="7"/>
  <c r="F356" i="7"/>
  <c r="D356" i="7"/>
  <c r="G356" i="7" s="1"/>
  <c r="H356" i="7" s="1"/>
  <c r="D349" i="7"/>
  <c r="G349" i="7" s="1"/>
  <c r="H349" i="7" s="1"/>
  <c r="E349" i="7"/>
  <c r="F349" i="7"/>
  <c r="D346" i="7"/>
  <c r="G346" i="7" s="1"/>
  <c r="H346" i="7" s="1"/>
  <c r="E346" i="7"/>
  <c r="F346" i="7"/>
  <c r="E340" i="7"/>
  <c r="F340" i="7"/>
  <c r="D340" i="7"/>
  <c r="G340" i="7" s="1"/>
  <c r="H340" i="7" s="1"/>
  <c r="E431" i="7"/>
  <c r="D430" i="7"/>
  <c r="G430" i="7" s="1"/>
  <c r="H430" i="7" s="1"/>
  <c r="D427" i="7"/>
  <c r="G427" i="7" s="1"/>
  <c r="H427" i="7" s="1"/>
  <c r="E423" i="7"/>
  <c r="F422" i="7"/>
  <c r="D420" i="7"/>
  <c r="G420" i="7" s="1"/>
  <c r="H420" i="7" s="1"/>
  <c r="F415" i="7"/>
  <c r="D415" i="7"/>
  <c r="G415" i="7" s="1"/>
  <c r="H415" i="7" s="1"/>
  <c r="D414" i="7"/>
  <c r="G414" i="7" s="1"/>
  <c r="H414" i="7" s="1"/>
  <c r="E414" i="7"/>
  <c r="D413" i="7"/>
  <c r="G413" i="7" s="1"/>
  <c r="H413" i="7" s="1"/>
  <c r="E413" i="7"/>
  <c r="F413" i="7"/>
  <c r="E412" i="7"/>
  <c r="F412" i="7"/>
  <c r="E407" i="7"/>
  <c r="F406" i="7"/>
  <c r="D404" i="7"/>
  <c r="G404" i="7" s="1"/>
  <c r="H404" i="7" s="1"/>
  <c r="D401" i="7"/>
  <c r="G401" i="7" s="1"/>
  <c r="H401" i="7" s="1"/>
  <c r="E401" i="7"/>
  <c r="F401" i="7"/>
  <c r="D398" i="7"/>
  <c r="G398" i="7" s="1"/>
  <c r="H398" i="7" s="1"/>
  <c r="E398" i="7"/>
  <c r="F398" i="7"/>
  <c r="E392" i="7"/>
  <c r="F392" i="7"/>
  <c r="D392" i="7"/>
  <c r="G392" i="7" s="1"/>
  <c r="H392" i="7" s="1"/>
  <c r="D385" i="7"/>
  <c r="G385" i="7" s="1"/>
  <c r="H385" i="7" s="1"/>
  <c r="E385" i="7"/>
  <c r="F385" i="7"/>
  <c r="D382" i="7"/>
  <c r="G382" i="7" s="1"/>
  <c r="H382" i="7" s="1"/>
  <c r="E382" i="7"/>
  <c r="F382" i="7"/>
  <c r="E376" i="7"/>
  <c r="F376" i="7"/>
  <c r="D376" i="7"/>
  <c r="G376" i="7" s="1"/>
  <c r="H376" i="7" s="1"/>
  <c r="D369" i="7"/>
  <c r="G369" i="7" s="1"/>
  <c r="H369" i="7" s="1"/>
  <c r="E369" i="7"/>
  <c r="F369" i="7"/>
  <c r="D366" i="7"/>
  <c r="G366" i="7" s="1"/>
  <c r="H366" i="7" s="1"/>
  <c r="E366" i="7"/>
  <c r="F366" i="7"/>
  <c r="E360" i="7"/>
  <c r="F360" i="7"/>
  <c r="D360" i="7"/>
  <c r="G360" i="7" s="1"/>
  <c r="H360" i="7" s="1"/>
  <c r="D353" i="7"/>
  <c r="G353" i="7" s="1"/>
  <c r="H353" i="7" s="1"/>
  <c r="E353" i="7"/>
  <c r="F353" i="7"/>
  <c r="D350" i="7"/>
  <c r="G350" i="7" s="1"/>
  <c r="H350" i="7" s="1"/>
  <c r="E350" i="7"/>
  <c r="F350" i="7"/>
  <c r="E344" i="7"/>
  <c r="F344" i="7"/>
  <c r="D344" i="7"/>
  <c r="G344" i="7" s="1"/>
  <c r="H344" i="7" s="1"/>
  <c r="F336" i="7"/>
  <c r="D336" i="7"/>
  <c r="G336" i="7" s="1"/>
  <c r="H336" i="7" s="1"/>
  <c r="D335" i="7"/>
  <c r="G335" i="7" s="1"/>
  <c r="H335" i="7" s="1"/>
  <c r="E335" i="7"/>
  <c r="D334" i="7"/>
  <c r="G334" i="7" s="1"/>
  <c r="H334" i="7" s="1"/>
  <c r="E334" i="7"/>
  <c r="F334" i="7"/>
  <c r="E333" i="7"/>
  <c r="F333" i="7"/>
  <c r="F320" i="7"/>
  <c r="D320" i="7"/>
  <c r="G320" i="7" s="1"/>
  <c r="H320" i="7" s="1"/>
  <c r="D319" i="7"/>
  <c r="G319" i="7" s="1"/>
  <c r="H319" i="7" s="1"/>
  <c r="E319" i="7"/>
  <c r="D318" i="7"/>
  <c r="G318" i="7" s="1"/>
  <c r="H318" i="7" s="1"/>
  <c r="E318" i="7"/>
  <c r="F318" i="7"/>
  <c r="E317" i="7"/>
  <c r="F317" i="7"/>
  <c r="F304" i="7"/>
  <c r="D304" i="7"/>
  <c r="G304" i="7" s="1"/>
  <c r="H304" i="7" s="1"/>
  <c r="D303" i="7"/>
  <c r="G303" i="7" s="1"/>
  <c r="H303" i="7" s="1"/>
  <c r="E303" i="7"/>
  <c r="D302" i="7"/>
  <c r="G302" i="7" s="1"/>
  <c r="H302" i="7" s="1"/>
  <c r="E302" i="7"/>
  <c r="F302" i="7"/>
  <c r="E301" i="7"/>
  <c r="F301" i="7"/>
  <c r="D256" i="7"/>
  <c r="G256" i="7" s="1"/>
  <c r="H256" i="7" s="1"/>
  <c r="E256" i="7"/>
  <c r="F256" i="7"/>
  <c r="F250" i="7"/>
  <c r="E250" i="7"/>
  <c r="D250" i="7"/>
  <c r="G250" i="7" s="1"/>
  <c r="H250" i="7" s="1"/>
  <c r="D240" i="7"/>
  <c r="G240" i="7" s="1"/>
  <c r="H240" i="7" s="1"/>
  <c r="E240" i="7"/>
  <c r="F240" i="7"/>
  <c r="F234" i="7"/>
  <c r="E234" i="7"/>
  <c r="D234" i="7"/>
  <c r="G234" i="7" s="1"/>
  <c r="H234" i="7" s="1"/>
  <c r="D224" i="7"/>
  <c r="G224" i="7" s="1"/>
  <c r="H224" i="7" s="1"/>
  <c r="E224" i="7"/>
  <c r="F224" i="7"/>
  <c r="F210" i="7"/>
  <c r="E210" i="7"/>
  <c r="D210" i="7"/>
  <c r="G210" i="7" s="1"/>
  <c r="H210" i="7" s="1"/>
  <c r="D201" i="7"/>
  <c r="G201" i="7" s="1"/>
  <c r="H201" i="7" s="1"/>
  <c r="F201" i="7"/>
  <c r="E201" i="7"/>
  <c r="D192" i="7"/>
  <c r="G192" i="7" s="1"/>
  <c r="H192" i="7" s="1"/>
  <c r="E192" i="7"/>
  <c r="F192" i="7"/>
  <c r="F178" i="7"/>
  <c r="E178" i="7"/>
  <c r="D178" i="7"/>
  <c r="G178" i="7" s="1"/>
  <c r="H178" i="7" s="1"/>
  <c r="D399" i="7"/>
  <c r="G399" i="7" s="1"/>
  <c r="H399" i="7" s="1"/>
  <c r="D395" i="7"/>
  <c r="G395" i="7" s="1"/>
  <c r="H395" i="7" s="1"/>
  <c r="D391" i="7"/>
  <c r="G391" i="7" s="1"/>
  <c r="H391" i="7" s="1"/>
  <c r="D387" i="7"/>
  <c r="G387" i="7" s="1"/>
  <c r="H387" i="7" s="1"/>
  <c r="D383" i="7"/>
  <c r="G383" i="7" s="1"/>
  <c r="H383" i="7" s="1"/>
  <c r="D379" i="7"/>
  <c r="G379" i="7" s="1"/>
  <c r="H379" i="7" s="1"/>
  <c r="D375" i="7"/>
  <c r="G375" i="7" s="1"/>
  <c r="H375" i="7" s="1"/>
  <c r="D371" i="7"/>
  <c r="G371" i="7" s="1"/>
  <c r="H371" i="7" s="1"/>
  <c r="D367" i="7"/>
  <c r="G367" i="7" s="1"/>
  <c r="H367" i="7" s="1"/>
  <c r="D363" i="7"/>
  <c r="G363" i="7" s="1"/>
  <c r="H363" i="7" s="1"/>
  <c r="D359" i="7"/>
  <c r="G359" i="7" s="1"/>
  <c r="H359" i="7" s="1"/>
  <c r="D355" i="7"/>
  <c r="G355" i="7" s="1"/>
  <c r="H355" i="7" s="1"/>
  <c r="D351" i="7"/>
  <c r="G351" i="7" s="1"/>
  <c r="H351" i="7" s="1"/>
  <c r="D347" i="7"/>
  <c r="G347" i="7" s="1"/>
  <c r="H347" i="7" s="1"/>
  <c r="D343" i="7"/>
  <c r="G343" i="7" s="1"/>
  <c r="H343" i="7" s="1"/>
  <c r="D339" i="7"/>
  <c r="G339" i="7" s="1"/>
  <c r="H339" i="7" s="1"/>
  <c r="F324" i="7"/>
  <c r="D324" i="7"/>
  <c r="G324" i="7" s="1"/>
  <c r="H324" i="7" s="1"/>
  <c r="D323" i="7"/>
  <c r="G323" i="7" s="1"/>
  <c r="H323" i="7" s="1"/>
  <c r="E323" i="7"/>
  <c r="D322" i="7"/>
  <c r="G322" i="7" s="1"/>
  <c r="H322" i="7" s="1"/>
  <c r="E322" i="7"/>
  <c r="F322" i="7"/>
  <c r="E321" i="7"/>
  <c r="F321" i="7"/>
  <c r="F308" i="7"/>
  <c r="D308" i="7"/>
  <c r="G308" i="7" s="1"/>
  <c r="H308" i="7" s="1"/>
  <c r="D307" i="7"/>
  <c r="G307" i="7" s="1"/>
  <c r="H307" i="7" s="1"/>
  <c r="E307" i="7"/>
  <c r="D306" i="7"/>
  <c r="G306" i="7" s="1"/>
  <c r="H306" i="7" s="1"/>
  <c r="E306" i="7"/>
  <c r="F306" i="7"/>
  <c r="E305" i="7"/>
  <c r="F305" i="7"/>
  <c r="F292" i="7"/>
  <c r="D292" i="7"/>
  <c r="G292" i="7" s="1"/>
  <c r="H292" i="7" s="1"/>
  <c r="D291" i="7"/>
  <c r="G291" i="7" s="1"/>
  <c r="H291" i="7" s="1"/>
  <c r="E291" i="7"/>
  <c r="E285" i="7"/>
  <c r="F285" i="7"/>
  <c r="F284" i="7"/>
  <c r="D284" i="7"/>
  <c r="G284" i="7" s="1"/>
  <c r="H284" i="7" s="1"/>
  <c r="D283" i="7"/>
  <c r="G283" i="7" s="1"/>
  <c r="H283" i="7" s="1"/>
  <c r="E283" i="7"/>
  <c r="E277" i="7"/>
  <c r="F277" i="7"/>
  <c r="F276" i="7"/>
  <c r="D276" i="7"/>
  <c r="G276" i="7" s="1"/>
  <c r="H276" i="7" s="1"/>
  <c r="D275" i="7"/>
  <c r="G275" i="7" s="1"/>
  <c r="H275" i="7" s="1"/>
  <c r="E275" i="7"/>
  <c r="E269" i="7"/>
  <c r="F269" i="7"/>
  <c r="F268" i="7"/>
  <c r="D268" i="7"/>
  <c r="G268" i="7" s="1"/>
  <c r="H268" i="7" s="1"/>
  <c r="D267" i="7"/>
  <c r="G267" i="7" s="1"/>
  <c r="H267" i="7" s="1"/>
  <c r="E267" i="7"/>
  <c r="D260" i="7"/>
  <c r="G260" i="7" s="1"/>
  <c r="H260" i="7" s="1"/>
  <c r="E260" i="7"/>
  <c r="D257" i="7"/>
  <c r="G257" i="7" s="1"/>
  <c r="H257" i="7" s="1"/>
  <c r="F257" i="7"/>
  <c r="E257" i="7"/>
  <c r="D241" i="7"/>
  <c r="G241" i="7" s="1"/>
  <c r="H241" i="7" s="1"/>
  <c r="F241" i="7"/>
  <c r="E241" i="7"/>
  <c r="D225" i="7"/>
  <c r="G225" i="7" s="1"/>
  <c r="H225" i="7" s="1"/>
  <c r="F225" i="7"/>
  <c r="E225" i="7"/>
  <c r="D216" i="7"/>
  <c r="G216" i="7" s="1"/>
  <c r="H216" i="7" s="1"/>
  <c r="E216" i="7"/>
  <c r="F216" i="7"/>
  <c r="F202" i="7"/>
  <c r="E202" i="7"/>
  <c r="D202" i="7"/>
  <c r="G202" i="7" s="1"/>
  <c r="H202" i="7" s="1"/>
  <c r="D193" i="7"/>
  <c r="G193" i="7" s="1"/>
  <c r="H193" i="7" s="1"/>
  <c r="F193" i="7"/>
  <c r="E193" i="7"/>
  <c r="D184" i="7"/>
  <c r="G184" i="7" s="1"/>
  <c r="H184" i="7" s="1"/>
  <c r="E184" i="7"/>
  <c r="F184" i="7"/>
  <c r="E336" i="7"/>
  <c r="F335" i="7"/>
  <c r="D333" i="7"/>
  <c r="G333" i="7" s="1"/>
  <c r="H333" i="7" s="1"/>
  <c r="F328" i="7"/>
  <c r="D328" i="7"/>
  <c r="G328" i="7" s="1"/>
  <c r="H328" i="7" s="1"/>
  <c r="D327" i="7"/>
  <c r="G327" i="7" s="1"/>
  <c r="H327" i="7" s="1"/>
  <c r="E327" i="7"/>
  <c r="D326" i="7"/>
  <c r="G326" i="7" s="1"/>
  <c r="H326" i="7" s="1"/>
  <c r="E326" i="7"/>
  <c r="F326" i="7"/>
  <c r="E325" i="7"/>
  <c r="F325" i="7"/>
  <c r="E320" i="7"/>
  <c r="F319" i="7"/>
  <c r="D317" i="7"/>
  <c r="G317" i="7" s="1"/>
  <c r="H317" i="7" s="1"/>
  <c r="F312" i="7"/>
  <c r="D312" i="7"/>
  <c r="G312" i="7" s="1"/>
  <c r="H312" i="7" s="1"/>
  <c r="D311" i="7"/>
  <c r="G311" i="7" s="1"/>
  <c r="H311" i="7" s="1"/>
  <c r="E311" i="7"/>
  <c r="D310" i="7"/>
  <c r="G310" i="7" s="1"/>
  <c r="H310" i="7" s="1"/>
  <c r="E310" i="7"/>
  <c r="F310" i="7"/>
  <c r="E309" i="7"/>
  <c r="F309" i="7"/>
  <c r="E304" i="7"/>
  <c r="F303" i="7"/>
  <c r="D301" i="7"/>
  <c r="G301" i="7" s="1"/>
  <c r="H301" i="7" s="1"/>
  <c r="F296" i="7"/>
  <c r="D296" i="7"/>
  <c r="G296" i="7" s="1"/>
  <c r="H296" i="7" s="1"/>
  <c r="D295" i="7"/>
  <c r="G295" i="7" s="1"/>
  <c r="H295" i="7" s="1"/>
  <c r="E295" i="7"/>
  <c r="D294" i="7"/>
  <c r="G294" i="7" s="1"/>
  <c r="H294" i="7" s="1"/>
  <c r="E294" i="7"/>
  <c r="F294" i="7"/>
  <c r="E293" i="7"/>
  <c r="F293" i="7"/>
  <c r="F264" i="7"/>
  <c r="D264" i="7"/>
  <c r="G264" i="7" s="1"/>
  <c r="H264" i="7" s="1"/>
  <c r="F261" i="7"/>
  <c r="D261" i="7"/>
  <c r="G261" i="7" s="1"/>
  <c r="H261" i="7" s="1"/>
  <c r="E261" i="7"/>
  <c r="F258" i="7"/>
  <c r="E258" i="7"/>
  <c r="D258" i="7"/>
  <c r="G258" i="7" s="1"/>
  <c r="H258" i="7" s="1"/>
  <c r="D248" i="7"/>
  <c r="G248" i="7" s="1"/>
  <c r="H248" i="7" s="1"/>
  <c r="E248" i="7"/>
  <c r="F248" i="7"/>
  <c r="F242" i="7"/>
  <c r="E242" i="7"/>
  <c r="D242" i="7"/>
  <c r="G242" i="7" s="1"/>
  <c r="H242" i="7" s="1"/>
  <c r="D232" i="7"/>
  <c r="G232" i="7" s="1"/>
  <c r="H232" i="7" s="1"/>
  <c r="E232" i="7"/>
  <c r="F232" i="7"/>
  <c r="F226" i="7"/>
  <c r="E226" i="7"/>
  <c r="D226" i="7"/>
  <c r="G226" i="7" s="1"/>
  <c r="H226" i="7" s="1"/>
  <c r="D217" i="7"/>
  <c r="G217" i="7" s="1"/>
  <c r="H217" i="7" s="1"/>
  <c r="F217" i="7"/>
  <c r="E217" i="7"/>
  <c r="D208" i="7"/>
  <c r="G208" i="7" s="1"/>
  <c r="H208" i="7" s="1"/>
  <c r="E208" i="7"/>
  <c r="F208" i="7"/>
  <c r="F194" i="7"/>
  <c r="E194" i="7"/>
  <c r="D194" i="7"/>
  <c r="G194" i="7" s="1"/>
  <c r="H194" i="7" s="1"/>
  <c r="D185" i="7"/>
  <c r="G185" i="7" s="1"/>
  <c r="H185" i="7" s="1"/>
  <c r="F185" i="7"/>
  <c r="E185" i="7"/>
  <c r="D176" i="7"/>
  <c r="G176" i="7" s="1"/>
  <c r="H176" i="7" s="1"/>
  <c r="E176" i="7"/>
  <c r="F176" i="7"/>
  <c r="F332" i="7"/>
  <c r="D332" i="7"/>
  <c r="G332" i="7" s="1"/>
  <c r="H332" i="7" s="1"/>
  <c r="D331" i="7"/>
  <c r="G331" i="7" s="1"/>
  <c r="H331" i="7" s="1"/>
  <c r="E331" i="7"/>
  <c r="D330" i="7"/>
  <c r="G330" i="7" s="1"/>
  <c r="H330" i="7" s="1"/>
  <c r="E330" i="7"/>
  <c r="F330" i="7"/>
  <c r="E329" i="7"/>
  <c r="F329" i="7"/>
  <c r="F316" i="7"/>
  <c r="D316" i="7"/>
  <c r="G316" i="7" s="1"/>
  <c r="H316" i="7" s="1"/>
  <c r="D315" i="7"/>
  <c r="G315" i="7" s="1"/>
  <c r="H315" i="7" s="1"/>
  <c r="E315" i="7"/>
  <c r="D314" i="7"/>
  <c r="G314" i="7" s="1"/>
  <c r="H314" i="7" s="1"/>
  <c r="E314" i="7"/>
  <c r="F314" i="7"/>
  <c r="E313" i="7"/>
  <c r="F313" i="7"/>
  <c r="F300" i="7"/>
  <c r="D300" i="7"/>
  <c r="G300" i="7" s="1"/>
  <c r="H300" i="7" s="1"/>
  <c r="D299" i="7"/>
  <c r="G299" i="7" s="1"/>
  <c r="H299" i="7" s="1"/>
  <c r="E299" i="7"/>
  <c r="D298" i="7"/>
  <c r="G298" i="7" s="1"/>
  <c r="H298" i="7" s="1"/>
  <c r="E298" i="7"/>
  <c r="F298" i="7"/>
  <c r="E297" i="7"/>
  <c r="F297" i="7"/>
  <c r="E289" i="7"/>
  <c r="F289" i="7"/>
  <c r="F288" i="7"/>
  <c r="D288" i="7"/>
  <c r="G288" i="7" s="1"/>
  <c r="H288" i="7" s="1"/>
  <c r="D287" i="7"/>
  <c r="G287" i="7" s="1"/>
  <c r="H287" i="7" s="1"/>
  <c r="E287" i="7"/>
  <c r="E281" i="7"/>
  <c r="F281" i="7"/>
  <c r="F280" i="7"/>
  <c r="D280" i="7"/>
  <c r="G280" i="7" s="1"/>
  <c r="H280" i="7" s="1"/>
  <c r="D279" i="7"/>
  <c r="G279" i="7" s="1"/>
  <c r="H279" i="7" s="1"/>
  <c r="E279" i="7"/>
  <c r="E273" i="7"/>
  <c r="F273" i="7"/>
  <c r="F272" i="7"/>
  <c r="D272" i="7"/>
  <c r="G272" i="7" s="1"/>
  <c r="H272" i="7" s="1"/>
  <c r="D271" i="7"/>
  <c r="G271" i="7" s="1"/>
  <c r="H271" i="7" s="1"/>
  <c r="E271" i="7"/>
  <c r="E265" i="7"/>
  <c r="F265" i="7"/>
  <c r="D249" i="7"/>
  <c r="G249" i="7" s="1"/>
  <c r="H249" i="7" s="1"/>
  <c r="F249" i="7"/>
  <c r="E249" i="7"/>
  <c r="D233" i="7"/>
  <c r="G233" i="7" s="1"/>
  <c r="H233" i="7" s="1"/>
  <c r="F233" i="7"/>
  <c r="E233" i="7"/>
  <c r="F218" i="7"/>
  <c r="E218" i="7"/>
  <c r="D218" i="7"/>
  <c r="G218" i="7" s="1"/>
  <c r="H218" i="7" s="1"/>
  <c r="D209" i="7"/>
  <c r="G209" i="7" s="1"/>
  <c r="H209" i="7" s="1"/>
  <c r="F209" i="7"/>
  <c r="E209" i="7"/>
  <c r="D200" i="7"/>
  <c r="G200" i="7" s="1"/>
  <c r="H200" i="7" s="1"/>
  <c r="E200" i="7"/>
  <c r="F200" i="7"/>
  <c r="F186" i="7"/>
  <c r="E186" i="7"/>
  <c r="D186" i="7"/>
  <c r="G186" i="7" s="1"/>
  <c r="H186" i="7" s="1"/>
  <c r="D177" i="7"/>
  <c r="G177" i="7" s="1"/>
  <c r="H177" i="7" s="1"/>
  <c r="F177" i="7"/>
  <c r="E177" i="7"/>
  <c r="F290" i="7"/>
  <c r="F286" i="7"/>
  <c r="F282" i="7"/>
  <c r="F278" i="7"/>
  <c r="F274" i="7"/>
  <c r="F270" i="7"/>
  <c r="F266" i="7"/>
  <c r="D172" i="7"/>
  <c r="G172" i="7" s="1"/>
  <c r="H172" i="7" s="1"/>
  <c r="E172" i="7"/>
  <c r="F172" i="7"/>
  <c r="F170" i="7"/>
  <c r="D170" i="7"/>
  <c r="G170" i="7" s="1"/>
  <c r="H170" i="7" s="1"/>
  <c r="E170" i="7"/>
  <c r="D263" i="7"/>
  <c r="G263" i="7" s="1"/>
  <c r="H263" i="7" s="1"/>
  <c r="F254" i="7"/>
  <c r="E254" i="7"/>
  <c r="D253" i="7"/>
  <c r="G253" i="7" s="1"/>
  <c r="H253" i="7" s="1"/>
  <c r="F253" i="7"/>
  <c r="D252" i="7"/>
  <c r="G252" i="7" s="1"/>
  <c r="H252" i="7" s="1"/>
  <c r="E252" i="7"/>
  <c r="F246" i="7"/>
  <c r="E246" i="7"/>
  <c r="D245" i="7"/>
  <c r="G245" i="7" s="1"/>
  <c r="H245" i="7" s="1"/>
  <c r="F245" i="7"/>
  <c r="D244" i="7"/>
  <c r="G244" i="7" s="1"/>
  <c r="H244" i="7" s="1"/>
  <c r="E244" i="7"/>
  <c r="F238" i="7"/>
  <c r="E238" i="7"/>
  <c r="D237" i="7"/>
  <c r="G237" i="7" s="1"/>
  <c r="H237" i="7" s="1"/>
  <c r="F237" i="7"/>
  <c r="D236" i="7"/>
  <c r="G236" i="7" s="1"/>
  <c r="H236" i="7" s="1"/>
  <c r="E236" i="7"/>
  <c r="F230" i="7"/>
  <c r="E230" i="7"/>
  <c r="D229" i="7"/>
  <c r="G229" i="7" s="1"/>
  <c r="H229" i="7" s="1"/>
  <c r="F229" i="7"/>
  <c r="D228" i="7"/>
  <c r="G228" i="7" s="1"/>
  <c r="H228" i="7" s="1"/>
  <c r="E228" i="7"/>
  <c r="F222" i="7"/>
  <c r="E222" i="7"/>
  <c r="D221" i="7"/>
  <c r="G221" i="7" s="1"/>
  <c r="H221" i="7" s="1"/>
  <c r="F221" i="7"/>
  <c r="D220" i="7"/>
  <c r="G220" i="7" s="1"/>
  <c r="H220" i="7" s="1"/>
  <c r="E220" i="7"/>
  <c r="F214" i="7"/>
  <c r="E214" i="7"/>
  <c r="D213" i="7"/>
  <c r="G213" i="7" s="1"/>
  <c r="H213" i="7" s="1"/>
  <c r="F213" i="7"/>
  <c r="D212" i="7"/>
  <c r="G212" i="7" s="1"/>
  <c r="H212" i="7" s="1"/>
  <c r="E212" i="7"/>
  <c r="F206" i="7"/>
  <c r="E206" i="7"/>
  <c r="D205" i="7"/>
  <c r="G205" i="7" s="1"/>
  <c r="H205" i="7" s="1"/>
  <c r="F205" i="7"/>
  <c r="D204" i="7"/>
  <c r="G204" i="7" s="1"/>
  <c r="H204" i="7" s="1"/>
  <c r="E204" i="7"/>
  <c r="F198" i="7"/>
  <c r="E198" i="7"/>
  <c r="D197" i="7"/>
  <c r="G197" i="7" s="1"/>
  <c r="H197" i="7" s="1"/>
  <c r="F197" i="7"/>
  <c r="D196" i="7"/>
  <c r="G196" i="7" s="1"/>
  <c r="H196" i="7" s="1"/>
  <c r="E196" i="7"/>
  <c r="F190" i="7"/>
  <c r="E190" i="7"/>
  <c r="D189" i="7"/>
  <c r="G189" i="7" s="1"/>
  <c r="H189" i="7" s="1"/>
  <c r="F189" i="7"/>
  <c r="D188" i="7"/>
  <c r="G188" i="7" s="1"/>
  <c r="H188" i="7" s="1"/>
  <c r="E188" i="7"/>
  <c r="F182" i="7"/>
  <c r="E182" i="7"/>
  <c r="D181" i="7"/>
  <c r="G181" i="7" s="1"/>
  <c r="H181" i="7" s="1"/>
  <c r="F181" i="7"/>
  <c r="D180" i="7"/>
  <c r="G180" i="7" s="1"/>
  <c r="H180" i="7" s="1"/>
  <c r="E180" i="7"/>
  <c r="F174" i="7"/>
  <c r="E174" i="7"/>
  <c r="D255" i="7"/>
  <c r="G255" i="7" s="1"/>
  <c r="H255" i="7" s="1"/>
  <c r="D251" i="7"/>
  <c r="G251" i="7" s="1"/>
  <c r="H251" i="7" s="1"/>
  <c r="D247" i="7"/>
  <c r="G247" i="7" s="1"/>
  <c r="H247" i="7" s="1"/>
  <c r="D243" i="7"/>
  <c r="G243" i="7" s="1"/>
  <c r="H243" i="7" s="1"/>
  <c r="D239" i="7"/>
  <c r="G239" i="7" s="1"/>
  <c r="H239" i="7" s="1"/>
  <c r="D235" i="7"/>
  <c r="G235" i="7" s="1"/>
  <c r="H235" i="7" s="1"/>
  <c r="D231" i="7"/>
  <c r="G231" i="7" s="1"/>
  <c r="H231" i="7" s="1"/>
  <c r="D227" i="7"/>
  <c r="G227" i="7" s="1"/>
  <c r="H227" i="7" s="1"/>
  <c r="D223" i="7"/>
  <c r="G223" i="7" s="1"/>
  <c r="H223" i="7" s="1"/>
  <c r="D219" i="7"/>
  <c r="G219" i="7" s="1"/>
  <c r="H219" i="7" s="1"/>
  <c r="D215" i="7"/>
  <c r="G215" i="7" s="1"/>
  <c r="H215" i="7" s="1"/>
  <c r="D211" i="7"/>
  <c r="G211" i="7" s="1"/>
  <c r="H211" i="7" s="1"/>
  <c r="D207" i="7"/>
  <c r="G207" i="7" s="1"/>
  <c r="H207" i="7" s="1"/>
  <c r="D203" i="7"/>
  <c r="G203" i="7" s="1"/>
  <c r="H203" i="7" s="1"/>
  <c r="D199" i="7"/>
  <c r="G199" i="7" s="1"/>
  <c r="H199" i="7" s="1"/>
  <c r="D195" i="7"/>
  <c r="G195" i="7" s="1"/>
  <c r="H195" i="7" s="1"/>
  <c r="D191" i="7"/>
  <c r="G191" i="7" s="1"/>
  <c r="H191" i="7" s="1"/>
  <c r="D187" i="7"/>
  <c r="G187" i="7" s="1"/>
  <c r="H187" i="7" s="1"/>
  <c r="D183" i="7"/>
  <c r="G183" i="7" s="1"/>
  <c r="H183" i="7" s="1"/>
  <c r="D179" i="7"/>
  <c r="G179" i="7" s="1"/>
  <c r="H179" i="7" s="1"/>
  <c r="D175" i="7"/>
  <c r="G175" i="7" s="1"/>
  <c r="H175" i="7" s="1"/>
  <c r="F173" i="7"/>
  <c r="D171" i="7"/>
  <c r="G171" i="7" s="1"/>
  <c r="H171" i="7" s="1"/>
  <c r="E169" i="7"/>
  <c r="D168" i="7"/>
  <c r="G168" i="7" s="1"/>
  <c r="H168" i="7" s="1"/>
  <c r="D167" i="7"/>
  <c r="G167" i="7" s="1"/>
  <c r="H167" i="7" s="1"/>
  <c r="E167" i="7"/>
  <c r="D166" i="7"/>
  <c r="G166" i="7" s="1"/>
  <c r="H166" i="7" s="1"/>
  <c r="E166" i="7"/>
  <c r="F166" i="7"/>
  <c r="E165" i="7"/>
  <c r="F165" i="7"/>
  <c r="D158" i="7"/>
  <c r="G158" i="7" s="1"/>
  <c r="H158" i="7" s="1"/>
  <c r="E158" i="7"/>
  <c r="F158" i="7"/>
  <c r="D155" i="7"/>
  <c r="G155" i="7" s="1"/>
  <c r="H155" i="7" s="1"/>
  <c r="E155" i="7"/>
  <c r="F155" i="7"/>
  <c r="E149" i="7"/>
  <c r="F149" i="7"/>
  <c r="D149" i="7"/>
  <c r="G149" i="7" s="1"/>
  <c r="H149" i="7" s="1"/>
  <c r="D142" i="7"/>
  <c r="G142" i="7" s="1"/>
  <c r="H142" i="7" s="1"/>
  <c r="E142" i="7"/>
  <c r="F142" i="7"/>
  <c r="D139" i="7"/>
  <c r="G139" i="7" s="1"/>
  <c r="H139" i="7" s="1"/>
  <c r="E139" i="7"/>
  <c r="F139" i="7"/>
  <c r="E133" i="7"/>
  <c r="F133" i="7"/>
  <c r="D133" i="7"/>
  <c r="G133" i="7" s="1"/>
  <c r="H133" i="7" s="1"/>
  <c r="D162" i="7"/>
  <c r="G162" i="7" s="1"/>
  <c r="H162" i="7" s="1"/>
  <c r="E162" i="7"/>
  <c r="F162" i="7"/>
  <c r="D159" i="7"/>
  <c r="G159" i="7" s="1"/>
  <c r="H159" i="7" s="1"/>
  <c r="E159" i="7"/>
  <c r="F159" i="7"/>
  <c r="E153" i="7"/>
  <c r="F153" i="7"/>
  <c r="D153" i="7"/>
  <c r="G153" i="7" s="1"/>
  <c r="H153" i="7" s="1"/>
  <c r="D146" i="7"/>
  <c r="G146" i="7" s="1"/>
  <c r="H146" i="7" s="1"/>
  <c r="E146" i="7"/>
  <c r="F146" i="7"/>
  <c r="D143" i="7"/>
  <c r="G143" i="7" s="1"/>
  <c r="H143" i="7" s="1"/>
  <c r="E143" i="7"/>
  <c r="F143" i="7"/>
  <c r="E137" i="7"/>
  <c r="F137" i="7"/>
  <c r="D137" i="7"/>
  <c r="G137" i="7" s="1"/>
  <c r="H137" i="7" s="1"/>
  <c r="D130" i="7"/>
  <c r="G130" i="7" s="1"/>
  <c r="H130" i="7" s="1"/>
  <c r="E130" i="7"/>
  <c r="F130" i="7"/>
  <c r="D127" i="7"/>
  <c r="G127" i="7" s="1"/>
  <c r="H127" i="7" s="1"/>
  <c r="E127" i="7"/>
  <c r="F127" i="7"/>
  <c r="D165" i="7"/>
  <c r="G165" i="7" s="1"/>
  <c r="H165" i="7" s="1"/>
  <c r="D163" i="7"/>
  <c r="G163" i="7" s="1"/>
  <c r="H163" i="7" s="1"/>
  <c r="E163" i="7"/>
  <c r="F163" i="7"/>
  <c r="E157" i="7"/>
  <c r="F157" i="7"/>
  <c r="D157" i="7"/>
  <c r="G157" i="7" s="1"/>
  <c r="H157" i="7" s="1"/>
  <c r="D150" i="7"/>
  <c r="G150" i="7" s="1"/>
  <c r="H150" i="7" s="1"/>
  <c r="E150" i="7"/>
  <c r="F150" i="7"/>
  <c r="D147" i="7"/>
  <c r="G147" i="7" s="1"/>
  <c r="H147" i="7" s="1"/>
  <c r="E147" i="7"/>
  <c r="F147" i="7"/>
  <c r="E141" i="7"/>
  <c r="F141" i="7"/>
  <c r="D141" i="7"/>
  <c r="G141" i="7" s="1"/>
  <c r="H141" i="7" s="1"/>
  <c r="D134" i="7"/>
  <c r="G134" i="7" s="1"/>
  <c r="H134" i="7" s="1"/>
  <c r="E134" i="7"/>
  <c r="F134" i="7"/>
  <c r="D131" i="7"/>
  <c r="G131" i="7" s="1"/>
  <c r="H131" i="7" s="1"/>
  <c r="E131" i="7"/>
  <c r="F131" i="7"/>
  <c r="E161" i="7"/>
  <c r="F161" i="7"/>
  <c r="D161" i="7"/>
  <c r="G161" i="7" s="1"/>
  <c r="H161" i="7" s="1"/>
  <c r="D154" i="7"/>
  <c r="G154" i="7" s="1"/>
  <c r="H154" i="7" s="1"/>
  <c r="E154" i="7"/>
  <c r="F154" i="7"/>
  <c r="D151" i="7"/>
  <c r="G151" i="7" s="1"/>
  <c r="H151" i="7" s="1"/>
  <c r="E151" i="7"/>
  <c r="F151" i="7"/>
  <c r="E145" i="7"/>
  <c r="F145" i="7"/>
  <c r="D145" i="7"/>
  <c r="G145" i="7" s="1"/>
  <c r="H145" i="7" s="1"/>
  <c r="D138" i="7"/>
  <c r="G138" i="7" s="1"/>
  <c r="H138" i="7" s="1"/>
  <c r="E138" i="7"/>
  <c r="F138" i="7"/>
  <c r="D135" i="7"/>
  <c r="G135" i="7" s="1"/>
  <c r="H135" i="7" s="1"/>
  <c r="E135" i="7"/>
  <c r="F135" i="7"/>
  <c r="E129" i="7"/>
  <c r="F129" i="7"/>
  <c r="D129" i="7"/>
  <c r="G129" i="7" s="1"/>
  <c r="H129" i="7" s="1"/>
  <c r="F124" i="7"/>
  <c r="E124" i="7"/>
  <c r="D124" i="7"/>
  <c r="G124" i="7" s="1"/>
  <c r="H124" i="7" s="1"/>
  <c r="D126" i="7"/>
  <c r="G126" i="7" s="1"/>
  <c r="H126" i="7" s="1"/>
  <c r="D105" i="7"/>
  <c r="G105" i="7" s="1"/>
  <c r="H105" i="7" s="1"/>
  <c r="D92" i="7"/>
  <c r="G92" i="7" s="1"/>
  <c r="H92" i="7" s="1"/>
  <c r="D89" i="7"/>
  <c r="G89" i="7" s="1"/>
  <c r="H89" i="7" s="1"/>
  <c r="D164" i="7"/>
  <c r="G164" i="7" s="1"/>
  <c r="H164" i="7" s="1"/>
  <c r="D160" i="7"/>
  <c r="G160" i="7" s="1"/>
  <c r="H160" i="7" s="1"/>
  <c r="D156" i="7"/>
  <c r="G156" i="7" s="1"/>
  <c r="H156" i="7" s="1"/>
  <c r="D152" i="7"/>
  <c r="G152" i="7" s="1"/>
  <c r="H152" i="7" s="1"/>
  <c r="D148" i="7"/>
  <c r="G148" i="7" s="1"/>
  <c r="H148" i="7" s="1"/>
  <c r="D144" i="7"/>
  <c r="G144" i="7" s="1"/>
  <c r="H144" i="7" s="1"/>
  <c r="D140" i="7"/>
  <c r="G140" i="7" s="1"/>
  <c r="H140" i="7" s="1"/>
  <c r="D136" i="7"/>
  <c r="G136" i="7" s="1"/>
  <c r="H136" i="7" s="1"/>
  <c r="D132" i="7"/>
  <c r="G132" i="7" s="1"/>
  <c r="H132" i="7" s="1"/>
  <c r="D128" i="7"/>
  <c r="G128" i="7" s="1"/>
  <c r="H128" i="7" s="1"/>
  <c r="E126" i="7"/>
  <c r="D125" i="7"/>
  <c r="G125" i="7" s="1"/>
  <c r="H125" i="7" s="1"/>
  <c r="D122" i="7"/>
  <c r="G122" i="7" s="1"/>
  <c r="H122" i="7" s="1"/>
  <c r="D119" i="7"/>
  <c r="G119" i="7" s="1"/>
  <c r="H119" i="7" s="1"/>
  <c r="D116" i="7"/>
  <c r="G116" i="7" s="1"/>
  <c r="H116" i="7" s="1"/>
  <c r="D113" i="7"/>
  <c r="G113" i="7" s="1"/>
  <c r="H113" i="7" s="1"/>
  <c r="D111" i="7"/>
  <c r="G111" i="7" s="1"/>
  <c r="H111" i="7" s="1"/>
  <c r="D108" i="7"/>
  <c r="G108" i="7" s="1"/>
  <c r="H108" i="7" s="1"/>
  <c r="D96" i="7"/>
  <c r="G96" i="7" s="1"/>
  <c r="H96" i="7" s="1"/>
  <c r="D93" i="7"/>
  <c r="G93" i="7" s="1"/>
  <c r="H93" i="7" s="1"/>
  <c r="D87" i="7"/>
  <c r="G87" i="7" s="1"/>
  <c r="H87" i="7" s="1"/>
  <c r="D100" i="7"/>
  <c r="G100" i="7" s="1"/>
  <c r="H100" i="7" s="1"/>
  <c r="D97" i="7"/>
  <c r="G97" i="7" s="1"/>
  <c r="H97" i="7" s="1"/>
  <c r="D120" i="7"/>
  <c r="G120" i="7" s="1"/>
  <c r="H120" i="7" s="1"/>
  <c r="D117" i="7"/>
  <c r="G117" i="7" s="1"/>
  <c r="H117" i="7" s="1"/>
  <c r="D115" i="7"/>
  <c r="G115" i="7" s="1"/>
  <c r="H115" i="7" s="1"/>
  <c r="D112" i="7"/>
  <c r="G112" i="7" s="1"/>
  <c r="H112" i="7" s="1"/>
  <c r="D109" i="7"/>
  <c r="G109" i="7" s="1"/>
  <c r="H109" i="7" s="1"/>
  <c r="D104" i="7"/>
  <c r="G104" i="7" s="1"/>
  <c r="H104" i="7" s="1"/>
  <c r="D101" i="7"/>
  <c r="G101" i="7" s="1"/>
  <c r="H101" i="7" s="1"/>
  <c r="D88" i="7"/>
  <c r="G88" i="7" s="1"/>
  <c r="H88" i="7" s="1"/>
  <c r="D85" i="7"/>
  <c r="G85" i="7" s="1"/>
  <c r="H85" i="7" s="1"/>
  <c r="E83" i="7"/>
  <c r="D82" i="7"/>
  <c r="G82" i="7" s="1"/>
  <c r="H82" i="7" s="1"/>
  <c r="D77" i="7"/>
  <c r="G77" i="7" s="1"/>
  <c r="H77" i="7" s="1"/>
  <c r="D75" i="7"/>
  <c r="G75" i="7" s="1"/>
  <c r="H75" i="7" s="1"/>
  <c r="D69" i="7"/>
  <c r="G69" i="7" s="1"/>
  <c r="H69" i="7" s="1"/>
  <c r="D67" i="7"/>
  <c r="G67" i="7" s="1"/>
  <c r="H67" i="7" s="1"/>
  <c r="D61" i="7"/>
  <c r="G61" i="7" s="1"/>
  <c r="H61" i="7" s="1"/>
  <c r="D59" i="7"/>
  <c r="G59" i="7" s="1"/>
  <c r="H59" i="7" s="1"/>
  <c r="D53" i="7"/>
  <c r="D40" i="7"/>
  <c r="D33" i="7"/>
  <c r="D26" i="7"/>
  <c r="F107" i="7"/>
  <c r="F103" i="7"/>
  <c r="F99" i="7"/>
  <c r="F95" i="7"/>
  <c r="F91" i="7"/>
  <c r="E76" i="7"/>
  <c r="F76" i="7"/>
  <c r="E68" i="7"/>
  <c r="F68" i="7"/>
  <c r="E60" i="7"/>
  <c r="F60" i="7"/>
  <c r="D47" i="7"/>
  <c r="D41" i="7"/>
  <c r="D34" i="7"/>
  <c r="D86" i="7"/>
  <c r="G86" i="7" s="1"/>
  <c r="H86" i="7" s="1"/>
  <c r="D81" i="7"/>
  <c r="G81" i="7" s="1"/>
  <c r="H81" i="7" s="1"/>
  <c r="D79" i="7"/>
  <c r="G79" i="7" s="1"/>
  <c r="H79" i="7" s="1"/>
  <c r="D73" i="7"/>
  <c r="G73" i="7" s="1"/>
  <c r="H73" i="7" s="1"/>
  <c r="D71" i="7"/>
  <c r="G71" i="7" s="1"/>
  <c r="H71" i="7" s="1"/>
  <c r="D65" i="7"/>
  <c r="G65" i="7" s="1"/>
  <c r="H65" i="7" s="1"/>
  <c r="D63" i="7"/>
  <c r="G63" i="7" s="1"/>
  <c r="H63" i="7" s="1"/>
  <c r="D57" i="7"/>
  <c r="D55" i="7"/>
  <c r="D52" i="7"/>
  <c r="D51" i="7"/>
  <c r="D50" i="7"/>
  <c r="D42" i="7"/>
  <c r="D84" i="7"/>
  <c r="G84" i="7" s="1"/>
  <c r="H84" i="7" s="1"/>
  <c r="E80" i="7"/>
  <c r="F80" i="7"/>
  <c r="E72" i="7"/>
  <c r="F72" i="7"/>
  <c r="E64" i="7"/>
  <c r="F64" i="7"/>
  <c r="E56" i="7"/>
  <c r="F56" i="7"/>
  <c r="D32" i="7"/>
  <c r="D25" i="7"/>
  <c r="D24" i="7"/>
  <c r="D17" i="7"/>
  <c r="F17" i="7" s="1"/>
  <c r="D16" i="7"/>
  <c r="D9" i="7"/>
  <c r="D8" i="7"/>
  <c r="D49" i="7"/>
  <c r="D48" i="7"/>
  <c r="D43" i="7"/>
  <c r="E38" i="7"/>
  <c r="F38" i="7"/>
  <c r="D37" i="7"/>
  <c r="D36" i="7"/>
  <c r="E30" i="7"/>
  <c r="F30" i="7"/>
  <c r="D29" i="7"/>
  <c r="D28" i="7"/>
  <c r="E22" i="7"/>
  <c r="F22" i="7"/>
  <c r="D21" i="7"/>
  <c r="D20" i="7"/>
  <c r="D18" i="7"/>
  <c r="E14" i="7"/>
  <c r="F14" i="7"/>
  <c r="D13" i="7"/>
  <c r="D12" i="7"/>
  <c r="D10" i="7"/>
  <c r="E6" i="7"/>
  <c r="F6" i="7"/>
  <c r="D5" i="7"/>
  <c r="D4" i="7"/>
  <c r="F46" i="7"/>
  <c r="D45" i="7"/>
  <c r="D44" i="7"/>
  <c r="F31" i="7"/>
  <c r="F27" i="7"/>
  <c r="F11" i="7"/>
  <c r="F7" i="7"/>
  <c r="E2" i="34"/>
  <c r="B2" i="7" a="1"/>
  <c r="B2" i="7" s="1"/>
  <c r="D2" i="7" s="1"/>
  <c r="C2" i="7" a="1"/>
  <c r="C2" i="7" s="1"/>
  <c r="F18" i="34" l="1"/>
  <c r="E102" i="7"/>
  <c r="F96" i="7"/>
  <c r="F116" i="7"/>
  <c r="E123" i="7"/>
  <c r="E61" i="34"/>
  <c r="F101" i="7"/>
  <c r="F104" i="7"/>
  <c r="E101" i="7"/>
  <c r="E104" i="7"/>
  <c r="E110" i="7"/>
  <c r="F62" i="34"/>
  <c r="F70" i="34"/>
  <c r="E65" i="34"/>
  <c r="E107" i="7"/>
  <c r="E120" i="7"/>
  <c r="F117" i="7"/>
  <c r="F112" i="7"/>
  <c r="E111" i="7"/>
  <c r="F115" i="7"/>
  <c r="F120" i="7"/>
  <c r="F93" i="7"/>
  <c r="F111" i="7"/>
  <c r="E105" i="7"/>
  <c r="F58" i="34"/>
  <c r="F114" i="7"/>
  <c r="F11" i="35"/>
  <c r="F60" i="34"/>
  <c r="F64" i="34"/>
  <c r="F61" i="34"/>
  <c r="E98" i="7"/>
  <c r="E11" i="35"/>
  <c r="E119" i="7"/>
  <c r="F97" i="7"/>
  <c r="F113" i="7"/>
  <c r="E117" i="7"/>
  <c r="F100" i="7"/>
  <c r="E112" i="7"/>
  <c r="E93" i="7"/>
  <c r="E96" i="7"/>
  <c r="F105" i="7"/>
  <c r="E116" i="7"/>
  <c r="E60" i="34"/>
  <c r="F68" i="34"/>
  <c r="E64" i="34"/>
  <c r="E62" i="34"/>
  <c r="F53" i="34"/>
  <c r="F122" i="7"/>
  <c r="F106" i="7"/>
  <c r="E114" i="7"/>
  <c r="F8" i="35"/>
  <c r="E58" i="34"/>
  <c r="E109" i="7"/>
  <c r="E97" i="7"/>
  <c r="E100" i="7"/>
  <c r="E113" i="7"/>
  <c r="F119" i="7"/>
  <c r="F108" i="7"/>
  <c r="E68" i="34"/>
  <c r="E70" i="34"/>
  <c r="F56" i="34"/>
  <c r="F65" i="34"/>
  <c r="E122" i="7"/>
  <c r="F102" i="7"/>
  <c r="F98" i="7"/>
  <c r="E106" i="7"/>
  <c r="E99" i="7"/>
  <c r="E66" i="34"/>
  <c r="E108" i="7"/>
  <c r="E56" i="34"/>
  <c r="E115" i="7"/>
  <c r="F109" i="7"/>
  <c r="F66" i="34"/>
  <c r="E121" i="7"/>
  <c r="F7" i="35"/>
  <c r="F9" i="35"/>
  <c r="F5" i="35"/>
  <c r="E8" i="35"/>
  <c r="E5" i="35"/>
  <c r="F6" i="35"/>
  <c r="E9" i="35"/>
  <c r="E6" i="35"/>
  <c r="E54" i="34"/>
  <c r="F54" i="34"/>
  <c r="F43" i="34"/>
  <c r="E51" i="34"/>
  <c r="E53" i="34"/>
  <c r="E73" i="7"/>
  <c r="E88" i="7"/>
  <c r="F92" i="7"/>
  <c r="F47" i="34"/>
  <c r="E43" i="34"/>
  <c r="E77" i="7"/>
  <c r="E85" i="7"/>
  <c r="E92" i="7"/>
  <c r="F44" i="34"/>
  <c r="E47" i="34"/>
  <c r="F40" i="34"/>
  <c r="E81" i="7"/>
  <c r="E69" i="7"/>
  <c r="E89" i="7"/>
  <c r="E40" i="34"/>
  <c r="E45" i="34"/>
  <c r="F42" i="34"/>
  <c r="F45" i="34"/>
  <c r="F41" i="34"/>
  <c r="E65" i="7"/>
  <c r="F89" i="7"/>
  <c r="F49" i="34"/>
  <c r="E42" i="34"/>
  <c r="E44" i="34"/>
  <c r="F52" i="34"/>
  <c r="F51" i="34"/>
  <c r="E48" i="34"/>
  <c r="E41" i="34"/>
  <c r="E52" i="34"/>
  <c r="E49" i="34"/>
  <c r="F48" i="34"/>
  <c r="F81" i="7"/>
  <c r="F73" i="7"/>
  <c r="F79" i="7"/>
  <c r="F77" i="7"/>
  <c r="E84" i="7"/>
  <c r="E63" i="7"/>
  <c r="E79" i="7"/>
  <c r="F86" i="7"/>
  <c r="F63" i="7"/>
  <c r="F61" i="7"/>
  <c r="F67" i="7"/>
  <c r="F87" i="7"/>
  <c r="F82" i="7"/>
  <c r="E67" i="7"/>
  <c r="F83" i="7"/>
  <c r="F59" i="7"/>
  <c r="F65" i="7"/>
  <c r="F71" i="7"/>
  <c r="F84" i="7"/>
  <c r="E61" i="7"/>
  <c r="F69" i="7"/>
  <c r="F75" i="7"/>
  <c r="F88" i="7"/>
  <c r="E87" i="7"/>
  <c r="E82" i="7"/>
  <c r="E71" i="7"/>
  <c r="F85" i="7"/>
  <c r="E59" i="7"/>
  <c r="E75" i="7"/>
  <c r="E86" i="7"/>
  <c r="F16" i="7"/>
  <c r="E17" i="7"/>
  <c r="E3" i="34"/>
  <c r="F5" i="34"/>
  <c r="F28" i="34"/>
  <c r="F7" i="34"/>
  <c r="E47" i="7"/>
  <c r="E2" i="35"/>
  <c r="E26" i="7"/>
  <c r="F45" i="7"/>
  <c r="F12" i="34"/>
  <c r="E22" i="34"/>
  <c r="F15" i="7"/>
  <c r="F47" i="7"/>
  <c r="F35" i="7"/>
  <c r="F37" i="34"/>
  <c r="E7" i="7"/>
  <c r="F13" i="34"/>
  <c r="F39" i="34"/>
  <c r="E23" i="7"/>
  <c r="F37" i="7"/>
  <c r="F52" i="7"/>
  <c r="E50" i="7"/>
  <c r="E32" i="34"/>
  <c r="E11" i="34"/>
  <c r="E27" i="34"/>
  <c r="E39" i="34"/>
  <c r="F42" i="7"/>
  <c r="E57" i="7"/>
  <c r="E13" i="34"/>
  <c r="E19" i="34"/>
  <c r="F35" i="34"/>
  <c r="F31" i="34"/>
  <c r="F24" i="34"/>
  <c r="F29" i="34"/>
  <c r="F25" i="34"/>
  <c r="F38" i="34"/>
  <c r="F9" i="34"/>
  <c r="E35" i="7"/>
  <c r="E19" i="7"/>
  <c r="F29" i="7"/>
  <c r="F9" i="7"/>
  <c r="F25" i="7"/>
  <c r="E52" i="7"/>
  <c r="E12" i="7"/>
  <c r="E9" i="7"/>
  <c r="E25" i="7"/>
  <c r="E29" i="34"/>
  <c r="E16" i="34"/>
  <c r="E38" i="34"/>
  <c r="E9" i="34"/>
  <c r="E49" i="7"/>
  <c r="F10" i="7"/>
  <c r="E10" i="7"/>
  <c r="F51" i="7"/>
  <c r="F26" i="7"/>
  <c r="F19" i="34"/>
  <c r="F21" i="34"/>
  <c r="E35" i="34"/>
  <c r="F15" i="34"/>
  <c r="E12" i="34"/>
  <c r="F3" i="35"/>
  <c r="F13" i="7"/>
  <c r="F32" i="7"/>
  <c r="F33" i="7"/>
  <c r="F53" i="7"/>
  <c r="F11" i="34"/>
  <c r="F27" i="34"/>
  <c r="F22" i="34"/>
  <c r="E54" i="7"/>
  <c r="E15" i="7"/>
  <c r="E31" i="7"/>
  <c r="F4" i="34"/>
  <c r="E37" i="7"/>
  <c r="F16" i="34"/>
  <c r="F49" i="7"/>
  <c r="F20" i="7"/>
  <c r="E46" i="7"/>
  <c r="E21" i="34"/>
  <c r="F8" i="7"/>
  <c r="F44" i="7"/>
  <c r="E18" i="7"/>
  <c r="E32" i="7"/>
  <c r="F55" i="7"/>
  <c r="E34" i="7"/>
  <c r="F41" i="7"/>
  <c r="E33" i="7"/>
  <c r="F40" i="7"/>
  <c r="E53" i="7"/>
  <c r="F48" i="7"/>
  <c r="E13" i="7"/>
  <c r="E43" i="7"/>
  <c r="F20" i="34"/>
  <c r="E55" i="7"/>
  <c r="F28" i="7"/>
  <c r="E33" i="34"/>
  <c r="F18" i="7"/>
  <c r="F34" i="7"/>
  <c r="E20" i="7"/>
  <c r="F24" i="7"/>
  <c r="E5" i="7"/>
  <c r="F5" i="7"/>
  <c r="F21" i="7"/>
  <c r="E28" i="7"/>
  <c r="E36" i="7"/>
  <c r="F43" i="7"/>
  <c r="E8" i="7"/>
  <c r="E16" i="7"/>
  <c r="E24" i="7"/>
  <c r="E42" i="7"/>
  <c r="F57" i="7"/>
  <c r="E41" i="7"/>
  <c r="E51" i="7"/>
  <c r="E40" i="7"/>
  <c r="F50" i="7"/>
  <c r="E15" i="34"/>
  <c r="F17" i="34"/>
  <c r="E31" i="34"/>
  <c r="F33" i="34"/>
  <c r="F10" i="34"/>
  <c r="F26" i="34"/>
  <c r="F8" i="34"/>
  <c r="E25" i="34"/>
  <c r="E7" i="34"/>
  <c r="E24" i="34"/>
  <c r="F23" i="34"/>
  <c r="F6" i="34"/>
  <c r="E3" i="35"/>
  <c r="E21" i="7"/>
  <c r="E45" i="7"/>
  <c r="F32" i="34"/>
  <c r="E5" i="34"/>
  <c r="F36" i="7"/>
  <c r="E37" i="34"/>
  <c r="E4" i="34"/>
  <c r="E20" i="34"/>
  <c r="E36" i="34"/>
  <c r="E10" i="34"/>
  <c r="E26" i="34"/>
  <c r="E8" i="34"/>
  <c r="E23" i="34"/>
  <c r="E6" i="34"/>
  <c r="E27" i="7"/>
  <c r="F54" i="7"/>
  <c r="E11" i="7"/>
  <c r="E39" i="7"/>
  <c r="E29" i="7"/>
  <c r="F36" i="34"/>
  <c r="F12" i="7"/>
  <c r="E44" i="7"/>
  <c r="E17" i="34"/>
  <c r="E48" i="7"/>
  <c r="E4" i="7"/>
  <c r="E2" i="7"/>
  <c r="K5" i="4"/>
  <c r="G6" i="4"/>
  <c r="I6" i="4"/>
  <c r="K6" i="4"/>
  <c r="G7" i="4"/>
  <c r="I7" i="4"/>
  <c r="K7" i="4"/>
  <c r="G8" i="4"/>
  <c r="I8" i="4"/>
  <c r="K8" i="4"/>
  <c r="G9" i="4"/>
  <c r="I9" i="4"/>
  <c r="K9" i="4"/>
  <c r="G10" i="4"/>
  <c r="I10" i="4"/>
  <c r="K10" i="4"/>
  <c r="G11" i="4"/>
  <c r="I11" i="4"/>
  <c r="K11" i="4"/>
  <c r="G12" i="4"/>
  <c r="I12" i="4"/>
  <c r="K12" i="4"/>
  <c r="G13" i="4"/>
  <c r="I13" i="4"/>
  <c r="K13" i="4"/>
  <c r="G14" i="4"/>
  <c r="I14" i="4"/>
  <c r="K14" i="4"/>
  <c r="G15" i="4"/>
  <c r="I15" i="4"/>
  <c r="K15" i="4"/>
  <c r="G16" i="4"/>
  <c r="I16" i="4"/>
  <c r="K16" i="4"/>
  <c r="G17" i="4"/>
  <c r="I17" i="4"/>
  <c r="K17" i="4"/>
  <c r="G18" i="4"/>
  <c r="I18" i="4"/>
  <c r="K18" i="4"/>
  <c r="G19" i="4"/>
  <c r="I19" i="4"/>
  <c r="K19" i="4"/>
  <c r="G20" i="4"/>
  <c r="I20" i="4"/>
  <c r="K20" i="4"/>
  <c r="G21" i="4"/>
  <c r="I21" i="4"/>
  <c r="K21" i="4"/>
  <c r="G22" i="4"/>
  <c r="I22" i="4"/>
  <c r="K22" i="4"/>
  <c r="G23" i="4"/>
  <c r="I23" i="4"/>
  <c r="K23" i="4"/>
  <c r="G24" i="4"/>
  <c r="I24" i="4"/>
  <c r="K24" i="4"/>
  <c r="G25" i="4"/>
  <c r="I25" i="4"/>
  <c r="K25" i="4"/>
  <c r="G26" i="4"/>
  <c r="I26" i="4"/>
  <c r="K26" i="4"/>
  <c r="G27" i="4"/>
  <c r="I27" i="4"/>
  <c r="K27" i="4"/>
  <c r="G28" i="4"/>
  <c r="I28" i="4"/>
  <c r="K28" i="4"/>
  <c r="G29" i="4"/>
  <c r="I29" i="4"/>
  <c r="K29" i="4"/>
  <c r="G30" i="4"/>
  <c r="I30" i="4"/>
  <c r="K30" i="4"/>
  <c r="G31" i="4"/>
  <c r="I31" i="4"/>
  <c r="K31" i="4"/>
  <c r="G32" i="4"/>
  <c r="I32" i="4"/>
  <c r="K32" i="4"/>
  <c r="G33" i="4"/>
  <c r="I33" i="4"/>
  <c r="K33" i="4"/>
  <c r="I34" i="4"/>
  <c r="K34" i="4"/>
  <c r="G35" i="4"/>
  <c r="I35" i="4"/>
  <c r="K35" i="4"/>
  <c r="G36" i="4"/>
  <c r="I36" i="4"/>
  <c r="K36" i="4"/>
  <c r="I37" i="4"/>
  <c r="K37" i="4"/>
  <c r="G38" i="4"/>
  <c r="I38" i="4"/>
  <c r="K38" i="4"/>
  <c r="G39" i="4"/>
  <c r="I39" i="4"/>
  <c r="K39" i="4"/>
  <c r="G40" i="4"/>
  <c r="I40" i="4"/>
  <c r="K40" i="4"/>
  <c r="G41" i="4"/>
  <c r="I41" i="4"/>
  <c r="K41" i="4"/>
  <c r="G42" i="4"/>
  <c r="I42" i="4"/>
  <c r="K42" i="4"/>
  <c r="G43" i="4"/>
  <c r="I43" i="4"/>
  <c r="K43" i="4"/>
  <c r="G44" i="4"/>
  <c r="I44" i="4"/>
  <c r="K44" i="4"/>
  <c r="G45" i="4"/>
  <c r="I45" i="4"/>
  <c r="K45" i="4"/>
  <c r="G46" i="4"/>
  <c r="I46" i="4"/>
  <c r="K46" i="4"/>
  <c r="G47" i="4"/>
  <c r="I47" i="4"/>
  <c r="K47" i="4"/>
  <c r="G48" i="4"/>
  <c r="I48" i="4"/>
  <c r="K48" i="4"/>
  <c r="G49" i="4"/>
  <c r="I49" i="4"/>
  <c r="K49" i="4"/>
  <c r="G50" i="4"/>
  <c r="I50" i="4"/>
  <c r="K50" i="4"/>
  <c r="G51" i="4"/>
  <c r="I51" i="4"/>
  <c r="K51" i="4"/>
  <c r="G52" i="4"/>
  <c r="I52" i="4"/>
  <c r="K52" i="4"/>
  <c r="G53" i="4"/>
  <c r="I53" i="4"/>
  <c r="K53" i="4"/>
  <c r="G54" i="4"/>
  <c r="I54" i="4"/>
  <c r="K54" i="4"/>
  <c r="G55" i="4"/>
  <c r="I55" i="4"/>
  <c r="K55" i="4"/>
  <c r="G56" i="4"/>
  <c r="I56" i="4"/>
  <c r="K56" i="4"/>
  <c r="G57" i="4"/>
  <c r="I57" i="4"/>
  <c r="K57" i="4"/>
  <c r="G58" i="4"/>
  <c r="I58" i="4"/>
  <c r="K58" i="4"/>
  <c r="G59" i="4"/>
  <c r="I59" i="4"/>
  <c r="K59" i="4"/>
  <c r="G60" i="4"/>
  <c r="I60" i="4"/>
  <c r="K60" i="4"/>
  <c r="G61" i="4"/>
  <c r="I61" i="4"/>
  <c r="K61" i="4"/>
  <c r="G62" i="4"/>
  <c r="I62" i="4"/>
  <c r="K62" i="4"/>
  <c r="G63" i="4"/>
  <c r="I63" i="4"/>
  <c r="K63" i="4"/>
  <c r="G64" i="4"/>
  <c r="I64" i="4"/>
  <c r="K64" i="4"/>
  <c r="G65" i="4"/>
  <c r="I65" i="4"/>
  <c r="K65" i="4"/>
  <c r="G66" i="4"/>
  <c r="I66" i="4"/>
  <c r="K66" i="4"/>
  <c r="G67" i="4"/>
  <c r="I67" i="4"/>
  <c r="K67" i="4"/>
  <c r="G68" i="4"/>
  <c r="I68" i="4"/>
  <c r="K68" i="4"/>
  <c r="G69" i="4"/>
  <c r="I69" i="4"/>
  <c r="K69" i="4"/>
  <c r="G70" i="4"/>
  <c r="I70" i="4"/>
  <c r="K70" i="4"/>
  <c r="G71" i="4"/>
  <c r="I71" i="4"/>
  <c r="K71" i="4"/>
  <c r="G72" i="4"/>
  <c r="I72" i="4"/>
  <c r="K72" i="4"/>
  <c r="G73" i="4"/>
  <c r="I73" i="4"/>
  <c r="K73" i="4"/>
  <c r="G74" i="4"/>
  <c r="I74" i="4"/>
  <c r="K74" i="4"/>
  <c r="G75" i="4"/>
  <c r="I75" i="4"/>
  <c r="K75" i="4"/>
  <c r="G76" i="4"/>
  <c r="I76" i="4"/>
  <c r="K76" i="4"/>
  <c r="G77" i="4"/>
  <c r="I77" i="4"/>
  <c r="K77" i="4"/>
  <c r="G78" i="4"/>
  <c r="I78" i="4"/>
  <c r="K78" i="4"/>
  <c r="G79" i="4"/>
  <c r="I79" i="4"/>
  <c r="K79" i="4"/>
  <c r="G80" i="4"/>
  <c r="I80" i="4"/>
  <c r="K80" i="4"/>
  <c r="G81" i="4"/>
  <c r="I81" i="4"/>
  <c r="K81" i="4"/>
  <c r="G82" i="4"/>
  <c r="I82" i="4"/>
  <c r="K82" i="4"/>
  <c r="G83" i="4"/>
  <c r="I83" i="4"/>
  <c r="K83" i="4"/>
  <c r="G84" i="4"/>
  <c r="I84" i="4"/>
  <c r="K84" i="4"/>
  <c r="G85" i="4"/>
  <c r="I85" i="4"/>
  <c r="K85" i="4"/>
  <c r="G86" i="4"/>
  <c r="I86" i="4"/>
  <c r="K86" i="4"/>
  <c r="G87" i="4"/>
  <c r="I87" i="4"/>
  <c r="K87" i="4"/>
  <c r="G88" i="4"/>
  <c r="I88" i="4"/>
  <c r="K88" i="4"/>
  <c r="G89" i="4"/>
  <c r="I89" i="4"/>
  <c r="K89" i="4"/>
  <c r="G90" i="4"/>
  <c r="I90" i="4"/>
  <c r="K90" i="4"/>
  <c r="G91" i="4"/>
  <c r="I91" i="4"/>
  <c r="K91" i="4"/>
  <c r="G92" i="4"/>
  <c r="I92" i="4"/>
  <c r="K92" i="4"/>
  <c r="G93" i="4"/>
  <c r="I93" i="4"/>
  <c r="K93" i="4"/>
  <c r="G94" i="4"/>
  <c r="I94" i="4"/>
  <c r="K94" i="4"/>
  <c r="G95" i="4"/>
  <c r="I95" i="4"/>
  <c r="K95" i="4"/>
  <c r="G96" i="4"/>
  <c r="H96" i="4"/>
  <c r="I96" i="4"/>
  <c r="K96" i="4"/>
  <c r="G97" i="4"/>
  <c r="H97" i="4"/>
  <c r="I97" i="4"/>
  <c r="K97" i="4"/>
  <c r="G98" i="4"/>
  <c r="H98" i="4"/>
  <c r="I98" i="4"/>
  <c r="K98" i="4"/>
  <c r="G99" i="4"/>
  <c r="H99" i="4"/>
  <c r="I99" i="4"/>
  <c r="K99" i="4"/>
  <c r="G100" i="4"/>
  <c r="H100" i="4"/>
  <c r="I100" i="4"/>
  <c r="K100" i="4"/>
  <c r="G101" i="4"/>
  <c r="H101" i="4"/>
  <c r="I101" i="4"/>
  <c r="K101" i="4"/>
  <c r="G102" i="4"/>
  <c r="H102" i="4"/>
  <c r="I102" i="4"/>
  <c r="K102" i="4"/>
  <c r="G103" i="4"/>
  <c r="H103" i="4"/>
  <c r="I103" i="4"/>
  <c r="K103" i="4"/>
  <c r="G104" i="4"/>
  <c r="H104" i="4"/>
  <c r="I104" i="4"/>
  <c r="K104" i="4"/>
  <c r="G105" i="4"/>
  <c r="H105" i="4"/>
  <c r="I105" i="4"/>
  <c r="K105" i="4"/>
  <c r="G106" i="4"/>
  <c r="H106" i="4"/>
  <c r="I106" i="4"/>
  <c r="K106" i="4"/>
  <c r="G107" i="4"/>
  <c r="H107" i="4"/>
  <c r="I107" i="4"/>
  <c r="K107" i="4"/>
  <c r="G108" i="4"/>
  <c r="H108" i="4"/>
  <c r="I108" i="4"/>
  <c r="K108" i="4"/>
  <c r="G109" i="4"/>
  <c r="H109" i="4"/>
  <c r="I109" i="4"/>
  <c r="K109" i="4"/>
  <c r="G110" i="4"/>
  <c r="H110" i="4"/>
  <c r="I110" i="4"/>
  <c r="K110" i="4"/>
  <c r="G111" i="4"/>
  <c r="H111" i="4"/>
  <c r="I111" i="4"/>
  <c r="K111" i="4"/>
  <c r="G112" i="4"/>
  <c r="H112" i="4"/>
  <c r="I112" i="4"/>
  <c r="K112" i="4"/>
  <c r="G113" i="4"/>
  <c r="H113" i="4"/>
  <c r="I113" i="4"/>
  <c r="K113" i="4"/>
  <c r="G114" i="4"/>
  <c r="H114" i="4"/>
  <c r="I114" i="4"/>
  <c r="K114" i="4"/>
  <c r="G115" i="4"/>
  <c r="H115" i="4"/>
  <c r="I115" i="4"/>
  <c r="K115" i="4"/>
  <c r="G116" i="4"/>
  <c r="H116" i="4"/>
  <c r="I116" i="4"/>
  <c r="K116" i="4"/>
  <c r="G117" i="4"/>
  <c r="H117" i="4"/>
  <c r="I117" i="4"/>
  <c r="K117" i="4"/>
  <c r="G118" i="4"/>
  <c r="H118" i="4"/>
  <c r="I118" i="4"/>
  <c r="K118" i="4"/>
  <c r="G119" i="4"/>
  <c r="H119" i="4"/>
  <c r="I119" i="4"/>
  <c r="K119" i="4"/>
  <c r="G120" i="4"/>
  <c r="H120" i="4"/>
  <c r="I120" i="4"/>
  <c r="K120" i="4"/>
  <c r="G121" i="4"/>
  <c r="H121" i="4"/>
  <c r="I121" i="4"/>
  <c r="K121" i="4"/>
  <c r="I122" i="4"/>
  <c r="K122" i="4"/>
  <c r="G123" i="4"/>
  <c r="H123" i="4"/>
  <c r="I123" i="4"/>
  <c r="K123" i="4"/>
  <c r="G124" i="4"/>
  <c r="H124" i="4"/>
  <c r="I124" i="4"/>
  <c r="K124" i="4"/>
  <c r="G125" i="4"/>
  <c r="H125" i="4"/>
  <c r="I125" i="4"/>
  <c r="K125" i="4"/>
  <c r="G126" i="4"/>
  <c r="H126" i="4"/>
  <c r="I126" i="4"/>
  <c r="K126" i="4"/>
  <c r="G127" i="4"/>
  <c r="H127" i="4"/>
  <c r="I127" i="4"/>
  <c r="K127" i="4"/>
  <c r="G128" i="4"/>
  <c r="H128" i="4"/>
  <c r="I128" i="4"/>
  <c r="K128" i="4"/>
  <c r="G129" i="4"/>
  <c r="H129" i="4"/>
  <c r="I129" i="4"/>
  <c r="K129" i="4"/>
  <c r="G130" i="4"/>
  <c r="H130" i="4"/>
  <c r="I130" i="4"/>
  <c r="K130" i="4"/>
  <c r="G131" i="4"/>
  <c r="H131" i="4"/>
  <c r="I131" i="4"/>
  <c r="K131" i="4"/>
  <c r="G132" i="4"/>
  <c r="H132" i="4"/>
  <c r="I132" i="4"/>
  <c r="K132" i="4"/>
  <c r="G133" i="4"/>
  <c r="H133" i="4"/>
  <c r="I133" i="4"/>
  <c r="K133" i="4"/>
  <c r="G134" i="4"/>
  <c r="H134" i="4"/>
  <c r="I134" i="4"/>
  <c r="K134" i="4"/>
  <c r="G135" i="4"/>
  <c r="H135" i="4"/>
  <c r="I135" i="4"/>
  <c r="K135" i="4"/>
  <c r="G136" i="4"/>
  <c r="H136" i="4"/>
  <c r="I136" i="4"/>
  <c r="K136" i="4"/>
  <c r="G137" i="4"/>
  <c r="H137" i="4"/>
  <c r="I137" i="4"/>
  <c r="K137" i="4"/>
  <c r="G138" i="4"/>
  <c r="H138" i="4"/>
  <c r="I138" i="4"/>
  <c r="K138" i="4"/>
  <c r="G139" i="4"/>
  <c r="H139" i="4"/>
  <c r="I139" i="4"/>
  <c r="K139" i="4"/>
  <c r="G140" i="4"/>
  <c r="H140" i="4"/>
  <c r="I140" i="4"/>
  <c r="K140" i="4"/>
  <c r="G141" i="4"/>
  <c r="H141" i="4"/>
  <c r="I141" i="4"/>
  <c r="K141" i="4"/>
  <c r="G142" i="4"/>
  <c r="H142" i="4"/>
  <c r="I142" i="4"/>
  <c r="K142" i="4"/>
  <c r="G143" i="4"/>
  <c r="H143" i="4"/>
  <c r="I143" i="4"/>
  <c r="K143" i="4"/>
  <c r="G144" i="4"/>
  <c r="H144" i="4"/>
  <c r="I144" i="4"/>
  <c r="K144" i="4"/>
  <c r="G145" i="4"/>
  <c r="H145" i="4"/>
  <c r="I145" i="4"/>
  <c r="K145" i="4"/>
  <c r="G146" i="4"/>
  <c r="H146" i="4"/>
  <c r="I146" i="4"/>
  <c r="K146" i="4"/>
  <c r="G147" i="4"/>
  <c r="H147" i="4"/>
  <c r="I147" i="4"/>
  <c r="K147" i="4"/>
  <c r="G148" i="4"/>
  <c r="H148" i="4"/>
  <c r="I148" i="4"/>
  <c r="K148" i="4"/>
  <c r="G149" i="4"/>
  <c r="H149" i="4"/>
  <c r="I149" i="4"/>
  <c r="K149" i="4"/>
  <c r="G150" i="4"/>
  <c r="H150" i="4"/>
  <c r="I150" i="4"/>
  <c r="K150" i="4"/>
  <c r="G151" i="4"/>
  <c r="H151" i="4"/>
  <c r="I151" i="4"/>
  <c r="K151" i="4"/>
  <c r="G152" i="4"/>
  <c r="H152" i="4"/>
  <c r="I152" i="4"/>
  <c r="K152" i="4"/>
  <c r="G153" i="4"/>
  <c r="H153" i="4"/>
  <c r="I153" i="4"/>
  <c r="K153" i="4"/>
  <c r="G154" i="4"/>
  <c r="H154" i="4"/>
  <c r="I154" i="4"/>
  <c r="K154" i="4"/>
  <c r="G155" i="4"/>
  <c r="H155" i="4"/>
  <c r="I155" i="4"/>
  <c r="K155" i="4"/>
  <c r="G156" i="4"/>
  <c r="H156" i="4"/>
  <c r="I156" i="4"/>
  <c r="K156" i="4"/>
  <c r="G157" i="4"/>
  <c r="H157" i="4"/>
  <c r="I157" i="4"/>
  <c r="K157" i="4"/>
  <c r="G158" i="4"/>
  <c r="H158" i="4"/>
  <c r="I158" i="4"/>
  <c r="K158" i="4"/>
  <c r="G159" i="4"/>
  <c r="H159" i="4"/>
  <c r="I159" i="4"/>
  <c r="K159" i="4"/>
  <c r="G160" i="4"/>
  <c r="H160" i="4"/>
  <c r="I160" i="4"/>
  <c r="K160" i="4"/>
  <c r="G161" i="4"/>
  <c r="H161" i="4"/>
  <c r="I161" i="4"/>
  <c r="K161" i="4"/>
  <c r="G162" i="4"/>
  <c r="H162" i="4"/>
  <c r="I162" i="4"/>
  <c r="K162" i="4"/>
  <c r="G163" i="4"/>
  <c r="H163" i="4"/>
  <c r="I163" i="4"/>
  <c r="K163" i="4"/>
  <c r="G164" i="4"/>
  <c r="H164" i="4"/>
  <c r="I164" i="4"/>
  <c r="K164" i="4"/>
  <c r="G165" i="4"/>
  <c r="H165" i="4"/>
  <c r="I165" i="4"/>
  <c r="K165" i="4"/>
  <c r="G166" i="4"/>
  <c r="H166" i="4"/>
  <c r="I166" i="4"/>
  <c r="K166" i="4"/>
  <c r="G167" i="4"/>
  <c r="H167" i="4"/>
  <c r="I167" i="4"/>
  <c r="K167" i="4"/>
  <c r="G168" i="4"/>
  <c r="H168" i="4"/>
  <c r="I168" i="4"/>
  <c r="K168" i="4"/>
  <c r="G169" i="4"/>
  <c r="H169" i="4"/>
  <c r="I169" i="4"/>
  <c r="K169" i="4"/>
  <c r="G170" i="4"/>
  <c r="H170" i="4"/>
  <c r="I170" i="4"/>
  <c r="K170" i="4"/>
  <c r="G171" i="4"/>
  <c r="H171" i="4"/>
  <c r="I171" i="4"/>
  <c r="K171" i="4"/>
  <c r="G172" i="4"/>
  <c r="H172" i="4"/>
  <c r="I172" i="4"/>
  <c r="K172" i="4"/>
  <c r="G173" i="4"/>
  <c r="H173" i="4"/>
  <c r="I173" i="4"/>
  <c r="K173" i="4"/>
  <c r="G174" i="4"/>
  <c r="H174" i="4"/>
  <c r="I174" i="4"/>
  <c r="K174" i="4"/>
  <c r="G175" i="4"/>
  <c r="H175" i="4"/>
  <c r="I175" i="4"/>
  <c r="K175" i="4"/>
  <c r="G176" i="4"/>
  <c r="H176" i="4"/>
  <c r="I176" i="4"/>
  <c r="K176" i="4"/>
  <c r="G177" i="4"/>
  <c r="H177" i="4"/>
  <c r="I177" i="4"/>
  <c r="K177" i="4"/>
  <c r="G178" i="4"/>
  <c r="H178" i="4"/>
  <c r="I178" i="4"/>
  <c r="K178" i="4"/>
  <c r="G179" i="4"/>
  <c r="H179" i="4"/>
  <c r="I179" i="4"/>
  <c r="K179" i="4"/>
  <c r="G180" i="4"/>
  <c r="H180" i="4"/>
  <c r="I180" i="4"/>
  <c r="K180" i="4"/>
  <c r="G181" i="4"/>
  <c r="H181" i="4"/>
  <c r="I181" i="4"/>
  <c r="K181" i="4"/>
  <c r="G182" i="4"/>
  <c r="H182" i="4"/>
  <c r="I182" i="4"/>
  <c r="K182" i="4"/>
  <c r="G183" i="4"/>
  <c r="H183" i="4"/>
  <c r="I183" i="4"/>
  <c r="K183" i="4"/>
  <c r="G184" i="4"/>
  <c r="H184" i="4"/>
  <c r="I184" i="4"/>
  <c r="K184" i="4"/>
  <c r="G185" i="4"/>
  <c r="H185" i="4"/>
  <c r="I185" i="4"/>
  <c r="K185" i="4"/>
  <c r="G186" i="4"/>
  <c r="H186" i="4"/>
  <c r="I186" i="4"/>
  <c r="K186" i="4"/>
  <c r="G187" i="4"/>
  <c r="H187" i="4"/>
  <c r="I187" i="4"/>
  <c r="K187" i="4"/>
  <c r="G188" i="4"/>
  <c r="H188" i="4"/>
  <c r="I188" i="4"/>
  <c r="K188" i="4"/>
  <c r="G189" i="4"/>
  <c r="H189" i="4"/>
  <c r="I189" i="4"/>
  <c r="K189" i="4"/>
  <c r="G190" i="4"/>
  <c r="H190" i="4"/>
  <c r="I190" i="4"/>
  <c r="K190" i="4"/>
  <c r="G191" i="4"/>
  <c r="H191" i="4"/>
  <c r="I191" i="4"/>
  <c r="K191" i="4"/>
  <c r="G192" i="4"/>
  <c r="H192" i="4"/>
  <c r="I192" i="4"/>
  <c r="K192" i="4"/>
  <c r="G193" i="4"/>
  <c r="H193" i="4"/>
  <c r="I193" i="4"/>
  <c r="K193" i="4"/>
  <c r="G194" i="4"/>
  <c r="H194" i="4"/>
  <c r="I194" i="4"/>
  <c r="K194" i="4"/>
  <c r="G195" i="4"/>
  <c r="H195" i="4"/>
  <c r="I195" i="4"/>
  <c r="K195" i="4"/>
  <c r="G196" i="4"/>
  <c r="H196" i="4"/>
  <c r="I196" i="4"/>
  <c r="K196" i="4"/>
  <c r="G197" i="4"/>
  <c r="H197" i="4"/>
  <c r="I197" i="4"/>
  <c r="K197" i="4"/>
  <c r="G198" i="4"/>
  <c r="H198" i="4"/>
  <c r="I198" i="4"/>
  <c r="K198" i="4"/>
  <c r="G199" i="4"/>
  <c r="H199" i="4"/>
  <c r="I199" i="4"/>
  <c r="K199" i="4"/>
  <c r="G200" i="4"/>
  <c r="H200" i="4"/>
  <c r="I200" i="4"/>
  <c r="K200" i="4"/>
  <c r="G201" i="4"/>
  <c r="H201" i="4"/>
  <c r="I201" i="4"/>
  <c r="K201" i="4"/>
  <c r="G202" i="4"/>
  <c r="H202" i="4"/>
  <c r="I202" i="4"/>
  <c r="K202" i="4"/>
  <c r="G203" i="4"/>
  <c r="H203" i="4"/>
  <c r="I203" i="4"/>
  <c r="K203" i="4"/>
  <c r="G204" i="4"/>
  <c r="H204" i="4"/>
  <c r="I204" i="4"/>
  <c r="K204" i="4"/>
  <c r="G205" i="4"/>
  <c r="H205" i="4"/>
  <c r="I205" i="4"/>
  <c r="K205" i="4"/>
  <c r="G206" i="4"/>
  <c r="H206" i="4"/>
  <c r="I206" i="4"/>
  <c r="K206" i="4"/>
  <c r="G207" i="4"/>
  <c r="H207" i="4"/>
  <c r="I207" i="4"/>
  <c r="K207" i="4"/>
  <c r="G208" i="4"/>
  <c r="H208" i="4"/>
  <c r="I208" i="4"/>
  <c r="K208" i="4"/>
  <c r="G209" i="4"/>
  <c r="H209" i="4"/>
  <c r="I209" i="4"/>
  <c r="K209" i="4"/>
  <c r="G210" i="4"/>
  <c r="H210" i="4"/>
  <c r="I210" i="4"/>
  <c r="K210" i="4"/>
  <c r="G211" i="4"/>
  <c r="H211" i="4"/>
  <c r="I211" i="4"/>
  <c r="K211" i="4"/>
  <c r="G212" i="4"/>
  <c r="H212" i="4"/>
  <c r="I212" i="4"/>
  <c r="K212" i="4"/>
  <c r="F213" i="4"/>
  <c r="G213" i="4"/>
  <c r="H213" i="4"/>
  <c r="I213" i="4"/>
  <c r="K213" i="4"/>
  <c r="F214" i="4"/>
  <c r="G214" i="4"/>
  <c r="H214" i="4"/>
  <c r="I214" i="4"/>
  <c r="K214" i="4"/>
  <c r="F215" i="4"/>
  <c r="G215" i="4"/>
  <c r="H215" i="4"/>
  <c r="I215" i="4"/>
  <c r="K215" i="4"/>
  <c r="F216" i="4"/>
  <c r="G216" i="4"/>
  <c r="H216" i="4"/>
  <c r="I216" i="4"/>
  <c r="K216" i="4"/>
  <c r="F217" i="4"/>
  <c r="G217" i="4"/>
  <c r="H217" i="4"/>
  <c r="I217" i="4"/>
  <c r="K217" i="4"/>
  <c r="F218" i="4"/>
  <c r="G218" i="4"/>
  <c r="H218" i="4"/>
  <c r="I218" i="4"/>
  <c r="K218" i="4"/>
  <c r="F219" i="4"/>
  <c r="G219" i="4"/>
  <c r="H219" i="4"/>
  <c r="I219" i="4"/>
  <c r="K219" i="4"/>
  <c r="F220" i="4"/>
  <c r="G220" i="4"/>
  <c r="H220" i="4"/>
  <c r="I220" i="4"/>
  <c r="K220" i="4"/>
  <c r="F221" i="4"/>
  <c r="G221" i="4"/>
  <c r="H221" i="4"/>
  <c r="I221" i="4"/>
  <c r="K221" i="4"/>
  <c r="F222" i="4"/>
  <c r="G222" i="4"/>
  <c r="H222" i="4"/>
  <c r="I222" i="4"/>
  <c r="K222" i="4"/>
  <c r="F223" i="4"/>
  <c r="G223" i="4"/>
  <c r="H223" i="4"/>
  <c r="I223" i="4"/>
  <c r="K223" i="4"/>
  <c r="F224" i="4"/>
  <c r="G224" i="4"/>
  <c r="H224" i="4"/>
  <c r="I224" i="4"/>
  <c r="K224" i="4"/>
  <c r="F225" i="4"/>
  <c r="G225" i="4"/>
  <c r="H225" i="4"/>
  <c r="I225" i="4"/>
  <c r="K225" i="4"/>
  <c r="F226" i="4"/>
  <c r="G226" i="4"/>
  <c r="H226" i="4"/>
  <c r="I226" i="4"/>
  <c r="K226" i="4"/>
  <c r="F227" i="4"/>
  <c r="G227" i="4"/>
  <c r="H227" i="4"/>
  <c r="I227" i="4"/>
  <c r="K227" i="4"/>
  <c r="F228" i="4"/>
  <c r="G228" i="4"/>
  <c r="H228" i="4"/>
  <c r="I228" i="4"/>
  <c r="K228" i="4"/>
  <c r="F229" i="4"/>
  <c r="G229" i="4"/>
  <c r="H229" i="4"/>
  <c r="I229" i="4"/>
  <c r="K229" i="4"/>
  <c r="F230" i="4"/>
  <c r="G230" i="4"/>
  <c r="H230" i="4"/>
  <c r="I230" i="4"/>
  <c r="K230" i="4"/>
  <c r="F231" i="4"/>
  <c r="G231" i="4"/>
  <c r="H231" i="4"/>
  <c r="I231" i="4"/>
  <c r="K231" i="4"/>
  <c r="F232" i="4"/>
  <c r="G232" i="4"/>
  <c r="H232" i="4"/>
  <c r="I232" i="4"/>
  <c r="K232" i="4"/>
  <c r="F233" i="4"/>
  <c r="G233" i="4"/>
  <c r="H233" i="4"/>
  <c r="I233" i="4"/>
  <c r="K233" i="4"/>
  <c r="F234" i="4"/>
  <c r="G234" i="4"/>
  <c r="H234" i="4"/>
  <c r="I234" i="4"/>
  <c r="K234" i="4"/>
  <c r="F235" i="4"/>
  <c r="G235" i="4"/>
  <c r="H235" i="4"/>
  <c r="I235" i="4"/>
  <c r="K235" i="4"/>
  <c r="F236" i="4"/>
  <c r="G236" i="4"/>
  <c r="H236" i="4"/>
  <c r="I236" i="4"/>
  <c r="K236" i="4"/>
  <c r="F237" i="4"/>
  <c r="G237" i="4"/>
  <c r="H237" i="4"/>
  <c r="I237" i="4"/>
  <c r="K237" i="4"/>
  <c r="F238" i="4"/>
  <c r="G238" i="4"/>
  <c r="H238" i="4"/>
  <c r="I238" i="4"/>
  <c r="K238" i="4"/>
  <c r="F239" i="4"/>
  <c r="G239" i="4"/>
  <c r="H239" i="4"/>
  <c r="I239" i="4"/>
  <c r="K239" i="4"/>
  <c r="F240" i="4"/>
  <c r="G240" i="4"/>
  <c r="H240" i="4"/>
  <c r="I240" i="4"/>
  <c r="K240" i="4"/>
  <c r="F241" i="4"/>
  <c r="G241" i="4"/>
  <c r="H241" i="4"/>
  <c r="I241" i="4"/>
  <c r="K241" i="4"/>
  <c r="F242" i="4"/>
  <c r="G242" i="4"/>
  <c r="H242" i="4"/>
  <c r="I242" i="4"/>
  <c r="K242" i="4"/>
  <c r="F243" i="4"/>
  <c r="G243" i="4"/>
  <c r="H243" i="4"/>
  <c r="I243" i="4"/>
  <c r="K243" i="4"/>
  <c r="F244" i="4"/>
  <c r="G244" i="4"/>
  <c r="H244" i="4"/>
  <c r="I244" i="4"/>
  <c r="K244" i="4"/>
  <c r="F245" i="4"/>
  <c r="G245" i="4"/>
  <c r="H245" i="4"/>
  <c r="I245" i="4"/>
  <c r="K245" i="4"/>
  <c r="F246" i="4"/>
  <c r="G246" i="4"/>
  <c r="H246" i="4"/>
  <c r="I246" i="4"/>
  <c r="K246" i="4"/>
  <c r="F247" i="4"/>
  <c r="G247" i="4"/>
  <c r="H247" i="4"/>
  <c r="I247" i="4"/>
  <c r="K247" i="4"/>
  <c r="F248" i="4"/>
  <c r="G248" i="4"/>
  <c r="H248" i="4"/>
  <c r="I248" i="4"/>
  <c r="K248" i="4"/>
  <c r="F249" i="4"/>
  <c r="G249" i="4"/>
  <c r="H249" i="4"/>
  <c r="I249" i="4"/>
  <c r="K249" i="4"/>
  <c r="F250" i="4"/>
  <c r="G250" i="4"/>
  <c r="H250" i="4"/>
  <c r="I250" i="4"/>
  <c r="K250" i="4"/>
  <c r="F251" i="4"/>
  <c r="G251" i="4"/>
  <c r="H251" i="4"/>
  <c r="I251" i="4"/>
  <c r="K251" i="4"/>
  <c r="F252" i="4"/>
  <c r="G252" i="4"/>
  <c r="H252" i="4"/>
  <c r="I252" i="4"/>
  <c r="K252" i="4"/>
  <c r="F253" i="4"/>
  <c r="G253" i="4"/>
  <c r="H253" i="4"/>
  <c r="I253" i="4"/>
  <c r="K253" i="4"/>
  <c r="F254" i="4"/>
  <c r="G254" i="4"/>
  <c r="H254" i="4"/>
  <c r="I254" i="4"/>
  <c r="K254" i="4"/>
  <c r="F255" i="4"/>
  <c r="G255" i="4"/>
  <c r="H255" i="4"/>
  <c r="I255" i="4"/>
  <c r="K255" i="4"/>
  <c r="F256" i="4"/>
  <c r="G256" i="4"/>
  <c r="H256" i="4"/>
  <c r="I256" i="4"/>
  <c r="K256" i="4"/>
  <c r="F257" i="4"/>
  <c r="G257" i="4"/>
  <c r="H257" i="4"/>
  <c r="I257" i="4"/>
  <c r="K257" i="4"/>
  <c r="F258" i="4"/>
  <c r="G258" i="4"/>
  <c r="H258" i="4"/>
  <c r="I258" i="4"/>
  <c r="K258" i="4"/>
  <c r="F259" i="4"/>
  <c r="G259" i="4"/>
  <c r="H259" i="4"/>
  <c r="I259" i="4"/>
  <c r="K259" i="4"/>
  <c r="F260" i="4"/>
  <c r="G260" i="4"/>
  <c r="H260" i="4"/>
  <c r="I260" i="4"/>
  <c r="K260" i="4"/>
  <c r="F261" i="4"/>
  <c r="G261" i="4"/>
  <c r="H261" i="4"/>
  <c r="I261" i="4"/>
  <c r="K261" i="4"/>
  <c r="F262" i="4"/>
  <c r="G262" i="4"/>
  <c r="H262" i="4"/>
  <c r="I262" i="4"/>
  <c r="K262" i="4"/>
  <c r="F263" i="4"/>
  <c r="G263" i="4"/>
  <c r="H263" i="4"/>
  <c r="I263" i="4"/>
  <c r="K263" i="4"/>
  <c r="F264" i="4"/>
  <c r="G264" i="4"/>
  <c r="H264" i="4"/>
  <c r="I264" i="4"/>
  <c r="K264" i="4"/>
  <c r="F265" i="4"/>
  <c r="G265" i="4"/>
  <c r="H265" i="4"/>
  <c r="I265" i="4"/>
  <c r="K265" i="4"/>
  <c r="F266" i="4"/>
  <c r="G266" i="4"/>
  <c r="H266" i="4"/>
  <c r="I266" i="4"/>
  <c r="K266" i="4"/>
  <c r="F267" i="4"/>
  <c r="G267" i="4"/>
  <c r="H267" i="4"/>
  <c r="I267" i="4"/>
  <c r="K267" i="4"/>
  <c r="F268" i="4"/>
  <c r="G268" i="4"/>
  <c r="H268" i="4"/>
  <c r="I268" i="4"/>
  <c r="K268" i="4"/>
  <c r="F269" i="4"/>
  <c r="G269" i="4"/>
  <c r="H269" i="4"/>
  <c r="I269" i="4"/>
  <c r="K269" i="4"/>
  <c r="F270" i="4"/>
  <c r="G270" i="4"/>
  <c r="H270" i="4"/>
  <c r="I270" i="4"/>
  <c r="K270" i="4"/>
  <c r="F271" i="4"/>
  <c r="G271" i="4"/>
  <c r="H271" i="4"/>
  <c r="I271" i="4"/>
  <c r="K271" i="4"/>
  <c r="F272" i="4"/>
  <c r="G272" i="4"/>
  <c r="H272" i="4"/>
  <c r="I272" i="4"/>
  <c r="K272" i="4"/>
  <c r="F273" i="4"/>
  <c r="G273" i="4"/>
  <c r="H273" i="4"/>
  <c r="I273" i="4"/>
  <c r="K273" i="4"/>
  <c r="F274" i="4"/>
  <c r="G274" i="4"/>
  <c r="H274" i="4"/>
  <c r="I274" i="4"/>
  <c r="K274" i="4"/>
  <c r="F275" i="4"/>
  <c r="G275" i="4"/>
  <c r="H275" i="4"/>
  <c r="I275" i="4"/>
  <c r="K275" i="4"/>
  <c r="F276" i="4"/>
  <c r="G276" i="4"/>
  <c r="H276" i="4"/>
  <c r="I276" i="4"/>
  <c r="K276" i="4"/>
  <c r="F277" i="4"/>
  <c r="G277" i="4"/>
  <c r="H277" i="4"/>
  <c r="I277" i="4"/>
  <c r="K277" i="4"/>
  <c r="F278" i="4"/>
  <c r="G278" i="4"/>
  <c r="H278" i="4"/>
  <c r="I278" i="4"/>
  <c r="K278" i="4"/>
  <c r="F279" i="4"/>
  <c r="G279" i="4"/>
  <c r="H279" i="4"/>
  <c r="I279" i="4"/>
  <c r="K279" i="4"/>
  <c r="F280" i="4"/>
  <c r="G280" i="4"/>
  <c r="H280" i="4"/>
  <c r="I280" i="4"/>
  <c r="K280" i="4"/>
  <c r="F281" i="4"/>
  <c r="G281" i="4"/>
  <c r="H281" i="4"/>
  <c r="I281" i="4"/>
  <c r="K281" i="4"/>
  <c r="F282" i="4"/>
  <c r="G282" i="4"/>
  <c r="H282" i="4"/>
  <c r="I282" i="4"/>
  <c r="K282" i="4"/>
  <c r="F283" i="4"/>
  <c r="G283" i="4"/>
  <c r="H283" i="4"/>
  <c r="I283" i="4"/>
  <c r="K283" i="4"/>
  <c r="F284" i="4"/>
  <c r="G284" i="4"/>
  <c r="H284" i="4"/>
  <c r="I284" i="4"/>
  <c r="K284" i="4"/>
  <c r="F285" i="4"/>
  <c r="G285" i="4"/>
  <c r="H285" i="4"/>
  <c r="I285" i="4"/>
  <c r="K285" i="4"/>
  <c r="F286" i="4"/>
  <c r="G286" i="4"/>
  <c r="H286" i="4"/>
  <c r="I286" i="4"/>
  <c r="K286" i="4"/>
  <c r="F287" i="4"/>
  <c r="G287" i="4"/>
  <c r="H287" i="4"/>
  <c r="I287" i="4"/>
  <c r="K287" i="4"/>
  <c r="F288" i="4"/>
  <c r="G288" i="4"/>
  <c r="H288" i="4"/>
  <c r="I288" i="4"/>
  <c r="K288" i="4"/>
  <c r="F289" i="4"/>
  <c r="G289" i="4"/>
  <c r="H289" i="4"/>
  <c r="I289" i="4"/>
  <c r="K289" i="4"/>
  <c r="F290" i="4"/>
  <c r="G290" i="4"/>
  <c r="H290" i="4"/>
  <c r="I290" i="4"/>
  <c r="K290" i="4"/>
  <c r="F291" i="4"/>
  <c r="G291" i="4"/>
  <c r="H291" i="4"/>
  <c r="I291" i="4"/>
  <c r="K291" i="4"/>
  <c r="F292" i="4"/>
  <c r="G292" i="4"/>
  <c r="H292" i="4"/>
  <c r="I292" i="4"/>
  <c r="K292" i="4"/>
  <c r="F293" i="4"/>
  <c r="G293" i="4"/>
  <c r="H293" i="4"/>
  <c r="I293" i="4"/>
  <c r="K293" i="4"/>
  <c r="F294" i="4"/>
  <c r="G294" i="4"/>
  <c r="H294" i="4"/>
  <c r="I294" i="4"/>
  <c r="K294" i="4"/>
  <c r="F295" i="4"/>
  <c r="G295" i="4"/>
  <c r="H295" i="4"/>
  <c r="I295" i="4"/>
  <c r="K295" i="4"/>
  <c r="F296" i="4"/>
  <c r="G296" i="4"/>
  <c r="H296" i="4"/>
  <c r="I296" i="4"/>
  <c r="K296" i="4"/>
  <c r="F297" i="4"/>
  <c r="G297" i="4"/>
  <c r="H297" i="4"/>
  <c r="I297" i="4"/>
  <c r="K297" i="4"/>
  <c r="F298" i="4"/>
  <c r="G298" i="4"/>
  <c r="H298" i="4"/>
  <c r="I298" i="4"/>
  <c r="K298" i="4"/>
  <c r="F299" i="4"/>
  <c r="G299" i="4"/>
  <c r="H299" i="4"/>
  <c r="I299" i="4"/>
  <c r="K299" i="4"/>
  <c r="F300" i="4"/>
  <c r="G300" i="4"/>
  <c r="H300" i="4"/>
  <c r="I300" i="4"/>
  <c r="K300" i="4"/>
  <c r="F301" i="4"/>
  <c r="G301" i="4"/>
  <c r="H301" i="4"/>
  <c r="I301" i="4"/>
  <c r="K301" i="4"/>
  <c r="F302" i="4"/>
  <c r="G302" i="4"/>
  <c r="H302" i="4"/>
  <c r="I302" i="4"/>
  <c r="K302" i="4"/>
  <c r="F303" i="4"/>
  <c r="G303" i="4"/>
  <c r="H303" i="4"/>
  <c r="I303" i="4"/>
  <c r="K303" i="4"/>
  <c r="F304" i="4"/>
  <c r="G304" i="4"/>
  <c r="H304" i="4"/>
  <c r="I304" i="4"/>
  <c r="K304" i="4"/>
  <c r="F305" i="4"/>
  <c r="G305" i="4"/>
  <c r="H305" i="4"/>
  <c r="I305" i="4"/>
  <c r="K305" i="4"/>
  <c r="F306" i="4"/>
  <c r="G306" i="4"/>
  <c r="H306" i="4"/>
  <c r="I306" i="4"/>
  <c r="K306" i="4"/>
  <c r="F307" i="4"/>
  <c r="G307" i="4"/>
  <c r="H307" i="4"/>
  <c r="I307" i="4"/>
  <c r="K307" i="4"/>
  <c r="F308" i="4"/>
  <c r="G308" i="4"/>
  <c r="H308" i="4"/>
  <c r="I308" i="4"/>
  <c r="K308" i="4"/>
  <c r="F309" i="4"/>
  <c r="G309" i="4"/>
  <c r="H309" i="4"/>
  <c r="I309" i="4"/>
  <c r="K309" i="4"/>
  <c r="F310" i="4"/>
  <c r="G310" i="4"/>
  <c r="H310" i="4"/>
  <c r="I310" i="4"/>
  <c r="K310" i="4"/>
  <c r="F311" i="4"/>
  <c r="G311" i="4"/>
  <c r="H311" i="4"/>
  <c r="I311" i="4"/>
  <c r="K311" i="4"/>
  <c r="F312" i="4"/>
  <c r="G312" i="4"/>
  <c r="H312" i="4"/>
  <c r="I312" i="4"/>
  <c r="K312" i="4"/>
  <c r="F313" i="4"/>
  <c r="G313" i="4"/>
  <c r="H313" i="4"/>
  <c r="I313" i="4"/>
  <c r="K313" i="4"/>
  <c r="F314" i="4"/>
  <c r="G314" i="4"/>
  <c r="H314" i="4"/>
  <c r="I314" i="4"/>
  <c r="K314" i="4"/>
  <c r="F315" i="4"/>
  <c r="G315" i="4"/>
  <c r="H315" i="4"/>
  <c r="I315" i="4"/>
  <c r="K315" i="4"/>
  <c r="F316" i="4"/>
  <c r="G316" i="4"/>
  <c r="H316" i="4"/>
  <c r="I316" i="4"/>
  <c r="K316" i="4"/>
  <c r="F317" i="4"/>
  <c r="G317" i="4"/>
  <c r="H317" i="4"/>
  <c r="I317" i="4"/>
  <c r="K317" i="4"/>
  <c r="F318" i="4"/>
  <c r="G318" i="4"/>
  <c r="H318" i="4"/>
  <c r="I318" i="4"/>
  <c r="K318" i="4"/>
  <c r="F319" i="4"/>
  <c r="G319" i="4"/>
  <c r="H319" i="4"/>
  <c r="I319" i="4"/>
  <c r="K319" i="4"/>
  <c r="F320" i="4"/>
  <c r="G320" i="4"/>
  <c r="H320" i="4"/>
  <c r="I320" i="4"/>
  <c r="K320" i="4"/>
  <c r="F321" i="4"/>
  <c r="G321" i="4"/>
  <c r="H321" i="4"/>
  <c r="I321" i="4"/>
  <c r="K321" i="4"/>
  <c r="F322" i="4"/>
  <c r="G322" i="4"/>
  <c r="H322" i="4"/>
  <c r="I322" i="4"/>
  <c r="K322" i="4"/>
  <c r="F323" i="4"/>
  <c r="G323" i="4"/>
  <c r="H323" i="4"/>
  <c r="I323" i="4"/>
  <c r="K323" i="4"/>
  <c r="F324" i="4"/>
  <c r="G324" i="4"/>
  <c r="H324" i="4"/>
  <c r="I324" i="4"/>
  <c r="K324" i="4"/>
  <c r="F325" i="4"/>
  <c r="G325" i="4"/>
  <c r="H325" i="4"/>
  <c r="I325" i="4"/>
  <c r="K325" i="4"/>
  <c r="F326" i="4"/>
  <c r="G326" i="4"/>
  <c r="H326" i="4"/>
  <c r="I326" i="4"/>
  <c r="K326" i="4"/>
  <c r="F327" i="4"/>
  <c r="G327" i="4"/>
  <c r="H327" i="4"/>
  <c r="I327" i="4"/>
  <c r="K327" i="4"/>
  <c r="F328" i="4"/>
  <c r="G328" i="4"/>
  <c r="H328" i="4"/>
  <c r="I328" i="4"/>
  <c r="K328" i="4"/>
  <c r="F329" i="4"/>
  <c r="G329" i="4"/>
  <c r="H329" i="4"/>
  <c r="I329" i="4"/>
  <c r="K329" i="4"/>
  <c r="F330" i="4"/>
  <c r="G330" i="4"/>
  <c r="H330" i="4"/>
  <c r="I330" i="4"/>
  <c r="K330" i="4"/>
  <c r="F331" i="4"/>
  <c r="G331" i="4"/>
  <c r="H331" i="4"/>
  <c r="I331" i="4"/>
  <c r="K331" i="4"/>
  <c r="F332" i="4"/>
  <c r="G332" i="4"/>
  <c r="H332" i="4"/>
  <c r="I332" i="4"/>
  <c r="K332" i="4"/>
  <c r="F333" i="4"/>
  <c r="G333" i="4"/>
  <c r="H333" i="4"/>
  <c r="I333" i="4"/>
  <c r="K333" i="4"/>
  <c r="F334" i="4"/>
  <c r="G334" i="4"/>
  <c r="H334" i="4"/>
  <c r="I334" i="4"/>
  <c r="K334" i="4"/>
  <c r="F335" i="4"/>
  <c r="G335" i="4"/>
  <c r="H335" i="4"/>
  <c r="I335" i="4"/>
  <c r="K335" i="4"/>
  <c r="F336" i="4"/>
  <c r="G336" i="4"/>
  <c r="H336" i="4"/>
  <c r="I336" i="4"/>
  <c r="K336" i="4"/>
  <c r="F337" i="4"/>
  <c r="G337" i="4"/>
  <c r="H337" i="4"/>
  <c r="I337" i="4"/>
  <c r="K337" i="4"/>
  <c r="F338" i="4"/>
  <c r="G338" i="4"/>
  <c r="H338" i="4"/>
  <c r="I338" i="4"/>
  <c r="K338" i="4"/>
  <c r="F339" i="4"/>
  <c r="G339" i="4"/>
  <c r="H339" i="4"/>
  <c r="I339" i="4"/>
  <c r="K339" i="4"/>
  <c r="F340" i="4"/>
  <c r="G340" i="4"/>
  <c r="H340" i="4"/>
  <c r="I340" i="4"/>
  <c r="K340" i="4"/>
  <c r="F341" i="4"/>
  <c r="G341" i="4"/>
  <c r="H341" i="4"/>
  <c r="I341" i="4"/>
  <c r="K341" i="4"/>
  <c r="F342" i="4"/>
  <c r="G342" i="4"/>
  <c r="H342" i="4"/>
  <c r="I342" i="4"/>
  <c r="K342" i="4"/>
  <c r="F343" i="4"/>
  <c r="G343" i="4"/>
  <c r="H343" i="4"/>
  <c r="I343" i="4"/>
  <c r="K343" i="4"/>
  <c r="F344" i="4"/>
  <c r="G344" i="4"/>
  <c r="H344" i="4"/>
  <c r="I344" i="4"/>
  <c r="K344" i="4"/>
  <c r="F345" i="4"/>
  <c r="G345" i="4"/>
  <c r="H345" i="4"/>
  <c r="I345" i="4"/>
  <c r="K345" i="4"/>
  <c r="F346" i="4"/>
  <c r="G346" i="4"/>
  <c r="H346" i="4"/>
  <c r="I346" i="4"/>
  <c r="K346" i="4"/>
  <c r="F347" i="4"/>
  <c r="G347" i="4"/>
  <c r="H347" i="4"/>
  <c r="I347" i="4"/>
  <c r="K347" i="4"/>
  <c r="F348" i="4"/>
  <c r="G348" i="4"/>
  <c r="H348" i="4"/>
  <c r="I348" i="4"/>
  <c r="K348" i="4"/>
  <c r="F349" i="4"/>
  <c r="G349" i="4"/>
  <c r="H349" i="4"/>
  <c r="I349" i="4"/>
  <c r="K349" i="4"/>
  <c r="F350" i="4"/>
  <c r="G350" i="4"/>
  <c r="H350" i="4"/>
  <c r="I350" i="4"/>
  <c r="K350" i="4"/>
  <c r="F351" i="4"/>
  <c r="G351" i="4"/>
  <c r="H351" i="4"/>
  <c r="I351" i="4"/>
  <c r="K351" i="4"/>
  <c r="F352" i="4"/>
  <c r="G352" i="4"/>
  <c r="H352" i="4"/>
  <c r="I352" i="4"/>
  <c r="K352" i="4"/>
  <c r="F353" i="4"/>
  <c r="G353" i="4"/>
  <c r="H353" i="4"/>
  <c r="I353" i="4"/>
  <c r="K353" i="4"/>
  <c r="F354" i="4"/>
  <c r="G354" i="4"/>
  <c r="H354" i="4"/>
  <c r="I354" i="4"/>
  <c r="K354" i="4"/>
  <c r="F355" i="4"/>
  <c r="G355" i="4"/>
  <c r="H355" i="4"/>
  <c r="I355" i="4"/>
  <c r="K355" i="4"/>
  <c r="F356" i="4"/>
  <c r="G356" i="4"/>
  <c r="H356" i="4"/>
  <c r="I356" i="4"/>
  <c r="K356" i="4"/>
  <c r="F357" i="4"/>
  <c r="G357" i="4"/>
  <c r="H357" i="4"/>
  <c r="I357" i="4"/>
  <c r="K357" i="4"/>
  <c r="F358" i="4"/>
  <c r="G358" i="4"/>
  <c r="H358" i="4"/>
  <c r="I358" i="4"/>
  <c r="K358" i="4"/>
  <c r="F359" i="4"/>
  <c r="G359" i="4"/>
  <c r="H359" i="4"/>
  <c r="I359" i="4"/>
  <c r="K359" i="4"/>
  <c r="F360" i="4"/>
  <c r="G360" i="4"/>
  <c r="H360" i="4"/>
  <c r="I360" i="4"/>
  <c r="K360" i="4"/>
  <c r="F361" i="4"/>
  <c r="G361" i="4"/>
  <c r="H361" i="4"/>
  <c r="I361" i="4"/>
  <c r="K361" i="4"/>
  <c r="F362" i="4"/>
  <c r="G362" i="4"/>
  <c r="H362" i="4"/>
  <c r="I362" i="4"/>
  <c r="K362" i="4"/>
  <c r="F363" i="4"/>
  <c r="G363" i="4"/>
  <c r="H363" i="4"/>
  <c r="I363" i="4"/>
  <c r="K363" i="4"/>
  <c r="F364" i="4"/>
  <c r="G364" i="4"/>
  <c r="H364" i="4"/>
  <c r="I364" i="4"/>
  <c r="K364" i="4"/>
  <c r="F365" i="4"/>
  <c r="G365" i="4"/>
  <c r="H365" i="4"/>
  <c r="I365" i="4"/>
  <c r="K365" i="4"/>
  <c r="F366" i="4"/>
  <c r="G366" i="4"/>
  <c r="H366" i="4"/>
  <c r="I366" i="4"/>
  <c r="K366" i="4"/>
  <c r="F367" i="4"/>
  <c r="G367" i="4"/>
  <c r="H367" i="4"/>
  <c r="I367" i="4"/>
  <c r="K367" i="4"/>
  <c r="F368" i="4"/>
  <c r="G368" i="4"/>
  <c r="H368" i="4"/>
  <c r="I368" i="4"/>
  <c r="K368" i="4"/>
  <c r="F369" i="4"/>
  <c r="G369" i="4"/>
  <c r="H369" i="4"/>
  <c r="I369" i="4"/>
  <c r="K369" i="4"/>
  <c r="F370" i="4"/>
  <c r="G370" i="4"/>
  <c r="H370" i="4"/>
  <c r="I370" i="4"/>
  <c r="K370" i="4"/>
  <c r="F371" i="4"/>
  <c r="G371" i="4"/>
  <c r="H371" i="4"/>
  <c r="I371" i="4"/>
  <c r="K371" i="4"/>
  <c r="F372" i="4"/>
  <c r="G372" i="4"/>
  <c r="H372" i="4"/>
  <c r="I372" i="4"/>
  <c r="K372" i="4"/>
  <c r="F373" i="4"/>
  <c r="G373" i="4"/>
  <c r="H373" i="4"/>
  <c r="I373" i="4"/>
  <c r="K373" i="4"/>
  <c r="F374" i="4"/>
  <c r="G374" i="4"/>
  <c r="H374" i="4"/>
  <c r="I374" i="4"/>
  <c r="K374" i="4"/>
  <c r="F375" i="4"/>
  <c r="G375" i="4"/>
  <c r="H375" i="4"/>
  <c r="I375" i="4"/>
  <c r="K375" i="4"/>
  <c r="F376" i="4"/>
  <c r="G376" i="4"/>
  <c r="H376" i="4"/>
  <c r="I376" i="4"/>
  <c r="K376" i="4"/>
  <c r="F377" i="4"/>
  <c r="G377" i="4"/>
  <c r="H377" i="4"/>
  <c r="I377" i="4"/>
  <c r="K377" i="4"/>
  <c r="F378" i="4"/>
  <c r="G378" i="4"/>
  <c r="H378" i="4"/>
  <c r="I378" i="4"/>
  <c r="K378" i="4"/>
  <c r="F379" i="4"/>
  <c r="G379" i="4"/>
  <c r="H379" i="4"/>
  <c r="I379" i="4"/>
  <c r="K379" i="4"/>
  <c r="F380" i="4"/>
  <c r="G380" i="4"/>
  <c r="H380" i="4"/>
  <c r="I380" i="4"/>
  <c r="K380" i="4"/>
  <c r="F381" i="4"/>
  <c r="G381" i="4"/>
  <c r="H381" i="4"/>
  <c r="I381" i="4"/>
  <c r="K381" i="4"/>
  <c r="F382" i="4"/>
  <c r="G382" i="4"/>
  <c r="H382" i="4"/>
  <c r="I382" i="4"/>
  <c r="K382" i="4"/>
  <c r="F383" i="4"/>
  <c r="G383" i="4"/>
  <c r="H383" i="4"/>
  <c r="I383" i="4"/>
  <c r="K383" i="4"/>
  <c r="F384" i="4"/>
  <c r="G384" i="4"/>
  <c r="H384" i="4"/>
  <c r="I384" i="4"/>
  <c r="K384" i="4"/>
  <c r="F385" i="4"/>
  <c r="G385" i="4"/>
  <c r="H385" i="4"/>
  <c r="I385" i="4"/>
  <c r="K385" i="4"/>
  <c r="F386" i="4"/>
  <c r="G386" i="4"/>
  <c r="H386" i="4"/>
  <c r="I386" i="4"/>
  <c r="K386" i="4"/>
  <c r="F387" i="4"/>
  <c r="G387" i="4"/>
  <c r="H387" i="4"/>
  <c r="I387" i="4"/>
  <c r="K387" i="4"/>
  <c r="F388" i="4"/>
  <c r="G388" i="4"/>
  <c r="H388" i="4"/>
  <c r="I388" i="4"/>
  <c r="K388" i="4"/>
  <c r="F389" i="4"/>
  <c r="G389" i="4"/>
  <c r="H389" i="4"/>
  <c r="I389" i="4"/>
  <c r="K389" i="4"/>
  <c r="F390" i="4"/>
  <c r="G390" i="4"/>
  <c r="H390" i="4"/>
  <c r="I390" i="4"/>
  <c r="K390" i="4"/>
  <c r="F391" i="4"/>
  <c r="G391" i="4"/>
  <c r="H391" i="4"/>
  <c r="I391" i="4"/>
  <c r="K391" i="4"/>
  <c r="F392" i="4"/>
  <c r="G392" i="4"/>
  <c r="H392" i="4"/>
  <c r="I392" i="4"/>
  <c r="K392" i="4"/>
  <c r="F393" i="4"/>
  <c r="G393" i="4"/>
  <c r="H393" i="4"/>
  <c r="I393" i="4"/>
  <c r="K393" i="4"/>
  <c r="F394" i="4"/>
  <c r="G394" i="4"/>
  <c r="H394" i="4"/>
  <c r="I394" i="4"/>
  <c r="K394" i="4"/>
  <c r="F395" i="4"/>
  <c r="G395" i="4"/>
  <c r="H395" i="4"/>
  <c r="I395" i="4"/>
  <c r="K395" i="4"/>
  <c r="F396" i="4"/>
  <c r="G396" i="4"/>
  <c r="H396" i="4"/>
  <c r="I396" i="4"/>
  <c r="K396" i="4"/>
  <c r="F397" i="4"/>
  <c r="G397" i="4"/>
  <c r="H397" i="4"/>
  <c r="I397" i="4"/>
  <c r="K397" i="4"/>
  <c r="F398" i="4"/>
  <c r="G398" i="4"/>
  <c r="H398" i="4"/>
  <c r="I398" i="4"/>
  <c r="K398" i="4"/>
  <c r="F399" i="4"/>
  <c r="G399" i="4"/>
  <c r="H399" i="4"/>
  <c r="I399" i="4"/>
  <c r="K399" i="4"/>
  <c r="F400" i="4"/>
  <c r="G400" i="4"/>
  <c r="H400" i="4"/>
  <c r="I400" i="4"/>
  <c r="K400" i="4"/>
  <c r="F401" i="4"/>
  <c r="G401" i="4"/>
  <c r="H401" i="4"/>
  <c r="I401" i="4"/>
  <c r="K401" i="4"/>
  <c r="F402" i="4"/>
  <c r="G402" i="4"/>
  <c r="H402" i="4"/>
  <c r="I402" i="4"/>
  <c r="K402" i="4"/>
  <c r="F403" i="4"/>
  <c r="G403" i="4"/>
  <c r="H403" i="4"/>
  <c r="I403" i="4"/>
  <c r="K403" i="4"/>
  <c r="F404" i="4"/>
  <c r="G404" i="4"/>
  <c r="H404" i="4"/>
  <c r="I404" i="4"/>
  <c r="K404" i="4"/>
  <c r="F405" i="4"/>
  <c r="G405" i="4"/>
  <c r="H405" i="4"/>
  <c r="I405" i="4"/>
  <c r="K405" i="4"/>
  <c r="F406" i="4"/>
  <c r="G406" i="4"/>
  <c r="H406" i="4"/>
  <c r="I406" i="4"/>
  <c r="K406" i="4"/>
  <c r="F407" i="4"/>
  <c r="G407" i="4"/>
  <c r="H407" i="4"/>
  <c r="I407" i="4"/>
  <c r="K407" i="4"/>
  <c r="F408" i="4"/>
  <c r="G408" i="4"/>
  <c r="H408" i="4"/>
  <c r="I408" i="4"/>
  <c r="K408" i="4"/>
  <c r="F409" i="4"/>
  <c r="G409" i="4"/>
  <c r="H409" i="4"/>
  <c r="I409" i="4"/>
  <c r="K409" i="4"/>
  <c r="F410" i="4"/>
  <c r="G410" i="4"/>
  <c r="H410" i="4"/>
  <c r="I410" i="4"/>
  <c r="K410" i="4"/>
  <c r="F411" i="4"/>
  <c r="G411" i="4"/>
  <c r="H411" i="4"/>
  <c r="I411" i="4"/>
  <c r="K411" i="4"/>
  <c r="F412" i="4"/>
  <c r="G412" i="4"/>
  <c r="H412" i="4"/>
  <c r="I412" i="4"/>
  <c r="K412" i="4"/>
  <c r="F413" i="4"/>
  <c r="G413" i="4"/>
  <c r="H413" i="4"/>
  <c r="I413" i="4"/>
  <c r="K413" i="4"/>
  <c r="F414" i="4"/>
  <c r="G414" i="4"/>
  <c r="H414" i="4"/>
  <c r="I414" i="4"/>
  <c r="K414" i="4"/>
  <c r="F415" i="4"/>
  <c r="G415" i="4"/>
  <c r="H415" i="4"/>
  <c r="I415" i="4"/>
  <c r="K415" i="4"/>
  <c r="F416" i="4"/>
  <c r="G416" i="4"/>
  <c r="H416" i="4"/>
  <c r="I416" i="4"/>
  <c r="K416" i="4"/>
  <c r="F417" i="4"/>
  <c r="G417" i="4"/>
  <c r="H417" i="4"/>
  <c r="I417" i="4"/>
  <c r="K417" i="4"/>
  <c r="F418" i="4"/>
  <c r="G418" i="4"/>
  <c r="H418" i="4"/>
  <c r="I418" i="4"/>
  <c r="K418" i="4"/>
  <c r="F419" i="4"/>
  <c r="G419" i="4"/>
  <c r="H419" i="4"/>
  <c r="I419" i="4"/>
  <c r="K419" i="4"/>
  <c r="F420" i="4"/>
  <c r="G420" i="4"/>
  <c r="H420" i="4"/>
  <c r="I420" i="4"/>
  <c r="K420" i="4"/>
  <c r="F421" i="4"/>
  <c r="G421" i="4"/>
  <c r="H421" i="4"/>
  <c r="I421" i="4"/>
  <c r="K421" i="4"/>
  <c r="F422" i="4"/>
  <c r="G422" i="4"/>
  <c r="H422" i="4"/>
  <c r="I422" i="4"/>
  <c r="K422" i="4"/>
  <c r="F423" i="4"/>
  <c r="G423" i="4"/>
  <c r="H423" i="4"/>
  <c r="I423" i="4"/>
  <c r="K423" i="4"/>
  <c r="F424" i="4"/>
  <c r="G424" i="4"/>
  <c r="H424" i="4"/>
  <c r="I424" i="4"/>
  <c r="K424" i="4"/>
  <c r="F425" i="4"/>
  <c r="G425" i="4"/>
  <c r="H425" i="4"/>
  <c r="I425" i="4"/>
  <c r="K425" i="4"/>
  <c r="F426" i="4"/>
  <c r="G426" i="4"/>
  <c r="H426" i="4"/>
  <c r="I426" i="4"/>
  <c r="K426" i="4"/>
  <c r="F427" i="4"/>
  <c r="G427" i="4"/>
  <c r="H427" i="4"/>
  <c r="I427" i="4"/>
  <c r="K427" i="4"/>
  <c r="F428" i="4"/>
  <c r="G428" i="4"/>
  <c r="H428" i="4"/>
  <c r="I428" i="4"/>
  <c r="K428" i="4"/>
  <c r="F429" i="4"/>
  <c r="G429" i="4"/>
  <c r="H429" i="4"/>
  <c r="I429" i="4"/>
  <c r="K429" i="4"/>
  <c r="F430" i="4"/>
  <c r="G430" i="4"/>
  <c r="H430" i="4"/>
  <c r="I430" i="4"/>
  <c r="K430" i="4"/>
  <c r="F431" i="4"/>
  <c r="G431" i="4"/>
  <c r="H431" i="4"/>
  <c r="I431" i="4"/>
  <c r="K431" i="4"/>
  <c r="F432" i="4"/>
  <c r="G432" i="4"/>
  <c r="H432" i="4"/>
  <c r="I432" i="4"/>
  <c r="K432" i="4"/>
  <c r="F433" i="4"/>
  <c r="G433" i="4"/>
  <c r="H433" i="4"/>
  <c r="I433" i="4"/>
  <c r="K433" i="4"/>
  <c r="F434" i="4"/>
  <c r="G434" i="4"/>
  <c r="H434" i="4"/>
  <c r="I434" i="4"/>
  <c r="K434" i="4"/>
  <c r="F435" i="4"/>
  <c r="G435" i="4"/>
  <c r="H435" i="4"/>
  <c r="I435" i="4"/>
  <c r="K435" i="4"/>
  <c r="F436" i="4"/>
  <c r="G436" i="4"/>
  <c r="H436" i="4"/>
  <c r="I436" i="4"/>
  <c r="K436" i="4"/>
  <c r="F437" i="4"/>
  <c r="G437" i="4"/>
  <c r="H437" i="4"/>
  <c r="I437" i="4"/>
  <c r="K437" i="4"/>
  <c r="F438" i="4"/>
  <c r="G438" i="4"/>
  <c r="H438" i="4"/>
  <c r="I438" i="4"/>
  <c r="K438" i="4"/>
  <c r="F439" i="4"/>
  <c r="G439" i="4"/>
  <c r="H439" i="4"/>
  <c r="I439" i="4"/>
  <c r="K439" i="4"/>
  <c r="F440" i="4"/>
  <c r="G440" i="4"/>
  <c r="H440" i="4"/>
  <c r="I440" i="4"/>
  <c r="K440" i="4"/>
  <c r="F441" i="4"/>
  <c r="G441" i="4"/>
  <c r="H441" i="4"/>
  <c r="I441" i="4"/>
  <c r="K441" i="4"/>
  <c r="F442" i="4"/>
  <c r="G442" i="4"/>
  <c r="H442" i="4"/>
  <c r="I442" i="4"/>
  <c r="K442" i="4"/>
  <c r="F443" i="4"/>
  <c r="G443" i="4"/>
  <c r="H443" i="4"/>
  <c r="I443" i="4"/>
  <c r="K443" i="4"/>
  <c r="F444" i="4"/>
  <c r="G444" i="4"/>
  <c r="H444" i="4"/>
  <c r="I444" i="4"/>
  <c r="K444" i="4"/>
  <c r="F445" i="4"/>
  <c r="G445" i="4"/>
  <c r="H445" i="4"/>
  <c r="I445" i="4"/>
  <c r="K445" i="4"/>
  <c r="F446" i="4"/>
  <c r="G446" i="4"/>
  <c r="H446" i="4"/>
  <c r="I446" i="4"/>
  <c r="K446" i="4"/>
  <c r="F447" i="4"/>
  <c r="G447" i="4"/>
  <c r="H447" i="4"/>
  <c r="I447" i="4"/>
  <c r="K447" i="4"/>
  <c r="F448" i="4"/>
  <c r="G448" i="4"/>
  <c r="H448" i="4"/>
  <c r="I448" i="4"/>
  <c r="K448" i="4"/>
  <c r="F449" i="4"/>
  <c r="G449" i="4"/>
  <c r="H449" i="4"/>
  <c r="I449" i="4"/>
  <c r="K449" i="4"/>
  <c r="F450" i="4"/>
  <c r="G450" i="4"/>
  <c r="H450" i="4"/>
  <c r="I450" i="4"/>
  <c r="K450" i="4"/>
  <c r="F451" i="4"/>
  <c r="G451" i="4"/>
  <c r="H451" i="4"/>
  <c r="I451" i="4"/>
  <c r="K451" i="4"/>
  <c r="F452" i="4"/>
  <c r="G452" i="4"/>
  <c r="H452" i="4"/>
  <c r="I452" i="4"/>
  <c r="K452" i="4"/>
  <c r="F453" i="4"/>
  <c r="G453" i="4"/>
  <c r="H453" i="4"/>
  <c r="I453" i="4"/>
  <c r="K453" i="4"/>
  <c r="F454" i="4"/>
  <c r="G454" i="4"/>
  <c r="H454" i="4"/>
  <c r="I454" i="4"/>
  <c r="K454" i="4"/>
  <c r="F455" i="4"/>
  <c r="G455" i="4"/>
  <c r="H455" i="4"/>
  <c r="I455" i="4"/>
  <c r="K455" i="4"/>
  <c r="F456" i="4"/>
  <c r="G456" i="4"/>
  <c r="H456" i="4"/>
  <c r="I456" i="4"/>
  <c r="K456" i="4"/>
  <c r="F457" i="4"/>
  <c r="G457" i="4"/>
  <c r="H457" i="4"/>
  <c r="I457" i="4"/>
  <c r="K457" i="4"/>
  <c r="F458" i="4"/>
  <c r="G458" i="4"/>
  <c r="H458" i="4"/>
  <c r="I458" i="4"/>
  <c r="K458" i="4"/>
  <c r="F459" i="4"/>
  <c r="G459" i="4"/>
  <c r="H459" i="4"/>
  <c r="I459" i="4"/>
  <c r="K459" i="4"/>
  <c r="F460" i="4"/>
  <c r="G460" i="4"/>
  <c r="H460" i="4"/>
  <c r="I460" i="4"/>
  <c r="K460" i="4"/>
  <c r="F461" i="4"/>
  <c r="G461" i="4"/>
  <c r="H461" i="4"/>
  <c r="I461" i="4"/>
  <c r="K461" i="4"/>
  <c r="F462" i="4"/>
  <c r="G462" i="4"/>
  <c r="H462" i="4"/>
  <c r="I462" i="4"/>
  <c r="K462" i="4"/>
  <c r="F463" i="4"/>
  <c r="G463" i="4"/>
  <c r="H463" i="4"/>
  <c r="I463" i="4"/>
  <c r="K463" i="4"/>
  <c r="F464" i="4"/>
  <c r="G464" i="4"/>
  <c r="H464" i="4"/>
  <c r="I464" i="4"/>
  <c r="K464" i="4"/>
  <c r="F465" i="4"/>
  <c r="G465" i="4"/>
  <c r="H465" i="4"/>
  <c r="I465" i="4"/>
  <c r="K465" i="4"/>
  <c r="F466" i="4"/>
  <c r="G466" i="4"/>
  <c r="H466" i="4"/>
  <c r="I466" i="4"/>
  <c r="K466" i="4"/>
  <c r="F467" i="4"/>
  <c r="G467" i="4"/>
  <c r="H467" i="4"/>
  <c r="I467" i="4"/>
  <c r="K467" i="4"/>
  <c r="F468" i="4"/>
  <c r="G468" i="4"/>
  <c r="H468" i="4"/>
  <c r="I468" i="4"/>
  <c r="K468" i="4"/>
  <c r="F469" i="4"/>
  <c r="G469" i="4"/>
  <c r="H469" i="4"/>
  <c r="I469" i="4"/>
  <c r="K469" i="4"/>
  <c r="F470" i="4"/>
  <c r="G470" i="4"/>
  <c r="H470" i="4"/>
  <c r="I470" i="4"/>
  <c r="K470" i="4"/>
  <c r="F471" i="4"/>
  <c r="G471" i="4"/>
  <c r="H471" i="4"/>
  <c r="I471" i="4"/>
  <c r="K471" i="4"/>
  <c r="F472" i="4"/>
  <c r="G472" i="4"/>
  <c r="H472" i="4"/>
  <c r="I472" i="4"/>
  <c r="K472" i="4"/>
  <c r="F473" i="4"/>
  <c r="G473" i="4"/>
  <c r="H473" i="4"/>
  <c r="I473" i="4"/>
  <c r="K473" i="4"/>
  <c r="F474" i="4"/>
  <c r="G474" i="4"/>
  <c r="H474" i="4"/>
  <c r="I474" i="4"/>
  <c r="K474" i="4"/>
  <c r="F475" i="4"/>
  <c r="G475" i="4"/>
  <c r="H475" i="4"/>
  <c r="I475" i="4"/>
  <c r="K475" i="4"/>
  <c r="F476" i="4"/>
  <c r="G476" i="4"/>
  <c r="H476" i="4"/>
  <c r="I476" i="4"/>
  <c r="K476" i="4"/>
  <c r="F477" i="4"/>
  <c r="G477" i="4"/>
  <c r="H477" i="4"/>
  <c r="I477" i="4"/>
  <c r="K477" i="4"/>
  <c r="F478" i="4"/>
  <c r="G478" i="4"/>
  <c r="H478" i="4"/>
  <c r="I478" i="4"/>
  <c r="K478" i="4"/>
  <c r="F479" i="4"/>
  <c r="G479" i="4"/>
  <c r="H479" i="4"/>
  <c r="I479" i="4"/>
  <c r="K479" i="4"/>
  <c r="F480" i="4"/>
  <c r="G480" i="4"/>
  <c r="H480" i="4"/>
  <c r="I480" i="4"/>
  <c r="K480" i="4"/>
  <c r="F481" i="4"/>
  <c r="G481" i="4"/>
  <c r="H481" i="4"/>
  <c r="I481" i="4"/>
  <c r="K481" i="4"/>
  <c r="F482" i="4"/>
  <c r="G482" i="4"/>
  <c r="H482" i="4"/>
  <c r="I482" i="4"/>
  <c r="K482" i="4"/>
  <c r="F483" i="4"/>
  <c r="G483" i="4"/>
  <c r="H483" i="4"/>
  <c r="I483" i="4"/>
  <c r="K483" i="4"/>
  <c r="F484" i="4"/>
  <c r="G484" i="4"/>
  <c r="H484" i="4"/>
  <c r="I484" i="4"/>
  <c r="K484" i="4"/>
  <c r="F485" i="4"/>
  <c r="G485" i="4"/>
  <c r="H485" i="4"/>
  <c r="I485" i="4"/>
  <c r="K485" i="4"/>
  <c r="F486" i="4"/>
  <c r="G486" i="4"/>
  <c r="H486" i="4"/>
  <c r="I486" i="4"/>
  <c r="K486" i="4"/>
  <c r="F487" i="4"/>
  <c r="G487" i="4"/>
  <c r="H487" i="4"/>
  <c r="I487" i="4"/>
  <c r="K487" i="4"/>
  <c r="F488" i="4"/>
  <c r="G488" i="4"/>
  <c r="H488" i="4"/>
  <c r="I488" i="4"/>
  <c r="K488" i="4"/>
  <c r="F489" i="4"/>
  <c r="G489" i="4"/>
  <c r="H489" i="4"/>
  <c r="I489" i="4"/>
  <c r="K489" i="4"/>
  <c r="F490" i="4"/>
  <c r="G490" i="4"/>
  <c r="H490" i="4"/>
  <c r="I490" i="4"/>
  <c r="K490" i="4"/>
  <c r="F491" i="4"/>
  <c r="G491" i="4"/>
  <c r="H491" i="4"/>
  <c r="I491" i="4"/>
  <c r="K491" i="4"/>
  <c r="F492" i="4"/>
  <c r="G492" i="4"/>
  <c r="H492" i="4"/>
  <c r="I492" i="4"/>
  <c r="K492" i="4"/>
  <c r="F493" i="4"/>
  <c r="G493" i="4"/>
  <c r="H493" i="4"/>
  <c r="I493" i="4"/>
  <c r="K493" i="4"/>
  <c r="F494" i="4"/>
  <c r="G494" i="4"/>
  <c r="H494" i="4"/>
  <c r="I494" i="4"/>
  <c r="K494" i="4"/>
  <c r="F495" i="4"/>
  <c r="G495" i="4"/>
  <c r="H495" i="4"/>
  <c r="I495" i="4"/>
  <c r="K495" i="4"/>
  <c r="F496" i="4"/>
  <c r="G496" i="4"/>
  <c r="H496" i="4"/>
  <c r="I496" i="4"/>
  <c r="K496" i="4"/>
  <c r="F497" i="4"/>
  <c r="G497" i="4"/>
  <c r="H497" i="4"/>
  <c r="I497" i="4"/>
  <c r="K497" i="4"/>
  <c r="F498" i="4"/>
  <c r="G498" i="4"/>
  <c r="H498" i="4"/>
  <c r="I498" i="4"/>
  <c r="K498" i="4"/>
  <c r="F499" i="4"/>
  <c r="G499" i="4"/>
  <c r="H499" i="4"/>
  <c r="I499" i="4"/>
  <c r="K499" i="4"/>
  <c r="F500" i="4"/>
  <c r="G500" i="4"/>
  <c r="H500" i="4"/>
  <c r="I500" i="4"/>
  <c r="K500" i="4"/>
  <c r="F501" i="4"/>
  <c r="G501" i="4"/>
  <c r="H501" i="4"/>
  <c r="I501" i="4"/>
  <c r="K501" i="4"/>
  <c r="G3" i="4" l="1"/>
  <c r="G2" i="4"/>
  <c r="G5" i="4"/>
  <c r="I2" i="4"/>
  <c r="F2" i="35"/>
  <c r="K3" i="4"/>
  <c r="K2" i="4"/>
  <c r="K4" i="4"/>
  <c r="H2" i="1"/>
  <c r="K2" i="1"/>
  <c r="G34" i="4" l="1"/>
  <c r="G37" i="4"/>
  <c r="G4" i="4"/>
  <c r="G122" i="4"/>
  <c r="J95" i="4"/>
  <c r="G8" i="40"/>
  <c r="G57" i="7"/>
  <c r="H57" i="7" s="1"/>
  <c r="H95" i="4"/>
  <c r="J91" i="4"/>
  <c r="G15" i="37"/>
  <c r="H91" i="4"/>
  <c r="G53" i="7"/>
  <c r="H53" i="7" s="1"/>
  <c r="J87" i="4"/>
  <c r="G6" i="42"/>
  <c r="H87" i="4"/>
  <c r="G51" i="7"/>
  <c r="H51" i="7" s="1"/>
  <c r="J83" i="4"/>
  <c r="G4" i="44"/>
  <c r="G36" i="34"/>
  <c r="H36" i="34" s="1"/>
  <c r="H83" i="4"/>
  <c r="J79" i="4"/>
  <c r="G5" i="45"/>
  <c r="G34" i="34"/>
  <c r="H34" i="34" s="1"/>
  <c r="H79" i="4"/>
  <c r="J75" i="4"/>
  <c r="G10" i="37"/>
  <c r="G44" i="7"/>
  <c r="H44" i="7" s="1"/>
  <c r="H75" i="4"/>
  <c r="J71" i="4"/>
  <c r="G5" i="46"/>
  <c r="G31" i="34"/>
  <c r="H31" i="34" s="1"/>
  <c r="H71" i="4"/>
  <c r="J63" i="4"/>
  <c r="G6" i="48"/>
  <c r="G25" i="34"/>
  <c r="H25" i="34" s="1"/>
  <c r="H63" i="4"/>
  <c r="J59" i="4"/>
  <c r="G6" i="41"/>
  <c r="G38" i="7"/>
  <c r="H38" i="7" s="1"/>
  <c r="H59" i="4"/>
  <c r="J55" i="4"/>
  <c r="G5" i="41"/>
  <c r="G34" i="7"/>
  <c r="H34" i="7" s="1"/>
  <c r="H55" i="4"/>
  <c r="J51" i="4"/>
  <c r="G5" i="36"/>
  <c r="H51" i="4"/>
  <c r="J47" i="4"/>
  <c r="G5" i="47"/>
  <c r="G19" i="34"/>
  <c r="H19" i="34" s="1"/>
  <c r="H47" i="4"/>
  <c r="J43" i="4"/>
  <c r="G4" i="38"/>
  <c r="G28" i="7"/>
  <c r="H28" i="7" s="1"/>
  <c r="H43" i="4"/>
  <c r="J39" i="4"/>
  <c r="G6" i="37"/>
  <c r="H39" i="4"/>
  <c r="G25" i="7"/>
  <c r="H25" i="7" s="1"/>
  <c r="J27" i="4"/>
  <c r="G4" i="42"/>
  <c r="G18" i="7"/>
  <c r="H18" i="7" s="1"/>
  <c r="H27" i="4"/>
  <c r="J19" i="4"/>
  <c r="G3" i="37"/>
  <c r="G12" i="7"/>
  <c r="H12" i="7" s="1"/>
  <c r="H19" i="4"/>
  <c r="J15" i="4"/>
  <c r="G3" i="42"/>
  <c r="G10" i="7"/>
  <c r="H10" i="7" s="1"/>
  <c r="H15" i="4"/>
  <c r="J11" i="4"/>
  <c r="G4" i="47"/>
  <c r="G6" i="34"/>
  <c r="H6" i="34" s="1"/>
  <c r="H11" i="4"/>
  <c r="J7" i="4"/>
  <c r="G2" i="47"/>
  <c r="G4" i="34"/>
  <c r="H4" i="34" s="1"/>
  <c r="H7" i="4"/>
  <c r="J3" i="4"/>
  <c r="G2" i="41"/>
  <c r="G3" i="7"/>
  <c r="H3" i="7" s="1"/>
  <c r="J94" i="4"/>
  <c r="G56" i="7"/>
  <c r="H56" i="7" s="1"/>
  <c r="G4" i="35"/>
  <c r="H94" i="4"/>
  <c r="J90" i="4"/>
  <c r="H90" i="4"/>
  <c r="G39" i="34"/>
  <c r="H39" i="34" s="1"/>
  <c r="J86" i="4"/>
  <c r="G14" i="37"/>
  <c r="H86" i="4"/>
  <c r="G50" i="7"/>
  <c r="H50" i="7" s="1"/>
  <c r="J82" i="4"/>
  <c r="G48" i="7"/>
  <c r="H48" i="7" s="1"/>
  <c r="H82" i="4"/>
  <c r="J74" i="4"/>
  <c r="G7" i="47"/>
  <c r="H74" i="4"/>
  <c r="G32" i="34"/>
  <c r="H32" i="34" s="1"/>
  <c r="J70" i="4"/>
  <c r="G7" i="41"/>
  <c r="G41" i="7"/>
  <c r="H41" i="7" s="1"/>
  <c r="H70" i="4"/>
  <c r="J66" i="4"/>
  <c r="G9" i="37"/>
  <c r="H66" i="4"/>
  <c r="G40" i="7"/>
  <c r="H40" i="7" s="1"/>
  <c r="J62" i="4"/>
  <c r="G4" i="45"/>
  <c r="G24" i="34"/>
  <c r="H24" i="34" s="1"/>
  <c r="H62" i="4"/>
  <c r="J58" i="4"/>
  <c r="G8" i="37"/>
  <c r="G37" i="7"/>
  <c r="H37" i="7" s="1"/>
  <c r="H58" i="4"/>
  <c r="J54" i="4"/>
  <c r="G5" i="48"/>
  <c r="H54" i="4"/>
  <c r="G22" i="34"/>
  <c r="H22" i="34" s="1"/>
  <c r="J50" i="4"/>
  <c r="G5" i="38"/>
  <c r="G32" i="7"/>
  <c r="H32" i="7" s="1"/>
  <c r="H50" i="4"/>
  <c r="J42" i="4"/>
  <c r="G2" i="44"/>
  <c r="H42" i="4"/>
  <c r="G16" i="34"/>
  <c r="H16" i="34" s="1"/>
  <c r="J38" i="4"/>
  <c r="G3" i="38"/>
  <c r="H38" i="4"/>
  <c r="G24" i="7"/>
  <c r="H24" i="7" s="1"/>
  <c r="J35" i="4"/>
  <c r="G3" i="50"/>
  <c r="G13" i="34"/>
  <c r="H13" i="34" s="1"/>
  <c r="H35" i="4"/>
  <c r="J30" i="4"/>
  <c r="G3" i="49"/>
  <c r="G11" i="34"/>
  <c r="H11" i="34" s="1"/>
  <c r="H30" i="4"/>
  <c r="J26" i="4"/>
  <c r="G3" i="48"/>
  <c r="G10" i="34"/>
  <c r="H10" i="34" s="1"/>
  <c r="H26" i="4"/>
  <c r="J22" i="4"/>
  <c r="G4" i="37"/>
  <c r="H22" i="4"/>
  <c r="G15" i="7"/>
  <c r="H15" i="7" s="1"/>
  <c r="J18" i="4"/>
  <c r="G2" i="48"/>
  <c r="H18" i="4"/>
  <c r="G8" i="34"/>
  <c r="H8" i="34" s="1"/>
  <c r="J10" i="4"/>
  <c r="G2" i="42"/>
  <c r="G6" i="7"/>
  <c r="H6" i="7" s="1"/>
  <c r="H10" i="4"/>
  <c r="J6" i="4"/>
  <c r="G2" i="46"/>
  <c r="H6" i="4"/>
  <c r="G3" i="34"/>
  <c r="H3" i="34" s="1"/>
  <c r="J93" i="4"/>
  <c r="G7" i="40"/>
  <c r="H93" i="4"/>
  <c r="G55" i="7"/>
  <c r="H55" i="7" s="1"/>
  <c r="J89" i="4"/>
  <c r="G5" i="44"/>
  <c r="H89" i="4"/>
  <c r="J85" i="4"/>
  <c r="G5" i="49"/>
  <c r="H85" i="4"/>
  <c r="G37" i="34"/>
  <c r="H37" i="34" s="1"/>
  <c r="J81" i="4"/>
  <c r="G12" i="37"/>
  <c r="H81" i="4"/>
  <c r="G47" i="7"/>
  <c r="H47" i="7" s="1"/>
  <c r="J77" i="4"/>
  <c r="G2" i="35"/>
  <c r="H77" i="4"/>
  <c r="G46" i="7"/>
  <c r="H46" i="7" s="1"/>
  <c r="J73" i="4"/>
  <c r="G4" i="39"/>
  <c r="G43" i="7"/>
  <c r="H43" i="7" s="1"/>
  <c r="H73" i="4"/>
  <c r="J69" i="4"/>
  <c r="G3" i="44"/>
  <c r="G30" i="34"/>
  <c r="H30" i="34" s="1"/>
  <c r="H69" i="4"/>
  <c r="J65" i="4"/>
  <c r="G4" i="49"/>
  <c r="H65" i="4"/>
  <c r="G27" i="34"/>
  <c r="H27" i="34" s="1"/>
  <c r="J61" i="4"/>
  <c r="G3" i="46"/>
  <c r="G23" i="34"/>
  <c r="H23" i="34" s="1"/>
  <c r="H61" i="4"/>
  <c r="J53" i="4"/>
  <c r="G2" i="51"/>
  <c r="G21" i="34"/>
  <c r="H21" i="34" s="1"/>
  <c r="H53" i="4"/>
  <c r="J49" i="4"/>
  <c r="G5" i="42"/>
  <c r="G31" i="7"/>
  <c r="H31" i="7" s="1"/>
  <c r="H49" i="4"/>
  <c r="J45" i="4"/>
  <c r="G3" i="45"/>
  <c r="G18" i="34"/>
  <c r="H18" i="34" s="1"/>
  <c r="H45" i="4"/>
  <c r="J41" i="4"/>
  <c r="G4" i="40"/>
  <c r="H41" i="4"/>
  <c r="G27" i="7"/>
  <c r="H27" i="7" s="1"/>
  <c r="G2" i="45"/>
  <c r="G15" i="34"/>
  <c r="H15" i="34" s="1"/>
  <c r="G3" i="40"/>
  <c r="G23" i="7"/>
  <c r="H23" i="7" s="1"/>
  <c r="J29" i="4"/>
  <c r="G3" i="36"/>
  <c r="H29" i="4"/>
  <c r="G20" i="7"/>
  <c r="H20" i="7" s="1"/>
  <c r="J21" i="4"/>
  <c r="G2" i="38"/>
  <c r="G14" i="7"/>
  <c r="H14" i="7" s="1"/>
  <c r="H21" i="4"/>
  <c r="J17" i="4"/>
  <c r="G2" i="52"/>
  <c r="H17" i="4"/>
  <c r="G7" i="34"/>
  <c r="H7" i="34" s="1"/>
  <c r="J13" i="4"/>
  <c r="G4" i="41"/>
  <c r="H13" i="4"/>
  <c r="G8" i="7"/>
  <c r="H8" i="7" s="1"/>
  <c r="J9" i="4"/>
  <c r="G3" i="47"/>
  <c r="H9" i="4"/>
  <c r="G5" i="34"/>
  <c r="H5" i="34" s="1"/>
  <c r="J5" i="4"/>
  <c r="G2" i="37"/>
  <c r="G4" i="7"/>
  <c r="H4" i="7" s="1"/>
  <c r="J92" i="4"/>
  <c r="G5" i="39"/>
  <c r="G54" i="7"/>
  <c r="H54" i="7" s="1"/>
  <c r="H92" i="4"/>
  <c r="J88" i="4"/>
  <c r="G7" i="36"/>
  <c r="G52" i="7"/>
  <c r="H52" i="7" s="1"/>
  <c r="H88" i="4"/>
  <c r="J84" i="4"/>
  <c r="G13" i="37"/>
  <c r="G49" i="7"/>
  <c r="H49" i="7" s="1"/>
  <c r="H84" i="4"/>
  <c r="J80" i="4"/>
  <c r="G6" i="45"/>
  <c r="G35" i="34"/>
  <c r="H35" i="34" s="1"/>
  <c r="H80" i="4"/>
  <c r="J76" i="4"/>
  <c r="G11" i="37"/>
  <c r="G45" i="7"/>
  <c r="H45" i="7" s="1"/>
  <c r="H76" i="4"/>
  <c r="J72" i="4"/>
  <c r="G3" i="39"/>
  <c r="G42" i="7"/>
  <c r="H42" i="7" s="1"/>
  <c r="H72" i="4"/>
  <c r="J68" i="4"/>
  <c r="G6" i="47"/>
  <c r="G29" i="34"/>
  <c r="H29" i="34" s="1"/>
  <c r="H68" i="4"/>
  <c r="J64" i="4"/>
  <c r="G4" i="46"/>
  <c r="G26" i="34"/>
  <c r="H26" i="34" s="1"/>
  <c r="H64" i="4"/>
  <c r="J60" i="4"/>
  <c r="G6" i="36"/>
  <c r="G39" i="7"/>
  <c r="H39" i="7" s="1"/>
  <c r="H60" i="4"/>
  <c r="J56" i="4"/>
  <c r="G6" i="40"/>
  <c r="G35" i="7"/>
  <c r="H35" i="7" s="1"/>
  <c r="H56" i="4"/>
  <c r="J48" i="4"/>
  <c r="G4" i="36"/>
  <c r="G30" i="7"/>
  <c r="H30" i="7" s="1"/>
  <c r="H48" i="4"/>
  <c r="J44" i="4"/>
  <c r="G4" i="50"/>
  <c r="G17" i="34"/>
  <c r="H17" i="34" s="1"/>
  <c r="H44" i="4"/>
  <c r="J36" i="4"/>
  <c r="G4" i="48"/>
  <c r="G14" i="34"/>
  <c r="H14" i="34" s="1"/>
  <c r="H36" i="4"/>
  <c r="J24" i="4"/>
  <c r="G2" i="50"/>
  <c r="G9" i="34"/>
  <c r="H9" i="34" s="1"/>
  <c r="H24" i="4"/>
  <c r="J16" i="4"/>
  <c r="G2" i="39"/>
  <c r="G11" i="7"/>
  <c r="H11" i="7" s="1"/>
  <c r="H16" i="4"/>
  <c r="J12" i="4"/>
  <c r="G3" i="41"/>
  <c r="G7" i="7"/>
  <c r="H7" i="7" s="1"/>
  <c r="H12" i="4"/>
  <c r="J8" i="4"/>
  <c r="G2" i="40"/>
  <c r="G5" i="7"/>
  <c r="H5" i="7" s="1"/>
  <c r="H8" i="4"/>
  <c r="J2" i="4"/>
  <c r="G2" i="43"/>
  <c r="G2" i="7"/>
  <c r="H2" i="7" s="1"/>
  <c r="F2" i="34"/>
  <c r="I5" i="4"/>
  <c r="F4" i="7"/>
  <c r="I4" i="4"/>
  <c r="F3" i="7"/>
  <c r="I3" i="4"/>
  <c r="I2" i="1"/>
  <c r="L2" i="1" s="1"/>
  <c r="G38" i="34" s="1"/>
  <c r="H38" i="34" s="1"/>
  <c r="H37" i="4" l="1"/>
  <c r="J37" i="4"/>
  <c r="G3" i="35"/>
  <c r="H34" i="4"/>
  <c r="J34" i="4"/>
  <c r="G33" i="7"/>
  <c r="H33" i="7" s="1"/>
  <c r="M2" i="1"/>
  <c r="J122" i="4"/>
  <c r="H122" i="4"/>
  <c r="J25" i="4"/>
  <c r="G5" i="37"/>
  <c r="H25" i="4"/>
  <c r="G17" i="7"/>
  <c r="H17" i="7" s="1"/>
  <c r="J4" i="4"/>
  <c r="G2" i="49"/>
  <c r="G2" i="34"/>
  <c r="H2" i="34" s="1"/>
  <c r="J46" i="4"/>
  <c r="G5" i="40"/>
  <c r="H46" i="4"/>
  <c r="G29" i="7"/>
  <c r="H29" i="7" s="1"/>
  <c r="J67" i="4"/>
  <c r="G7" i="48"/>
  <c r="G28" i="34"/>
  <c r="H28" i="34" s="1"/>
  <c r="H67" i="4"/>
  <c r="J57" i="4"/>
  <c r="G7" i="37"/>
  <c r="H57" i="4"/>
  <c r="G36" i="7"/>
  <c r="H36" i="7" s="1"/>
  <c r="J14" i="4"/>
  <c r="G2" i="36"/>
  <c r="G9" i="7"/>
  <c r="H9" i="7" s="1"/>
  <c r="H14" i="4"/>
  <c r="J78" i="4"/>
  <c r="G8" i="47"/>
  <c r="H78" i="4"/>
  <c r="G33" i="34"/>
  <c r="H33" i="34" s="1"/>
  <c r="J33" i="4"/>
  <c r="G3" i="43"/>
  <c r="G22" i="7"/>
  <c r="H22" i="7" s="1"/>
  <c r="H33" i="4"/>
  <c r="H5" i="4"/>
  <c r="H2" i="4"/>
  <c r="H4" i="4"/>
  <c r="H3" i="4"/>
  <c r="J52" i="4" l="1"/>
  <c r="G20" i="34"/>
  <c r="H20" i="34" s="1"/>
  <c r="H52" i="4"/>
  <c r="J23" i="4"/>
  <c r="G16" i="7"/>
  <c r="H16" i="7" s="1"/>
  <c r="H23" i="4"/>
  <c r="J28" i="4"/>
  <c r="G19" i="7"/>
  <c r="H19" i="7" s="1"/>
  <c r="H28" i="4"/>
  <c r="J40" i="4"/>
  <c r="G26" i="7"/>
  <c r="H26" i="7" s="1"/>
  <c r="H40" i="4"/>
  <c r="J31" i="4"/>
  <c r="G12" i="34"/>
  <c r="H12" i="34" s="1"/>
  <c r="H31" i="4"/>
  <c r="J20" i="4"/>
  <c r="G13" i="7"/>
  <c r="H13" i="7" s="1"/>
  <c r="H20" i="4"/>
  <c r="J32" i="4"/>
  <c r="G21" i="7"/>
  <c r="H21" i="7" s="1"/>
  <c r="H32" i="4"/>
  <c r="B2" i="2" l="1"/>
  <c r="D2" i="2" l="1"/>
  <c r="C2" i="2" l="1"/>
  <c r="F2" i="7" l="1"/>
</calcChain>
</file>

<file path=xl/sharedStrings.xml><?xml version="1.0" encoding="utf-8"?>
<sst xmlns="http://schemas.openxmlformats.org/spreadsheetml/2006/main" count="3399" uniqueCount="539">
  <si>
    <t>Ride-on</t>
  </si>
  <si>
    <t>Chorley</t>
  </si>
  <si>
    <t>Rossendale</t>
  </si>
  <si>
    <t>Red Rose</t>
  </si>
  <si>
    <t>Queensbury</t>
  </si>
  <si>
    <t>Newbury</t>
  </si>
  <si>
    <t>Keswick</t>
  </si>
  <si>
    <t>LBT</t>
  </si>
  <si>
    <t>Reepham</t>
  </si>
  <si>
    <t>Coventry Godiva</t>
  </si>
  <si>
    <t>York Tri</t>
  </si>
  <si>
    <t>Wresham</t>
  </si>
  <si>
    <t>Pudsey Pacers</t>
  </si>
  <si>
    <t>Wrekin</t>
  </si>
  <si>
    <t>FRA</t>
  </si>
  <si>
    <t>Pendle</t>
  </si>
  <si>
    <t>Thornton Cleveleys</t>
  </si>
  <si>
    <t>Darwen Dashers</t>
  </si>
  <si>
    <t>Cheshire</t>
  </si>
  <si>
    <t>Hyde Park Harriers</t>
  </si>
  <si>
    <t>Herne Hill Harriers</t>
  </si>
  <si>
    <t>Helm Hill</t>
  </si>
  <si>
    <t>Aire Valley</t>
  </si>
  <si>
    <t>Marsh Harriers</t>
  </si>
  <si>
    <t>Bury AC</t>
  </si>
  <si>
    <t>Heptonstall</t>
  </si>
  <si>
    <t>Ilkley Harriers</t>
  </si>
  <si>
    <t>Horsforth Harriers</t>
  </si>
  <si>
    <t>St Albans Striders</t>
  </si>
  <si>
    <t>Halifax Harriers</t>
  </si>
  <si>
    <t>Dewsbury</t>
  </si>
  <si>
    <t>Unattached</t>
  </si>
  <si>
    <t>dp</t>
  </si>
  <si>
    <t>hx</t>
  </si>
  <si>
    <t>hh</t>
  </si>
  <si>
    <t>kc</t>
  </si>
  <si>
    <t>pb</t>
  </si>
  <si>
    <t>ss</t>
  </si>
  <si>
    <t>wk</t>
  </si>
  <si>
    <t>u</t>
  </si>
  <si>
    <t>Race Number</t>
  </si>
  <si>
    <t>M/F</t>
  </si>
  <si>
    <t>Age</t>
  </si>
  <si>
    <t>Cat</t>
  </si>
  <si>
    <t>O</t>
  </si>
  <si>
    <t>35</t>
  </si>
  <si>
    <t>40</t>
  </si>
  <si>
    <t>45</t>
  </si>
  <si>
    <t>50</t>
  </si>
  <si>
    <t>55</t>
  </si>
  <si>
    <t>60</t>
  </si>
  <si>
    <t>65</t>
  </si>
  <si>
    <t>70</t>
  </si>
  <si>
    <t>TeamCode</t>
  </si>
  <si>
    <t>Team</t>
  </si>
  <si>
    <t>MF</t>
  </si>
  <si>
    <t>M</t>
  </si>
  <si>
    <t>F</t>
  </si>
  <si>
    <t>Club</t>
  </si>
  <si>
    <t>av</t>
  </si>
  <si>
    <t>nb</t>
  </si>
  <si>
    <t>Number</t>
  </si>
  <si>
    <t>Time</t>
  </si>
  <si>
    <t/>
  </si>
  <si>
    <t>Airienteers</t>
  </si>
  <si>
    <t>Airedale</t>
  </si>
  <si>
    <t>Abingdon AC</t>
  </si>
  <si>
    <t>Accrington Road Runners</t>
  </si>
  <si>
    <t>Altrincham</t>
  </si>
  <si>
    <t>Amber Valley</t>
  </si>
  <si>
    <t>Ambleside AC</t>
  </si>
  <si>
    <t>Baildon Runners</t>
  </si>
  <si>
    <t>Barlick Fell Runners</t>
  </si>
  <si>
    <t>Belper Harriers</t>
  </si>
  <si>
    <t>Blackburn Harriers</t>
  </si>
  <si>
    <t>Bolton United Harriers</t>
  </si>
  <si>
    <t xml:space="preserve">Borrowdale </t>
  </si>
  <si>
    <t>Bowland FR</t>
  </si>
  <si>
    <t>Buxton AC</t>
  </si>
  <si>
    <t>Cambridge Uni H &amp; H</t>
  </si>
  <si>
    <t>Cannock &amp; Staffs</t>
  </si>
  <si>
    <t>CFR</t>
  </si>
  <si>
    <t>City Of York</t>
  </si>
  <si>
    <t>Clayton Le Moors</t>
  </si>
  <si>
    <t>CVFR</t>
  </si>
  <si>
    <t>Dark Peak Fell Runners</t>
  </si>
  <si>
    <t>Derby AC</t>
  </si>
  <si>
    <t>East Cheshire Harriers</t>
  </si>
  <si>
    <t>Eden Runners</t>
  </si>
  <si>
    <t>Fellandale</t>
  </si>
  <si>
    <t>Formula One Circuit Crew</t>
  </si>
  <si>
    <t>Halesowen AC</t>
  </si>
  <si>
    <t>Harrogate H &amp; AC</t>
  </si>
  <si>
    <t>Hoad Hill Harriers</t>
  </si>
  <si>
    <t>Holmfirth Harriers</t>
  </si>
  <si>
    <t>hv</t>
  </si>
  <si>
    <t>Hope Valley Hurricanes</t>
  </si>
  <si>
    <t>Horwich RMI Harriers</t>
  </si>
  <si>
    <t>KCAC</t>
  </si>
  <si>
    <t>Kendal AAC</t>
  </si>
  <si>
    <t>Knutsford Tri Club</t>
  </si>
  <si>
    <t>Lancaster &amp; Morecambe</t>
  </si>
  <si>
    <t>Leeds City AC</t>
  </si>
  <si>
    <t>Longwood Harriers</t>
  </si>
  <si>
    <t>Matlock AC</t>
  </si>
  <si>
    <t>Meltham AC</t>
  </si>
  <si>
    <t>Mercia Fell Runners</t>
  </si>
  <si>
    <t>Middlesbrough &amp; Cleveland</t>
  </si>
  <si>
    <t>Nidd Valley</t>
  </si>
  <si>
    <t>North Leeds Fell Runners</t>
  </si>
  <si>
    <t>Notts AC</t>
  </si>
  <si>
    <t>o</t>
  </si>
  <si>
    <t>Otley AC</t>
  </si>
  <si>
    <t>Parbold Pink Panthers</t>
  </si>
  <si>
    <t>Penistone Footpath Runners</t>
  </si>
  <si>
    <t>Pennine Fell Runners</t>
  </si>
  <si>
    <t>Preston Harriers</t>
  </si>
  <si>
    <t>Pudsey &amp; Bramley AC</t>
  </si>
  <si>
    <t>Radcliffe AC</t>
  </si>
  <si>
    <t>Royton &amp; Crompton</t>
  </si>
  <si>
    <t>Rushcliffe</t>
  </si>
  <si>
    <t>Saddleworth</t>
  </si>
  <si>
    <t>Settle Harriers</t>
  </si>
  <si>
    <t>Sinfin RC</t>
  </si>
  <si>
    <t>Skyrac AC</t>
  </si>
  <si>
    <t>Southport Waterloo AC</t>
  </si>
  <si>
    <t>Staffs Moorlands AC</t>
  </si>
  <si>
    <t>Stainland Lions RC</t>
  </si>
  <si>
    <t>Stockport Athletics Association</t>
  </si>
  <si>
    <t>Stockport Harriers</t>
  </si>
  <si>
    <t>Todmorden Harriers</t>
  </si>
  <si>
    <t>Trawden AC</t>
  </si>
  <si>
    <t>tg</t>
  </si>
  <si>
    <t>Tring RC</t>
  </si>
  <si>
    <t>Valley Striders</t>
  </si>
  <si>
    <t>West Pennine Runners</t>
  </si>
  <si>
    <t>Wharfedale Harriers</t>
  </si>
  <si>
    <t>Wilmslow</t>
  </si>
  <si>
    <t>Wirral AC</t>
  </si>
  <si>
    <t>Worcester AC</t>
  </si>
  <si>
    <t>wx</t>
  </si>
  <si>
    <t>Wrexham AC</t>
  </si>
  <si>
    <t>Abbey Runners</t>
  </si>
  <si>
    <t>ai</t>
  </si>
  <si>
    <t>Bingley Harriers</t>
  </si>
  <si>
    <t>Sex</t>
  </si>
  <si>
    <t>AgeGroup</t>
  </si>
  <si>
    <t>TeamName</t>
  </si>
  <si>
    <t>Full Name</t>
  </si>
  <si>
    <t>Place</t>
  </si>
  <si>
    <t>FullName</t>
  </si>
  <si>
    <t>Skipton AC</t>
  </si>
  <si>
    <t>Kirkstall Harriers</t>
  </si>
  <si>
    <t>Helmsby</t>
  </si>
  <si>
    <t>Craven Energy</t>
  </si>
  <si>
    <t>Time+</t>
  </si>
  <si>
    <t>M45</t>
  </si>
  <si>
    <t>abb</t>
  </si>
  <si>
    <t>abi</t>
  </si>
  <si>
    <t>acc</t>
  </si>
  <si>
    <t>air</t>
  </si>
  <si>
    <t>alt</t>
  </si>
  <si>
    <t>amb</t>
  </si>
  <si>
    <t>bai</t>
  </si>
  <si>
    <t>bar</t>
  </si>
  <si>
    <t>bel</t>
  </si>
  <si>
    <t>bin</t>
  </si>
  <si>
    <t>bla</t>
  </si>
  <si>
    <t>bol</t>
  </si>
  <si>
    <t>bor</t>
  </si>
  <si>
    <t>bow</t>
  </si>
  <si>
    <t>bur</t>
  </si>
  <si>
    <t>bux</t>
  </si>
  <si>
    <t>cam</t>
  </si>
  <si>
    <t>can</t>
  </si>
  <si>
    <t>cra</t>
  </si>
  <si>
    <t>cfr</t>
  </si>
  <si>
    <t>che</t>
  </si>
  <si>
    <t>cho</t>
  </si>
  <si>
    <t>cit</t>
  </si>
  <si>
    <t>cla</t>
  </si>
  <si>
    <t>cov</t>
  </si>
  <si>
    <t>dar</t>
  </si>
  <si>
    <t>der</t>
  </si>
  <si>
    <t>dew</t>
  </si>
  <si>
    <t>eas</t>
  </si>
  <si>
    <t>ede</t>
  </si>
  <si>
    <t>fel</t>
  </si>
  <si>
    <t>for</t>
  </si>
  <si>
    <t>fra</t>
  </si>
  <si>
    <t>hal</t>
  </si>
  <si>
    <t>hb</t>
  </si>
  <si>
    <t>har</t>
  </si>
  <si>
    <t>hel</t>
  </si>
  <si>
    <t>hep</t>
  </si>
  <si>
    <t>her</t>
  </si>
  <si>
    <t>hoa</t>
  </si>
  <si>
    <t>hol</t>
  </si>
  <si>
    <t>hor</t>
  </si>
  <si>
    <t>hyd</t>
  </si>
  <si>
    <t>ken</t>
  </si>
  <si>
    <t>kes</t>
  </si>
  <si>
    <t>kir</t>
  </si>
  <si>
    <t>knu</t>
  </si>
  <si>
    <t>lan</t>
  </si>
  <si>
    <t>lbt</t>
  </si>
  <si>
    <t>lee</t>
  </si>
  <si>
    <t>lon</t>
  </si>
  <si>
    <t>mar</t>
  </si>
  <si>
    <t>mat</t>
  </si>
  <si>
    <t>mel</t>
  </si>
  <si>
    <t>mer</t>
  </si>
  <si>
    <t>mid</t>
  </si>
  <si>
    <t>new</t>
  </si>
  <si>
    <t>nid</t>
  </si>
  <si>
    <t>nor</t>
  </si>
  <si>
    <t>not</t>
  </si>
  <si>
    <t>par</t>
  </si>
  <si>
    <t>pdl</t>
  </si>
  <si>
    <t>pen</t>
  </si>
  <si>
    <t>pfr</t>
  </si>
  <si>
    <t>pre</t>
  </si>
  <si>
    <t>pud</t>
  </si>
  <si>
    <t>q</t>
  </si>
  <si>
    <t>rad</t>
  </si>
  <si>
    <t>red</t>
  </si>
  <si>
    <t>ree</t>
  </si>
  <si>
    <t>rid</t>
  </si>
  <si>
    <t>ros</t>
  </si>
  <si>
    <t>roy</t>
  </si>
  <si>
    <t>rus</t>
  </si>
  <si>
    <t>sad</t>
  </si>
  <si>
    <t>sal</t>
  </si>
  <si>
    <t>set</t>
  </si>
  <si>
    <t>sin</t>
  </si>
  <si>
    <t>ski</t>
  </si>
  <si>
    <t>sky</t>
  </si>
  <si>
    <t>sou</t>
  </si>
  <si>
    <t>sas</t>
  </si>
  <si>
    <t>sm</t>
  </si>
  <si>
    <t>sta</t>
  </si>
  <si>
    <t>saa</t>
  </si>
  <si>
    <t>sto</t>
  </si>
  <si>
    <t>tho</t>
  </si>
  <si>
    <t>tod</t>
  </si>
  <si>
    <t>tra</t>
  </si>
  <si>
    <t>tri</t>
  </si>
  <si>
    <t>wes</t>
  </si>
  <si>
    <t>wha</t>
  </si>
  <si>
    <t>wil</t>
  </si>
  <si>
    <t>wir</t>
  </si>
  <si>
    <t>wor</t>
  </si>
  <si>
    <t>wre</t>
  </si>
  <si>
    <t>y</t>
  </si>
  <si>
    <t>Newburgh</t>
  </si>
  <si>
    <t>Prestwich</t>
  </si>
  <si>
    <t>Wolvehampton</t>
  </si>
  <si>
    <t>Triangle</t>
  </si>
  <si>
    <t>cvr</t>
  </si>
  <si>
    <t>i</t>
  </si>
  <si>
    <t>pw</t>
  </si>
  <si>
    <t>v</t>
  </si>
  <si>
    <t>wy</t>
  </si>
  <si>
    <t>WYFS</t>
  </si>
  <si>
    <t>wol</t>
  </si>
  <si>
    <t>23</t>
  </si>
  <si>
    <t>PrizeCat</t>
  </si>
  <si>
    <t>70+</t>
  </si>
  <si>
    <t>MO</t>
  </si>
  <si>
    <t>M40</t>
  </si>
  <si>
    <t>Y</t>
  </si>
  <si>
    <t>M35</t>
  </si>
  <si>
    <t>F55</t>
  </si>
  <si>
    <t>M50</t>
  </si>
  <si>
    <t>M60</t>
  </si>
  <si>
    <t>F50</t>
  </si>
  <si>
    <t>M55</t>
  </si>
  <si>
    <t>M65</t>
  </si>
  <si>
    <t>F60</t>
  </si>
  <si>
    <t>F40</t>
  </si>
  <si>
    <t>F65</t>
  </si>
  <si>
    <t>F45</t>
  </si>
  <si>
    <t>Orchard Eagles</t>
  </si>
  <si>
    <t>Liverpool RC</t>
  </si>
  <si>
    <t>M70</t>
  </si>
  <si>
    <t>Kenilworth</t>
  </si>
  <si>
    <t>Warrington</t>
  </si>
  <si>
    <t>Bentham Beagles</t>
  </si>
  <si>
    <t>Knavesmire</t>
  </si>
  <si>
    <t>Orion</t>
  </si>
  <si>
    <t>Howgill</t>
  </si>
  <si>
    <t>F35</t>
  </si>
  <si>
    <t>Roundhay</t>
  </si>
  <si>
    <t>ecc</t>
  </si>
  <si>
    <t>Eccleshill Runners</t>
  </si>
  <si>
    <t>orc</t>
  </si>
  <si>
    <t>liv</t>
  </si>
  <si>
    <t>kw</t>
  </si>
  <si>
    <t>war</t>
  </si>
  <si>
    <t>ben</t>
  </si>
  <si>
    <t>kna</t>
  </si>
  <si>
    <t>ori</t>
  </si>
  <si>
    <t>how</t>
  </si>
  <si>
    <t>rou</t>
  </si>
  <si>
    <t>FO</t>
  </si>
  <si>
    <t>M75+</t>
  </si>
  <si>
    <t>M70+</t>
  </si>
  <si>
    <t>M50-59</t>
  </si>
  <si>
    <t>M40-49</t>
  </si>
  <si>
    <t>M60-69</t>
  </si>
  <si>
    <t>F40-49</t>
  </si>
  <si>
    <t>F50-59</t>
  </si>
  <si>
    <t>F60-69</t>
  </si>
  <si>
    <t>F70+</t>
  </si>
  <si>
    <t>F70</t>
  </si>
  <si>
    <t>F75+</t>
  </si>
  <si>
    <t>Hr</t>
  </si>
  <si>
    <t>Min</t>
  </si>
  <si>
    <t>Sec</t>
  </si>
  <si>
    <t>Y Cat</t>
  </si>
  <si>
    <t>75</t>
  </si>
  <si>
    <t>YM35</t>
  </si>
  <si>
    <t>YF35</t>
  </si>
  <si>
    <t>YM75</t>
  </si>
  <si>
    <t>YM65</t>
  </si>
  <si>
    <t>YF60</t>
  </si>
  <si>
    <t>YM45</t>
  </si>
  <si>
    <t>bac</t>
  </si>
  <si>
    <t>Barnsley AC</t>
  </si>
  <si>
    <t>yor</t>
  </si>
  <si>
    <t>York Acorn AC</t>
  </si>
  <si>
    <t>hlm</t>
  </si>
  <si>
    <t>Hallamshire</t>
  </si>
  <si>
    <t>idl</t>
  </si>
  <si>
    <t>Idle AC</t>
  </si>
  <si>
    <t>kim</t>
  </si>
  <si>
    <t>Kimberworth Striders RC</t>
  </si>
  <si>
    <t>tot</t>
  </si>
  <si>
    <t>Totley AC</t>
  </si>
  <si>
    <t>rot</t>
  </si>
  <si>
    <t>Rothwell Harriers</t>
  </si>
  <si>
    <t>YM40</t>
  </si>
  <si>
    <t>YF45</t>
  </si>
  <si>
    <t>YF50</t>
  </si>
  <si>
    <t>YM60</t>
  </si>
  <si>
    <t>YM70</t>
  </si>
  <si>
    <t>YM55</t>
  </si>
  <si>
    <t>YF75</t>
  </si>
  <si>
    <t>YF55</t>
  </si>
  <si>
    <t>YM50</t>
  </si>
  <si>
    <t>YF65</t>
  </si>
  <si>
    <t>YF40</t>
  </si>
  <si>
    <t>YF70</t>
  </si>
  <si>
    <t>bds</t>
  </si>
  <si>
    <t>BDSL</t>
  </si>
  <si>
    <t>Salford</t>
  </si>
  <si>
    <t>np</t>
  </si>
  <si>
    <t>Northowram Pumas</t>
  </si>
  <si>
    <t>Saltaire Striders</t>
  </si>
  <si>
    <t>nm</t>
  </si>
  <si>
    <t>sel</t>
  </si>
  <si>
    <t>ch</t>
  </si>
  <si>
    <t>City of Hull AC</t>
  </si>
  <si>
    <t>Northern Masters AC</t>
  </si>
  <si>
    <t>Selby Striders</t>
  </si>
  <si>
    <t>veg</t>
  </si>
  <si>
    <t>Vegan Runners</t>
  </si>
  <si>
    <t>Steve Hargreaves</t>
  </si>
  <si>
    <t>Jim Wheldon</t>
  </si>
  <si>
    <t>Mary Green</t>
  </si>
  <si>
    <t>Anastasia Lincoln</t>
  </si>
  <si>
    <t>Jules Potter</t>
  </si>
  <si>
    <t>Jayne Noble</t>
  </si>
  <si>
    <t>Mark Delaney</t>
  </si>
  <si>
    <t>Nicola Howe</t>
  </si>
  <si>
    <t>Geraldine Ray</t>
  </si>
  <si>
    <t>Elaine Foster-Morgan</t>
  </si>
  <si>
    <t>Jo Milsom</t>
  </si>
  <si>
    <t>Richard Lund</t>
  </si>
  <si>
    <t>Sarah Willis</t>
  </si>
  <si>
    <t>Joanne Bloor</t>
  </si>
  <si>
    <t>Philip Jones</t>
  </si>
  <si>
    <t>Oliver Downing</t>
  </si>
  <si>
    <t>Anne Lockwood</t>
  </si>
  <si>
    <t>Sarah Anderton</t>
  </si>
  <si>
    <t>Hannah Jones</t>
  </si>
  <si>
    <t>Stephen Porter</t>
  </si>
  <si>
    <t>John Buddle</t>
  </si>
  <si>
    <t>Henry Eglin</t>
  </si>
  <si>
    <t>Donald Johnson</t>
  </si>
  <si>
    <t>Denise Johnson</t>
  </si>
  <si>
    <t>Michelle Rushby</t>
  </si>
  <si>
    <t>Jeff Singleton</t>
  </si>
  <si>
    <t>Jane Mccarthy</t>
  </si>
  <si>
    <t>Richard Harrison</t>
  </si>
  <si>
    <t>Sara Morrow</t>
  </si>
  <si>
    <t>Steve Rhodes</t>
  </si>
  <si>
    <t>Amy Young</t>
  </si>
  <si>
    <t>Jack Rose</t>
  </si>
  <si>
    <t>John Pratt</t>
  </si>
  <si>
    <t>Philip Goose</t>
  </si>
  <si>
    <t>David Jefferson</t>
  </si>
  <si>
    <t>Paul Baildon</t>
  </si>
  <si>
    <t>Scott Watson</t>
  </si>
  <si>
    <t>Lee Taylor</t>
  </si>
  <si>
    <t>Jonathan Spain</t>
  </si>
  <si>
    <t>Sue Gallagher</t>
  </si>
  <si>
    <t>Janine Brook</t>
  </si>
  <si>
    <t>Chris Lodge</t>
  </si>
  <si>
    <t>Kirsty Allen</t>
  </si>
  <si>
    <t>Peter Gallagher</t>
  </si>
  <si>
    <t>David Herdsman</t>
  </si>
  <si>
    <t>Nigel Shaw</t>
  </si>
  <si>
    <t>Ian Mitchell</t>
  </si>
  <si>
    <t>Gill Boynton</t>
  </si>
  <si>
    <t>Steve Boynton</t>
  </si>
  <si>
    <t>Emyr Rees</t>
  </si>
  <si>
    <t>Martin Horbury</t>
  </si>
  <si>
    <t>Abid Hussain</t>
  </si>
  <si>
    <t>Graham Walsh</t>
  </si>
  <si>
    <t>Neil Windle</t>
  </si>
  <si>
    <t>Donald E G Kennedy</t>
  </si>
  <si>
    <t>Paul Smith</t>
  </si>
  <si>
    <t>Rob Kersey</t>
  </si>
  <si>
    <t>Rodney Tordoff</t>
  </si>
  <si>
    <t>Rick Nottidge</t>
  </si>
  <si>
    <t>Robyn Johnson</t>
  </si>
  <si>
    <t>David Lonsdale</t>
  </si>
  <si>
    <t>Michael Mccartney</t>
  </si>
  <si>
    <t>Ceri Gallucci</t>
  </si>
  <si>
    <t>Anne Thornton</t>
  </si>
  <si>
    <t>Rachel Smith</t>
  </si>
  <si>
    <t>Richard Butterwick</t>
  </si>
  <si>
    <t>Myra Wells</t>
  </si>
  <si>
    <t>Daniel Cherington</t>
  </si>
  <si>
    <t>Bob Shimmin</t>
  </si>
  <si>
    <t>Margaret Shimmin</t>
  </si>
  <si>
    <t>Helen Cawkwell</t>
  </si>
  <si>
    <t>Richard Annable</t>
  </si>
  <si>
    <t>Graham John Rhodes</t>
  </si>
  <si>
    <t>Tim Clegg</t>
  </si>
  <si>
    <t>Paul Spencer</t>
  </si>
  <si>
    <t>Jon Wilson</t>
  </si>
  <si>
    <t>Lorraine Bamfield</t>
  </si>
  <si>
    <t>Laura Jackson</t>
  </si>
  <si>
    <t>Kevin Watson</t>
  </si>
  <si>
    <t>Victor Bamfield</t>
  </si>
  <si>
    <t>Andrew Maddock</t>
  </si>
  <si>
    <t>Stewart Macdonald</t>
  </si>
  <si>
    <t>Paul Mitchell</t>
  </si>
  <si>
    <t>Margaret Sykes</t>
  </si>
  <si>
    <t>Jonathan Sykes</t>
  </si>
  <si>
    <t>John Cawley</t>
  </si>
  <si>
    <t>Mailys Delachenal</t>
  </si>
  <si>
    <t>Stephen Brown</t>
  </si>
  <si>
    <t>Debbie Peacock</t>
  </si>
  <si>
    <t>Michael Rolston</t>
  </si>
  <si>
    <t>Susanna Walters</t>
  </si>
  <si>
    <t>Sue Coates</t>
  </si>
  <si>
    <t>Jamie Nicklin</t>
  </si>
  <si>
    <t>Joanne Naylor</t>
  </si>
  <si>
    <t>Ian Stansfield</t>
  </si>
  <si>
    <t>Mark Westman</t>
  </si>
  <si>
    <t>Claire Thaper</t>
  </si>
  <si>
    <t>Liz Hamilton</t>
  </si>
  <si>
    <t>Zeni Bellwood</t>
  </si>
  <si>
    <t>Linda Zagorski</t>
  </si>
  <si>
    <t>Ben Watson</t>
  </si>
  <si>
    <t>Rebecca Shaw</t>
  </si>
  <si>
    <t>Joe Thompson</t>
  </si>
  <si>
    <t>David Seaward</t>
  </si>
  <si>
    <t>David Smithers</t>
  </si>
  <si>
    <t>David Burrows</t>
  </si>
  <si>
    <t>Adrian Murfitt</t>
  </si>
  <si>
    <t>Michael Long</t>
  </si>
  <si>
    <t>Virginia Lewin</t>
  </si>
  <si>
    <t>Spenborough</t>
  </si>
  <si>
    <t>stt</t>
  </si>
  <si>
    <t>St Teresas AC</t>
  </si>
  <si>
    <t>spe</t>
  </si>
  <si>
    <t>Claire D'Arcy</t>
  </si>
  <si>
    <t>Pre-Entries</t>
  </si>
  <si>
    <t>Paul Greenwood</t>
  </si>
  <si>
    <t>Richard Pullan</t>
  </si>
  <si>
    <t>Russel Fairhurst</t>
  </si>
  <si>
    <t>Arthur Leng</t>
  </si>
  <si>
    <t>Pablo Vasquez</t>
  </si>
  <si>
    <t>Gary Searby</t>
  </si>
  <si>
    <t>Simon Brady</t>
  </si>
  <si>
    <t>Geoff Perigo</t>
  </si>
  <si>
    <t>Donna Chester</t>
  </si>
  <si>
    <t>Simon Chester</t>
  </si>
  <si>
    <t>Norman Berry</t>
  </si>
  <si>
    <t>David Collins</t>
  </si>
  <si>
    <t>Steve Hallam</t>
  </si>
  <si>
    <t>Richard Butter</t>
  </si>
  <si>
    <t>Ian Holmes</t>
  </si>
  <si>
    <t>Nick Dewell</t>
  </si>
  <si>
    <t>Steve Bower</t>
  </si>
  <si>
    <t>Lucy Collins</t>
  </si>
  <si>
    <t>John McDonald</t>
  </si>
  <si>
    <t>Hinda Hardaker</t>
  </si>
  <si>
    <t>Pete Lloyd</t>
  </si>
  <si>
    <t>Aileen Baldwin</t>
  </si>
  <si>
    <t>Gavin Dodd</t>
  </si>
  <si>
    <t>Mohanlal Mistry</t>
  </si>
  <si>
    <t>Kevin Desjoy</t>
  </si>
  <si>
    <t>Lee Kasnowski</t>
  </si>
  <si>
    <t>Hannah Yates</t>
  </si>
  <si>
    <t>Gaynor Yates</t>
  </si>
  <si>
    <t>Lisa Hanks</t>
  </si>
  <si>
    <t>Julie Driver</t>
  </si>
  <si>
    <t>Paul Wilson</t>
  </si>
  <si>
    <t>Janet Haigh</t>
  </si>
  <si>
    <t>Chris Wilson</t>
  </si>
  <si>
    <t>Carl Whale</t>
  </si>
  <si>
    <t>Craig Whale</t>
  </si>
  <si>
    <t>Richard Brook</t>
  </si>
  <si>
    <t>Victoria Wadsworth</t>
  </si>
  <si>
    <t>Andrew Smallwood</t>
  </si>
  <si>
    <t>Jonathan Pybus</t>
  </si>
  <si>
    <t>Debbie Hinds</t>
  </si>
  <si>
    <t>Emma Dooks</t>
  </si>
  <si>
    <t>Carl Jenkinson</t>
  </si>
  <si>
    <t>Richard Edwards</t>
  </si>
  <si>
    <t>Anand Raval</t>
  </si>
  <si>
    <t>Tina Cardamore</t>
  </si>
  <si>
    <t>Simon Holmes</t>
  </si>
  <si>
    <t>Jayne Sedgwick</t>
  </si>
  <si>
    <t>Paul Crabtree</t>
  </si>
  <si>
    <t>Ged Futter</t>
  </si>
  <si>
    <t>Katie Atherton</t>
  </si>
  <si>
    <t>Janet Twinn</t>
  </si>
  <si>
    <t>Rachel Gasior</t>
  </si>
  <si>
    <t>Michael Vargas</t>
  </si>
  <si>
    <t>Jane McCarthy</t>
  </si>
  <si>
    <t>M23</t>
  </si>
  <si>
    <t>F23</t>
  </si>
  <si>
    <t>M75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</si>
</sst>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49" fontId="0" fillId="0" borderId="0" xfId="0" applyNumberForma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49" fontId="0" fillId="0" borderId="0" xfId="0" applyNumberFormat="1" applyAlignment="1"/>
    <xf numFmtId="1" fontId="0" fillId="0" borderId="0" xfId="0" applyNumberFormat="1"/>
    <xf numFmtId="21" fontId="0" fillId="0" borderId="0" xfId="0" applyNumberFormat="1"/>
    <xf numFmtId="0" fontId="0" fillId="0" borderId="0" xfId="0" applyFill="1"/>
    <xf numFmtId="0" fontId="0" fillId="3" borderId="0" xfId="0" applyFill="1"/>
    <xf numFmtId="49" fontId="0" fillId="3" borderId="0" xfId="0" applyNumberFormat="1" applyFill="1" applyAlignment="1"/>
    <xf numFmtId="49" fontId="0" fillId="0" borderId="0" xfId="0" quotePrefix="1" applyNumberFormat="1"/>
    <xf numFmtId="0" fontId="0" fillId="0" borderId="0" xfId="0" quotePrefix="1"/>
    <xf numFmtId="0" fontId="0" fillId="0" borderId="0" xfId="0" applyFont="1" applyAlignment="1"/>
    <xf numFmtId="0" fontId="3" fillId="0" borderId="0" xfId="0" applyFont="1" applyBorder="1" applyAlignment="1">
      <alignment vertical="center"/>
    </xf>
    <xf numFmtId="21" fontId="3" fillId="0" borderId="0" xfId="0" applyNumberFormat="1" applyFont="1" applyAlignment="1">
      <alignment vertical="center" wrapText="1"/>
    </xf>
    <xf numFmtId="21" fontId="0" fillId="0" borderId="0" xfId="0" applyNumberFormat="1" applyFont="1" applyAlignment="1">
      <alignment vertical="center" wrapText="1"/>
    </xf>
    <xf numFmtId="0" fontId="0" fillId="2" borderId="0" xfId="0" applyFont="1" applyFill="1"/>
    <xf numFmtId="0" fontId="0" fillId="0" borderId="0" xfId="0" applyFont="1"/>
    <xf numFmtId="0" fontId="0" fillId="0" borderId="0" xfId="0" applyFont="1" applyAlignment="1">
      <alignment horizontal="center"/>
    </xf>
    <xf numFmtId="0" fontId="0" fillId="2" borderId="0" xfId="0" applyNumberFormat="1" applyFont="1" applyFill="1"/>
    <xf numFmtId="0" fontId="0" fillId="2" borderId="0" xfId="0" applyFont="1" applyFill="1" applyAlignment="1">
      <alignment horizontal="center"/>
    </xf>
    <xf numFmtId="0" fontId="0" fillId="0" borderId="0" xfId="0" applyNumberFormat="1" applyFont="1"/>
    <xf numFmtId="0" fontId="3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" fillId="2" borderId="0" xfId="0" applyNumberFormat="1" applyFont="1" applyFill="1" applyAlignment="1">
      <alignment horizontal="center" vertical="center"/>
    </xf>
    <xf numFmtId="0" fontId="3" fillId="2" borderId="0" xfId="0" applyNumberFormat="1" applyFont="1" applyFill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/>
    </xf>
    <xf numFmtId="0" fontId="0" fillId="0" borderId="0" xfId="0" applyFont="1" applyFill="1"/>
    <xf numFmtId="0" fontId="0" fillId="0" borderId="0" xfId="0" applyNumberFormat="1"/>
    <xf numFmtId="164" fontId="0" fillId="0" borderId="0" xfId="0" applyNumberFormat="1"/>
    <xf numFmtId="21" fontId="3" fillId="0" borderId="0" xfId="0" applyNumberFormat="1" applyFont="1" applyFill="1" applyAlignment="1">
      <alignment vertical="center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0" applyNumberFormat="1" applyFont="1" applyFill="1" applyAlignment="1">
      <alignment horizontal="center"/>
    </xf>
    <xf numFmtId="0" fontId="0" fillId="0" borderId="0" xfId="0" applyBorder="1"/>
    <xf numFmtId="0" fontId="0" fillId="0" borderId="0" xfId="0" applyFill="1" applyBorder="1"/>
    <xf numFmtId="164" fontId="0" fillId="0" borderId="0" xfId="0" applyNumberFormat="1" applyBorder="1"/>
    <xf numFmtId="0" fontId="0" fillId="0" borderId="1" xfId="0" applyFont="1" applyBorder="1"/>
    <xf numFmtId="0" fontId="0" fillId="0" borderId="1" xfId="0" applyFont="1" applyBorder="1" applyAlignment="1">
      <alignment horizontal="center"/>
    </xf>
  </cellXfs>
  <cellStyles count="1">
    <cellStyle name="Normal" xfId="0" builtinId="0"/>
  </cellStyles>
  <dxfs count="2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352425</xdr:colOff>
      <xdr:row>1</xdr:row>
      <xdr:rowOff>114300</xdr:rowOff>
    </xdr:from>
    <xdr:to>
      <xdr:col>13</xdr:col>
      <xdr:colOff>295275</xdr:colOff>
      <xdr:row>5</xdr:row>
      <xdr:rowOff>66675</xdr:rowOff>
    </xdr:to>
    <xdr:sp macro="[0]!HardCopy" textlink="">
      <xdr:nvSpPr>
        <xdr:cNvPr id="2" name="Oval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419975" y="304800"/>
          <a:ext cx="1162050" cy="7143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504"/>
  <sheetViews>
    <sheetView workbookViewId="0">
      <pane ySplit="1" topLeftCell="A2" activePane="bottomLeft" state="frozen"/>
      <selection activeCell="B2" sqref="B2:D501"/>
      <selection pane="bottomLeft" activeCell="B2" sqref="B2:D501"/>
    </sheetView>
  </sheetViews>
  <sheetFormatPr defaultColWidth="13" defaultRowHeight="15" customHeight="1" x14ac:dyDescent="0.55000000000000004"/>
  <cols>
    <col min="1" max="1" width="12.83984375" style="18" bestFit="1" customWidth="1"/>
    <col min="2" max="2" width="21" style="13" bestFit="1" customWidth="1"/>
    <col min="3" max="3" width="4.578125" style="18" bestFit="1" customWidth="1"/>
    <col min="4" max="4" width="4.41796875" style="34" bestFit="1" customWidth="1"/>
    <col min="5" max="5" width="5" style="18" bestFit="1" customWidth="1"/>
    <col min="6" max="6" width="5" style="18" customWidth="1"/>
    <col min="7" max="7" width="5.578125" style="22" bestFit="1" customWidth="1"/>
    <col min="8" max="8" width="9.83984375" style="18" bestFit="1" customWidth="1"/>
    <col min="9" max="9" width="5.68359375" style="19" bestFit="1" customWidth="1"/>
    <col min="10" max="10" width="23.41796875" style="18" bestFit="1" customWidth="1"/>
    <col min="11" max="11" width="22.26171875" style="18" bestFit="1" customWidth="1"/>
    <col min="12" max="12" width="22.26171875" style="18" customWidth="1"/>
    <col min="13" max="13" width="8.26171875" style="35" bestFit="1" customWidth="1"/>
    <col min="14" max="18" width="13" style="18"/>
    <col min="19" max="19" width="20.15625" style="18" bestFit="1" customWidth="1"/>
    <col min="20" max="20" width="12.83984375" style="19" bestFit="1" customWidth="1"/>
    <col min="21" max="21" width="17.83984375" style="18" bestFit="1" customWidth="1"/>
    <col min="22" max="22" width="13" style="19"/>
    <col min="23" max="23" width="18.26171875" style="18" bestFit="1" customWidth="1"/>
    <col min="24" max="24" width="13" style="19"/>
    <col min="25" max="16384" width="13" style="18"/>
  </cols>
  <sheetData>
    <row r="1" spans="1:24" ht="15" customHeight="1" x14ac:dyDescent="0.55000000000000004">
      <c r="A1" s="23" t="s">
        <v>40</v>
      </c>
      <c r="B1" s="14" t="s">
        <v>150</v>
      </c>
      <c r="C1" s="24" t="s">
        <v>41</v>
      </c>
      <c r="D1" s="33" t="s">
        <v>42</v>
      </c>
      <c r="E1" s="23" t="s">
        <v>58</v>
      </c>
      <c r="F1" s="23" t="s">
        <v>270</v>
      </c>
      <c r="G1" s="25" t="s">
        <v>145</v>
      </c>
      <c r="H1" s="25" t="s">
        <v>146</v>
      </c>
      <c r="I1" s="25" t="s">
        <v>43</v>
      </c>
      <c r="J1" s="26" t="s">
        <v>147</v>
      </c>
      <c r="K1" s="26" t="s">
        <v>148</v>
      </c>
      <c r="L1" s="26" t="s">
        <v>319</v>
      </c>
      <c r="M1" s="17" t="s">
        <v>266</v>
      </c>
    </row>
    <row r="2" spans="1:24" ht="15" customHeight="1" x14ac:dyDescent="0.55000000000000004">
      <c r="A2" s="27">
        <v>1</v>
      </c>
      <c r="B2" s="18" t="s">
        <v>367</v>
      </c>
      <c r="C2" s="28">
        <v>1</v>
      </c>
      <c r="D2" s="34">
        <v>35</v>
      </c>
      <c r="E2" s="27" t="s">
        <v>163</v>
      </c>
      <c r="F2" s="27" t="s">
        <v>270</v>
      </c>
      <c r="G2" s="20" t="str">
        <f>IF(C2="","",VLOOKUP(C2,Data!$F$2:$G$3,2,0))</f>
        <v>M</v>
      </c>
      <c r="H2" s="17" t="str">
        <f>IF(D2="","",VLOOKUP(D2,Data!$A$2:$B$86,2,0))</f>
        <v>35</v>
      </c>
      <c r="I2" s="21" t="str">
        <f>G2&amp;H2</f>
        <v>M35</v>
      </c>
      <c r="J2" s="17" t="str">
        <f>IF(E2="","",VLOOKUP(E2,Data!$D$2:$E$145,2,0))</f>
        <v>Baildon Runners</v>
      </c>
      <c r="K2" s="17" t="str">
        <f>IF(B2="","",B2)</f>
        <v>Steve Hargreaves</v>
      </c>
      <c r="L2" s="17" t="str">
        <f>IF(F2="N",I2,F2&amp;G2&amp;H2)</f>
        <v>YM35</v>
      </c>
      <c r="M2" s="17" t="str">
        <f>IF(L2="","",IF(F2="Y",L2,I2))</f>
        <v>YM35</v>
      </c>
      <c r="S2" s="44" t="s">
        <v>481</v>
      </c>
      <c r="T2" s="45" t="s">
        <v>40</v>
      </c>
      <c r="U2" s="44" t="s">
        <v>481</v>
      </c>
      <c r="V2" s="45" t="s">
        <v>40</v>
      </c>
      <c r="W2" s="44" t="s">
        <v>481</v>
      </c>
      <c r="X2" s="45" t="s">
        <v>40</v>
      </c>
    </row>
    <row r="3" spans="1:24" ht="15" customHeight="1" x14ac:dyDescent="0.55000000000000004">
      <c r="A3" s="27">
        <v>2</v>
      </c>
      <c r="B3" s="18" t="s">
        <v>368</v>
      </c>
      <c r="C3" s="29">
        <v>1</v>
      </c>
      <c r="D3" s="34">
        <v>67</v>
      </c>
      <c r="E3" s="27" t="s">
        <v>163</v>
      </c>
      <c r="F3" s="27" t="s">
        <v>270</v>
      </c>
      <c r="G3" s="20" t="str">
        <f>IF(C3="","",VLOOKUP(C3,Data!$F$2:$G$3,2,0))</f>
        <v>M</v>
      </c>
      <c r="H3" s="17" t="str">
        <f>IF(D3="","",VLOOKUP(D3,Data!$A$2:$B$86,2,0))</f>
        <v>65</v>
      </c>
      <c r="I3" s="21" t="str">
        <f t="shared" ref="I3:I66" si="0">G3&amp;H3</f>
        <v>M65</v>
      </c>
      <c r="J3" s="17" t="str">
        <f>IF(E3="","",VLOOKUP(E3,Data!$D$2:$E$145,2,0))</f>
        <v>Baildon Runners</v>
      </c>
      <c r="K3" s="17" t="str">
        <f t="shared" ref="K3:K66" si="1">IF(B3="","",B3)</f>
        <v>Jim Wheldon</v>
      </c>
      <c r="L3" s="17" t="str">
        <f t="shared" ref="L3:L66" si="2">IF(F3="N",I3,F3&amp;G3&amp;H3)</f>
        <v>YM65</v>
      </c>
      <c r="M3" s="17" t="str">
        <f t="shared" ref="M3:M66" si="3">IF(L3="","",IF(F3="Y",L3,I3))</f>
        <v>YM65</v>
      </c>
      <c r="S3" s="44" t="s">
        <v>418</v>
      </c>
      <c r="T3" s="45">
        <v>53</v>
      </c>
      <c r="U3" s="44" t="s">
        <v>399</v>
      </c>
      <c r="V3" s="45">
        <v>33</v>
      </c>
      <c r="W3" s="44" t="s">
        <v>403</v>
      </c>
      <c r="X3" s="45">
        <v>37</v>
      </c>
    </row>
    <row r="4" spans="1:24" ht="15" customHeight="1" x14ac:dyDescent="0.55000000000000004">
      <c r="A4" s="27">
        <v>3</v>
      </c>
      <c r="B4" s="18" t="s">
        <v>369</v>
      </c>
      <c r="C4" s="28">
        <v>9</v>
      </c>
      <c r="D4" s="34">
        <v>61</v>
      </c>
      <c r="E4" s="27" t="s">
        <v>166</v>
      </c>
      <c r="F4" s="27" t="s">
        <v>270</v>
      </c>
      <c r="G4" s="20" t="str">
        <f>IF(C4="","",VLOOKUP(C4,Data!$F$2:$G$3,2,0))</f>
        <v>F</v>
      </c>
      <c r="H4" s="17" t="str">
        <f>IF(D4="","",VLOOKUP(D4,Data!$A$2:$B$86,2,0))</f>
        <v>60</v>
      </c>
      <c r="I4" s="21" t="str">
        <f t="shared" si="0"/>
        <v>F60</v>
      </c>
      <c r="J4" s="17" t="str">
        <f>IF(E4="","",VLOOKUP(E4,Data!$D$2:$E$145,2,0))</f>
        <v>Bingley Harriers</v>
      </c>
      <c r="K4" s="17" t="str">
        <f t="shared" si="1"/>
        <v>Mary Green</v>
      </c>
      <c r="L4" s="17" t="str">
        <f t="shared" si="2"/>
        <v>YF60</v>
      </c>
      <c r="M4" s="17" t="str">
        <f t="shared" si="3"/>
        <v>YF60</v>
      </c>
      <c r="R4" s="27"/>
      <c r="S4" s="44" t="s">
        <v>473</v>
      </c>
      <c r="T4" s="45">
        <v>108</v>
      </c>
      <c r="U4" s="44" t="s">
        <v>442</v>
      </c>
      <c r="V4" s="45">
        <v>77</v>
      </c>
      <c r="W4" s="44" t="s">
        <v>454</v>
      </c>
      <c r="X4" s="45">
        <v>89</v>
      </c>
    </row>
    <row r="5" spans="1:24" ht="15" customHeight="1" x14ac:dyDescent="0.55000000000000004">
      <c r="A5" s="27">
        <v>4</v>
      </c>
      <c r="B5" s="18" t="s">
        <v>370</v>
      </c>
      <c r="C5" s="28">
        <v>9</v>
      </c>
      <c r="D5" s="34">
        <v>64</v>
      </c>
      <c r="E5" s="27" t="s">
        <v>333</v>
      </c>
      <c r="F5" s="27" t="s">
        <v>270</v>
      </c>
      <c r="G5" s="20" t="str">
        <f>IF(C5="","",VLOOKUP(C5,Data!$F$2:$G$3,2,0))</f>
        <v>F</v>
      </c>
      <c r="H5" s="17" t="str">
        <f>IF(D5="","",VLOOKUP(D5,Data!$A$2:$B$86,2,0))</f>
        <v>60</v>
      </c>
      <c r="I5" s="21" t="str">
        <f t="shared" si="0"/>
        <v>F60</v>
      </c>
      <c r="J5" s="17" t="str">
        <f>IF(E5="","",VLOOKUP(E5,Data!$D$2:$E$145,2,0))</f>
        <v>Idle AC</v>
      </c>
      <c r="K5" s="17" t="str">
        <f t="shared" si="1"/>
        <v>Anastasia Lincoln</v>
      </c>
      <c r="L5" s="17" t="str">
        <f t="shared" si="2"/>
        <v>YF60</v>
      </c>
      <c r="M5" s="17" t="str">
        <f t="shared" si="3"/>
        <v>YF60</v>
      </c>
      <c r="S5" s="44" t="s">
        <v>397</v>
      </c>
      <c r="T5" s="45">
        <v>31</v>
      </c>
      <c r="U5" s="44" t="s">
        <v>405</v>
      </c>
      <c r="V5" s="45">
        <v>39</v>
      </c>
      <c r="W5" s="44" t="s">
        <v>386</v>
      </c>
      <c r="X5" s="45">
        <v>20</v>
      </c>
    </row>
    <row r="6" spans="1:24" ht="15" customHeight="1" x14ac:dyDescent="0.55000000000000004">
      <c r="A6" s="27">
        <v>5</v>
      </c>
      <c r="B6" s="18" t="s">
        <v>371</v>
      </c>
      <c r="C6" s="28">
        <v>9</v>
      </c>
      <c r="D6" s="34">
        <v>50</v>
      </c>
      <c r="E6" s="27" t="s">
        <v>163</v>
      </c>
      <c r="F6" s="27" t="s">
        <v>270</v>
      </c>
      <c r="G6" s="20" t="str">
        <f>IF(C6="","",VLOOKUP(C6,Data!$F$2:$G$3,2,0))</f>
        <v>F</v>
      </c>
      <c r="H6" s="17" t="str">
        <f>IF(D6="","",VLOOKUP(D6,Data!$A$2:$B$86,2,0))</f>
        <v>50</v>
      </c>
      <c r="I6" s="21" t="str">
        <f t="shared" si="0"/>
        <v>F50</v>
      </c>
      <c r="J6" s="17" t="str">
        <f>IF(E6="","",VLOOKUP(E6,Data!$D$2:$E$145,2,0))</f>
        <v>Baildon Runners</v>
      </c>
      <c r="K6" s="17" t="str">
        <f t="shared" si="1"/>
        <v>Jules Potter</v>
      </c>
      <c r="L6" s="17" t="str">
        <f t="shared" si="2"/>
        <v>YF50</v>
      </c>
      <c r="M6" s="17" t="str">
        <f t="shared" si="3"/>
        <v>YF50</v>
      </c>
      <c r="S6" s="44" t="s">
        <v>370</v>
      </c>
      <c r="T6" s="45">
        <v>4</v>
      </c>
      <c r="U6" s="44" t="s">
        <v>451</v>
      </c>
      <c r="V6" s="45">
        <v>86</v>
      </c>
      <c r="W6" s="44" t="s">
        <v>415</v>
      </c>
      <c r="X6" s="45">
        <v>50</v>
      </c>
    </row>
    <row r="7" spans="1:24" ht="15" customHeight="1" x14ac:dyDescent="0.55000000000000004">
      <c r="A7" s="27">
        <v>6</v>
      </c>
      <c r="B7" s="18" t="s">
        <v>372</v>
      </c>
      <c r="C7" s="28">
        <v>9</v>
      </c>
      <c r="D7" s="34">
        <v>61</v>
      </c>
      <c r="E7" s="27" t="s">
        <v>163</v>
      </c>
      <c r="F7" s="30" t="s">
        <v>270</v>
      </c>
      <c r="G7" s="20" t="str">
        <f>IF(C7="","",VLOOKUP(C7,Data!$F$2:$G$3,2,0))</f>
        <v>F</v>
      </c>
      <c r="H7" s="17" t="str">
        <f>IF(D7="","",VLOOKUP(D7,Data!$A$2:$B$86,2,0))</f>
        <v>60</v>
      </c>
      <c r="I7" s="21" t="str">
        <f t="shared" si="0"/>
        <v>F60</v>
      </c>
      <c r="J7" s="17" t="str">
        <f>IF(E7="","",VLOOKUP(E7,Data!$D$2:$E$145,2,0))</f>
        <v>Baildon Runners</v>
      </c>
      <c r="K7" s="17" t="str">
        <f t="shared" si="1"/>
        <v>Jayne Noble</v>
      </c>
      <c r="L7" s="17" t="str">
        <f t="shared" si="2"/>
        <v>YF60</v>
      </c>
      <c r="M7" s="17" t="str">
        <f t="shared" si="3"/>
        <v>YF60</v>
      </c>
      <c r="S7" s="44" t="s">
        <v>447</v>
      </c>
      <c r="T7" s="45">
        <v>82</v>
      </c>
      <c r="U7" s="44" t="s">
        <v>371</v>
      </c>
      <c r="V7" s="45">
        <v>5</v>
      </c>
      <c r="W7" s="44" t="s">
        <v>367</v>
      </c>
      <c r="X7" s="45">
        <v>1</v>
      </c>
    </row>
    <row r="8" spans="1:24" ht="15" customHeight="1" x14ac:dyDescent="0.55000000000000004">
      <c r="A8" s="27">
        <v>7</v>
      </c>
      <c r="B8" s="18" t="s">
        <v>373</v>
      </c>
      <c r="C8" s="28">
        <v>1</v>
      </c>
      <c r="D8" s="34">
        <v>55</v>
      </c>
      <c r="E8" s="27" t="s">
        <v>163</v>
      </c>
      <c r="F8" s="27" t="s">
        <v>270</v>
      </c>
      <c r="G8" s="20" t="str">
        <f>IF(C8="","",VLOOKUP(C8,Data!$F$2:$G$3,2,0))</f>
        <v>M</v>
      </c>
      <c r="H8" s="17" t="str">
        <f>IF(D8="","",VLOOKUP(D8,Data!$A$2:$B$86,2,0))</f>
        <v>55</v>
      </c>
      <c r="I8" s="21" t="str">
        <f t="shared" si="0"/>
        <v>M55</v>
      </c>
      <c r="J8" s="17" t="str">
        <f>IF(E8="","",VLOOKUP(E8,Data!$D$2:$E$145,2,0))</f>
        <v>Baildon Runners</v>
      </c>
      <c r="K8" s="17" t="str">
        <f t="shared" si="1"/>
        <v>Mark Delaney</v>
      </c>
      <c r="L8" s="17" t="str">
        <f t="shared" si="2"/>
        <v>YM55</v>
      </c>
      <c r="M8" s="17" t="str">
        <f t="shared" si="3"/>
        <v>YM55</v>
      </c>
      <c r="S8" s="44" t="s">
        <v>383</v>
      </c>
      <c r="T8" s="45">
        <v>17</v>
      </c>
      <c r="U8" s="44" t="s">
        <v>445</v>
      </c>
      <c r="V8" s="45">
        <v>80</v>
      </c>
      <c r="W8" s="44" t="s">
        <v>396</v>
      </c>
      <c r="X8" s="45">
        <v>30</v>
      </c>
    </row>
    <row r="9" spans="1:24" ht="15" customHeight="1" x14ac:dyDescent="0.55000000000000004">
      <c r="A9" s="27">
        <v>8</v>
      </c>
      <c r="B9" s="18" t="s">
        <v>374</v>
      </c>
      <c r="C9" s="28">
        <v>9</v>
      </c>
      <c r="D9" s="34">
        <v>48</v>
      </c>
      <c r="E9" s="27" t="s">
        <v>163</v>
      </c>
      <c r="F9" s="19" t="s">
        <v>270</v>
      </c>
      <c r="G9" s="20" t="str">
        <f>IF(C9="","",VLOOKUP(C9,Data!$F$2:$G$3,2,0))</f>
        <v>F</v>
      </c>
      <c r="H9" s="17" t="str">
        <f>IF(D9="","",VLOOKUP(D9,Data!$A$2:$B$86,2,0))</f>
        <v>45</v>
      </c>
      <c r="I9" s="21" t="str">
        <f t="shared" si="0"/>
        <v>F45</v>
      </c>
      <c r="J9" s="17" t="str">
        <f>IF(E9="","",VLOOKUP(E9,Data!$D$2:$E$145,2,0))</f>
        <v>Baildon Runners</v>
      </c>
      <c r="K9" s="17" t="str">
        <f t="shared" si="1"/>
        <v>Nicola Howe</v>
      </c>
      <c r="L9" s="17" t="str">
        <f t="shared" si="2"/>
        <v>YF45</v>
      </c>
      <c r="M9" s="17" t="str">
        <f t="shared" si="3"/>
        <v>YF45</v>
      </c>
      <c r="S9" s="44" t="s">
        <v>430</v>
      </c>
      <c r="T9" s="45">
        <v>65</v>
      </c>
      <c r="U9" s="44" t="s">
        <v>409</v>
      </c>
      <c r="V9" s="45">
        <v>44</v>
      </c>
      <c r="W9" s="44" t="s">
        <v>448</v>
      </c>
      <c r="X9" s="45">
        <v>83</v>
      </c>
    </row>
    <row r="10" spans="1:24" ht="15" customHeight="1" x14ac:dyDescent="0.55000000000000004">
      <c r="A10" s="27">
        <v>9</v>
      </c>
      <c r="B10" s="18" t="s">
        <v>375</v>
      </c>
      <c r="C10" s="29">
        <v>9</v>
      </c>
      <c r="D10" s="34">
        <v>53</v>
      </c>
      <c r="E10" s="27" t="s">
        <v>163</v>
      </c>
      <c r="F10" s="27" t="s">
        <v>270</v>
      </c>
      <c r="G10" s="20" t="str">
        <f>IF(C10="","",VLOOKUP(C10,Data!$F$2:$G$3,2,0))</f>
        <v>F</v>
      </c>
      <c r="H10" s="17" t="str">
        <f>IF(D10="","",VLOOKUP(D10,Data!$A$2:$B$86,2,0))</f>
        <v>50</v>
      </c>
      <c r="I10" s="21" t="str">
        <f t="shared" si="0"/>
        <v>F50</v>
      </c>
      <c r="J10" s="17" t="str">
        <f>IF(E10="","",VLOOKUP(E10,Data!$D$2:$E$145,2,0))</f>
        <v>Baildon Runners</v>
      </c>
      <c r="K10" s="17" t="str">
        <f t="shared" si="1"/>
        <v>Geraldine Ray</v>
      </c>
      <c r="L10" s="17" t="str">
        <f t="shared" si="2"/>
        <v>YF50</v>
      </c>
      <c r="M10" s="17" t="str">
        <f t="shared" si="3"/>
        <v>YF50</v>
      </c>
      <c r="S10" s="44" t="s">
        <v>467</v>
      </c>
      <c r="T10" s="45">
        <v>102</v>
      </c>
      <c r="U10" s="44" t="s">
        <v>444</v>
      </c>
      <c r="V10" s="45">
        <v>79</v>
      </c>
      <c r="W10" s="44" t="s">
        <v>458</v>
      </c>
      <c r="X10" s="45">
        <v>93</v>
      </c>
    </row>
    <row r="11" spans="1:24" ht="15" customHeight="1" x14ac:dyDescent="0.55000000000000004">
      <c r="A11" s="27">
        <v>10</v>
      </c>
      <c r="B11" s="18" t="s">
        <v>376</v>
      </c>
      <c r="C11" s="29">
        <v>9</v>
      </c>
      <c r="D11" s="34">
        <v>44</v>
      </c>
      <c r="E11" s="27" t="s">
        <v>163</v>
      </c>
      <c r="F11" s="27" t="s">
        <v>63</v>
      </c>
      <c r="G11" s="20" t="str">
        <f>IF(C11="","",VLOOKUP(C11,Data!$F$2:$G$3,2,0))</f>
        <v>F</v>
      </c>
      <c r="H11" s="17" t="str">
        <f>IF(D11="","",VLOOKUP(D11,Data!$A$2:$B$86,2,0))</f>
        <v>40</v>
      </c>
      <c r="I11" s="21" t="str">
        <f t="shared" si="0"/>
        <v>F40</v>
      </c>
      <c r="J11" s="17" t="str">
        <f>IF(E11="","",VLOOKUP(E11,Data!$D$2:$E$145,2,0))</f>
        <v>Baildon Runners</v>
      </c>
      <c r="K11" s="17" t="str">
        <f t="shared" si="1"/>
        <v>Elaine Foster-Morgan</v>
      </c>
      <c r="L11" s="17" t="str">
        <f t="shared" si="2"/>
        <v>F40</v>
      </c>
      <c r="M11" s="17" t="str">
        <f t="shared" si="3"/>
        <v>F40</v>
      </c>
      <c r="S11" s="44" t="s">
        <v>435</v>
      </c>
      <c r="T11" s="45">
        <v>70</v>
      </c>
      <c r="U11" s="44" t="s">
        <v>404</v>
      </c>
      <c r="V11" s="45">
        <v>38</v>
      </c>
      <c r="W11" s="44" t="s">
        <v>406</v>
      </c>
      <c r="X11" s="45">
        <v>41</v>
      </c>
    </row>
    <row r="12" spans="1:24" ht="15" customHeight="1" x14ac:dyDescent="0.55000000000000004">
      <c r="A12" s="27">
        <v>11</v>
      </c>
      <c r="B12" s="18" t="s">
        <v>377</v>
      </c>
      <c r="C12" s="29">
        <v>9</v>
      </c>
      <c r="D12" s="34">
        <v>45</v>
      </c>
      <c r="E12" s="27" t="s">
        <v>163</v>
      </c>
      <c r="F12" s="27" t="s">
        <v>270</v>
      </c>
      <c r="G12" s="20" t="str">
        <f>IF(C12="","",VLOOKUP(C12,Data!$F$2:$G$3,2,0))</f>
        <v>F</v>
      </c>
      <c r="H12" s="17" t="str">
        <f>IF(D12="","",VLOOKUP(D12,Data!$A$2:$B$86,2,0))</f>
        <v>45</v>
      </c>
      <c r="I12" s="21" t="str">
        <f t="shared" si="0"/>
        <v>F45</v>
      </c>
      <c r="J12" s="17" t="str">
        <f>IF(E12="","",VLOOKUP(E12,Data!$D$2:$E$145,2,0))</f>
        <v>Baildon Runners</v>
      </c>
      <c r="K12" s="17" t="str">
        <f t="shared" si="1"/>
        <v>Jo Milsom</v>
      </c>
      <c r="L12" s="17" t="str">
        <f t="shared" si="2"/>
        <v>YF45</v>
      </c>
      <c r="M12" s="17" t="str">
        <f t="shared" si="3"/>
        <v>YF45</v>
      </c>
      <c r="S12" s="44" t="s">
        <v>429</v>
      </c>
      <c r="T12" s="45">
        <v>64</v>
      </c>
      <c r="U12" s="44" t="s">
        <v>466</v>
      </c>
      <c r="V12" s="45">
        <v>101</v>
      </c>
      <c r="W12" s="44" t="s">
        <v>457</v>
      </c>
      <c r="X12" s="45">
        <v>92</v>
      </c>
    </row>
    <row r="13" spans="1:24" ht="15" customHeight="1" x14ac:dyDescent="0.55000000000000004">
      <c r="A13" s="27">
        <v>12</v>
      </c>
      <c r="B13" s="18" t="s">
        <v>378</v>
      </c>
      <c r="C13" s="29">
        <v>1</v>
      </c>
      <c r="D13" s="34">
        <v>49</v>
      </c>
      <c r="E13" s="27" t="s">
        <v>163</v>
      </c>
      <c r="F13" s="27" t="s">
        <v>270</v>
      </c>
      <c r="G13" s="20" t="str">
        <f>IF(C13="","",VLOOKUP(C13,Data!$F$2:$G$3,2,0))</f>
        <v>M</v>
      </c>
      <c r="H13" s="17" t="str">
        <f>IF(D13="","",VLOOKUP(D13,Data!$A$2:$B$86,2,0))</f>
        <v>45</v>
      </c>
      <c r="I13" s="21" t="str">
        <f t="shared" si="0"/>
        <v>M45</v>
      </c>
      <c r="J13" s="17" t="str">
        <f>IF(E13="","",VLOOKUP(E13,Data!$D$2:$E$145,2,0))</f>
        <v>Baildon Runners</v>
      </c>
      <c r="K13" s="17" t="str">
        <f t="shared" si="1"/>
        <v>Richard Lund</v>
      </c>
      <c r="L13" s="17" t="str">
        <f t="shared" si="2"/>
        <v>YM45</v>
      </c>
      <c r="M13" s="17" t="str">
        <f t="shared" si="3"/>
        <v>YM45</v>
      </c>
      <c r="S13" s="44" t="s">
        <v>408</v>
      </c>
      <c r="T13" s="45">
        <v>43</v>
      </c>
      <c r="U13" s="44" t="s">
        <v>464</v>
      </c>
      <c r="V13" s="45">
        <v>99</v>
      </c>
      <c r="W13" s="44" t="s">
        <v>440</v>
      </c>
      <c r="X13" s="45">
        <v>75</v>
      </c>
    </row>
    <row r="14" spans="1:24" ht="15" customHeight="1" x14ac:dyDescent="0.55000000000000004">
      <c r="A14" s="27">
        <v>13</v>
      </c>
      <c r="B14" s="18" t="s">
        <v>379</v>
      </c>
      <c r="C14" s="29">
        <v>9</v>
      </c>
      <c r="D14" s="34">
        <v>41</v>
      </c>
      <c r="E14" s="27" t="s">
        <v>163</v>
      </c>
      <c r="F14" s="27" t="s">
        <v>63</v>
      </c>
      <c r="G14" s="20" t="str">
        <f>IF(C14="","",VLOOKUP(C14,Data!$F$2:$G$3,2,0))</f>
        <v>F</v>
      </c>
      <c r="H14" s="17" t="str">
        <f>IF(D14="","",VLOOKUP(D14,Data!$A$2:$B$86,2,0))</f>
        <v>40</v>
      </c>
      <c r="I14" s="21" t="str">
        <f t="shared" si="0"/>
        <v>F40</v>
      </c>
      <c r="J14" s="17" t="str">
        <f>IF(E14="","",VLOOKUP(E14,Data!$D$2:$E$145,2,0))</f>
        <v>Baildon Runners</v>
      </c>
      <c r="K14" s="17" t="str">
        <f t="shared" si="1"/>
        <v>Sarah Willis</v>
      </c>
      <c r="L14" s="17" t="str">
        <f t="shared" si="2"/>
        <v>F40</v>
      </c>
      <c r="M14" s="17" t="str">
        <f t="shared" si="3"/>
        <v>F40</v>
      </c>
      <c r="S14" s="44" t="s">
        <v>480</v>
      </c>
      <c r="T14" s="45">
        <v>40</v>
      </c>
      <c r="U14" s="44" t="s">
        <v>443</v>
      </c>
      <c r="V14" s="45">
        <v>78</v>
      </c>
      <c r="W14" s="44" t="s">
        <v>446</v>
      </c>
      <c r="X14" s="45">
        <v>81</v>
      </c>
    </row>
    <row r="15" spans="1:24" ht="15" customHeight="1" x14ac:dyDescent="0.55000000000000004">
      <c r="A15" s="27">
        <v>14</v>
      </c>
      <c r="B15" s="18" t="s">
        <v>380</v>
      </c>
      <c r="C15" s="29">
        <v>9</v>
      </c>
      <c r="D15" s="34">
        <v>39</v>
      </c>
      <c r="E15" s="27" t="s">
        <v>163</v>
      </c>
      <c r="F15" s="27" t="s">
        <v>63</v>
      </c>
      <c r="G15" s="20" t="str">
        <f>IF(C15="","",VLOOKUP(C15,Data!$F$2:$G$3,2,0))</f>
        <v>F</v>
      </c>
      <c r="H15" s="17" t="str">
        <f>IF(D15="","",VLOOKUP(D15,Data!$A$2:$B$86,2,0))</f>
        <v>35</v>
      </c>
      <c r="I15" s="21" t="str">
        <f t="shared" si="0"/>
        <v>F35</v>
      </c>
      <c r="J15" s="17" t="str">
        <f>IF(E15="","",VLOOKUP(E15,Data!$D$2:$E$145,2,0))</f>
        <v>Baildon Runners</v>
      </c>
      <c r="K15" s="17" t="str">
        <f t="shared" si="1"/>
        <v>Joanne Bloor</v>
      </c>
      <c r="L15" s="17" t="str">
        <f t="shared" si="2"/>
        <v>F35</v>
      </c>
      <c r="M15" s="17" t="str">
        <f t="shared" si="3"/>
        <v>F35</v>
      </c>
      <c r="S15" s="44" t="s">
        <v>463</v>
      </c>
      <c r="T15" s="45">
        <v>98</v>
      </c>
      <c r="U15" s="44" t="s">
        <v>453</v>
      </c>
      <c r="V15" s="45">
        <v>88</v>
      </c>
      <c r="W15" s="44" t="s">
        <v>475</v>
      </c>
      <c r="X15" s="45">
        <v>200</v>
      </c>
    </row>
    <row r="16" spans="1:24" ht="15" customHeight="1" x14ac:dyDescent="0.55000000000000004">
      <c r="A16" s="27">
        <v>15</v>
      </c>
      <c r="B16" s="18" t="s">
        <v>381</v>
      </c>
      <c r="C16" s="29">
        <v>1</v>
      </c>
      <c r="D16" s="34">
        <v>62</v>
      </c>
      <c r="E16" s="27" t="s">
        <v>163</v>
      </c>
      <c r="F16" s="27" t="s">
        <v>270</v>
      </c>
      <c r="G16" s="20" t="str">
        <f>IF(C16="","",VLOOKUP(C16,Data!$F$2:$G$3,2,0))</f>
        <v>M</v>
      </c>
      <c r="H16" s="17" t="str">
        <f>IF(D16="","",VLOOKUP(D16,Data!$A$2:$B$86,2,0))</f>
        <v>60</v>
      </c>
      <c r="I16" s="21" t="str">
        <f t="shared" si="0"/>
        <v>M60</v>
      </c>
      <c r="J16" s="17" t="str">
        <f>IF(E16="","",VLOOKUP(E16,Data!$D$2:$E$145,2,0))</f>
        <v>Baildon Runners</v>
      </c>
      <c r="K16" s="17" t="str">
        <f t="shared" si="1"/>
        <v>Philip Jones</v>
      </c>
      <c r="L16" s="17" t="str">
        <f t="shared" si="2"/>
        <v>YM60</v>
      </c>
      <c r="M16" s="17" t="str">
        <f t="shared" si="3"/>
        <v>YM60</v>
      </c>
      <c r="S16" s="44" t="s">
        <v>434</v>
      </c>
      <c r="T16" s="45">
        <v>69</v>
      </c>
      <c r="U16" s="44" t="s">
        <v>436</v>
      </c>
      <c r="V16" s="45">
        <v>71</v>
      </c>
      <c r="W16" s="44" t="s">
        <v>465</v>
      </c>
      <c r="X16" s="45">
        <v>100</v>
      </c>
    </row>
    <row r="17" spans="1:24" ht="15" customHeight="1" x14ac:dyDescent="0.55000000000000004">
      <c r="A17" s="27">
        <v>16</v>
      </c>
      <c r="B17" s="18" t="s">
        <v>382</v>
      </c>
      <c r="C17" s="29">
        <v>1</v>
      </c>
      <c r="D17" s="34">
        <v>74</v>
      </c>
      <c r="E17" s="27" t="s">
        <v>166</v>
      </c>
      <c r="F17" s="27" t="s">
        <v>270</v>
      </c>
      <c r="G17" s="20" t="str">
        <f>IF(C17="","",VLOOKUP(C17,Data!$F$2:$G$3,2,0))</f>
        <v>M</v>
      </c>
      <c r="H17" s="17" t="str">
        <f>IF(D17="","",VLOOKUP(D17,Data!$A$2:$B$86,2,0))</f>
        <v>70</v>
      </c>
      <c r="I17" s="21" t="str">
        <f t="shared" si="0"/>
        <v>M70</v>
      </c>
      <c r="J17" s="17" t="str">
        <f>IF(E17="","",VLOOKUP(E17,Data!$D$2:$E$145,2,0))</f>
        <v>Bingley Harriers</v>
      </c>
      <c r="K17" s="17" t="str">
        <f t="shared" si="1"/>
        <v>Oliver Downing</v>
      </c>
      <c r="L17" s="17" t="str">
        <f t="shared" si="2"/>
        <v>YM70</v>
      </c>
      <c r="M17" s="17" t="str">
        <f t="shared" si="3"/>
        <v>YM70</v>
      </c>
      <c r="S17" s="44" t="s">
        <v>472</v>
      </c>
      <c r="T17" s="45">
        <v>107</v>
      </c>
      <c r="U17" s="44" t="s">
        <v>450</v>
      </c>
      <c r="V17" s="45">
        <v>85</v>
      </c>
      <c r="W17" s="44"/>
      <c r="X17" s="45"/>
    </row>
    <row r="18" spans="1:24" ht="15" customHeight="1" x14ac:dyDescent="0.55000000000000004">
      <c r="A18" s="27">
        <v>17</v>
      </c>
      <c r="B18" s="18" t="s">
        <v>383</v>
      </c>
      <c r="C18" s="28">
        <v>9</v>
      </c>
      <c r="D18" s="34">
        <v>61</v>
      </c>
      <c r="E18" s="27" t="s">
        <v>163</v>
      </c>
      <c r="F18" s="27" t="s">
        <v>63</v>
      </c>
      <c r="G18" s="20" t="str">
        <f>IF(C18="","",VLOOKUP(C18,Data!$F$2:$G$3,2,0))</f>
        <v>F</v>
      </c>
      <c r="H18" s="17" t="str">
        <f>IF(D18="","",VLOOKUP(D18,Data!$A$2:$B$86,2,0))</f>
        <v>60</v>
      </c>
      <c r="I18" s="21" t="str">
        <f t="shared" si="0"/>
        <v>F60</v>
      </c>
      <c r="J18" s="17" t="str">
        <f>IF(E18="","",VLOOKUP(E18,Data!$D$2:$E$145,2,0))</f>
        <v>Baildon Runners</v>
      </c>
      <c r="K18" s="17" t="str">
        <f t="shared" si="1"/>
        <v>Anne Lockwood</v>
      </c>
      <c r="L18" s="17" t="str">
        <f t="shared" si="2"/>
        <v>F60</v>
      </c>
      <c r="M18" s="17" t="str">
        <f t="shared" si="3"/>
        <v>F60</v>
      </c>
      <c r="S18" s="44" t="s">
        <v>411</v>
      </c>
      <c r="T18" s="45">
        <v>46</v>
      </c>
      <c r="U18" s="44" t="s">
        <v>373</v>
      </c>
      <c r="V18" s="45">
        <v>7</v>
      </c>
      <c r="W18" s="44"/>
      <c r="X18" s="45"/>
    </row>
    <row r="19" spans="1:24" ht="15" customHeight="1" x14ac:dyDescent="0.55000000000000004">
      <c r="A19" s="27">
        <v>18</v>
      </c>
      <c r="B19" s="18" t="s">
        <v>384</v>
      </c>
      <c r="C19" s="28">
        <v>9</v>
      </c>
      <c r="D19" s="34">
        <v>52</v>
      </c>
      <c r="E19" s="27" t="s">
        <v>163</v>
      </c>
      <c r="F19" s="27" t="s">
        <v>270</v>
      </c>
      <c r="G19" s="20" t="str">
        <f>IF(C19="","",VLOOKUP(C19,Data!$F$2:$G$3,2,0))</f>
        <v>F</v>
      </c>
      <c r="H19" s="17" t="str">
        <f>IF(D19="","",VLOOKUP(D19,Data!$A$2:$B$86,2,0))</f>
        <v>50</v>
      </c>
      <c r="I19" s="21" t="str">
        <f t="shared" si="0"/>
        <v>F50</v>
      </c>
      <c r="J19" s="17" t="str">
        <f>IF(E19="","",VLOOKUP(E19,Data!$D$2:$E$145,2,0))</f>
        <v>Baildon Runners</v>
      </c>
      <c r="K19" s="17" t="str">
        <f t="shared" si="1"/>
        <v>Sarah Anderton</v>
      </c>
      <c r="L19" s="17" t="str">
        <f t="shared" si="2"/>
        <v>YF50</v>
      </c>
      <c r="M19" s="17" t="str">
        <f t="shared" si="3"/>
        <v>YF50</v>
      </c>
      <c r="S19" s="44" t="s">
        <v>401</v>
      </c>
      <c r="T19" s="45">
        <v>35</v>
      </c>
      <c r="U19" s="44" t="s">
        <v>462</v>
      </c>
      <c r="V19" s="45">
        <v>97</v>
      </c>
      <c r="W19" s="44"/>
      <c r="X19" s="45"/>
    </row>
    <row r="20" spans="1:24" ht="15" customHeight="1" x14ac:dyDescent="0.55000000000000004">
      <c r="A20" s="27">
        <v>19</v>
      </c>
      <c r="B20" s="18" t="s">
        <v>385</v>
      </c>
      <c r="C20" s="28">
        <v>9</v>
      </c>
      <c r="D20" s="34">
        <v>42</v>
      </c>
      <c r="E20" s="27" t="s">
        <v>163</v>
      </c>
      <c r="F20" s="27" t="s">
        <v>63</v>
      </c>
      <c r="G20" s="20" t="str">
        <f>IF(C20="","",VLOOKUP(C20,Data!$F$2:$G$3,2,0))</f>
        <v>F</v>
      </c>
      <c r="H20" s="17" t="str">
        <f>IF(D20="","",VLOOKUP(D20,Data!$A$2:$B$86,2,0))</f>
        <v>40</v>
      </c>
      <c r="I20" s="21" t="str">
        <f t="shared" si="0"/>
        <v>F40</v>
      </c>
      <c r="J20" s="17" t="str">
        <f>IF(E20="","",VLOOKUP(E20,Data!$D$2:$E$145,2,0))</f>
        <v>Baildon Runners</v>
      </c>
      <c r="K20" s="17" t="str">
        <f t="shared" si="1"/>
        <v>Hannah Jones</v>
      </c>
      <c r="L20" s="17" t="str">
        <f t="shared" si="2"/>
        <v>F40</v>
      </c>
      <c r="M20" s="17" t="str">
        <f t="shared" si="3"/>
        <v>F40</v>
      </c>
      <c r="S20" s="44" t="s">
        <v>427</v>
      </c>
      <c r="T20" s="45">
        <v>62</v>
      </c>
      <c r="U20" s="44" t="s">
        <v>417</v>
      </c>
      <c r="V20" s="45">
        <v>52</v>
      </c>
      <c r="W20" s="44"/>
      <c r="X20" s="45"/>
    </row>
    <row r="21" spans="1:24" ht="15" customHeight="1" x14ac:dyDescent="0.55000000000000004">
      <c r="A21" s="27">
        <v>20</v>
      </c>
      <c r="B21" s="18" t="s">
        <v>386</v>
      </c>
      <c r="C21" s="28">
        <v>1</v>
      </c>
      <c r="D21" s="34">
        <v>54</v>
      </c>
      <c r="E21" s="27" t="s">
        <v>163</v>
      </c>
      <c r="F21" s="27" t="s">
        <v>63</v>
      </c>
      <c r="G21" s="20" t="str">
        <f>IF(C21="","",VLOOKUP(C21,Data!$F$2:$G$3,2,0))</f>
        <v>M</v>
      </c>
      <c r="H21" s="17" t="str">
        <f>IF(D21="","",VLOOKUP(D21,Data!$A$2:$B$86,2,0))</f>
        <v>50</v>
      </c>
      <c r="I21" s="21" t="str">
        <f t="shared" si="0"/>
        <v>M50</v>
      </c>
      <c r="J21" s="17" t="str">
        <f>IF(E21="","",VLOOKUP(E21,Data!$D$2:$E$145,2,0))</f>
        <v>Baildon Runners</v>
      </c>
      <c r="K21" s="17" t="str">
        <f t="shared" si="1"/>
        <v>Stephen Porter</v>
      </c>
      <c r="L21" s="17" t="str">
        <f t="shared" si="2"/>
        <v>M50</v>
      </c>
      <c r="M21" s="17" t="str">
        <f t="shared" si="3"/>
        <v>M50</v>
      </c>
      <c r="S21" s="44" t="s">
        <v>470</v>
      </c>
      <c r="T21" s="45">
        <v>105</v>
      </c>
      <c r="U21" s="44" t="s">
        <v>369</v>
      </c>
      <c r="V21" s="45">
        <v>3</v>
      </c>
      <c r="W21" s="44"/>
      <c r="X21" s="45"/>
    </row>
    <row r="22" spans="1:24" ht="15" customHeight="1" x14ac:dyDescent="0.55000000000000004">
      <c r="A22" s="27">
        <v>21</v>
      </c>
      <c r="B22" s="18" t="s">
        <v>387</v>
      </c>
      <c r="C22" s="28">
        <v>1</v>
      </c>
      <c r="D22" s="34">
        <v>57</v>
      </c>
      <c r="E22" s="27" t="s">
        <v>163</v>
      </c>
      <c r="F22" s="27" t="s">
        <v>270</v>
      </c>
      <c r="G22" s="20" t="str">
        <f>IF(C22="","",VLOOKUP(C22,Data!$F$2:$G$3,2,0))</f>
        <v>M</v>
      </c>
      <c r="H22" s="17" t="str">
        <f>IF(D22="","",VLOOKUP(D22,Data!$A$2:$B$86,2,0))</f>
        <v>55</v>
      </c>
      <c r="I22" s="21" t="str">
        <f t="shared" si="0"/>
        <v>M55</v>
      </c>
      <c r="J22" s="17" t="str">
        <f>IF(E22="","",VLOOKUP(E22,Data!$D$2:$E$145,2,0))</f>
        <v>Baildon Runners</v>
      </c>
      <c r="K22" s="17" t="str">
        <f t="shared" si="1"/>
        <v>John Buddle</v>
      </c>
      <c r="L22" s="17" t="str">
        <f t="shared" si="2"/>
        <v>YM55</v>
      </c>
      <c r="M22" s="17" t="str">
        <f t="shared" si="3"/>
        <v>YM55</v>
      </c>
      <c r="S22" s="44" t="s">
        <v>471</v>
      </c>
      <c r="T22" s="45">
        <v>106</v>
      </c>
      <c r="U22" s="44" t="s">
        <v>474</v>
      </c>
      <c r="V22" s="45">
        <v>199</v>
      </c>
      <c r="W22" s="44"/>
      <c r="X22" s="45"/>
    </row>
    <row r="23" spans="1:24" ht="15" customHeight="1" x14ac:dyDescent="0.55000000000000004">
      <c r="A23" s="27">
        <v>22</v>
      </c>
      <c r="B23" s="18" t="s">
        <v>388</v>
      </c>
      <c r="C23" s="28">
        <v>1</v>
      </c>
      <c r="D23" s="34">
        <v>24</v>
      </c>
      <c r="E23" s="27" t="s">
        <v>163</v>
      </c>
      <c r="F23" s="27" t="s">
        <v>63</v>
      </c>
      <c r="G23" s="20" t="str">
        <f>IF(C23="","",VLOOKUP(C23,Data!$F$2:$G$3,2,0))</f>
        <v>M</v>
      </c>
      <c r="H23" s="17" t="str">
        <f>IF(D23="","",VLOOKUP(D23,Data!$A$2:$B$86,2,0))</f>
        <v>O</v>
      </c>
      <c r="I23" s="21" t="str">
        <f t="shared" si="0"/>
        <v>MO</v>
      </c>
      <c r="J23" s="17" t="str">
        <f>IF(E23="","",VLOOKUP(E23,Data!$D$2:$E$145,2,0))</f>
        <v>Baildon Runners</v>
      </c>
      <c r="K23" s="17" t="str">
        <f t="shared" si="1"/>
        <v>Henry Eglin</v>
      </c>
      <c r="L23" s="17" t="str">
        <f t="shared" si="2"/>
        <v>MO</v>
      </c>
      <c r="M23" s="17" t="str">
        <f t="shared" si="3"/>
        <v>MO</v>
      </c>
      <c r="S23" s="44" t="s">
        <v>455</v>
      </c>
      <c r="T23" s="45">
        <v>90</v>
      </c>
      <c r="U23" s="44" t="s">
        <v>428</v>
      </c>
      <c r="V23" s="45">
        <v>63</v>
      </c>
      <c r="W23" s="44"/>
      <c r="X23" s="45"/>
    </row>
    <row r="24" spans="1:24" ht="15" customHeight="1" x14ac:dyDescent="0.55000000000000004">
      <c r="A24" s="27">
        <v>23</v>
      </c>
      <c r="B24" s="18" t="s">
        <v>389</v>
      </c>
      <c r="C24" s="28">
        <v>1</v>
      </c>
      <c r="D24" s="34">
        <v>67</v>
      </c>
      <c r="E24" s="27" t="s">
        <v>166</v>
      </c>
      <c r="F24" s="27" t="s">
        <v>270</v>
      </c>
      <c r="G24" s="20" t="str">
        <f>IF(C24="","",VLOOKUP(C24,Data!$F$2:$G$3,2,0))</f>
        <v>M</v>
      </c>
      <c r="H24" s="17" t="str">
        <f>IF(D24="","",VLOOKUP(D24,Data!$A$2:$B$86,2,0))</f>
        <v>65</v>
      </c>
      <c r="I24" s="21" t="str">
        <f t="shared" si="0"/>
        <v>M65</v>
      </c>
      <c r="J24" s="17" t="str">
        <f>IF(E24="","",VLOOKUP(E24,Data!$D$2:$E$145,2,0))</f>
        <v>Bingley Harriers</v>
      </c>
      <c r="K24" s="17" t="str">
        <f t="shared" si="1"/>
        <v>Donald Johnson</v>
      </c>
      <c r="L24" s="17" t="str">
        <f t="shared" si="2"/>
        <v>YM65</v>
      </c>
      <c r="M24" s="17" t="str">
        <f t="shared" si="3"/>
        <v>YM65</v>
      </c>
      <c r="S24" s="44" t="s">
        <v>390</v>
      </c>
      <c r="T24" s="45">
        <v>24</v>
      </c>
      <c r="U24" s="44" t="s">
        <v>456</v>
      </c>
      <c r="V24" s="45">
        <v>91</v>
      </c>
      <c r="W24" s="44"/>
      <c r="X24" s="45"/>
    </row>
    <row r="25" spans="1:24" ht="15" customHeight="1" x14ac:dyDescent="0.55000000000000004">
      <c r="A25" s="27">
        <v>24</v>
      </c>
      <c r="B25" s="18" t="s">
        <v>390</v>
      </c>
      <c r="C25" s="28">
        <v>9</v>
      </c>
      <c r="D25" s="34">
        <v>60</v>
      </c>
      <c r="E25" s="27" t="s">
        <v>163</v>
      </c>
      <c r="F25" s="27" t="s">
        <v>270</v>
      </c>
      <c r="G25" s="20" t="str">
        <f>IF(C25="","",VLOOKUP(C25,Data!$F$2:$G$3,2,0))</f>
        <v>F</v>
      </c>
      <c r="H25" s="17" t="str">
        <f>IF(D25="","",VLOOKUP(D25,Data!$A$2:$B$86,2,0))</f>
        <v>60</v>
      </c>
      <c r="I25" s="21" t="str">
        <f t="shared" si="0"/>
        <v>F60</v>
      </c>
      <c r="J25" s="17" t="str">
        <f>IF(E25="","",VLOOKUP(E25,Data!$D$2:$E$145,2,0))</f>
        <v>Baildon Runners</v>
      </c>
      <c r="K25" s="17" t="str">
        <f t="shared" si="1"/>
        <v>Denise Johnson</v>
      </c>
      <c r="L25" s="17" t="str">
        <f t="shared" si="2"/>
        <v>YF60</v>
      </c>
      <c r="M25" s="17" t="str">
        <f t="shared" si="3"/>
        <v>YF60</v>
      </c>
      <c r="S25" s="44" t="s">
        <v>421</v>
      </c>
      <c r="T25" s="45">
        <v>56</v>
      </c>
      <c r="U25" s="44" t="s">
        <v>391</v>
      </c>
      <c r="V25" s="45">
        <v>25</v>
      </c>
      <c r="W25" s="44"/>
      <c r="X25" s="45"/>
    </row>
    <row r="26" spans="1:24" ht="15" customHeight="1" x14ac:dyDescent="0.55000000000000004">
      <c r="A26" s="27">
        <v>25</v>
      </c>
      <c r="B26" s="18" t="s">
        <v>391</v>
      </c>
      <c r="C26" s="28">
        <v>9</v>
      </c>
      <c r="D26" s="34">
        <v>47</v>
      </c>
      <c r="E26" s="27" t="s">
        <v>240</v>
      </c>
      <c r="F26" s="27" t="s">
        <v>63</v>
      </c>
      <c r="G26" s="20" t="str">
        <f>IF(C26="","",VLOOKUP(C26,Data!$F$2:$G$3,2,0))</f>
        <v>F</v>
      </c>
      <c r="H26" s="17" t="str">
        <f>IF(D26="","",VLOOKUP(D26,Data!$A$2:$B$86,2,0))</f>
        <v>45</v>
      </c>
      <c r="I26" s="21" t="str">
        <f t="shared" si="0"/>
        <v>F45</v>
      </c>
      <c r="J26" s="17" t="str">
        <f>IF(E26="","",VLOOKUP(E26,Data!$D$2:$E$145,2,0))</f>
        <v>Stainland Lions RC</v>
      </c>
      <c r="K26" s="17" t="str">
        <f t="shared" si="1"/>
        <v>Michelle Rushby</v>
      </c>
      <c r="L26" s="17" t="str">
        <f t="shared" si="2"/>
        <v>F45</v>
      </c>
      <c r="M26" s="17" t="str">
        <f t="shared" si="3"/>
        <v>F45</v>
      </c>
      <c r="S26" s="44" t="s">
        <v>389</v>
      </c>
      <c r="T26" s="45">
        <v>23</v>
      </c>
      <c r="U26" s="44" t="s">
        <v>433</v>
      </c>
      <c r="V26" s="45">
        <v>68</v>
      </c>
      <c r="W26" s="44"/>
      <c r="X26" s="45"/>
    </row>
    <row r="27" spans="1:24" ht="15" customHeight="1" x14ac:dyDescent="0.55000000000000004">
      <c r="A27" s="27">
        <v>26</v>
      </c>
      <c r="B27" s="18" t="s">
        <v>392</v>
      </c>
      <c r="C27" s="28">
        <v>1</v>
      </c>
      <c r="D27" s="34">
        <v>34</v>
      </c>
      <c r="E27" s="27" t="s">
        <v>163</v>
      </c>
      <c r="F27" s="27" t="s">
        <v>63</v>
      </c>
      <c r="G27" s="20" t="str">
        <f>IF(C27="","",VLOOKUP(C27,Data!$F$2:$G$3,2,0))</f>
        <v>M</v>
      </c>
      <c r="H27" s="17" t="str">
        <f>IF(D27="","",VLOOKUP(D27,Data!$A$2:$B$86,2,0))</f>
        <v>O</v>
      </c>
      <c r="I27" s="21" t="str">
        <f t="shared" si="0"/>
        <v>MO</v>
      </c>
      <c r="J27" s="17" t="str">
        <f>IF(E27="","",VLOOKUP(E27,Data!$D$2:$E$145,2,0))</f>
        <v>Baildon Runners</v>
      </c>
      <c r="K27" s="17" t="str">
        <f t="shared" si="1"/>
        <v>Jeff Singleton</v>
      </c>
      <c r="L27" s="17" t="str">
        <f t="shared" si="2"/>
        <v>MO</v>
      </c>
      <c r="M27" s="17" t="str">
        <f t="shared" si="3"/>
        <v>MO</v>
      </c>
      <c r="S27" s="44" t="s">
        <v>376</v>
      </c>
      <c r="T27" s="45">
        <v>10</v>
      </c>
      <c r="U27" s="44" t="s">
        <v>420</v>
      </c>
      <c r="V27" s="45">
        <v>55</v>
      </c>
      <c r="W27" s="44"/>
      <c r="X27" s="45"/>
    </row>
    <row r="28" spans="1:24" ht="15" customHeight="1" x14ac:dyDescent="0.55000000000000004">
      <c r="A28" s="27">
        <v>27</v>
      </c>
      <c r="B28" s="18" t="s">
        <v>535</v>
      </c>
      <c r="C28" s="28">
        <v>9</v>
      </c>
      <c r="D28" s="34">
        <v>46</v>
      </c>
      <c r="E28" s="27" t="s">
        <v>259</v>
      </c>
      <c r="F28" s="27" t="s">
        <v>270</v>
      </c>
      <c r="G28" s="20" t="str">
        <f>IF(C28="","",VLOOKUP(C28,Data!$F$2:$G$3,2,0))</f>
        <v>F</v>
      </c>
      <c r="H28" s="17" t="str">
        <f>IF(D28="","",VLOOKUP(D28,Data!$A$2:$B$86,2,0))</f>
        <v>45</v>
      </c>
      <c r="I28" s="21" t="str">
        <f t="shared" si="0"/>
        <v>F45</v>
      </c>
      <c r="J28" s="17" t="str">
        <f>IF(E28="","",VLOOKUP(E28,Data!$D$2:$E$145,2,0))</f>
        <v>Ilkley Harriers</v>
      </c>
      <c r="K28" s="17" t="str">
        <f t="shared" si="1"/>
        <v>Jane McCarthy</v>
      </c>
      <c r="L28" s="17" t="str">
        <f t="shared" si="2"/>
        <v>YF45</v>
      </c>
      <c r="M28" s="17" t="str">
        <f t="shared" si="3"/>
        <v>YF45</v>
      </c>
      <c r="S28" s="44" t="s">
        <v>416</v>
      </c>
      <c r="T28" s="45">
        <v>51</v>
      </c>
      <c r="U28" s="44" t="s">
        <v>374</v>
      </c>
      <c r="V28" s="45">
        <v>8</v>
      </c>
      <c r="W28" s="44"/>
      <c r="X28" s="45"/>
    </row>
    <row r="29" spans="1:24" ht="15" customHeight="1" x14ac:dyDescent="0.55000000000000004">
      <c r="A29" s="27">
        <v>28</v>
      </c>
      <c r="B29" s="18" t="s">
        <v>394</v>
      </c>
      <c r="C29" s="28">
        <v>1</v>
      </c>
      <c r="D29" s="34">
        <v>50</v>
      </c>
      <c r="E29" s="27" t="s">
        <v>360</v>
      </c>
      <c r="F29" s="27" t="s">
        <v>270</v>
      </c>
      <c r="G29" s="20" t="str">
        <f>IF(C29="","",VLOOKUP(C29,Data!$F$2:$G$3,2,0))</f>
        <v>M</v>
      </c>
      <c r="H29" s="17" t="str">
        <f>IF(D29="","",VLOOKUP(D29,Data!$A$2:$B$86,2,0))</f>
        <v>50</v>
      </c>
      <c r="I29" s="21" t="str">
        <f t="shared" si="0"/>
        <v>M50</v>
      </c>
      <c r="J29" s="17" t="str">
        <f>IF(E29="","",VLOOKUP(E29,Data!$D$2:$E$145,2,0))</f>
        <v>Selby Striders</v>
      </c>
      <c r="K29" s="17" t="str">
        <f t="shared" si="1"/>
        <v>Richard Harrison</v>
      </c>
      <c r="L29" s="17" t="str">
        <f t="shared" si="2"/>
        <v>YM50</v>
      </c>
      <c r="M29" s="17" t="str">
        <f t="shared" si="3"/>
        <v>YM50</v>
      </c>
      <c r="S29" s="44" t="s">
        <v>375</v>
      </c>
      <c r="T29" s="45">
        <v>9</v>
      </c>
      <c r="U29" s="44" t="s">
        <v>412</v>
      </c>
      <c r="V29" s="45">
        <v>47</v>
      </c>
      <c r="W29" s="44"/>
      <c r="X29" s="45"/>
    </row>
    <row r="30" spans="1:24" ht="15" customHeight="1" x14ac:dyDescent="0.55000000000000004">
      <c r="A30" s="27">
        <v>29</v>
      </c>
      <c r="B30" s="18" t="s">
        <v>395</v>
      </c>
      <c r="C30" s="28">
        <v>9</v>
      </c>
      <c r="D30" s="34">
        <v>48</v>
      </c>
      <c r="E30" s="27" t="s">
        <v>360</v>
      </c>
      <c r="F30" s="27" t="s">
        <v>270</v>
      </c>
      <c r="G30" s="20" t="str">
        <f>IF(C30="","",VLOOKUP(C30,Data!$F$2:$G$3,2,0))</f>
        <v>F</v>
      </c>
      <c r="H30" s="17" t="str">
        <f>IF(D30="","",VLOOKUP(D30,Data!$A$2:$B$86,2,0))</f>
        <v>45</v>
      </c>
      <c r="I30" s="21" t="str">
        <f t="shared" si="0"/>
        <v>F45</v>
      </c>
      <c r="J30" s="17" t="str">
        <f>IF(E30="","",VLOOKUP(E30,Data!$D$2:$E$145,2,0))</f>
        <v>Selby Striders</v>
      </c>
      <c r="K30" s="17" t="str">
        <f t="shared" si="1"/>
        <v>Sara Morrow</v>
      </c>
      <c r="L30" s="17" t="str">
        <f t="shared" si="2"/>
        <v>YF45</v>
      </c>
      <c r="M30" s="17" t="str">
        <f t="shared" si="3"/>
        <v>YF45</v>
      </c>
      <c r="S30" s="44" t="s">
        <v>414</v>
      </c>
      <c r="T30" s="45">
        <v>49</v>
      </c>
      <c r="U30" s="44" t="s">
        <v>382</v>
      </c>
      <c r="V30" s="45">
        <v>16</v>
      </c>
      <c r="W30" s="44"/>
      <c r="X30" s="45"/>
    </row>
    <row r="31" spans="1:24" ht="15" customHeight="1" x14ac:dyDescent="0.55000000000000004">
      <c r="A31" s="27">
        <v>30</v>
      </c>
      <c r="B31" s="18" t="s">
        <v>396</v>
      </c>
      <c r="C31" s="28">
        <v>1</v>
      </c>
      <c r="D31" s="34">
        <v>56</v>
      </c>
      <c r="E31" s="27" t="s">
        <v>199</v>
      </c>
      <c r="F31" s="27" t="s">
        <v>270</v>
      </c>
      <c r="G31" s="20" t="str">
        <f>IF(C31="","",VLOOKUP(C31,Data!$F$2:$G$3,2,0))</f>
        <v>M</v>
      </c>
      <c r="H31" s="17" t="str">
        <f>IF(D31="","",VLOOKUP(D31,Data!$A$2:$B$86,2,0))</f>
        <v>55</v>
      </c>
      <c r="I31" s="21" t="str">
        <f t="shared" si="0"/>
        <v>M55</v>
      </c>
      <c r="J31" s="17" t="str">
        <f>IF(E31="","",VLOOKUP(E31,Data!$D$2:$E$145,2,0))</f>
        <v>Hyde Park Harriers</v>
      </c>
      <c r="K31" s="17" t="str">
        <f t="shared" si="1"/>
        <v>Steve Rhodes</v>
      </c>
      <c r="L31" s="17" t="str">
        <f t="shared" si="2"/>
        <v>YM55</v>
      </c>
      <c r="M31" s="17" t="str">
        <f t="shared" si="3"/>
        <v>YM55</v>
      </c>
      <c r="S31" s="44" t="s">
        <v>439</v>
      </c>
      <c r="T31" s="45">
        <v>74</v>
      </c>
      <c r="U31" s="44" t="s">
        <v>402</v>
      </c>
      <c r="V31" s="45">
        <v>36</v>
      </c>
      <c r="W31" s="44"/>
      <c r="X31" s="45"/>
    </row>
    <row r="32" spans="1:24" ht="15" customHeight="1" x14ac:dyDescent="0.55000000000000004">
      <c r="A32" s="27">
        <v>31</v>
      </c>
      <c r="B32" s="18" t="s">
        <v>397</v>
      </c>
      <c r="C32" s="28">
        <v>9</v>
      </c>
      <c r="D32" s="34">
        <v>30</v>
      </c>
      <c r="E32" s="27" t="s">
        <v>199</v>
      </c>
      <c r="F32" s="27" t="s">
        <v>63</v>
      </c>
      <c r="G32" s="20" t="str">
        <f>IF(C32="","",VLOOKUP(C32,Data!$F$2:$G$3,2,0))</f>
        <v>F</v>
      </c>
      <c r="H32" s="17" t="str">
        <f>IF(D32="","",VLOOKUP(D32,Data!$A$2:$B$86,2,0))</f>
        <v>O</v>
      </c>
      <c r="I32" s="21" t="str">
        <f t="shared" si="0"/>
        <v>FO</v>
      </c>
      <c r="J32" s="17" t="str">
        <f>IF(E32="","",VLOOKUP(E32,Data!$D$2:$E$145,2,0))</f>
        <v>Hyde Park Harriers</v>
      </c>
      <c r="K32" s="17" t="str">
        <f t="shared" si="1"/>
        <v>Amy Young</v>
      </c>
      <c r="L32" s="17" t="str">
        <f t="shared" si="2"/>
        <v>FO</v>
      </c>
      <c r="M32" s="17" t="str">
        <f t="shared" si="3"/>
        <v>FO</v>
      </c>
      <c r="S32" s="44" t="s">
        <v>419</v>
      </c>
      <c r="T32" s="45">
        <v>54</v>
      </c>
      <c r="U32" s="44" t="s">
        <v>449</v>
      </c>
      <c r="V32" s="45">
        <v>84</v>
      </c>
      <c r="W32" s="44"/>
      <c r="X32" s="45"/>
    </row>
    <row r="33" spans="1:24" ht="15" customHeight="1" x14ac:dyDescent="0.55000000000000004">
      <c r="A33" s="27">
        <v>32</v>
      </c>
      <c r="B33" s="18" t="s">
        <v>398</v>
      </c>
      <c r="C33" s="28">
        <v>1</v>
      </c>
      <c r="D33" s="34">
        <v>28</v>
      </c>
      <c r="E33" s="27" t="s">
        <v>199</v>
      </c>
      <c r="F33" s="27" t="s">
        <v>63</v>
      </c>
      <c r="G33" s="20" t="str">
        <f>IF(C33="","",VLOOKUP(C33,Data!$F$2:$G$3,2,0))</f>
        <v>M</v>
      </c>
      <c r="H33" s="17" t="str">
        <f>IF(D33="","",VLOOKUP(D33,Data!$A$2:$B$86,2,0))</f>
        <v>O</v>
      </c>
      <c r="I33" s="21" t="str">
        <f t="shared" si="0"/>
        <v>MO</v>
      </c>
      <c r="J33" s="17" t="str">
        <f>IF(E33="","",VLOOKUP(E33,Data!$D$2:$E$145,2,0))</f>
        <v>Hyde Park Harriers</v>
      </c>
      <c r="K33" s="17" t="str">
        <f t="shared" si="1"/>
        <v>Jack Rose</v>
      </c>
      <c r="L33" s="17" t="str">
        <f t="shared" si="2"/>
        <v>MO</v>
      </c>
      <c r="M33" s="17" t="str">
        <f t="shared" si="3"/>
        <v>MO</v>
      </c>
      <c r="S33" s="44" t="s">
        <v>385</v>
      </c>
      <c r="T33" s="45">
        <v>19</v>
      </c>
      <c r="U33" s="44" t="s">
        <v>422</v>
      </c>
      <c r="V33" s="45">
        <v>57</v>
      </c>
      <c r="W33" s="44"/>
      <c r="X33" s="45"/>
    </row>
    <row r="34" spans="1:24" ht="15" customHeight="1" x14ac:dyDescent="0.55000000000000004">
      <c r="A34" s="27">
        <v>33</v>
      </c>
      <c r="B34" s="18" t="s">
        <v>399</v>
      </c>
      <c r="C34" s="28">
        <v>1</v>
      </c>
      <c r="D34" s="34">
        <v>36</v>
      </c>
      <c r="E34" s="27" t="s">
        <v>199</v>
      </c>
      <c r="F34" s="27" t="s">
        <v>270</v>
      </c>
      <c r="G34" s="20" t="str">
        <f>IF(C34="","",VLOOKUP(C34,Data!$F$2:$G$3,2,0))</f>
        <v>M</v>
      </c>
      <c r="H34" s="17" t="str">
        <f>IF(D34="","",VLOOKUP(D34,Data!$A$2:$B$86,2,0))</f>
        <v>35</v>
      </c>
      <c r="I34" s="21" t="str">
        <f t="shared" si="0"/>
        <v>M35</v>
      </c>
      <c r="J34" s="17" t="str">
        <f>IF(E34="","",VLOOKUP(E34,Data!$D$2:$E$145,2,0))</f>
        <v>Hyde Park Harriers</v>
      </c>
      <c r="K34" s="17" t="str">
        <f t="shared" si="1"/>
        <v>John Pratt</v>
      </c>
      <c r="L34" s="17" t="str">
        <f t="shared" si="2"/>
        <v>YM35</v>
      </c>
      <c r="M34" s="17" t="str">
        <f t="shared" si="3"/>
        <v>YM35</v>
      </c>
      <c r="S34" s="44" t="s">
        <v>437</v>
      </c>
      <c r="T34" s="45">
        <v>72</v>
      </c>
      <c r="U34" s="44" t="s">
        <v>441</v>
      </c>
      <c r="V34" s="45">
        <v>76</v>
      </c>
      <c r="W34" s="44"/>
      <c r="X34" s="45"/>
    </row>
    <row r="35" spans="1:24" ht="15" customHeight="1" x14ac:dyDescent="0.55000000000000004">
      <c r="A35" s="27">
        <v>34</v>
      </c>
      <c r="B35" s="18" t="s">
        <v>400</v>
      </c>
      <c r="C35" s="28">
        <v>1</v>
      </c>
      <c r="D35" s="34">
        <v>29</v>
      </c>
      <c r="E35" s="27" t="s">
        <v>199</v>
      </c>
      <c r="F35" s="27" t="s">
        <v>63</v>
      </c>
      <c r="G35" s="20" t="str">
        <f>IF(C35="","",VLOOKUP(C35,Data!$F$2:$G$3,2,0))</f>
        <v>M</v>
      </c>
      <c r="H35" s="17" t="str">
        <f>IF(D35="","",VLOOKUP(D35,Data!$A$2:$B$86,2,0))</f>
        <v>O</v>
      </c>
      <c r="I35" s="21" t="str">
        <f t="shared" si="0"/>
        <v>MO</v>
      </c>
      <c r="J35" s="17" t="str">
        <f>IF(E35="","",VLOOKUP(E35,Data!$D$2:$E$145,2,0))</f>
        <v>Hyde Park Harriers</v>
      </c>
      <c r="K35" s="17" t="str">
        <f t="shared" si="1"/>
        <v>Philip Goose</v>
      </c>
      <c r="L35" s="17" t="str">
        <f t="shared" si="2"/>
        <v>MO</v>
      </c>
      <c r="M35" s="17" t="str">
        <f t="shared" si="3"/>
        <v>MO</v>
      </c>
      <c r="S35" s="44" t="s">
        <v>388</v>
      </c>
      <c r="T35" s="45">
        <v>22</v>
      </c>
      <c r="U35" s="44" t="s">
        <v>410</v>
      </c>
      <c r="V35" s="45">
        <v>45</v>
      </c>
      <c r="W35" s="44"/>
      <c r="X35" s="45"/>
    </row>
    <row r="36" spans="1:24" ht="15" customHeight="1" x14ac:dyDescent="0.55000000000000004">
      <c r="A36" s="27">
        <v>35</v>
      </c>
      <c r="B36" s="18" t="s">
        <v>401</v>
      </c>
      <c r="C36" s="28">
        <v>1</v>
      </c>
      <c r="D36" s="34">
        <v>40</v>
      </c>
      <c r="E36" s="27" t="s">
        <v>166</v>
      </c>
      <c r="F36" s="27" t="s">
        <v>270</v>
      </c>
      <c r="G36" s="20" t="str">
        <f>IF(C36="","",VLOOKUP(C36,Data!$F$2:$G$3,2,0))</f>
        <v>M</v>
      </c>
      <c r="H36" s="17" t="str">
        <f>IF(D36="","",VLOOKUP(D36,Data!$A$2:$B$86,2,0))</f>
        <v>40</v>
      </c>
      <c r="I36" s="21" t="str">
        <f t="shared" si="0"/>
        <v>M40</v>
      </c>
      <c r="J36" s="17" t="str">
        <f>IF(E36="","",VLOOKUP(E36,Data!$D$2:$E$145,2,0))</f>
        <v>Bingley Harriers</v>
      </c>
      <c r="K36" s="17" t="str">
        <f t="shared" si="1"/>
        <v>David Jefferson</v>
      </c>
      <c r="L36" s="17" t="str">
        <f t="shared" si="2"/>
        <v>YM40</v>
      </c>
      <c r="M36" s="17" t="str">
        <f t="shared" si="3"/>
        <v>YM40</v>
      </c>
      <c r="S36" s="44" t="s">
        <v>413</v>
      </c>
      <c r="T36" s="45">
        <v>48</v>
      </c>
      <c r="U36" s="44" t="s">
        <v>400</v>
      </c>
      <c r="V36" s="45">
        <v>34</v>
      </c>
      <c r="W36" s="44"/>
      <c r="X36" s="45"/>
    </row>
    <row r="37" spans="1:24" ht="15" customHeight="1" x14ac:dyDescent="0.55000000000000004">
      <c r="A37" s="27">
        <v>36</v>
      </c>
      <c r="B37" s="18" t="s">
        <v>402</v>
      </c>
      <c r="C37" s="32">
        <v>1</v>
      </c>
      <c r="D37" s="34">
        <v>49</v>
      </c>
      <c r="E37" s="30" t="s">
        <v>163</v>
      </c>
      <c r="F37" s="30" t="s">
        <v>270</v>
      </c>
      <c r="G37" s="20" t="str">
        <f>IF(C37="","",VLOOKUP(C37,Data!$F$2:$G$3,2,0))</f>
        <v>M</v>
      </c>
      <c r="H37" s="17" t="str">
        <f>IF(D37="","",VLOOKUP(D37,Data!$A$2:$B$86,2,0))</f>
        <v>45</v>
      </c>
      <c r="I37" s="21" t="str">
        <f t="shared" si="0"/>
        <v>M45</v>
      </c>
      <c r="J37" s="17" t="str">
        <f>IF(E37="","",VLOOKUP(E37,Data!$D$2:$E$145,2,0))</f>
        <v>Baildon Runners</v>
      </c>
      <c r="K37" s="17" t="str">
        <f t="shared" si="1"/>
        <v>Paul Baildon</v>
      </c>
      <c r="L37" s="17" t="str">
        <f t="shared" si="2"/>
        <v>YM45</v>
      </c>
      <c r="M37" s="17" t="str">
        <f t="shared" si="3"/>
        <v>YM45</v>
      </c>
      <c r="S37" s="44" t="s">
        <v>461</v>
      </c>
      <c r="T37" s="45">
        <v>96</v>
      </c>
      <c r="U37" s="44" t="s">
        <v>381</v>
      </c>
      <c r="V37" s="45">
        <v>15</v>
      </c>
      <c r="W37" s="44"/>
      <c r="X37" s="45"/>
    </row>
    <row r="38" spans="1:24" ht="15" customHeight="1" x14ac:dyDescent="0.55000000000000004">
      <c r="A38" s="27">
        <v>37</v>
      </c>
      <c r="B38" s="18" t="s">
        <v>403</v>
      </c>
      <c r="C38" s="32">
        <v>1</v>
      </c>
      <c r="D38" s="34">
        <v>40</v>
      </c>
      <c r="E38" s="30" t="s">
        <v>199</v>
      </c>
      <c r="F38" s="30" t="s">
        <v>270</v>
      </c>
      <c r="G38" s="20" t="str">
        <f>IF(C38="","",VLOOKUP(C38,Data!$F$2:$G$3,2,0))</f>
        <v>M</v>
      </c>
      <c r="H38" s="17" t="str">
        <f>IF(D38="","",VLOOKUP(D38,Data!$A$2:$B$86,2,0))</f>
        <v>40</v>
      </c>
      <c r="I38" s="21" t="str">
        <f t="shared" si="0"/>
        <v>M40</v>
      </c>
      <c r="J38" s="17" t="str">
        <f>IF(E38="","",VLOOKUP(E38,Data!$D$2:$E$145,2,0))</f>
        <v>Hyde Park Harriers</v>
      </c>
      <c r="K38" s="17" t="str">
        <f t="shared" si="1"/>
        <v>Scott Watson</v>
      </c>
      <c r="L38" s="17" t="str">
        <f t="shared" si="2"/>
        <v>YM40</v>
      </c>
      <c r="M38" s="17" t="str">
        <f t="shared" si="3"/>
        <v>YM40</v>
      </c>
      <c r="S38" s="44" t="s">
        <v>398</v>
      </c>
      <c r="T38" s="45">
        <v>32</v>
      </c>
      <c r="U38" s="44" t="s">
        <v>431</v>
      </c>
      <c r="V38" s="45">
        <v>66</v>
      </c>
      <c r="W38" s="44"/>
      <c r="X38" s="45"/>
    </row>
    <row r="39" spans="1:24" ht="15" customHeight="1" x14ac:dyDescent="0.55000000000000004">
      <c r="A39" s="27">
        <v>38</v>
      </c>
      <c r="B39" s="18" t="s">
        <v>404</v>
      </c>
      <c r="C39" s="32">
        <v>1</v>
      </c>
      <c r="D39" s="34">
        <v>42</v>
      </c>
      <c r="E39" s="30" t="s">
        <v>199</v>
      </c>
      <c r="F39" s="30" t="s">
        <v>270</v>
      </c>
      <c r="G39" s="20" t="str">
        <f>IF(C39="","",VLOOKUP(C39,Data!$F$2:$G$3,2,0))</f>
        <v>M</v>
      </c>
      <c r="H39" s="17" t="str">
        <f>IF(D39="","",VLOOKUP(D39,Data!$A$2:$B$86,2,0))</f>
        <v>40</v>
      </c>
      <c r="I39" s="21" t="str">
        <f t="shared" si="0"/>
        <v>M40</v>
      </c>
      <c r="J39" s="17" t="str">
        <f>IF(E39="","",VLOOKUP(E39,Data!$D$2:$E$145,2,0))</f>
        <v>Hyde Park Harriers</v>
      </c>
      <c r="K39" s="17" t="str">
        <f t="shared" si="1"/>
        <v>Lee Taylor</v>
      </c>
      <c r="L39" s="17" t="str">
        <f t="shared" si="2"/>
        <v>YM40</v>
      </c>
      <c r="M39" s="17" t="str">
        <f t="shared" si="3"/>
        <v>YM40</v>
      </c>
      <c r="S39" s="44" t="s">
        <v>459</v>
      </c>
      <c r="T39" s="45">
        <v>94</v>
      </c>
      <c r="U39" s="44" t="s">
        <v>468</v>
      </c>
      <c r="V39" s="45">
        <v>103</v>
      </c>
      <c r="W39" s="44"/>
      <c r="X39" s="45"/>
    </row>
    <row r="40" spans="1:24" ht="15" customHeight="1" x14ac:dyDescent="0.55000000000000004">
      <c r="A40" s="27">
        <v>39</v>
      </c>
      <c r="B40" s="18" t="s">
        <v>405</v>
      </c>
      <c r="C40" s="32">
        <v>1</v>
      </c>
      <c r="D40" s="34">
        <v>29</v>
      </c>
      <c r="E40" s="30" t="s">
        <v>199</v>
      </c>
      <c r="F40" s="30" t="s">
        <v>63</v>
      </c>
      <c r="G40" s="20" t="str">
        <f>IF(C40="","",VLOOKUP(C40,Data!$F$2:$G$3,2,0))</f>
        <v>M</v>
      </c>
      <c r="H40" s="17" t="str">
        <f>IF(D40="","",VLOOKUP(D40,Data!$A$2:$B$86,2,0))</f>
        <v>O</v>
      </c>
      <c r="I40" s="21" t="str">
        <f t="shared" si="0"/>
        <v>MO</v>
      </c>
      <c r="J40" s="17" t="str">
        <f>IF(E40="","",VLOOKUP(E40,Data!$D$2:$E$145,2,0))</f>
        <v>Hyde Park Harriers</v>
      </c>
      <c r="K40" s="17" t="str">
        <f t="shared" si="1"/>
        <v>Jonathan Spain</v>
      </c>
      <c r="L40" s="17" t="str">
        <f t="shared" si="2"/>
        <v>MO</v>
      </c>
      <c r="M40" s="17" t="str">
        <f t="shared" si="3"/>
        <v>MO</v>
      </c>
      <c r="S40" s="44" t="s">
        <v>393</v>
      </c>
      <c r="T40" s="45">
        <v>27</v>
      </c>
      <c r="U40" s="44" t="s">
        <v>438</v>
      </c>
      <c r="V40" s="45">
        <v>73</v>
      </c>
      <c r="W40" s="44"/>
      <c r="X40" s="45"/>
    </row>
    <row r="41" spans="1:24" ht="15" customHeight="1" x14ac:dyDescent="0.55000000000000004">
      <c r="A41" s="27">
        <v>40</v>
      </c>
      <c r="B41" s="18" t="s">
        <v>480</v>
      </c>
      <c r="C41" s="32">
        <v>9</v>
      </c>
      <c r="D41" s="34">
        <v>52</v>
      </c>
      <c r="E41" s="30" t="s">
        <v>163</v>
      </c>
      <c r="F41" s="30" t="s">
        <v>63</v>
      </c>
      <c r="G41" s="20" t="str">
        <f>IF(C41="","",VLOOKUP(C41,Data!$F$2:$G$3,2,0))</f>
        <v>F</v>
      </c>
      <c r="H41" s="17" t="str">
        <f>IF(D41="","",VLOOKUP(D41,Data!$A$2:$B$86,2,0))</f>
        <v>50</v>
      </c>
      <c r="I41" s="21" t="str">
        <f t="shared" si="0"/>
        <v>F50</v>
      </c>
      <c r="J41" s="17" t="str">
        <f>IF(E41="","",VLOOKUP(E41,Data!$D$2:$E$145,2,0))</f>
        <v>Baildon Runners</v>
      </c>
      <c r="K41" s="17" t="str">
        <f t="shared" si="1"/>
        <v>Claire D'Arcy</v>
      </c>
      <c r="L41" s="17" t="str">
        <f t="shared" si="2"/>
        <v>F50</v>
      </c>
      <c r="M41" s="17" t="str">
        <f t="shared" si="3"/>
        <v>F50</v>
      </c>
      <c r="S41" s="44" t="s">
        <v>407</v>
      </c>
      <c r="T41" s="45">
        <v>42</v>
      </c>
      <c r="U41" s="44" t="s">
        <v>432</v>
      </c>
      <c r="V41" s="45">
        <v>67</v>
      </c>
      <c r="W41" s="44"/>
      <c r="X41" s="45"/>
    </row>
    <row r="42" spans="1:24" ht="15" customHeight="1" x14ac:dyDescent="0.55000000000000004">
      <c r="A42" s="27">
        <v>41</v>
      </c>
      <c r="B42" s="18" t="s">
        <v>406</v>
      </c>
      <c r="C42" s="29">
        <v>9</v>
      </c>
      <c r="D42" s="34">
        <v>57</v>
      </c>
      <c r="E42" s="27" t="s">
        <v>163</v>
      </c>
      <c r="F42" s="27" t="s">
        <v>270</v>
      </c>
      <c r="G42" s="20" t="str">
        <f>IF(C42="","",VLOOKUP(C42,Data!$F$2:$G$3,2,0))</f>
        <v>F</v>
      </c>
      <c r="H42" s="17" t="str">
        <f>IF(D42="","",VLOOKUP(D42,Data!$A$2:$B$86,2,0))</f>
        <v>55</v>
      </c>
      <c r="I42" s="21" t="str">
        <f t="shared" si="0"/>
        <v>F55</v>
      </c>
      <c r="J42" s="17" t="str">
        <f>IF(E42="","",VLOOKUP(E42,Data!$D$2:$E$145,2,0))</f>
        <v>Baildon Runners</v>
      </c>
      <c r="K42" s="17" t="str">
        <f t="shared" si="1"/>
        <v>Sue Gallagher</v>
      </c>
      <c r="L42" s="17" t="str">
        <f t="shared" si="2"/>
        <v>YF55</v>
      </c>
      <c r="M42" s="17" t="str">
        <f t="shared" si="3"/>
        <v>YF55</v>
      </c>
      <c r="S42" s="44" t="s">
        <v>372</v>
      </c>
      <c r="T42" s="45">
        <v>6</v>
      </c>
      <c r="U42" s="44" t="s">
        <v>394</v>
      </c>
      <c r="V42" s="45">
        <v>28</v>
      </c>
      <c r="W42" s="44"/>
      <c r="X42" s="45"/>
    </row>
    <row r="43" spans="1:24" ht="15" customHeight="1" x14ac:dyDescent="0.55000000000000004">
      <c r="A43" s="27">
        <v>42</v>
      </c>
      <c r="B43" s="18" t="s">
        <v>407</v>
      </c>
      <c r="C43" s="28">
        <v>9</v>
      </c>
      <c r="D43" s="34">
        <v>23</v>
      </c>
      <c r="E43" s="27" t="s">
        <v>163</v>
      </c>
      <c r="F43" s="27" t="s">
        <v>63</v>
      </c>
      <c r="G43" s="20" t="str">
        <f>IF(C43="","",VLOOKUP(C43,Data!$F$2:$G$3,2,0))</f>
        <v>F</v>
      </c>
      <c r="H43" s="17" t="str">
        <f>IF(D43="","",VLOOKUP(D43,Data!$A$2:$B$86,2,0))</f>
        <v>O</v>
      </c>
      <c r="I43" s="21" t="str">
        <f t="shared" si="0"/>
        <v>FO</v>
      </c>
      <c r="J43" s="17" t="str">
        <f>IF(E43="","",VLOOKUP(E43,Data!$D$2:$E$145,2,0))</f>
        <v>Baildon Runners</v>
      </c>
      <c r="K43" s="17" t="str">
        <f t="shared" si="1"/>
        <v>Janine Brook</v>
      </c>
      <c r="L43" s="17" t="str">
        <f t="shared" si="2"/>
        <v>FO</v>
      </c>
      <c r="M43" s="17" t="str">
        <f t="shared" si="3"/>
        <v>FO</v>
      </c>
      <c r="S43" s="44" t="s">
        <v>392</v>
      </c>
      <c r="T43" s="45">
        <v>26</v>
      </c>
      <c r="U43" s="44" t="s">
        <v>378</v>
      </c>
      <c r="V43" s="45">
        <v>12</v>
      </c>
      <c r="W43" s="44"/>
      <c r="X43" s="45"/>
    </row>
    <row r="44" spans="1:24" ht="15" customHeight="1" x14ac:dyDescent="0.55000000000000004">
      <c r="A44" s="27">
        <v>43</v>
      </c>
      <c r="B44" s="18" t="s">
        <v>408</v>
      </c>
      <c r="C44" s="28">
        <v>1</v>
      </c>
      <c r="D44" s="34">
        <v>27</v>
      </c>
      <c r="E44" s="27" t="s">
        <v>199</v>
      </c>
      <c r="F44" s="27" t="s">
        <v>63</v>
      </c>
      <c r="G44" s="20" t="str">
        <f>IF(C44="","",VLOOKUP(C44,Data!$F$2:$G$3,2,0))</f>
        <v>M</v>
      </c>
      <c r="H44" s="17" t="str">
        <f>IF(D44="","",VLOOKUP(D44,Data!$A$2:$B$86,2,0))</f>
        <v>O</v>
      </c>
      <c r="I44" s="21" t="str">
        <f t="shared" si="0"/>
        <v>MO</v>
      </c>
      <c r="J44" s="17" t="str">
        <f>IF(E44="","",VLOOKUP(E44,Data!$D$2:$E$145,2,0))</f>
        <v>Hyde Park Harriers</v>
      </c>
      <c r="K44" s="17" t="str">
        <f t="shared" si="1"/>
        <v>Chris Lodge</v>
      </c>
      <c r="L44" s="17" t="str">
        <f t="shared" si="2"/>
        <v>MO</v>
      </c>
      <c r="M44" s="17" t="str">
        <f t="shared" si="3"/>
        <v>MO</v>
      </c>
      <c r="S44" s="44" t="s">
        <v>368</v>
      </c>
      <c r="T44" s="45">
        <v>2</v>
      </c>
      <c r="U44" s="44" t="s">
        <v>425</v>
      </c>
      <c r="V44" s="45">
        <v>60</v>
      </c>
      <c r="W44" s="44"/>
      <c r="X44" s="45"/>
    </row>
    <row r="45" spans="1:24" ht="15" customHeight="1" x14ac:dyDescent="0.55000000000000004">
      <c r="A45" s="27">
        <v>44</v>
      </c>
      <c r="B45" s="18" t="s">
        <v>409</v>
      </c>
      <c r="C45" s="28">
        <v>9</v>
      </c>
      <c r="D45" s="34">
        <v>45</v>
      </c>
      <c r="E45" s="27" t="s">
        <v>163</v>
      </c>
      <c r="F45" s="27" t="s">
        <v>270</v>
      </c>
      <c r="G45" s="20" t="str">
        <f>IF(C45="","",VLOOKUP(C45,Data!$F$2:$G$3,2,0))</f>
        <v>F</v>
      </c>
      <c r="H45" s="17" t="str">
        <f>IF(D45="","",VLOOKUP(D45,Data!$A$2:$B$86,2,0))</f>
        <v>45</v>
      </c>
      <c r="I45" s="21" t="str">
        <f t="shared" si="0"/>
        <v>F45</v>
      </c>
      <c r="J45" s="17" t="str">
        <f>IF(E45="","",VLOOKUP(E45,Data!$D$2:$E$145,2,0))</f>
        <v>Baildon Runners</v>
      </c>
      <c r="K45" s="17" t="str">
        <f t="shared" si="1"/>
        <v>Kirsty Allen</v>
      </c>
      <c r="L45" s="17" t="str">
        <f t="shared" si="2"/>
        <v>YF45</v>
      </c>
      <c r="M45" s="17" t="str">
        <f t="shared" si="3"/>
        <v>YF45</v>
      </c>
      <c r="S45" s="44" t="s">
        <v>377</v>
      </c>
      <c r="T45" s="45">
        <v>11</v>
      </c>
      <c r="U45" s="44" t="s">
        <v>423</v>
      </c>
      <c r="V45" s="45">
        <v>58</v>
      </c>
      <c r="W45" s="44"/>
      <c r="X45" s="45"/>
    </row>
    <row r="46" spans="1:24" ht="15" customHeight="1" x14ac:dyDescent="0.55000000000000004">
      <c r="A46" s="27">
        <v>45</v>
      </c>
      <c r="B46" s="18" t="s">
        <v>410</v>
      </c>
      <c r="C46" s="28">
        <v>1</v>
      </c>
      <c r="D46" s="34">
        <v>45</v>
      </c>
      <c r="E46" s="27" t="s">
        <v>39</v>
      </c>
      <c r="F46" s="27"/>
      <c r="G46" s="20" t="str">
        <f>IF(C46="","",VLOOKUP(C46,Data!$F$2:$G$3,2,0))</f>
        <v>M</v>
      </c>
      <c r="H46" s="17" t="str">
        <f>IF(D46="","",VLOOKUP(D46,Data!$A$2:$B$86,2,0))</f>
        <v>45</v>
      </c>
      <c r="I46" s="21" t="str">
        <f t="shared" si="0"/>
        <v>M45</v>
      </c>
      <c r="J46" s="17" t="str">
        <f>IF(E46="","",VLOOKUP(E46,Data!$D$2:$E$145,2,0))</f>
        <v>Unattached</v>
      </c>
      <c r="K46" s="17" t="str">
        <f t="shared" si="1"/>
        <v>Peter Gallagher</v>
      </c>
      <c r="L46" s="17" t="str">
        <f t="shared" si="2"/>
        <v>M45</v>
      </c>
      <c r="M46" s="17" t="str">
        <f t="shared" si="3"/>
        <v>M45</v>
      </c>
      <c r="S46" s="44" t="s">
        <v>380</v>
      </c>
      <c r="T46" s="45">
        <v>14</v>
      </c>
      <c r="U46" s="44" t="s">
        <v>426</v>
      </c>
      <c r="V46" s="45">
        <v>61</v>
      </c>
      <c r="W46" s="44"/>
      <c r="X46" s="45"/>
    </row>
    <row r="47" spans="1:24" ht="15" customHeight="1" x14ac:dyDescent="0.55000000000000004">
      <c r="A47" s="27">
        <v>46</v>
      </c>
      <c r="B47" s="18" t="s">
        <v>411</v>
      </c>
      <c r="C47" s="28">
        <v>1</v>
      </c>
      <c r="D47" s="34">
        <v>41</v>
      </c>
      <c r="E47" s="27" t="s">
        <v>39</v>
      </c>
      <c r="F47" s="27"/>
      <c r="G47" s="20" t="str">
        <f>IF(C47="","",VLOOKUP(C47,Data!$F$2:$G$3,2,0))</f>
        <v>M</v>
      </c>
      <c r="H47" s="17" t="str">
        <f>IF(D47="","",VLOOKUP(D47,Data!$A$2:$B$86,2,0))</f>
        <v>40</v>
      </c>
      <c r="I47" s="21" t="str">
        <f t="shared" si="0"/>
        <v>M40</v>
      </c>
      <c r="J47" s="17" t="str">
        <f>IF(E47="","",VLOOKUP(E47,Data!$D$2:$E$145,2,0))</f>
        <v>Unattached</v>
      </c>
      <c r="K47" s="17" t="str">
        <f t="shared" si="1"/>
        <v>David Herdsman</v>
      </c>
      <c r="L47" s="17" t="str">
        <f t="shared" si="2"/>
        <v>M40</v>
      </c>
      <c r="M47" s="17" t="str">
        <f t="shared" si="3"/>
        <v>M40</v>
      </c>
      <c r="S47" s="44" t="s">
        <v>460</v>
      </c>
      <c r="T47" s="45">
        <v>95</v>
      </c>
      <c r="U47" s="44" t="s">
        <v>424</v>
      </c>
      <c r="V47" s="45">
        <v>59</v>
      </c>
      <c r="W47" s="44"/>
      <c r="X47" s="45"/>
    </row>
    <row r="48" spans="1:24" ht="15" customHeight="1" x14ac:dyDescent="0.55000000000000004">
      <c r="A48" s="27">
        <v>47</v>
      </c>
      <c r="B48" s="18" t="s">
        <v>412</v>
      </c>
      <c r="C48" s="28">
        <v>1</v>
      </c>
      <c r="D48" s="34">
        <v>55</v>
      </c>
      <c r="E48" s="27" t="s">
        <v>163</v>
      </c>
      <c r="F48" s="27" t="s">
        <v>270</v>
      </c>
      <c r="G48" s="20" t="str">
        <f>IF(C48="","",VLOOKUP(C48,Data!$F$2:$G$3,2,0))</f>
        <v>M</v>
      </c>
      <c r="H48" s="17" t="str">
        <f>IF(D48="","",VLOOKUP(D48,Data!$A$2:$B$86,2,0))</f>
        <v>55</v>
      </c>
      <c r="I48" s="21" t="str">
        <f t="shared" si="0"/>
        <v>M55</v>
      </c>
      <c r="J48" s="17" t="str">
        <f>IF(E48="","",VLOOKUP(E48,Data!$D$2:$E$145,2,0))</f>
        <v>Baildon Runners</v>
      </c>
      <c r="K48" s="17" t="str">
        <f t="shared" si="1"/>
        <v>Nigel Shaw</v>
      </c>
      <c r="L48" s="17" t="str">
        <f t="shared" si="2"/>
        <v>YM55</v>
      </c>
      <c r="M48" s="17" t="str">
        <f t="shared" si="3"/>
        <v>YM55</v>
      </c>
      <c r="S48" s="44" t="s">
        <v>469</v>
      </c>
      <c r="T48" s="45">
        <v>104</v>
      </c>
      <c r="U48" s="44" t="s">
        <v>395</v>
      </c>
      <c r="V48" s="45">
        <v>29</v>
      </c>
      <c r="W48" s="44"/>
      <c r="X48" s="45"/>
    </row>
    <row r="49" spans="1:24" ht="15" customHeight="1" x14ac:dyDescent="0.55000000000000004">
      <c r="A49" s="27">
        <v>48</v>
      </c>
      <c r="B49" s="18" t="s">
        <v>413</v>
      </c>
      <c r="C49" s="28">
        <v>1</v>
      </c>
      <c r="D49" s="34">
        <v>67</v>
      </c>
      <c r="E49" s="27" t="s">
        <v>207</v>
      </c>
      <c r="F49" s="27" t="s">
        <v>270</v>
      </c>
      <c r="G49" s="20" t="str">
        <f>IF(C49="","",VLOOKUP(C49,Data!$F$2:$G$3,2,0))</f>
        <v>M</v>
      </c>
      <c r="H49" s="17" t="str">
        <f>IF(D49="","",VLOOKUP(D49,Data!$A$2:$B$86,2,0))</f>
        <v>65</v>
      </c>
      <c r="I49" s="21" t="str">
        <f t="shared" si="0"/>
        <v>M65</v>
      </c>
      <c r="J49" s="17" t="str">
        <f>IF(E49="","",VLOOKUP(E49,Data!$D$2:$E$145,2,0))</f>
        <v>Longwood Harriers</v>
      </c>
      <c r="K49" s="17" t="str">
        <f t="shared" si="1"/>
        <v>Ian Mitchell</v>
      </c>
      <c r="L49" s="17" t="str">
        <f t="shared" si="2"/>
        <v>YM65</v>
      </c>
      <c r="M49" s="17" t="str">
        <f t="shared" si="3"/>
        <v>YM65</v>
      </c>
      <c r="S49" s="44" t="s">
        <v>387</v>
      </c>
      <c r="T49" s="45">
        <v>21</v>
      </c>
      <c r="U49" s="44" t="s">
        <v>384</v>
      </c>
      <c r="V49" s="45">
        <v>18</v>
      </c>
      <c r="W49" s="44"/>
      <c r="X49" s="45"/>
    </row>
    <row r="50" spans="1:24" ht="15" customHeight="1" x14ac:dyDescent="0.55000000000000004">
      <c r="A50" s="27">
        <v>49</v>
      </c>
      <c r="B50" s="18" t="s">
        <v>414</v>
      </c>
      <c r="C50" s="28">
        <v>9</v>
      </c>
      <c r="D50" s="34">
        <v>59</v>
      </c>
      <c r="E50" s="27" t="s">
        <v>329</v>
      </c>
      <c r="F50" s="27" t="s">
        <v>270</v>
      </c>
      <c r="G50" s="20" t="str">
        <f>IF(C50="","",VLOOKUP(C50,Data!$F$2:$G$3,2,0))</f>
        <v>F</v>
      </c>
      <c r="H50" s="17" t="str">
        <f>IF(D50="","",VLOOKUP(D50,Data!$A$2:$B$86,2,0))</f>
        <v>55</v>
      </c>
      <c r="I50" s="21" t="str">
        <f t="shared" si="0"/>
        <v>F55</v>
      </c>
      <c r="J50" s="17" t="str">
        <f>IF(E50="","",VLOOKUP(E50,Data!$D$2:$E$145,2,0))</f>
        <v>York Acorn AC</v>
      </c>
      <c r="K50" s="17" t="str">
        <f t="shared" si="1"/>
        <v>Gill Boynton</v>
      </c>
      <c r="L50" s="17" t="str">
        <f t="shared" si="2"/>
        <v>YF55</v>
      </c>
      <c r="M50" s="17" t="str">
        <f t="shared" si="3"/>
        <v>YF55</v>
      </c>
      <c r="S50" s="44" t="s">
        <v>452</v>
      </c>
      <c r="T50" s="45">
        <v>87</v>
      </c>
      <c r="U50" s="44" t="s">
        <v>379</v>
      </c>
      <c r="V50" s="45">
        <v>13</v>
      </c>
      <c r="W50" s="44"/>
      <c r="X50" s="45"/>
    </row>
    <row r="51" spans="1:24" ht="15" customHeight="1" x14ac:dyDescent="0.55000000000000004">
      <c r="A51" s="27">
        <v>50</v>
      </c>
      <c r="B51" s="18" t="s">
        <v>415</v>
      </c>
      <c r="C51" s="28">
        <v>1</v>
      </c>
      <c r="D51" s="34">
        <v>62</v>
      </c>
      <c r="E51" s="27" t="s">
        <v>329</v>
      </c>
      <c r="F51" s="27" t="s">
        <v>270</v>
      </c>
      <c r="G51" s="20" t="str">
        <f>IF(C51="","",VLOOKUP(C51,Data!$F$2:$G$3,2,0))</f>
        <v>M</v>
      </c>
      <c r="H51" s="17" t="str">
        <f>IF(D51="","",VLOOKUP(D51,Data!$A$2:$B$86,2,0))</f>
        <v>60</v>
      </c>
      <c r="I51" s="21" t="str">
        <f t="shared" si="0"/>
        <v>M60</v>
      </c>
      <c r="J51" s="17" t="str">
        <f>IF(E51="","",VLOOKUP(E51,Data!$D$2:$E$145,2,0))</f>
        <v>York Acorn AC</v>
      </c>
      <c r="K51" s="17" t="str">
        <f t="shared" si="1"/>
        <v>Steve Boynton</v>
      </c>
      <c r="L51" s="17" t="str">
        <f t="shared" si="2"/>
        <v>YM60</v>
      </c>
      <c r="M51" s="17" t="str">
        <f t="shared" si="3"/>
        <v>YM60</v>
      </c>
    </row>
    <row r="52" spans="1:24" ht="15" customHeight="1" x14ac:dyDescent="0.55000000000000004">
      <c r="A52" s="27">
        <v>51</v>
      </c>
      <c r="B52" s="18" t="s">
        <v>416</v>
      </c>
      <c r="C52" s="28">
        <v>1</v>
      </c>
      <c r="D52" s="34">
        <v>53</v>
      </c>
      <c r="E52" s="27" t="s">
        <v>166</v>
      </c>
      <c r="F52" s="27" t="s">
        <v>63</v>
      </c>
      <c r="G52" s="20" t="str">
        <f>IF(C52="","",VLOOKUP(C52,Data!$F$2:$G$3,2,0))</f>
        <v>M</v>
      </c>
      <c r="H52" s="17" t="str">
        <f>IF(D52="","",VLOOKUP(D52,Data!$A$2:$B$86,2,0))</f>
        <v>50</v>
      </c>
      <c r="I52" s="21" t="str">
        <f t="shared" si="0"/>
        <v>M50</v>
      </c>
      <c r="J52" s="17" t="str">
        <f>IF(E52="","",VLOOKUP(E52,Data!$D$2:$E$145,2,0))</f>
        <v>Bingley Harriers</v>
      </c>
      <c r="K52" s="17" t="str">
        <f t="shared" si="1"/>
        <v>Emyr Rees</v>
      </c>
      <c r="L52" s="17" t="str">
        <f t="shared" si="2"/>
        <v>M50</v>
      </c>
      <c r="M52" s="17" t="str">
        <f t="shared" si="3"/>
        <v>M50</v>
      </c>
    </row>
    <row r="53" spans="1:24" ht="15" customHeight="1" x14ac:dyDescent="0.55000000000000004">
      <c r="A53" s="27">
        <v>52</v>
      </c>
      <c r="B53" s="18" t="s">
        <v>417</v>
      </c>
      <c r="C53" s="28">
        <v>1</v>
      </c>
      <c r="D53" s="34">
        <v>56</v>
      </c>
      <c r="E53" s="27" t="s">
        <v>477</v>
      </c>
      <c r="F53" s="27" t="s">
        <v>270</v>
      </c>
      <c r="G53" s="20" t="str">
        <f>IF(C53="","",VLOOKUP(C53,Data!$F$2:$G$3,2,0))</f>
        <v>M</v>
      </c>
      <c r="H53" s="17" t="str">
        <f>IF(D53="","",VLOOKUP(D53,Data!$A$2:$B$86,2,0))</f>
        <v>55</v>
      </c>
      <c r="I53" s="21" t="str">
        <f t="shared" si="0"/>
        <v>M55</v>
      </c>
      <c r="J53" s="17" t="str">
        <f>IF(E53="","",VLOOKUP(E53,Data!$D$2:$E$145,2,0))</f>
        <v>St Teresas AC</v>
      </c>
      <c r="K53" s="17" t="str">
        <f t="shared" si="1"/>
        <v>Martin Horbury</v>
      </c>
      <c r="L53" s="17" t="str">
        <f t="shared" si="2"/>
        <v>YM55</v>
      </c>
      <c r="M53" s="17" t="str">
        <f t="shared" si="3"/>
        <v>YM55</v>
      </c>
    </row>
    <row r="54" spans="1:24" ht="15" customHeight="1" x14ac:dyDescent="0.55000000000000004">
      <c r="A54" s="27">
        <v>53</v>
      </c>
      <c r="B54" s="18" t="s">
        <v>418</v>
      </c>
      <c r="C54" s="28">
        <v>1</v>
      </c>
      <c r="D54" s="34">
        <v>49</v>
      </c>
      <c r="E54" s="27" t="s">
        <v>166</v>
      </c>
      <c r="F54" s="27" t="s">
        <v>270</v>
      </c>
      <c r="G54" s="20" t="str">
        <f>IF(C54="","",VLOOKUP(C54,Data!$F$2:$G$3,2,0))</f>
        <v>M</v>
      </c>
      <c r="H54" s="17" t="str">
        <f>IF(D54="","",VLOOKUP(D54,Data!$A$2:$B$86,2,0))</f>
        <v>45</v>
      </c>
      <c r="I54" s="21" t="str">
        <f t="shared" si="0"/>
        <v>M45</v>
      </c>
      <c r="J54" s="17" t="str">
        <f>IF(E54="","",VLOOKUP(E54,Data!$D$2:$E$145,2,0))</f>
        <v>Bingley Harriers</v>
      </c>
      <c r="K54" s="17" t="str">
        <f t="shared" si="1"/>
        <v>Abid Hussain</v>
      </c>
      <c r="L54" s="17" t="str">
        <f t="shared" si="2"/>
        <v>YM45</v>
      </c>
      <c r="M54" s="17" t="str">
        <f t="shared" si="3"/>
        <v>YM45</v>
      </c>
    </row>
    <row r="55" spans="1:24" ht="15" customHeight="1" x14ac:dyDescent="0.55000000000000004">
      <c r="A55" s="27">
        <v>54</v>
      </c>
      <c r="B55" s="18" t="s">
        <v>419</v>
      </c>
      <c r="C55" s="28">
        <v>1</v>
      </c>
      <c r="D55" s="34">
        <v>71</v>
      </c>
      <c r="E55" s="27" t="s">
        <v>479</v>
      </c>
      <c r="F55" s="27" t="s">
        <v>270</v>
      </c>
      <c r="G55" s="20" t="str">
        <f>IF(C55="","",VLOOKUP(C55,Data!$F$2:$G$3,2,0))</f>
        <v>M</v>
      </c>
      <c r="H55" s="17" t="str">
        <f>IF(D55="","",VLOOKUP(D55,Data!$A$2:$B$86,2,0))</f>
        <v>70</v>
      </c>
      <c r="I55" s="21" t="str">
        <f t="shared" si="0"/>
        <v>M70</v>
      </c>
      <c r="J55" s="17" t="str">
        <f>IF(E55="","",VLOOKUP(E55,Data!$D$2:$E$145,2,0))</f>
        <v>Spenborough</v>
      </c>
      <c r="K55" s="17" t="str">
        <f t="shared" si="1"/>
        <v>Graham Walsh</v>
      </c>
      <c r="L55" s="17" t="str">
        <f t="shared" si="2"/>
        <v>YM70</v>
      </c>
      <c r="M55" s="17" t="str">
        <f t="shared" si="3"/>
        <v>YM70</v>
      </c>
    </row>
    <row r="56" spans="1:24" ht="15" customHeight="1" x14ac:dyDescent="0.55000000000000004">
      <c r="A56" s="27">
        <v>55</v>
      </c>
      <c r="B56" s="18" t="s">
        <v>420</v>
      </c>
      <c r="C56" s="28">
        <v>1</v>
      </c>
      <c r="D56" s="34">
        <v>47</v>
      </c>
      <c r="E56" s="27" t="s">
        <v>223</v>
      </c>
      <c r="F56" s="27" t="s">
        <v>270</v>
      </c>
      <c r="G56" s="20" t="str">
        <f>IF(C56="","",VLOOKUP(C56,Data!$F$2:$G$3,2,0))</f>
        <v>M</v>
      </c>
      <c r="H56" s="17" t="str">
        <f>IF(D56="","",VLOOKUP(D56,Data!$A$2:$B$86,2,0))</f>
        <v>45</v>
      </c>
      <c r="I56" s="21" t="str">
        <f t="shared" si="0"/>
        <v>M45</v>
      </c>
      <c r="J56" s="17" t="str">
        <f>IF(E56="","",VLOOKUP(E56,Data!$D$2:$E$145,2,0))</f>
        <v>Queensbury</v>
      </c>
      <c r="K56" s="17" t="str">
        <f t="shared" si="1"/>
        <v>Neil Windle</v>
      </c>
      <c r="L56" s="17" t="str">
        <f t="shared" si="2"/>
        <v>YM45</v>
      </c>
      <c r="M56" s="17" t="str">
        <f t="shared" si="3"/>
        <v>YM45</v>
      </c>
    </row>
    <row r="57" spans="1:24" ht="15" customHeight="1" x14ac:dyDescent="0.55000000000000004">
      <c r="A57" s="27">
        <v>56</v>
      </c>
      <c r="B57" s="18" t="s">
        <v>421</v>
      </c>
      <c r="C57" s="28">
        <v>1</v>
      </c>
      <c r="D57" s="34">
        <v>54</v>
      </c>
      <c r="E57" s="27" t="s">
        <v>207</v>
      </c>
      <c r="F57" s="27" t="s">
        <v>270</v>
      </c>
      <c r="G57" s="20" t="str">
        <f>IF(C57="","",VLOOKUP(C57,Data!$F$2:$G$3,2,0))</f>
        <v>M</v>
      </c>
      <c r="H57" s="17" t="str">
        <f>IF(D57="","",VLOOKUP(D57,Data!$A$2:$B$86,2,0))</f>
        <v>50</v>
      </c>
      <c r="I57" s="21" t="str">
        <f t="shared" si="0"/>
        <v>M50</v>
      </c>
      <c r="J57" s="17" t="str">
        <f>IF(E57="","",VLOOKUP(E57,Data!$D$2:$E$145,2,0))</f>
        <v>Longwood Harriers</v>
      </c>
      <c r="K57" s="17" t="str">
        <f t="shared" si="1"/>
        <v>Donald E G Kennedy</v>
      </c>
      <c r="L57" s="17" t="str">
        <f t="shared" si="2"/>
        <v>YM50</v>
      </c>
      <c r="M57" s="17" t="str">
        <f t="shared" si="3"/>
        <v>YM50</v>
      </c>
    </row>
    <row r="58" spans="1:24" ht="15" customHeight="1" x14ac:dyDescent="0.55000000000000004">
      <c r="A58" s="27">
        <v>57</v>
      </c>
      <c r="B58" s="18" t="s">
        <v>422</v>
      </c>
      <c r="C58" s="28">
        <v>1</v>
      </c>
      <c r="D58" s="34">
        <v>48</v>
      </c>
      <c r="E58" s="27" t="s">
        <v>261</v>
      </c>
      <c r="F58" s="27" t="s">
        <v>270</v>
      </c>
      <c r="G58" s="20" t="str">
        <f>IF(C58="","",VLOOKUP(C58,Data!$F$2:$G$3,2,0))</f>
        <v>M</v>
      </c>
      <c r="H58" s="17" t="str">
        <f>IF(D58="","",VLOOKUP(D58,Data!$A$2:$B$86,2,0))</f>
        <v>45</v>
      </c>
      <c r="I58" s="21" t="str">
        <f t="shared" si="0"/>
        <v>M45</v>
      </c>
      <c r="J58" s="17" t="str">
        <f>IF(E58="","",VLOOKUP(E58,Data!$D$2:$E$145,2,0))</f>
        <v>Valley Striders</v>
      </c>
      <c r="K58" s="17" t="str">
        <f t="shared" si="1"/>
        <v>Paul Smith</v>
      </c>
      <c r="L58" s="17" t="str">
        <f t="shared" si="2"/>
        <v>YM45</v>
      </c>
      <c r="M58" s="17" t="str">
        <f t="shared" si="3"/>
        <v>YM45</v>
      </c>
    </row>
    <row r="59" spans="1:24" ht="15" customHeight="1" x14ac:dyDescent="0.55000000000000004">
      <c r="A59" s="27">
        <v>58</v>
      </c>
      <c r="B59" s="18" t="s">
        <v>423</v>
      </c>
      <c r="C59" s="28">
        <v>1</v>
      </c>
      <c r="D59" s="34">
        <v>68</v>
      </c>
      <c r="E59" s="27" t="s">
        <v>197</v>
      </c>
      <c r="F59" s="27" t="s">
        <v>270</v>
      </c>
      <c r="G59" s="20" t="str">
        <f>IF(C59="","",VLOOKUP(C59,Data!$F$2:$G$3,2,0))</f>
        <v>M</v>
      </c>
      <c r="H59" s="17" t="str">
        <f>IF(D59="","",VLOOKUP(D59,Data!$A$2:$B$86,2,0))</f>
        <v>65</v>
      </c>
      <c r="I59" s="21" t="str">
        <f t="shared" si="0"/>
        <v>M65</v>
      </c>
      <c r="J59" s="17" t="str">
        <f>IF(E59="","",VLOOKUP(E59,Data!$D$2:$E$145,2,0))</f>
        <v>Holmfirth Harriers</v>
      </c>
      <c r="K59" s="17" t="str">
        <f t="shared" si="1"/>
        <v>Rob Kersey</v>
      </c>
      <c r="L59" s="17" t="str">
        <f t="shared" si="2"/>
        <v>YM65</v>
      </c>
      <c r="M59" s="17" t="str">
        <f t="shared" si="3"/>
        <v>YM65</v>
      </c>
    </row>
    <row r="60" spans="1:24" ht="15" customHeight="1" x14ac:dyDescent="0.55000000000000004">
      <c r="A60" s="27">
        <v>59</v>
      </c>
      <c r="B60" s="18" t="s">
        <v>424</v>
      </c>
      <c r="C60" s="28">
        <v>1</v>
      </c>
      <c r="D60" s="34">
        <v>76</v>
      </c>
      <c r="E60" s="27" t="s">
        <v>222</v>
      </c>
      <c r="F60" s="27" t="s">
        <v>270</v>
      </c>
      <c r="G60" s="20" t="str">
        <f>IF(C60="","",VLOOKUP(C60,Data!$F$2:$G$3,2,0))</f>
        <v>M</v>
      </c>
      <c r="H60" s="17" t="str">
        <f>IF(D60="","",VLOOKUP(D60,Data!$A$2:$B$86,2,0))</f>
        <v>75</v>
      </c>
      <c r="I60" s="21" t="str">
        <f t="shared" si="0"/>
        <v>M75</v>
      </c>
      <c r="J60" s="17" t="str">
        <f>IF(E60="","",VLOOKUP(E60,Data!$D$2:$E$145,2,0))</f>
        <v>Pudsey Pacers</v>
      </c>
      <c r="K60" s="17" t="str">
        <f t="shared" si="1"/>
        <v>Rodney Tordoff</v>
      </c>
      <c r="L60" s="17" t="str">
        <f t="shared" si="2"/>
        <v>YM75</v>
      </c>
      <c r="M60" s="17" t="str">
        <f t="shared" si="3"/>
        <v>YM75</v>
      </c>
    </row>
    <row r="61" spans="1:24" ht="15" customHeight="1" x14ac:dyDescent="0.55000000000000004">
      <c r="A61" s="27">
        <v>60</v>
      </c>
      <c r="B61" s="18" t="s">
        <v>425</v>
      </c>
      <c r="C61" s="28">
        <v>1</v>
      </c>
      <c r="D61" s="34">
        <v>58</v>
      </c>
      <c r="E61" s="27" t="s">
        <v>163</v>
      </c>
      <c r="F61" s="27" t="s">
        <v>270</v>
      </c>
      <c r="G61" s="20" t="str">
        <f>IF(C61="","",VLOOKUP(C61,Data!$F$2:$G$3,2,0))</f>
        <v>M</v>
      </c>
      <c r="H61" s="17" t="str">
        <f>IF(D61="","",VLOOKUP(D61,Data!$A$2:$B$86,2,0))</f>
        <v>55</v>
      </c>
      <c r="I61" s="21" t="str">
        <f t="shared" si="0"/>
        <v>M55</v>
      </c>
      <c r="J61" s="17" t="str">
        <f>IF(E61="","",VLOOKUP(E61,Data!$D$2:$E$145,2,0))</f>
        <v>Baildon Runners</v>
      </c>
      <c r="K61" s="17" t="str">
        <f t="shared" si="1"/>
        <v>Rick Nottidge</v>
      </c>
      <c r="L61" s="17" t="str">
        <f t="shared" si="2"/>
        <v>YM55</v>
      </c>
      <c r="M61" s="17" t="str">
        <f t="shared" si="3"/>
        <v>YM55</v>
      </c>
    </row>
    <row r="62" spans="1:24" ht="15" customHeight="1" x14ac:dyDescent="0.55000000000000004">
      <c r="A62" s="27">
        <v>61</v>
      </c>
      <c r="B62" s="18" t="s">
        <v>426</v>
      </c>
      <c r="C62" s="28">
        <v>9</v>
      </c>
      <c r="D62" s="34">
        <v>33</v>
      </c>
      <c r="E62" s="27" t="s">
        <v>199</v>
      </c>
      <c r="F62" s="27" t="s">
        <v>63</v>
      </c>
      <c r="G62" s="20" t="str">
        <f>IF(C62="","",VLOOKUP(C62,Data!$F$2:$G$3,2,0))</f>
        <v>F</v>
      </c>
      <c r="H62" s="17" t="str">
        <f>IF(D62="","",VLOOKUP(D62,Data!$A$2:$B$86,2,0))</f>
        <v>O</v>
      </c>
      <c r="I62" s="21" t="str">
        <f t="shared" si="0"/>
        <v>FO</v>
      </c>
      <c r="J62" s="17" t="str">
        <f>IF(E62="","",VLOOKUP(E62,Data!$D$2:$E$145,2,0))</f>
        <v>Hyde Park Harriers</v>
      </c>
      <c r="K62" s="17" t="str">
        <f t="shared" si="1"/>
        <v>Robyn Johnson</v>
      </c>
      <c r="L62" s="17" t="str">
        <f t="shared" si="2"/>
        <v>FO</v>
      </c>
      <c r="M62" s="17" t="str">
        <f t="shared" si="3"/>
        <v>FO</v>
      </c>
    </row>
    <row r="63" spans="1:24" ht="15" customHeight="1" x14ac:dyDescent="0.55000000000000004">
      <c r="A63" s="27">
        <v>62</v>
      </c>
      <c r="B63" s="18" t="s">
        <v>427</v>
      </c>
      <c r="C63" s="28">
        <v>1</v>
      </c>
      <c r="D63" s="34">
        <v>53</v>
      </c>
      <c r="E63" s="27" t="s">
        <v>163</v>
      </c>
      <c r="F63" s="27" t="s">
        <v>270</v>
      </c>
      <c r="G63" s="20" t="str">
        <f>IF(C63="","",VLOOKUP(C63,Data!$F$2:$G$3,2,0))</f>
        <v>M</v>
      </c>
      <c r="H63" s="17" t="str">
        <f>IF(D63="","",VLOOKUP(D63,Data!$A$2:$B$86,2,0))</f>
        <v>50</v>
      </c>
      <c r="I63" s="21" t="str">
        <f t="shared" si="0"/>
        <v>M50</v>
      </c>
      <c r="J63" s="17" t="str">
        <f>IF(E63="","",VLOOKUP(E63,Data!$D$2:$E$145,2,0))</f>
        <v>Baildon Runners</v>
      </c>
      <c r="K63" s="17" t="str">
        <f t="shared" si="1"/>
        <v>David Lonsdale</v>
      </c>
      <c r="L63" s="17" t="str">
        <f t="shared" si="2"/>
        <v>YM50</v>
      </c>
      <c r="M63" s="17" t="str">
        <f t="shared" si="3"/>
        <v>YM50</v>
      </c>
    </row>
    <row r="64" spans="1:24" ht="15" customHeight="1" x14ac:dyDescent="0.55000000000000004">
      <c r="A64" s="27">
        <v>63</v>
      </c>
      <c r="B64" s="18" t="s">
        <v>428</v>
      </c>
      <c r="C64" s="28">
        <v>1</v>
      </c>
      <c r="D64" s="34">
        <v>47</v>
      </c>
      <c r="E64" s="27" t="s">
        <v>166</v>
      </c>
      <c r="F64" s="27" t="s">
        <v>270</v>
      </c>
      <c r="G64" s="20" t="str">
        <f>IF(C64="","",VLOOKUP(C64,Data!$F$2:$G$3,2,0))</f>
        <v>M</v>
      </c>
      <c r="H64" s="17" t="str">
        <f>IF(D64="","",VLOOKUP(D64,Data!$A$2:$B$86,2,0))</f>
        <v>45</v>
      </c>
      <c r="I64" s="21" t="str">
        <f t="shared" si="0"/>
        <v>M45</v>
      </c>
      <c r="J64" s="17" t="str">
        <f>IF(E64="","",VLOOKUP(E64,Data!$D$2:$E$145,2,0))</f>
        <v>Bingley Harriers</v>
      </c>
      <c r="K64" s="17" t="str">
        <f t="shared" si="1"/>
        <v>Michael Mccartney</v>
      </c>
      <c r="L64" s="17" t="str">
        <f t="shared" si="2"/>
        <v>YM45</v>
      </c>
      <c r="M64" s="17" t="str">
        <f t="shared" si="3"/>
        <v>YM45</v>
      </c>
    </row>
    <row r="65" spans="1:13" ht="15" customHeight="1" x14ac:dyDescent="0.55000000000000004">
      <c r="A65" s="27">
        <v>64</v>
      </c>
      <c r="B65" s="18" t="s">
        <v>429</v>
      </c>
      <c r="C65" s="28">
        <v>9</v>
      </c>
      <c r="D65" s="34">
        <v>35</v>
      </c>
      <c r="E65" s="27" t="s">
        <v>39</v>
      </c>
      <c r="F65" s="27" t="s">
        <v>63</v>
      </c>
      <c r="G65" s="20" t="str">
        <f>IF(C65="","",VLOOKUP(C65,Data!$F$2:$G$3,2,0))</f>
        <v>F</v>
      </c>
      <c r="H65" s="17" t="str">
        <f>IF(D65="","",VLOOKUP(D65,Data!$A$2:$B$86,2,0))</f>
        <v>35</v>
      </c>
      <c r="I65" s="21" t="str">
        <f t="shared" si="0"/>
        <v>F35</v>
      </c>
      <c r="J65" s="17" t="str">
        <f>IF(E65="","",VLOOKUP(E65,Data!$D$2:$E$145,2,0))</f>
        <v>Unattached</v>
      </c>
      <c r="K65" s="17" t="str">
        <f t="shared" si="1"/>
        <v>Ceri Gallucci</v>
      </c>
      <c r="L65" s="17" t="str">
        <f t="shared" si="2"/>
        <v>F35</v>
      </c>
      <c r="M65" s="17" t="str">
        <f t="shared" si="3"/>
        <v>F35</v>
      </c>
    </row>
    <row r="66" spans="1:13" ht="15" customHeight="1" x14ac:dyDescent="0.55000000000000004">
      <c r="A66" s="27">
        <v>65</v>
      </c>
      <c r="B66" s="18" t="s">
        <v>430</v>
      </c>
      <c r="C66" s="29">
        <v>9</v>
      </c>
      <c r="D66" s="34">
        <v>59</v>
      </c>
      <c r="E66" s="27" t="s">
        <v>39</v>
      </c>
      <c r="F66" s="27" t="s">
        <v>63</v>
      </c>
      <c r="G66" s="20" t="str">
        <f>IF(C66="","",VLOOKUP(C66,Data!$F$2:$G$3,2,0))</f>
        <v>F</v>
      </c>
      <c r="H66" s="17" t="str">
        <f>IF(D66="","",VLOOKUP(D66,Data!$A$2:$B$86,2,0))</f>
        <v>55</v>
      </c>
      <c r="I66" s="21" t="str">
        <f t="shared" si="0"/>
        <v>F55</v>
      </c>
      <c r="J66" s="17" t="str">
        <f>IF(E66="","",VLOOKUP(E66,Data!$D$2:$E$145,2,0))</f>
        <v>Unattached</v>
      </c>
      <c r="K66" s="17" t="str">
        <f t="shared" si="1"/>
        <v>Anne Thornton</v>
      </c>
      <c r="L66" s="17" t="str">
        <f t="shared" si="2"/>
        <v>F55</v>
      </c>
      <c r="M66" s="17" t="str">
        <f t="shared" si="3"/>
        <v>F55</v>
      </c>
    </row>
    <row r="67" spans="1:13" ht="15" customHeight="1" x14ac:dyDescent="0.55000000000000004">
      <c r="A67" s="27">
        <v>66</v>
      </c>
      <c r="B67" s="18" t="s">
        <v>431</v>
      </c>
      <c r="C67" s="29">
        <v>9</v>
      </c>
      <c r="D67" s="34">
        <v>39</v>
      </c>
      <c r="E67" s="27" t="s">
        <v>163</v>
      </c>
      <c r="F67" s="27" t="s">
        <v>270</v>
      </c>
      <c r="G67" s="20" t="str">
        <f>IF(C67="","",VLOOKUP(C67,Data!$F$2:$G$3,2,0))</f>
        <v>F</v>
      </c>
      <c r="H67" s="17" t="str">
        <f>IF(D67="","",VLOOKUP(D67,Data!$A$2:$B$86,2,0))</f>
        <v>35</v>
      </c>
      <c r="I67" s="21" t="str">
        <f t="shared" ref="I67:I130" si="4">G67&amp;H67</f>
        <v>F35</v>
      </c>
      <c r="J67" s="17" t="str">
        <f>IF(E67="","",VLOOKUP(E67,Data!$D$2:$E$145,2,0))</f>
        <v>Baildon Runners</v>
      </c>
      <c r="K67" s="17" t="str">
        <f t="shared" ref="K67:K130" si="5">IF(B67="","",B67)</f>
        <v>Rachel Smith</v>
      </c>
      <c r="L67" s="17" t="str">
        <f t="shared" ref="L67:L130" si="6">IF(F67="N",I67,F67&amp;G67&amp;H67)</f>
        <v>YF35</v>
      </c>
      <c r="M67" s="17" t="str">
        <f t="shared" ref="M67:M130" si="7">IF(L67="","",IF(F67="Y",L67,I67))</f>
        <v>YF35</v>
      </c>
    </row>
    <row r="68" spans="1:13" ht="15" customHeight="1" x14ac:dyDescent="0.55000000000000004">
      <c r="A68" s="27">
        <v>67</v>
      </c>
      <c r="B68" s="18" t="s">
        <v>432</v>
      </c>
      <c r="C68" s="29">
        <v>1</v>
      </c>
      <c r="D68" s="34">
        <v>49</v>
      </c>
      <c r="E68" s="27" t="s">
        <v>244</v>
      </c>
      <c r="F68" s="27" t="s">
        <v>270</v>
      </c>
      <c r="G68" s="20" t="str">
        <f>IF(C68="","",VLOOKUP(C68,Data!$F$2:$G$3,2,0))</f>
        <v>M</v>
      </c>
      <c r="H68" s="17" t="str">
        <f>IF(D68="","",VLOOKUP(D68,Data!$A$2:$B$86,2,0))</f>
        <v>45</v>
      </c>
      <c r="I68" s="21" t="str">
        <f t="shared" si="4"/>
        <v>M45</v>
      </c>
      <c r="J68" s="17" t="str">
        <f>IF(E68="","",VLOOKUP(E68,Data!$D$2:$E$145,2,0))</f>
        <v>Todmorden Harriers</v>
      </c>
      <c r="K68" s="17" t="str">
        <f t="shared" si="5"/>
        <v>Richard Butterwick</v>
      </c>
      <c r="L68" s="17" t="str">
        <f t="shared" si="6"/>
        <v>YM45</v>
      </c>
      <c r="M68" s="17" t="str">
        <f t="shared" si="7"/>
        <v>YM45</v>
      </c>
    </row>
    <row r="69" spans="1:13" ht="15" customHeight="1" x14ac:dyDescent="0.55000000000000004">
      <c r="A69" s="27">
        <v>68</v>
      </c>
      <c r="B69" s="18" t="s">
        <v>433</v>
      </c>
      <c r="C69" s="29">
        <v>9</v>
      </c>
      <c r="D69" s="34">
        <v>62</v>
      </c>
      <c r="E69" s="27" t="s">
        <v>244</v>
      </c>
      <c r="F69" s="27" t="s">
        <v>270</v>
      </c>
      <c r="G69" s="20" t="str">
        <f>IF(C69="","",VLOOKUP(C69,Data!$F$2:$G$3,2,0))</f>
        <v>F</v>
      </c>
      <c r="H69" s="17" t="str">
        <f>IF(D69="","",VLOOKUP(D69,Data!$A$2:$B$86,2,0))</f>
        <v>60</v>
      </c>
      <c r="I69" s="21" t="str">
        <f t="shared" si="4"/>
        <v>F60</v>
      </c>
      <c r="J69" s="17" t="str">
        <f>IF(E69="","",VLOOKUP(E69,Data!$D$2:$E$145,2,0))</f>
        <v>Todmorden Harriers</v>
      </c>
      <c r="K69" s="17" t="str">
        <f t="shared" si="5"/>
        <v>Myra Wells</v>
      </c>
      <c r="L69" s="17" t="str">
        <f t="shared" si="6"/>
        <v>YF60</v>
      </c>
      <c r="M69" s="17" t="str">
        <f t="shared" si="7"/>
        <v>YF60</v>
      </c>
    </row>
    <row r="70" spans="1:13" ht="15" customHeight="1" x14ac:dyDescent="0.55000000000000004">
      <c r="A70" s="27">
        <v>69</v>
      </c>
      <c r="B70" s="18" t="s">
        <v>434</v>
      </c>
      <c r="C70" s="29">
        <v>1</v>
      </c>
      <c r="D70" s="34">
        <v>28</v>
      </c>
      <c r="E70" s="27" t="s">
        <v>39</v>
      </c>
      <c r="F70" s="27" t="s">
        <v>63</v>
      </c>
      <c r="G70" s="20" t="str">
        <f>IF(C70="","",VLOOKUP(C70,Data!$F$2:$G$3,2,0))</f>
        <v>M</v>
      </c>
      <c r="H70" s="17" t="str">
        <f>IF(D70="","",VLOOKUP(D70,Data!$A$2:$B$86,2,0))</f>
        <v>O</v>
      </c>
      <c r="I70" s="21" t="str">
        <f t="shared" si="4"/>
        <v>MO</v>
      </c>
      <c r="J70" s="17" t="str">
        <f>IF(E70="","",VLOOKUP(E70,Data!$D$2:$E$145,2,0))</f>
        <v>Unattached</v>
      </c>
      <c r="K70" s="17" t="str">
        <f t="shared" si="5"/>
        <v>Daniel Cherington</v>
      </c>
      <c r="L70" s="17" t="str">
        <f t="shared" si="6"/>
        <v>MO</v>
      </c>
      <c r="M70" s="17" t="str">
        <f t="shared" si="7"/>
        <v>MO</v>
      </c>
    </row>
    <row r="71" spans="1:13" ht="15" customHeight="1" x14ac:dyDescent="0.55000000000000004">
      <c r="A71" s="27">
        <v>70</v>
      </c>
      <c r="B71" s="18" t="s">
        <v>435</v>
      </c>
      <c r="C71" s="29">
        <v>1</v>
      </c>
      <c r="D71" s="34">
        <v>63</v>
      </c>
      <c r="E71" s="27" t="s">
        <v>163</v>
      </c>
      <c r="F71" s="27" t="s">
        <v>63</v>
      </c>
      <c r="G71" s="20" t="str">
        <f>IF(C71="","",VLOOKUP(C71,Data!$F$2:$G$3,2,0))</f>
        <v>M</v>
      </c>
      <c r="H71" s="17" t="str">
        <f>IF(D71="","",VLOOKUP(D71,Data!$A$2:$B$86,2,0))</f>
        <v>60</v>
      </c>
      <c r="I71" s="21" t="str">
        <f t="shared" si="4"/>
        <v>M60</v>
      </c>
      <c r="J71" s="17" t="str">
        <f>IF(E71="","",VLOOKUP(E71,Data!$D$2:$E$145,2,0))</f>
        <v>Baildon Runners</v>
      </c>
      <c r="K71" s="17" t="str">
        <f t="shared" si="5"/>
        <v>Bob Shimmin</v>
      </c>
      <c r="L71" s="17" t="str">
        <f t="shared" si="6"/>
        <v>M60</v>
      </c>
      <c r="M71" s="17" t="str">
        <f t="shared" si="7"/>
        <v>M60</v>
      </c>
    </row>
    <row r="72" spans="1:13" ht="15" customHeight="1" x14ac:dyDescent="0.55000000000000004">
      <c r="A72" s="27">
        <v>71</v>
      </c>
      <c r="B72" s="18" t="s">
        <v>436</v>
      </c>
      <c r="C72" s="29">
        <v>9</v>
      </c>
      <c r="D72" s="34">
        <v>59</v>
      </c>
      <c r="E72" s="27" t="s">
        <v>163</v>
      </c>
      <c r="F72" s="27" t="s">
        <v>63</v>
      </c>
      <c r="G72" s="20" t="str">
        <f>IF(C72="","",VLOOKUP(C72,Data!$F$2:$G$3,2,0))</f>
        <v>F</v>
      </c>
      <c r="H72" s="17" t="str">
        <f>IF(D72="","",VLOOKUP(D72,Data!$A$2:$B$86,2,0))</f>
        <v>55</v>
      </c>
      <c r="I72" s="21" t="str">
        <f t="shared" si="4"/>
        <v>F55</v>
      </c>
      <c r="J72" s="17" t="str">
        <f>IF(E72="","",VLOOKUP(E72,Data!$D$2:$E$145,2,0))</f>
        <v>Baildon Runners</v>
      </c>
      <c r="K72" s="17" t="str">
        <f t="shared" si="5"/>
        <v>Margaret Shimmin</v>
      </c>
      <c r="L72" s="17" t="str">
        <f t="shared" si="6"/>
        <v>F55</v>
      </c>
      <c r="M72" s="17" t="str">
        <f t="shared" si="7"/>
        <v>F55</v>
      </c>
    </row>
    <row r="73" spans="1:13" ht="15" customHeight="1" x14ac:dyDescent="0.55000000000000004">
      <c r="A73" s="27">
        <v>72</v>
      </c>
      <c r="B73" s="18" t="s">
        <v>437</v>
      </c>
      <c r="C73" s="29">
        <v>9</v>
      </c>
      <c r="D73" s="34">
        <v>61</v>
      </c>
      <c r="E73" s="27" t="s">
        <v>35</v>
      </c>
      <c r="F73" s="27" t="s">
        <v>63</v>
      </c>
      <c r="G73" s="20" t="str">
        <f>IF(C73="","",VLOOKUP(C73,Data!$F$2:$G$3,2,0))</f>
        <v>F</v>
      </c>
      <c r="H73" s="17" t="str">
        <f>IF(D73="","",VLOOKUP(D73,Data!$A$2:$B$86,2,0))</f>
        <v>60</v>
      </c>
      <c r="I73" s="21" t="str">
        <f t="shared" si="4"/>
        <v>F60</v>
      </c>
      <c r="J73" s="17" t="str">
        <f>IF(E73="","",VLOOKUP(E73,Data!$D$2:$E$145,2,0))</f>
        <v>KCAC</v>
      </c>
      <c r="K73" s="17" t="str">
        <f t="shared" si="5"/>
        <v>Helen Cawkwell</v>
      </c>
      <c r="L73" s="17" t="str">
        <f t="shared" si="6"/>
        <v>F60</v>
      </c>
      <c r="M73" s="17" t="str">
        <f t="shared" si="7"/>
        <v>F60</v>
      </c>
    </row>
    <row r="74" spans="1:13" ht="15" customHeight="1" x14ac:dyDescent="0.55000000000000004">
      <c r="A74" s="27">
        <v>73</v>
      </c>
      <c r="B74" s="18" t="s">
        <v>438</v>
      </c>
      <c r="C74" s="29">
        <v>1</v>
      </c>
      <c r="D74" s="34">
        <v>61</v>
      </c>
      <c r="E74" s="27" t="s">
        <v>235</v>
      </c>
      <c r="F74" s="27" t="s">
        <v>270</v>
      </c>
      <c r="G74" s="20" t="str">
        <f>IF(C74="","",VLOOKUP(C74,Data!$F$2:$G$3,2,0))</f>
        <v>M</v>
      </c>
      <c r="H74" s="17" t="str">
        <f>IF(D74="","",VLOOKUP(D74,Data!$A$2:$B$86,2,0))</f>
        <v>60</v>
      </c>
      <c r="I74" s="21" t="str">
        <f t="shared" si="4"/>
        <v>M60</v>
      </c>
      <c r="J74" s="17" t="str">
        <f>IF(E74="","",VLOOKUP(E74,Data!$D$2:$E$145,2,0))</f>
        <v>Skipton AC</v>
      </c>
      <c r="K74" s="17" t="str">
        <f t="shared" si="5"/>
        <v>Richard Annable</v>
      </c>
      <c r="L74" s="17" t="str">
        <f t="shared" si="6"/>
        <v>YM60</v>
      </c>
      <c r="M74" s="17" t="str">
        <f t="shared" si="7"/>
        <v>YM60</v>
      </c>
    </row>
    <row r="75" spans="1:13" ht="15" customHeight="1" x14ac:dyDescent="0.55000000000000004">
      <c r="A75" s="27">
        <v>74</v>
      </c>
      <c r="B75" s="18" t="s">
        <v>439</v>
      </c>
      <c r="C75" s="29">
        <v>1</v>
      </c>
      <c r="D75" s="34">
        <v>55</v>
      </c>
      <c r="E75" s="27" t="s">
        <v>223</v>
      </c>
      <c r="F75" s="27" t="s">
        <v>270</v>
      </c>
      <c r="G75" s="20" t="str">
        <f>IF(C75="","",VLOOKUP(C75,Data!$F$2:$G$3,2,0))</f>
        <v>M</v>
      </c>
      <c r="H75" s="17" t="str">
        <f>IF(D75="","",VLOOKUP(D75,Data!$A$2:$B$86,2,0))</f>
        <v>55</v>
      </c>
      <c r="I75" s="21" t="str">
        <f t="shared" si="4"/>
        <v>M55</v>
      </c>
      <c r="J75" s="17" t="str">
        <f>IF(E75="","",VLOOKUP(E75,Data!$D$2:$E$145,2,0))</f>
        <v>Queensbury</v>
      </c>
      <c r="K75" s="17" t="str">
        <f t="shared" si="5"/>
        <v>Graham John Rhodes</v>
      </c>
      <c r="L75" s="17" t="str">
        <f t="shared" si="6"/>
        <v>YM55</v>
      </c>
      <c r="M75" s="17" t="str">
        <f t="shared" si="7"/>
        <v>YM55</v>
      </c>
    </row>
    <row r="76" spans="1:13" ht="15" customHeight="1" x14ac:dyDescent="0.55000000000000004">
      <c r="A76" s="27">
        <v>75</v>
      </c>
      <c r="B76" s="18" t="s">
        <v>440</v>
      </c>
      <c r="C76" s="29">
        <v>1</v>
      </c>
      <c r="D76" s="34">
        <v>60</v>
      </c>
      <c r="E76" s="27" t="s">
        <v>35</v>
      </c>
      <c r="F76" s="27" t="s">
        <v>270</v>
      </c>
      <c r="G76" s="20" t="str">
        <f>IF(C76="","",VLOOKUP(C76,Data!$F$2:$G$3,2,0))</f>
        <v>M</v>
      </c>
      <c r="H76" s="17" t="str">
        <f>IF(D76="","",VLOOKUP(D76,Data!$A$2:$B$86,2,0))</f>
        <v>60</v>
      </c>
      <c r="I76" s="21" t="str">
        <f t="shared" si="4"/>
        <v>M60</v>
      </c>
      <c r="J76" s="17" t="str">
        <f>IF(E76="","",VLOOKUP(E76,Data!$D$2:$E$145,2,0))</f>
        <v>KCAC</v>
      </c>
      <c r="K76" s="17" t="str">
        <f t="shared" si="5"/>
        <v>Tim Clegg</v>
      </c>
      <c r="L76" s="17" t="str">
        <f t="shared" si="6"/>
        <v>YM60</v>
      </c>
      <c r="M76" s="17" t="str">
        <f t="shared" si="7"/>
        <v>YM60</v>
      </c>
    </row>
    <row r="77" spans="1:13" ht="15" customHeight="1" x14ac:dyDescent="0.55000000000000004">
      <c r="A77" s="27">
        <v>76</v>
      </c>
      <c r="B77" s="18" t="s">
        <v>441</v>
      </c>
      <c r="C77" s="29">
        <v>1</v>
      </c>
      <c r="D77" s="34">
        <v>52</v>
      </c>
      <c r="E77" s="27" t="s">
        <v>166</v>
      </c>
      <c r="F77" s="27" t="s">
        <v>270</v>
      </c>
      <c r="G77" s="20" t="str">
        <f>IF(C77="","",VLOOKUP(C77,Data!$F$2:$G$3,2,0))</f>
        <v>M</v>
      </c>
      <c r="H77" s="17" t="str">
        <f>IF(D77="","",VLOOKUP(D77,Data!$A$2:$B$86,2,0))</f>
        <v>50</v>
      </c>
      <c r="I77" s="21" t="str">
        <f t="shared" si="4"/>
        <v>M50</v>
      </c>
      <c r="J77" s="17" t="str">
        <f>IF(E77="","",VLOOKUP(E77,Data!$D$2:$E$145,2,0))</f>
        <v>Bingley Harriers</v>
      </c>
      <c r="K77" s="17" t="str">
        <f t="shared" si="5"/>
        <v>Paul Spencer</v>
      </c>
      <c r="L77" s="17" t="str">
        <f t="shared" si="6"/>
        <v>YM50</v>
      </c>
      <c r="M77" s="17" t="str">
        <f t="shared" si="7"/>
        <v>YM50</v>
      </c>
    </row>
    <row r="78" spans="1:13" ht="15" customHeight="1" x14ac:dyDescent="0.55000000000000004">
      <c r="A78" s="27">
        <v>77</v>
      </c>
      <c r="B78" s="18" t="s">
        <v>442</v>
      </c>
      <c r="C78" s="29">
        <v>1</v>
      </c>
      <c r="D78" s="34">
        <v>45</v>
      </c>
      <c r="E78" s="27" t="s">
        <v>360</v>
      </c>
      <c r="F78" s="27" t="s">
        <v>270</v>
      </c>
      <c r="G78" s="20" t="str">
        <f>IF(C78="","",VLOOKUP(C78,Data!$F$2:$G$3,2,0))</f>
        <v>M</v>
      </c>
      <c r="H78" s="17" t="str">
        <f>IF(D78="","",VLOOKUP(D78,Data!$A$2:$B$86,2,0))</f>
        <v>45</v>
      </c>
      <c r="I78" s="21" t="str">
        <f t="shared" si="4"/>
        <v>M45</v>
      </c>
      <c r="J78" s="17" t="str">
        <f>IF(E78="","",VLOOKUP(E78,Data!$D$2:$E$145,2,0))</f>
        <v>Selby Striders</v>
      </c>
      <c r="K78" s="17" t="str">
        <f t="shared" si="5"/>
        <v>Jon Wilson</v>
      </c>
      <c r="L78" s="17" t="str">
        <f t="shared" si="6"/>
        <v>YM45</v>
      </c>
      <c r="M78" s="17" t="str">
        <f t="shared" si="7"/>
        <v>YM45</v>
      </c>
    </row>
    <row r="79" spans="1:13" ht="15" customHeight="1" x14ac:dyDescent="0.55000000000000004">
      <c r="A79" s="27">
        <v>78</v>
      </c>
      <c r="B79" s="18" t="s">
        <v>443</v>
      </c>
      <c r="C79" s="29">
        <v>9</v>
      </c>
      <c r="D79" s="34">
        <v>51</v>
      </c>
      <c r="E79" s="27" t="s">
        <v>35</v>
      </c>
      <c r="F79" s="27" t="s">
        <v>63</v>
      </c>
      <c r="G79" s="20" t="str">
        <f>IF(C79="","",VLOOKUP(C79,Data!$F$2:$G$3,2,0))</f>
        <v>F</v>
      </c>
      <c r="H79" s="17" t="str">
        <f>IF(D79="","",VLOOKUP(D79,Data!$A$2:$B$86,2,0))</f>
        <v>50</v>
      </c>
      <c r="I79" s="21" t="str">
        <f t="shared" si="4"/>
        <v>F50</v>
      </c>
      <c r="J79" s="17" t="str">
        <f>IF(E79="","",VLOOKUP(E79,Data!$D$2:$E$145,2,0))</f>
        <v>KCAC</v>
      </c>
      <c r="K79" s="17" t="str">
        <f t="shared" si="5"/>
        <v>Lorraine Bamfield</v>
      </c>
      <c r="L79" s="17" t="str">
        <f t="shared" si="6"/>
        <v>F50</v>
      </c>
      <c r="M79" s="17" t="str">
        <f t="shared" si="7"/>
        <v>F50</v>
      </c>
    </row>
    <row r="80" spans="1:13" ht="15" customHeight="1" x14ac:dyDescent="0.55000000000000004">
      <c r="A80" s="27">
        <v>79</v>
      </c>
      <c r="B80" s="18" t="s">
        <v>444</v>
      </c>
      <c r="C80" s="29">
        <v>9</v>
      </c>
      <c r="D80" s="34">
        <v>63</v>
      </c>
      <c r="E80" s="27" t="s">
        <v>35</v>
      </c>
      <c r="F80" s="27" t="s">
        <v>270</v>
      </c>
      <c r="G80" s="20" t="str">
        <f>IF(C80="","",VLOOKUP(C80,Data!$F$2:$G$3,2,0))</f>
        <v>F</v>
      </c>
      <c r="H80" s="17" t="str">
        <f>IF(D80="","",VLOOKUP(D80,Data!$A$2:$B$86,2,0))</f>
        <v>60</v>
      </c>
      <c r="I80" s="21" t="str">
        <f t="shared" si="4"/>
        <v>F60</v>
      </c>
      <c r="J80" s="17" t="str">
        <f>IF(E80="","",VLOOKUP(E80,Data!$D$2:$E$145,2,0))</f>
        <v>KCAC</v>
      </c>
      <c r="K80" s="17" t="str">
        <f t="shared" si="5"/>
        <v>Laura Jackson</v>
      </c>
      <c r="L80" s="17" t="str">
        <f t="shared" si="6"/>
        <v>YF60</v>
      </c>
      <c r="M80" s="17" t="str">
        <f t="shared" si="7"/>
        <v>YF60</v>
      </c>
    </row>
    <row r="81" spans="1:15" ht="15" customHeight="1" x14ac:dyDescent="0.55000000000000004">
      <c r="A81" s="27">
        <v>80</v>
      </c>
      <c r="B81" s="18" t="s">
        <v>445</v>
      </c>
      <c r="C81" s="29">
        <v>1</v>
      </c>
      <c r="D81" s="34">
        <v>74</v>
      </c>
      <c r="E81" s="30" t="s">
        <v>34</v>
      </c>
      <c r="F81" s="30" t="s">
        <v>270</v>
      </c>
      <c r="G81" s="20" t="str">
        <f>IF(C81="","",VLOOKUP(C81,Data!$F$2:$G$3,2,0))</f>
        <v>M</v>
      </c>
      <c r="H81" s="17" t="str">
        <f>IF(D81="","",VLOOKUP(D81,Data!$A$2:$B$86,2,0))</f>
        <v>70</v>
      </c>
      <c r="I81" s="21" t="str">
        <f t="shared" si="4"/>
        <v>M70</v>
      </c>
      <c r="J81" s="17" t="str">
        <f>IF(E81="","",VLOOKUP(E81,Data!$D$2:$E$145,2,0))</f>
        <v>Horsforth Harriers</v>
      </c>
      <c r="K81" s="17" t="str">
        <f t="shared" si="5"/>
        <v>Kevin Watson</v>
      </c>
      <c r="L81" s="17" t="str">
        <f t="shared" si="6"/>
        <v>YM70</v>
      </c>
      <c r="M81" s="17" t="str">
        <f t="shared" si="7"/>
        <v>YM70</v>
      </c>
    </row>
    <row r="82" spans="1:15" ht="15" customHeight="1" x14ac:dyDescent="0.55000000000000004">
      <c r="A82" s="27">
        <v>81</v>
      </c>
      <c r="B82" s="15" t="s">
        <v>446</v>
      </c>
      <c r="C82" s="29">
        <v>1</v>
      </c>
      <c r="D82" s="34">
        <v>45</v>
      </c>
      <c r="E82" s="27" t="s">
        <v>35</v>
      </c>
      <c r="F82" s="27" t="s">
        <v>270</v>
      </c>
      <c r="G82" s="20" t="str">
        <f>IF(C82="","",VLOOKUP(C82,Data!$F$2:$G$3,2,0))</f>
        <v>M</v>
      </c>
      <c r="H82" s="17" t="str">
        <f>IF(D82="","",VLOOKUP(D82,Data!$A$2:$B$86,2,0))</f>
        <v>45</v>
      </c>
      <c r="I82" s="21" t="str">
        <f t="shared" si="4"/>
        <v>M45</v>
      </c>
      <c r="J82" s="17" t="str">
        <f>IF(E82="","",VLOOKUP(E82,Data!$D$2:$E$145,2,0))</f>
        <v>KCAC</v>
      </c>
      <c r="K82" s="17" t="str">
        <f t="shared" si="5"/>
        <v>Victor Bamfield</v>
      </c>
      <c r="L82" s="17" t="str">
        <f t="shared" si="6"/>
        <v>YM45</v>
      </c>
      <c r="M82" s="17" t="str">
        <f t="shared" si="7"/>
        <v>YM45</v>
      </c>
      <c r="O82" s="15"/>
    </row>
    <row r="83" spans="1:15" ht="15" customHeight="1" x14ac:dyDescent="0.55000000000000004">
      <c r="A83" s="27">
        <v>82</v>
      </c>
      <c r="B83" s="15" t="s">
        <v>447</v>
      </c>
      <c r="C83" s="29">
        <v>1</v>
      </c>
      <c r="D83" s="34">
        <v>40</v>
      </c>
      <c r="E83" s="27" t="s">
        <v>199</v>
      </c>
      <c r="F83" s="27" t="s">
        <v>63</v>
      </c>
      <c r="G83" s="20" t="str">
        <f>IF(C83="","",VLOOKUP(C83,Data!$F$2:$G$3,2,0))</f>
        <v>M</v>
      </c>
      <c r="H83" s="17" t="str">
        <f>IF(D83="","",VLOOKUP(D83,Data!$A$2:$B$86,2,0))</f>
        <v>40</v>
      </c>
      <c r="I83" s="21" t="str">
        <f t="shared" si="4"/>
        <v>M40</v>
      </c>
      <c r="J83" s="17" t="str">
        <f>IF(E83="","",VLOOKUP(E83,Data!$D$2:$E$145,2,0))</f>
        <v>Hyde Park Harriers</v>
      </c>
      <c r="K83" s="17" t="str">
        <f t="shared" si="5"/>
        <v>Andrew Maddock</v>
      </c>
      <c r="L83" s="17" t="str">
        <f t="shared" si="6"/>
        <v>M40</v>
      </c>
      <c r="M83" s="17" t="str">
        <f t="shared" si="7"/>
        <v>M40</v>
      </c>
      <c r="O83" s="15"/>
    </row>
    <row r="84" spans="1:15" ht="15" customHeight="1" x14ac:dyDescent="0.55000000000000004">
      <c r="A84" s="27">
        <v>83</v>
      </c>
      <c r="B84" s="15" t="s">
        <v>448</v>
      </c>
      <c r="C84" s="29">
        <v>1</v>
      </c>
      <c r="D84" s="34">
        <v>53</v>
      </c>
      <c r="E84" s="27" t="s">
        <v>166</v>
      </c>
      <c r="F84" s="27" t="s">
        <v>270</v>
      </c>
      <c r="G84" s="20" t="str">
        <f>IF(C84="","",VLOOKUP(C84,Data!$F$2:$G$3,2,0))</f>
        <v>M</v>
      </c>
      <c r="H84" s="17" t="str">
        <f>IF(D84="","",VLOOKUP(D84,Data!$A$2:$B$86,2,0))</f>
        <v>50</v>
      </c>
      <c r="I84" s="21" t="str">
        <f t="shared" si="4"/>
        <v>M50</v>
      </c>
      <c r="J84" s="17" t="str">
        <f>IF(E84="","",VLOOKUP(E84,Data!$D$2:$E$145,2,0))</f>
        <v>Bingley Harriers</v>
      </c>
      <c r="K84" s="17" t="str">
        <f t="shared" si="5"/>
        <v>Stewart Macdonald</v>
      </c>
      <c r="L84" s="17" t="str">
        <f t="shared" si="6"/>
        <v>YM50</v>
      </c>
      <c r="M84" s="17" t="str">
        <f t="shared" si="7"/>
        <v>YM50</v>
      </c>
      <c r="O84" s="15"/>
    </row>
    <row r="85" spans="1:15" ht="15" customHeight="1" x14ac:dyDescent="0.55000000000000004">
      <c r="A85" s="27">
        <v>84</v>
      </c>
      <c r="B85" s="15" t="s">
        <v>449</v>
      </c>
      <c r="C85" s="29">
        <v>1</v>
      </c>
      <c r="D85" s="34">
        <v>57</v>
      </c>
      <c r="E85" s="27" t="s">
        <v>166</v>
      </c>
      <c r="F85" s="27" t="s">
        <v>270</v>
      </c>
      <c r="G85" s="20" t="str">
        <f>IF(C85="","",VLOOKUP(C85,Data!$F$2:$G$3,2,0))</f>
        <v>M</v>
      </c>
      <c r="H85" s="17" t="str">
        <f>IF(D85="","",VLOOKUP(D85,Data!$A$2:$B$86,2,0))</f>
        <v>55</v>
      </c>
      <c r="I85" s="21" t="str">
        <f t="shared" si="4"/>
        <v>M55</v>
      </c>
      <c r="J85" s="17" t="str">
        <f>IF(E85="","",VLOOKUP(E85,Data!$D$2:$E$145,2,0))</f>
        <v>Bingley Harriers</v>
      </c>
      <c r="K85" s="17" t="str">
        <f t="shared" si="5"/>
        <v>Paul Mitchell</v>
      </c>
      <c r="L85" s="17" t="str">
        <f t="shared" si="6"/>
        <v>YM55</v>
      </c>
      <c r="M85" s="17" t="str">
        <f t="shared" si="7"/>
        <v>YM55</v>
      </c>
      <c r="O85" s="15"/>
    </row>
    <row r="86" spans="1:15" ht="15" customHeight="1" x14ac:dyDescent="0.55000000000000004">
      <c r="A86" s="27">
        <v>85</v>
      </c>
      <c r="B86" s="15" t="s">
        <v>450</v>
      </c>
      <c r="C86" s="29">
        <v>9</v>
      </c>
      <c r="D86" s="34">
        <v>50</v>
      </c>
      <c r="E86" s="27" t="s">
        <v>197</v>
      </c>
      <c r="F86" s="27" t="s">
        <v>270</v>
      </c>
      <c r="G86" s="20" t="str">
        <f>IF(C86="","",VLOOKUP(C86,Data!$F$2:$G$3,2,0))</f>
        <v>F</v>
      </c>
      <c r="H86" s="17" t="str">
        <f>IF(D86="","",VLOOKUP(D86,Data!$A$2:$B$86,2,0))</f>
        <v>50</v>
      </c>
      <c r="I86" s="21" t="str">
        <f t="shared" si="4"/>
        <v>F50</v>
      </c>
      <c r="J86" s="17" t="str">
        <f>IF(E86="","",VLOOKUP(E86,Data!$D$2:$E$145,2,0))</f>
        <v>Holmfirth Harriers</v>
      </c>
      <c r="K86" s="17" t="str">
        <f t="shared" si="5"/>
        <v>Margaret Sykes</v>
      </c>
      <c r="L86" s="17" t="str">
        <f t="shared" si="6"/>
        <v>YF50</v>
      </c>
      <c r="M86" s="17" t="str">
        <f t="shared" si="7"/>
        <v>YF50</v>
      </c>
      <c r="O86" s="15"/>
    </row>
    <row r="87" spans="1:15" ht="15" customHeight="1" x14ac:dyDescent="0.55000000000000004">
      <c r="A87" s="27">
        <v>86</v>
      </c>
      <c r="B87" s="15" t="s">
        <v>451</v>
      </c>
      <c r="C87" s="29">
        <v>1</v>
      </c>
      <c r="D87" s="34">
        <v>56</v>
      </c>
      <c r="E87" s="27" t="s">
        <v>197</v>
      </c>
      <c r="F87" s="27" t="s">
        <v>270</v>
      </c>
      <c r="G87" s="20" t="str">
        <f>IF(C87="","",VLOOKUP(C87,Data!$F$2:$G$3,2,0))</f>
        <v>M</v>
      </c>
      <c r="H87" s="17" t="str">
        <f>IF(D87="","",VLOOKUP(D87,Data!$A$2:$B$86,2,0))</f>
        <v>55</v>
      </c>
      <c r="I87" s="21" t="str">
        <f t="shared" si="4"/>
        <v>M55</v>
      </c>
      <c r="J87" s="17" t="str">
        <f>IF(E87="","",VLOOKUP(E87,Data!$D$2:$E$145,2,0))</f>
        <v>Holmfirth Harriers</v>
      </c>
      <c r="K87" s="17" t="str">
        <f t="shared" si="5"/>
        <v>Jonathan Sykes</v>
      </c>
      <c r="L87" s="17" t="str">
        <f t="shared" si="6"/>
        <v>YM55</v>
      </c>
      <c r="M87" s="17" t="str">
        <f t="shared" si="7"/>
        <v>YM55</v>
      </c>
      <c r="O87" s="15"/>
    </row>
    <row r="88" spans="1:15" ht="15" customHeight="1" x14ac:dyDescent="0.55000000000000004">
      <c r="A88" s="27">
        <v>87</v>
      </c>
      <c r="B88" s="15" t="s">
        <v>452</v>
      </c>
      <c r="C88" s="29">
        <v>1</v>
      </c>
      <c r="D88" s="34">
        <v>65</v>
      </c>
      <c r="E88" s="27" t="s">
        <v>163</v>
      </c>
      <c r="F88" s="27" t="s">
        <v>270</v>
      </c>
      <c r="G88" s="20" t="str">
        <f>IF(C88="","",VLOOKUP(C88,Data!$F$2:$G$3,2,0))</f>
        <v>M</v>
      </c>
      <c r="H88" s="17" t="str">
        <f>IF(D88="","",VLOOKUP(D88,Data!$A$2:$B$86,2,0))</f>
        <v>65</v>
      </c>
      <c r="I88" s="21" t="str">
        <f t="shared" si="4"/>
        <v>M65</v>
      </c>
      <c r="J88" s="17" t="str">
        <f>IF(E88="","",VLOOKUP(E88,Data!$D$2:$E$145,2,0))</f>
        <v>Baildon Runners</v>
      </c>
      <c r="K88" s="17" t="str">
        <f t="shared" si="5"/>
        <v>John Cawley</v>
      </c>
      <c r="L88" s="17" t="str">
        <f t="shared" si="6"/>
        <v>YM65</v>
      </c>
      <c r="M88" s="17" t="str">
        <f t="shared" si="7"/>
        <v>YM65</v>
      </c>
      <c r="O88" s="15"/>
    </row>
    <row r="89" spans="1:15" ht="15" customHeight="1" x14ac:dyDescent="0.55000000000000004">
      <c r="A89" s="27">
        <v>88</v>
      </c>
      <c r="B89" s="15" t="s">
        <v>453</v>
      </c>
      <c r="C89" s="29">
        <v>9</v>
      </c>
      <c r="D89" s="34">
        <v>32</v>
      </c>
      <c r="E89" s="27" t="s">
        <v>163</v>
      </c>
      <c r="F89" s="27" t="s">
        <v>63</v>
      </c>
      <c r="G89" s="20" t="str">
        <f>IF(C89="","",VLOOKUP(C89,Data!$F$2:$G$3,2,0))</f>
        <v>F</v>
      </c>
      <c r="H89" s="17" t="str">
        <f>IF(D89="","",VLOOKUP(D89,Data!$A$2:$B$86,2,0))</f>
        <v>O</v>
      </c>
      <c r="I89" s="21" t="str">
        <f t="shared" si="4"/>
        <v>FO</v>
      </c>
      <c r="J89" s="17" t="str">
        <f>IF(E89="","",VLOOKUP(E89,Data!$D$2:$E$145,2,0))</f>
        <v>Baildon Runners</v>
      </c>
      <c r="K89" s="17" t="str">
        <f t="shared" si="5"/>
        <v>Mailys Delachenal</v>
      </c>
      <c r="L89" s="17" t="str">
        <f t="shared" si="6"/>
        <v>FO</v>
      </c>
      <c r="M89" s="17" t="str">
        <f t="shared" si="7"/>
        <v>FO</v>
      </c>
      <c r="O89" s="15"/>
    </row>
    <row r="90" spans="1:15" ht="15" customHeight="1" x14ac:dyDescent="0.55000000000000004">
      <c r="A90" s="27">
        <v>89</v>
      </c>
      <c r="B90" s="15" t="s">
        <v>454</v>
      </c>
      <c r="C90" s="29">
        <v>1</v>
      </c>
      <c r="D90" s="34">
        <v>44</v>
      </c>
      <c r="E90" s="27" t="s">
        <v>163</v>
      </c>
      <c r="F90" s="27" t="s">
        <v>270</v>
      </c>
      <c r="G90" s="20" t="str">
        <f>IF(C90="","",VLOOKUP(C90,Data!$F$2:$G$3,2,0))</f>
        <v>M</v>
      </c>
      <c r="H90" s="17" t="str">
        <f>IF(D90="","",VLOOKUP(D90,Data!$A$2:$B$86,2,0))</f>
        <v>40</v>
      </c>
      <c r="I90" s="21" t="str">
        <f t="shared" si="4"/>
        <v>M40</v>
      </c>
      <c r="J90" s="17" t="str">
        <f>IF(E90="","",VLOOKUP(E90,Data!$D$2:$E$145,2,0))</f>
        <v>Baildon Runners</v>
      </c>
      <c r="K90" s="17" t="str">
        <f t="shared" si="5"/>
        <v>Stephen Brown</v>
      </c>
      <c r="L90" s="17" t="str">
        <f t="shared" si="6"/>
        <v>YM40</v>
      </c>
      <c r="M90" s="17" t="str">
        <f t="shared" si="7"/>
        <v>YM40</v>
      </c>
      <c r="O90" s="15"/>
    </row>
    <row r="91" spans="1:15" ht="15" customHeight="1" x14ac:dyDescent="0.55000000000000004">
      <c r="A91" s="27">
        <v>90</v>
      </c>
      <c r="B91" s="15" t="s">
        <v>455</v>
      </c>
      <c r="C91" s="29">
        <v>9</v>
      </c>
      <c r="D91" s="34">
        <v>52</v>
      </c>
      <c r="E91" s="27" t="s">
        <v>35</v>
      </c>
      <c r="F91" s="27" t="s">
        <v>270</v>
      </c>
      <c r="G91" s="20" t="str">
        <f>IF(C91="","",VLOOKUP(C91,Data!$F$2:$G$3,2,0))</f>
        <v>F</v>
      </c>
      <c r="H91" s="17" t="str">
        <f>IF(D91="","",VLOOKUP(D91,Data!$A$2:$B$86,2,0))</f>
        <v>50</v>
      </c>
      <c r="I91" s="21" t="str">
        <f t="shared" si="4"/>
        <v>F50</v>
      </c>
      <c r="J91" s="17" t="str">
        <f>IF(E91="","",VLOOKUP(E91,Data!$D$2:$E$145,2,0))</f>
        <v>KCAC</v>
      </c>
      <c r="K91" s="17" t="str">
        <f t="shared" si="5"/>
        <v>Debbie Peacock</v>
      </c>
      <c r="L91" s="17" t="str">
        <f t="shared" si="6"/>
        <v>YF50</v>
      </c>
      <c r="M91" s="17" t="str">
        <f t="shared" si="7"/>
        <v>YF50</v>
      </c>
      <c r="O91" s="15"/>
    </row>
    <row r="92" spans="1:15" ht="15" customHeight="1" x14ac:dyDescent="0.55000000000000004">
      <c r="A92" s="27">
        <v>91</v>
      </c>
      <c r="B92" s="15" t="s">
        <v>456</v>
      </c>
      <c r="C92" s="29">
        <v>1</v>
      </c>
      <c r="D92" s="34">
        <v>47</v>
      </c>
      <c r="E92" s="27" t="s">
        <v>163</v>
      </c>
      <c r="F92" s="27" t="s">
        <v>270</v>
      </c>
      <c r="G92" s="20" t="str">
        <f>IF(C92="","",VLOOKUP(C92,Data!$F$2:$G$3,2,0))</f>
        <v>M</v>
      </c>
      <c r="H92" s="17" t="str">
        <f>IF(D92="","",VLOOKUP(D92,Data!$A$2:$B$86,2,0))</f>
        <v>45</v>
      </c>
      <c r="I92" s="21" t="str">
        <f t="shared" si="4"/>
        <v>M45</v>
      </c>
      <c r="J92" s="17" t="str">
        <f>IF(E92="","",VLOOKUP(E92,Data!$D$2:$E$145,2,0))</f>
        <v>Baildon Runners</v>
      </c>
      <c r="K92" s="17" t="str">
        <f t="shared" si="5"/>
        <v>Michael Rolston</v>
      </c>
      <c r="L92" s="17" t="str">
        <f t="shared" si="6"/>
        <v>YM45</v>
      </c>
      <c r="M92" s="17" t="str">
        <f t="shared" si="7"/>
        <v>YM45</v>
      </c>
      <c r="O92" s="15"/>
    </row>
    <row r="93" spans="1:15" ht="15" customHeight="1" x14ac:dyDescent="0.55000000000000004">
      <c r="A93" s="27">
        <v>92</v>
      </c>
      <c r="B93" s="15" t="s">
        <v>457</v>
      </c>
      <c r="C93" s="29">
        <v>9</v>
      </c>
      <c r="D93" s="34">
        <v>38</v>
      </c>
      <c r="E93" s="27" t="s">
        <v>163</v>
      </c>
      <c r="F93" s="27" t="s">
        <v>270</v>
      </c>
      <c r="G93" s="20" t="str">
        <f>IF(C93="","",VLOOKUP(C93,Data!$F$2:$G$3,2,0))</f>
        <v>F</v>
      </c>
      <c r="H93" s="17" t="str">
        <f>IF(D93="","",VLOOKUP(D93,Data!$A$2:$B$86,2,0))</f>
        <v>35</v>
      </c>
      <c r="I93" s="21" t="str">
        <f t="shared" si="4"/>
        <v>F35</v>
      </c>
      <c r="J93" s="17" t="str">
        <f>IF(E93="","",VLOOKUP(E93,Data!$D$2:$E$145,2,0))</f>
        <v>Baildon Runners</v>
      </c>
      <c r="K93" s="17" t="str">
        <f t="shared" si="5"/>
        <v>Susanna Walters</v>
      </c>
      <c r="L93" s="17" t="str">
        <f t="shared" si="6"/>
        <v>YF35</v>
      </c>
      <c r="M93" s="17" t="str">
        <f t="shared" si="7"/>
        <v>YF35</v>
      </c>
      <c r="O93" s="15"/>
    </row>
    <row r="94" spans="1:15" ht="15" customHeight="1" x14ac:dyDescent="0.55000000000000004">
      <c r="A94" s="27">
        <v>93</v>
      </c>
      <c r="B94" s="15" t="s">
        <v>458</v>
      </c>
      <c r="C94" s="29">
        <v>9</v>
      </c>
      <c r="D94" s="34">
        <v>70</v>
      </c>
      <c r="E94" s="27" t="s">
        <v>163</v>
      </c>
      <c r="F94" s="27" t="s">
        <v>270</v>
      </c>
      <c r="G94" s="20" t="str">
        <f>IF(C94="","",VLOOKUP(C94,Data!$F$2:$G$3,2,0))</f>
        <v>F</v>
      </c>
      <c r="H94" s="17" t="str">
        <f>IF(D94="","",VLOOKUP(D94,Data!$A$2:$B$86,2,0))</f>
        <v>70</v>
      </c>
      <c r="I94" s="21" t="str">
        <f t="shared" si="4"/>
        <v>F70</v>
      </c>
      <c r="J94" s="17" t="str">
        <f>IF(E94="","",VLOOKUP(E94,Data!$D$2:$E$145,2,0))</f>
        <v>Baildon Runners</v>
      </c>
      <c r="K94" s="17" t="str">
        <f t="shared" si="5"/>
        <v>Sue Coates</v>
      </c>
      <c r="L94" s="17" t="str">
        <f t="shared" si="6"/>
        <v>YF70</v>
      </c>
      <c r="M94" s="17" t="str">
        <f t="shared" si="7"/>
        <v>YF70</v>
      </c>
      <c r="O94" s="15"/>
    </row>
    <row r="95" spans="1:15" ht="15" customHeight="1" x14ac:dyDescent="0.55000000000000004">
      <c r="A95" s="27">
        <v>94</v>
      </c>
      <c r="B95" s="15" t="s">
        <v>459</v>
      </c>
      <c r="C95" s="29">
        <v>1</v>
      </c>
      <c r="D95" s="34">
        <v>43</v>
      </c>
      <c r="E95" s="27" t="s">
        <v>163</v>
      </c>
      <c r="F95" s="27" t="s">
        <v>270</v>
      </c>
      <c r="G95" s="20" t="str">
        <f>IF(C95="","",VLOOKUP(C95,Data!$F$2:$G$3,2,0))</f>
        <v>M</v>
      </c>
      <c r="H95" s="17" t="str">
        <f>IF(D95="","",VLOOKUP(D95,Data!$A$2:$B$86,2,0))</f>
        <v>40</v>
      </c>
      <c r="I95" s="21" t="str">
        <f t="shared" si="4"/>
        <v>M40</v>
      </c>
      <c r="J95" s="17" t="str">
        <f>IF(E95="","",VLOOKUP(E95,Data!$D$2:$E$145,2,0))</f>
        <v>Baildon Runners</v>
      </c>
      <c r="K95" s="17" t="str">
        <f t="shared" si="5"/>
        <v>Jamie Nicklin</v>
      </c>
      <c r="L95" s="17" t="str">
        <f t="shared" si="6"/>
        <v>YM40</v>
      </c>
      <c r="M95" s="17" t="str">
        <f t="shared" si="7"/>
        <v>YM40</v>
      </c>
      <c r="O95" s="15"/>
    </row>
    <row r="96" spans="1:15" ht="15" customHeight="1" x14ac:dyDescent="0.55000000000000004">
      <c r="A96" s="27">
        <v>95</v>
      </c>
      <c r="B96" s="15" t="s">
        <v>460</v>
      </c>
      <c r="C96" s="29">
        <v>9</v>
      </c>
      <c r="D96" s="34">
        <v>50</v>
      </c>
      <c r="E96" s="27" t="s">
        <v>163</v>
      </c>
      <c r="F96" s="27" t="s">
        <v>270</v>
      </c>
      <c r="G96" s="20" t="str">
        <f>IF(C96="","",VLOOKUP(C96,Data!$F$2:$G$3,2,0))</f>
        <v>F</v>
      </c>
      <c r="H96" s="17" t="str">
        <f>IF(D96="","",VLOOKUP(D96,Data!$A$2:$B$86,2,0))</f>
        <v>50</v>
      </c>
      <c r="I96" s="21" t="str">
        <f t="shared" si="4"/>
        <v>F50</v>
      </c>
      <c r="J96" s="17" t="str">
        <f>IF(E96="","",VLOOKUP(E96,Data!$D$2:$E$145,2,0))</f>
        <v>Baildon Runners</v>
      </c>
      <c r="K96" s="17" t="str">
        <f t="shared" si="5"/>
        <v>Joanne Naylor</v>
      </c>
      <c r="L96" s="17" t="str">
        <f t="shared" si="6"/>
        <v>YF50</v>
      </c>
      <c r="M96" s="17" t="str">
        <f t="shared" si="7"/>
        <v>YF50</v>
      </c>
      <c r="O96" s="15"/>
    </row>
    <row r="97" spans="1:17" ht="15" customHeight="1" x14ac:dyDescent="0.55000000000000004">
      <c r="A97" s="27">
        <v>96</v>
      </c>
      <c r="B97" s="15" t="s">
        <v>461</v>
      </c>
      <c r="C97" s="29">
        <v>1</v>
      </c>
      <c r="D97" s="34">
        <v>75</v>
      </c>
      <c r="E97" s="27" t="s">
        <v>244</v>
      </c>
      <c r="F97" s="27" t="s">
        <v>270</v>
      </c>
      <c r="G97" s="20" t="str">
        <f>IF(C97="","",VLOOKUP(C97,Data!$F$2:$G$3,2,0))</f>
        <v>M</v>
      </c>
      <c r="H97" s="17" t="str">
        <f>IF(D97="","",VLOOKUP(D97,Data!$A$2:$B$86,2,0))</f>
        <v>75</v>
      </c>
      <c r="I97" s="21" t="str">
        <f t="shared" si="4"/>
        <v>M75</v>
      </c>
      <c r="J97" s="17" t="str">
        <f>IF(E97="","",VLOOKUP(E97,Data!$D$2:$E$145,2,0))</f>
        <v>Todmorden Harriers</v>
      </c>
      <c r="K97" s="17" t="str">
        <f t="shared" si="5"/>
        <v>Ian Stansfield</v>
      </c>
      <c r="L97" s="17" t="str">
        <f t="shared" si="6"/>
        <v>YM75</v>
      </c>
      <c r="M97" s="17" t="str">
        <f t="shared" si="7"/>
        <v>YM75</v>
      </c>
      <c r="O97" s="15"/>
    </row>
    <row r="98" spans="1:17" ht="15" customHeight="1" x14ac:dyDescent="0.55000000000000004">
      <c r="A98" s="27">
        <v>97</v>
      </c>
      <c r="B98" s="15" t="s">
        <v>462</v>
      </c>
      <c r="C98" s="29">
        <v>1</v>
      </c>
      <c r="D98" s="34">
        <v>61</v>
      </c>
      <c r="E98" s="27" t="s">
        <v>166</v>
      </c>
      <c r="F98" s="27" t="s">
        <v>270</v>
      </c>
      <c r="G98" s="20" t="str">
        <f>IF(C98="","",VLOOKUP(C98,Data!$F$2:$G$3,2,0))</f>
        <v>M</v>
      </c>
      <c r="H98" s="17" t="str">
        <f>IF(D98="","",VLOOKUP(D98,Data!$A$2:$B$86,2,0))</f>
        <v>60</v>
      </c>
      <c r="I98" s="21" t="str">
        <f t="shared" si="4"/>
        <v>M60</v>
      </c>
      <c r="J98" s="17" t="str">
        <f>IF(E98="","",VLOOKUP(E98,Data!$D$2:$E$145,2,0))</f>
        <v>Bingley Harriers</v>
      </c>
      <c r="K98" s="17" t="str">
        <f t="shared" si="5"/>
        <v>Mark Westman</v>
      </c>
      <c r="L98" s="17" t="str">
        <f t="shared" si="6"/>
        <v>YM60</v>
      </c>
      <c r="M98" s="17" t="str">
        <f t="shared" si="7"/>
        <v>YM60</v>
      </c>
      <c r="O98" s="15"/>
    </row>
    <row r="99" spans="1:17" ht="15" customHeight="1" x14ac:dyDescent="0.55000000000000004">
      <c r="A99" s="27">
        <v>98</v>
      </c>
      <c r="B99" s="15" t="s">
        <v>463</v>
      </c>
      <c r="C99" s="29">
        <v>9</v>
      </c>
      <c r="D99" s="34">
        <v>38</v>
      </c>
      <c r="E99" s="27" t="s">
        <v>37</v>
      </c>
      <c r="F99" s="27" t="s">
        <v>270</v>
      </c>
      <c r="G99" s="20" t="str">
        <f>IF(C99="","",VLOOKUP(C99,Data!$F$2:$G$3,2,0))</f>
        <v>F</v>
      </c>
      <c r="H99" s="17" t="str">
        <f>IF(D99="","",VLOOKUP(D99,Data!$A$2:$B$86,2,0))</f>
        <v>35</v>
      </c>
      <c r="I99" s="21" t="str">
        <f t="shared" si="4"/>
        <v>F35</v>
      </c>
      <c r="J99" s="17" t="str">
        <f>IF(E99="","",VLOOKUP(E99,Data!$D$2:$E$145,2,0))</f>
        <v>Saltaire Striders</v>
      </c>
      <c r="K99" s="17" t="str">
        <f t="shared" si="5"/>
        <v>Claire Thaper</v>
      </c>
      <c r="L99" s="17" t="str">
        <f t="shared" si="6"/>
        <v>YF35</v>
      </c>
      <c r="M99" s="17" t="str">
        <f t="shared" si="7"/>
        <v>YF35</v>
      </c>
      <c r="O99" s="15"/>
    </row>
    <row r="100" spans="1:17" ht="15" customHeight="1" x14ac:dyDescent="0.55000000000000004">
      <c r="A100" s="27">
        <v>99</v>
      </c>
      <c r="B100" s="15" t="s">
        <v>464</v>
      </c>
      <c r="C100" s="28">
        <v>9</v>
      </c>
      <c r="D100" s="34">
        <v>43</v>
      </c>
      <c r="E100" s="27" t="s">
        <v>37</v>
      </c>
      <c r="F100" s="27" t="s">
        <v>270</v>
      </c>
      <c r="G100" s="20" t="str">
        <f>IF(C100="","",VLOOKUP(C100,Data!$F$2:$G$3,2,0))</f>
        <v>F</v>
      </c>
      <c r="H100" s="17" t="str">
        <f>IF(D100="","",VLOOKUP(D100,Data!$A$2:$B$86,2,0))</f>
        <v>40</v>
      </c>
      <c r="I100" s="21" t="str">
        <f t="shared" si="4"/>
        <v>F40</v>
      </c>
      <c r="J100" s="17" t="str">
        <f>IF(E100="","",VLOOKUP(E100,Data!$D$2:$E$145,2,0))</f>
        <v>Saltaire Striders</v>
      </c>
      <c r="K100" s="17" t="str">
        <f t="shared" si="5"/>
        <v>Liz Hamilton</v>
      </c>
      <c r="L100" s="17" t="str">
        <f t="shared" si="6"/>
        <v>YF40</v>
      </c>
      <c r="M100" s="17" t="str">
        <f t="shared" si="7"/>
        <v>YF40</v>
      </c>
      <c r="O100" s="15"/>
    </row>
    <row r="101" spans="1:17" ht="15" customHeight="1" x14ac:dyDescent="0.55000000000000004">
      <c r="A101" s="27">
        <v>100</v>
      </c>
      <c r="B101" s="15" t="s">
        <v>465</v>
      </c>
      <c r="C101" s="28">
        <v>9</v>
      </c>
      <c r="D101" s="34">
        <v>22</v>
      </c>
      <c r="E101" s="27" t="s">
        <v>199</v>
      </c>
      <c r="F101" s="27" t="s">
        <v>63</v>
      </c>
      <c r="G101" s="20" t="str">
        <f>IF(C101="","",VLOOKUP(C101,Data!$F$2:$G$3,2,0))</f>
        <v>F</v>
      </c>
      <c r="H101" s="17" t="str">
        <f>IF(D101="","",VLOOKUP(D101,Data!$A$2:$B$86,2,0))</f>
        <v>23</v>
      </c>
      <c r="I101" s="21" t="str">
        <f t="shared" si="4"/>
        <v>F23</v>
      </c>
      <c r="J101" s="17" t="str">
        <f>IF(E101="","",VLOOKUP(E101,Data!$D$2:$E$145,2,0))</f>
        <v>Hyde Park Harriers</v>
      </c>
      <c r="K101" s="17" t="str">
        <f t="shared" si="5"/>
        <v>Zeni Bellwood</v>
      </c>
      <c r="L101" s="17" t="str">
        <f t="shared" si="6"/>
        <v>F23</v>
      </c>
      <c r="M101" s="17" t="str">
        <f t="shared" si="7"/>
        <v>F23</v>
      </c>
      <c r="O101" s="15"/>
    </row>
    <row r="102" spans="1:17" ht="15" customHeight="1" x14ac:dyDescent="0.55000000000000004">
      <c r="A102" s="27">
        <v>101</v>
      </c>
      <c r="B102" s="15" t="s">
        <v>466</v>
      </c>
      <c r="C102" s="28">
        <v>9</v>
      </c>
      <c r="D102" s="34">
        <v>56</v>
      </c>
      <c r="E102" s="27" t="s">
        <v>245</v>
      </c>
      <c r="F102" s="27" t="s">
        <v>63</v>
      </c>
      <c r="G102" s="20" t="str">
        <f>IF(C102="","",VLOOKUP(C102,Data!$F$2:$G$3,2,0))</f>
        <v>F</v>
      </c>
      <c r="H102" s="17" t="str">
        <f>IF(D102="","",VLOOKUP(D102,Data!$A$2:$B$86,2,0))</f>
        <v>55</v>
      </c>
      <c r="I102" s="21" t="str">
        <f t="shared" si="4"/>
        <v>F55</v>
      </c>
      <c r="J102" s="17" t="str">
        <f>IF(E102="","",VLOOKUP(E102,Data!$D$2:$E$145,2,0))</f>
        <v>Trawden AC</v>
      </c>
      <c r="K102" s="17" t="str">
        <f t="shared" si="5"/>
        <v>Linda Zagorski</v>
      </c>
      <c r="L102" s="17" t="str">
        <f t="shared" si="6"/>
        <v>F55</v>
      </c>
      <c r="M102" s="17" t="str">
        <f t="shared" si="7"/>
        <v>F55</v>
      </c>
      <c r="O102" s="15"/>
    </row>
    <row r="103" spans="1:17" ht="15" customHeight="1" x14ac:dyDescent="0.55000000000000004">
      <c r="A103" s="27">
        <v>102</v>
      </c>
      <c r="B103" s="15" t="s">
        <v>467</v>
      </c>
      <c r="C103" s="28">
        <v>1</v>
      </c>
      <c r="D103" s="34">
        <v>43</v>
      </c>
      <c r="E103" s="27" t="s">
        <v>163</v>
      </c>
      <c r="F103" s="27" t="s">
        <v>270</v>
      </c>
      <c r="G103" s="20" t="str">
        <f>IF(C103="","",VLOOKUP(C103,Data!$F$2:$G$3,2,0))</f>
        <v>M</v>
      </c>
      <c r="H103" s="17" t="str">
        <f>IF(D103="","",VLOOKUP(D103,Data!$A$2:$B$86,2,0))</f>
        <v>40</v>
      </c>
      <c r="I103" s="21" t="str">
        <f t="shared" si="4"/>
        <v>M40</v>
      </c>
      <c r="J103" s="17" t="str">
        <f>IF(E103="","",VLOOKUP(E103,Data!$D$2:$E$145,2,0))</f>
        <v>Baildon Runners</v>
      </c>
      <c r="K103" s="17" t="str">
        <f t="shared" si="5"/>
        <v>Ben Watson</v>
      </c>
      <c r="L103" s="17" t="str">
        <f t="shared" si="6"/>
        <v>YM40</v>
      </c>
      <c r="M103" s="17" t="str">
        <f t="shared" si="7"/>
        <v>YM40</v>
      </c>
      <c r="O103" s="15"/>
    </row>
    <row r="104" spans="1:17" ht="15" customHeight="1" x14ac:dyDescent="0.55000000000000004">
      <c r="A104" s="27">
        <v>103</v>
      </c>
      <c r="B104" s="15" t="s">
        <v>468</v>
      </c>
      <c r="C104" s="28">
        <v>9</v>
      </c>
      <c r="D104" s="34">
        <v>30</v>
      </c>
      <c r="E104" s="27" t="s">
        <v>163</v>
      </c>
      <c r="F104" s="27" t="s">
        <v>63</v>
      </c>
      <c r="G104" s="20" t="str">
        <f>IF(C104="","",VLOOKUP(C104,Data!$F$2:$G$3,2,0))</f>
        <v>F</v>
      </c>
      <c r="H104" s="17" t="str">
        <f>IF(D104="","",VLOOKUP(D104,Data!$A$2:$B$86,2,0))</f>
        <v>O</v>
      </c>
      <c r="I104" s="21" t="str">
        <f t="shared" si="4"/>
        <v>FO</v>
      </c>
      <c r="J104" s="17" t="str">
        <f>IF(E104="","",VLOOKUP(E104,Data!$D$2:$E$145,2,0))</f>
        <v>Baildon Runners</v>
      </c>
      <c r="K104" s="17" t="str">
        <f t="shared" si="5"/>
        <v>Rebecca Shaw</v>
      </c>
      <c r="L104" s="17" t="str">
        <f t="shared" si="6"/>
        <v>FO</v>
      </c>
      <c r="M104" s="17" t="str">
        <f t="shared" si="7"/>
        <v>FO</v>
      </c>
      <c r="O104" s="15"/>
    </row>
    <row r="105" spans="1:17" ht="15" customHeight="1" x14ac:dyDescent="0.55000000000000004">
      <c r="A105" s="27">
        <v>104</v>
      </c>
      <c r="B105" s="15" t="s">
        <v>469</v>
      </c>
      <c r="C105" s="28">
        <v>1</v>
      </c>
      <c r="D105" s="34">
        <v>20</v>
      </c>
      <c r="E105" s="27" t="s">
        <v>39</v>
      </c>
      <c r="F105" s="27" t="s">
        <v>63</v>
      </c>
      <c r="G105" s="20" t="str">
        <f>IF(C105="","",VLOOKUP(C105,Data!$F$2:$G$3,2,0))</f>
        <v>M</v>
      </c>
      <c r="H105" s="17" t="str">
        <f>IF(D105="","",VLOOKUP(D105,Data!$A$2:$B$86,2,0))</f>
        <v>23</v>
      </c>
      <c r="I105" s="21" t="str">
        <f t="shared" si="4"/>
        <v>M23</v>
      </c>
      <c r="J105" s="17" t="str">
        <f>IF(E105="","",VLOOKUP(E105,Data!$D$2:$E$145,2,0))</f>
        <v>Unattached</v>
      </c>
      <c r="K105" s="17" t="str">
        <f t="shared" si="5"/>
        <v>Joe Thompson</v>
      </c>
      <c r="L105" s="17" t="str">
        <f t="shared" si="6"/>
        <v>M23</v>
      </c>
      <c r="M105" s="17" t="str">
        <f t="shared" si="7"/>
        <v>M23</v>
      </c>
      <c r="O105" s="15"/>
    </row>
    <row r="106" spans="1:17" ht="15" customHeight="1" x14ac:dyDescent="0.55000000000000004">
      <c r="A106" s="27">
        <v>105</v>
      </c>
      <c r="B106" s="15" t="s">
        <v>470</v>
      </c>
      <c r="C106" s="28">
        <v>1</v>
      </c>
      <c r="D106" s="34">
        <v>61</v>
      </c>
      <c r="E106" s="27" t="s">
        <v>35</v>
      </c>
      <c r="F106" s="27" t="s">
        <v>270</v>
      </c>
      <c r="G106" s="20" t="str">
        <f>IF(C106="","",VLOOKUP(C106,Data!$F$2:$G$3,2,0))</f>
        <v>M</v>
      </c>
      <c r="H106" s="17" t="str">
        <f>IF(D106="","",VLOOKUP(D106,Data!$A$2:$B$86,2,0))</f>
        <v>60</v>
      </c>
      <c r="I106" s="21" t="str">
        <f t="shared" si="4"/>
        <v>M60</v>
      </c>
      <c r="J106" s="17" t="str">
        <f>IF(E106="","",VLOOKUP(E106,Data!$D$2:$E$145,2,0))</f>
        <v>KCAC</v>
      </c>
      <c r="K106" s="17" t="str">
        <f t="shared" si="5"/>
        <v>David Seaward</v>
      </c>
      <c r="L106" s="17" t="str">
        <f t="shared" si="6"/>
        <v>YM60</v>
      </c>
      <c r="M106" s="17" t="str">
        <f t="shared" si="7"/>
        <v>YM60</v>
      </c>
      <c r="O106" s="15"/>
    </row>
    <row r="107" spans="1:17" ht="15" customHeight="1" x14ac:dyDescent="0.55000000000000004">
      <c r="A107" s="27">
        <v>106</v>
      </c>
      <c r="B107" s="15" t="s">
        <v>471</v>
      </c>
      <c r="C107" s="28">
        <v>1</v>
      </c>
      <c r="D107" s="34">
        <v>46</v>
      </c>
      <c r="E107" s="27" t="s">
        <v>300</v>
      </c>
      <c r="F107" s="27" t="s">
        <v>270</v>
      </c>
      <c r="G107" s="20" t="str">
        <f>IF(C107="","",VLOOKUP(C107,Data!$F$2:$G$3,2,0))</f>
        <v>M</v>
      </c>
      <c r="H107" s="17" t="str">
        <f>IF(D107="","",VLOOKUP(D107,Data!$A$2:$B$86,2,0))</f>
        <v>45</v>
      </c>
      <c r="I107" s="21" t="str">
        <f t="shared" si="4"/>
        <v>M45</v>
      </c>
      <c r="J107" s="17" t="str">
        <f>IF(E107="","",VLOOKUP(E107,Data!$D$2:$E$145,2,0))</f>
        <v>Knavesmire</v>
      </c>
      <c r="K107" s="17" t="str">
        <f t="shared" si="5"/>
        <v>David Smithers</v>
      </c>
      <c r="L107" s="17" t="str">
        <f t="shared" si="6"/>
        <v>YM45</v>
      </c>
      <c r="M107" s="17" t="str">
        <f t="shared" si="7"/>
        <v>YM45</v>
      </c>
      <c r="O107" s="15"/>
    </row>
    <row r="108" spans="1:17" ht="15" customHeight="1" x14ac:dyDescent="0.55000000000000004">
      <c r="A108" s="27">
        <v>107</v>
      </c>
      <c r="B108" s="15" t="s">
        <v>472</v>
      </c>
      <c r="C108" s="28">
        <v>1</v>
      </c>
      <c r="D108" s="34">
        <v>52</v>
      </c>
      <c r="E108" s="27" t="s">
        <v>359</v>
      </c>
      <c r="F108" s="27" t="s">
        <v>270</v>
      </c>
      <c r="G108" s="20" t="str">
        <f>IF(C108="","",VLOOKUP(C108,Data!$F$2:$G$3,2,0))</f>
        <v>M</v>
      </c>
      <c r="H108" s="17" t="str">
        <f>IF(D108="","",VLOOKUP(D108,Data!$A$2:$B$86,2,0))</f>
        <v>50</v>
      </c>
      <c r="I108" s="21" t="str">
        <f t="shared" si="4"/>
        <v>M50</v>
      </c>
      <c r="J108" s="17" t="str">
        <f>IF(E108="","",VLOOKUP(E108,Data!$D$2:$E$145,2,0))</f>
        <v>Northern Masters AC</v>
      </c>
      <c r="K108" s="17" t="str">
        <f t="shared" si="5"/>
        <v>David Burrows</v>
      </c>
      <c r="L108" s="17" t="str">
        <f t="shared" si="6"/>
        <v>YM50</v>
      </c>
      <c r="M108" s="17" t="str">
        <f t="shared" si="7"/>
        <v>YM50</v>
      </c>
      <c r="O108" s="15"/>
    </row>
    <row r="109" spans="1:17" ht="15" customHeight="1" x14ac:dyDescent="0.55000000000000004">
      <c r="A109" s="27">
        <v>108</v>
      </c>
      <c r="B109" s="15" t="s">
        <v>473</v>
      </c>
      <c r="C109" s="28">
        <v>1</v>
      </c>
      <c r="D109" s="34">
        <v>45</v>
      </c>
      <c r="E109" s="27" t="s">
        <v>39</v>
      </c>
      <c r="F109" s="27" t="s">
        <v>63</v>
      </c>
      <c r="G109" s="20" t="str">
        <f>IF(C109="","",VLOOKUP(C109,Data!$F$2:$G$3,2,0))</f>
        <v>M</v>
      </c>
      <c r="H109" s="17" t="str">
        <f>IF(D109="","",VLOOKUP(D109,Data!$A$2:$B$86,2,0))</f>
        <v>45</v>
      </c>
      <c r="I109" s="21" t="str">
        <f t="shared" si="4"/>
        <v>M45</v>
      </c>
      <c r="J109" s="17" t="str">
        <f>IF(E109="","",VLOOKUP(E109,Data!$D$2:$E$145,2,0))</f>
        <v>Unattached</v>
      </c>
      <c r="K109" s="17" t="str">
        <f t="shared" si="5"/>
        <v>Adrian Murfitt</v>
      </c>
      <c r="L109" s="17" t="str">
        <f t="shared" si="6"/>
        <v>M45</v>
      </c>
      <c r="M109" s="17" t="str">
        <f t="shared" si="7"/>
        <v>M45</v>
      </c>
      <c r="O109" s="15"/>
    </row>
    <row r="110" spans="1:17" ht="15" customHeight="1" x14ac:dyDescent="0.55000000000000004">
      <c r="A110" s="27">
        <v>199</v>
      </c>
      <c r="B110" s="15" t="s">
        <v>474</v>
      </c>
      <c r="C110" s="28">
        <v>1</v>
      </c>
      <c r="D110" s="34">
        <v>70</v>
      </c>
      <c r="E110" s="27" t="s">
        <v>166</v>
      </c>
      <c r="F110" s="27" t="s">
        <v>270</v>
      </c>
      <c r="G110" s="20" t="str">
        <f>IF(C110="","",VLOOKUP(C110,Data!$F$2:$G$3,2,0))</f>
        <v>M</v>
      </c>
      <c r="H110" s="17" t="str">
        <f>IF(D110="","",VLOOKUP(D110,Data!$A$2:$B$86,2,0))</f>
        <v>70</v>
      </c>
      <c r="I110" s="21" t="str">
        <f t="shared" si="4"/>
        <v>M70</v>
      </c>
      <c r="J110" s="17" t="str">
        <f>IF(E110="","",VLOOKUP(E110,Data!$D$2:$E$145,2,0))</f>
        <v>Bingley Harriers</v>
      </c>
      <c r="K110" s="17" t="str">
        <f t="shared" si="5"/>
        <v>Michael Long</v>
      </c>
      <c r="L110" s="17" t="str">
        <f t="shared" si="6"/>
        <v>YM70</v>
      </c>
      <c r="M110" s="17" t="str">
        <f t="shared" si="7"/>
        <v>YM70</v>
      </c>
      <c r="O110" s="15"/>
      <c r="P110" s="28"/>
      <c r="Q110" s="34"/>
    </row>
    <row r="111" spans="1:17" ht="15" customHeight="1" x14ac:dyDescent="0.55000000000000004">
      <c r="A111" s="27">
        <v>200</v>
      </c>
      <c r="B111" s="15" t="s">
        <v>475</v>
      </c>
      <c r="C111" s="28">
        <v>9</v>
      </c>
      <c r="D111" s="34">
        <v>66</v>
      </c>
      <c r="E111" s="27" t="s">
        <v>240</v>
      </c>
      <c r="F111" s="27" t="s">
        <v>270</v>
      </c>
      <c r="G111" s="20" t="str">
        <f>IF(C111="","",VLOOKUP(C111,Data!$F$2:$G$3,2,0))</f>
        <v>F</v>
      </c>
      <c r="H111" s="17" t="str">
        <f>IF(D111="","",VLOOKUP(D111,Data!$A$2:$B$86,2,0))</f>
        <v>65</v>
      </c>
      <c r="I111" s="21" t="str">
        <f t="shared" si="4"/>
        <v>F65</v>
      </c>
      <c r="J111" s="17" t="str">
        <f>IF(E111="","",VLOOKUP(E111,Data!$D$2:$E$145,2,0))</f>
        <v>Stainland Lions RC</v>
      </c>
      <c r="K111" s="17" t="str">
        <f t="shared" si="5"/>
        <v>Virginia Lewin</v>
      </c>
      <c r="L111" s="17" t="str">
        <f t="shared" si="6"/>
        <v>YF65</v>
      </c>
      <c r="M111" s="17" t="str">
        <f t="shared" si="7"/>
        <v>YF65</v>
      </c>
      <c r="O111" s="15"/>
    </row>
    <row r="112" spans="1:17" ht="15" customHeight="1" x14ac:dyDescent="0.55000000000000004">
      <c r="A112" s="27">
        <v>109</v>
      </c>
      <c r="B112" s="15" t="s">
        <v>482</v>
      </c>
      <c r="C112" s="28">
        <v>1</v>
      </c>
      <c r="D112" s="34">
        <v>35</v>
      </c>
      <c r="E112" s="27" t="s">
        <v>223</v>
      </c>
      <c r="F112" s="27"/>
      <c r="G112" s="20" t="str">
        <f>IF(C112="","",VLOOKUP(C112,Data!$F$2:$G$3,2,0))</f>
        <v>M</v>
      </c>
      <c r="H112" s="17" t="str">
        <f>IF(D112="","",VLOOKUP(D112,Data!$A$2:$B$86,2,0))</f>
        <v>35</v>
      </c>
      <c r="I112" s="21" t="str">
        <f t="shared" si="4"/>
        <v>M35</v>
      </c>
      <c r="J112" s="17" t="str">
        <f>IF(E112="","",VLOOKUP(E112,Data!$D$2:$E$145,2,0))</f>
        <v>Queensbury</v>
      </c>
      <c r="K112" s="17" t="str">
        <f t="shared" si="5"/>
        <v>Paul Greenwood</v>
      </c>
      <c r="L112" s="17" t="str">
        <f t="shared" si="6"/>
        <v>M35</v>
      </c>
      <c r="M112" s="17" t="str">
        <f t="shared" si="7"/>
        <v>M35</v>
      </c>
      <c r="O112" s="15"/>
    </row>
    <row r="113" spans="1:18" ht="15" customHeight="1" x14ac:dyDescent="0.55000000000000004">
      <c r="A113" s="30">
        <v>110</v>
      </c>
      <c r="B113" s="38" t="s">
        <v>483</v>
      </c>
      <c r="C113" s="28">
        <v>1</v>
      </c>
      <c r="D113" s="34">
        <v>61</v>
      </c>
      <c r="E113" s="27" t="s">
        <v>199</v>
      </c>
      <c r="F113" s="27"/>
      <c r="G113" s="20" t="str">
        <f>IF(C113="","",VLOOKUP(C113,Data!$F$2:$G$3,2,0))</f>
        <v>M</v>
      </c>
      <c r="H113" s="17" t="str">
        <f>IF(D113="","",VLOOKUP(D113,Data!$A$2:$B$86,2,0))</f>
        <v>60</v>
      </c>
      <c r="I113" s="21" t="str">
        <f t="shared" si="4"/>
        <v>M60</v>
      </c>
      <c r="J113" s="17" t="str">
        <f>IF(E113="","",VLOOKUP(E113,Data!$D$2:$E$145,2,0))</f>
        <v>Hyde Park Harriers</v>
      </c>
      <c r="K113" s="17" t="str">
        <f t="shared" si="5"/>
        <v>Richard Pullan</v>
      </c>
      <c r="L113" s="17" t="str">
        <f t="shared" si="6"/>
        <v>M60</v>
      </c>
      <c r="M113" s="17" t="str">
        <f t="shared" si="7"/>
        <v>M60</v>
      </c>
      <c r="O113" s="38"/>
    </row>
    <row r="114" spans="1:18" ht="15" customHeight="1" x14ac:dyDescent="0.55000000000000004">
      <c r="A114" s="27">
        <v>111</v>
      </c>
      <c r="B114" s="15" t="s">
        <v>484</v>
      </c>
      <c r="C114" s="28">
        <v>1</v>
      </c>
      <c r="D114" s="34">
        <v>55</v>
      </c>
      <c r="E114" s="27" t="s">
        <v>35</v>
      </c>
      <c r="F114" s="27"/>
      <c r="G114" s="20" t="str">
        <f>IF(C114="","",VLOOKUP(C114,Data!$F$2:$G$3,2,0))</f>
        <v>M</v>
      </c>
      <c r="H114" s="17" t="str">
        <f>IF(D114="","",VLOOKUP(D114,Data!$A$2:$B$86,2,0))</f>
        <v>55</v>
      </c>
      <c r="I114" s="21" t="str">
        <f t="shared" si="4"/>
        <v>M55</v>
      </c>
      <c r="J114" s="17" t="str">
        <f>IF(E114="","",VLOOKUP(E114,Data!$D$2:$E$145,2,0))</f>
        <v>KCAC</v>
      </c>
      <c r="K114" s="17" t="str">
        <f t="shared" si="5"/>
        <v>Russel Fairhurst</v>
      </c>
      <c r="L114" s="17" t="str">
        <f t="shared" si="6"/>
        <v>M55</v>
      </c>
      <c r="M114" s="17" t="str">
        <f t="shared" si="7"/>
        <v>M55</v>
      </c>
      <c r="O114" s="15"/>
    </row>
    <row r="115" spans="1:18" ht="15" customHeight="1" x14ac:dyDescent="0.55000000000000004">
      <c r="A115" s="30">
        <v>112</v>
      </c>
      <c r="B115" s="15" t="s">
        <v>485</v>
      </c>
      <c r="C115" s="28">
        <v>1</v>
      </c>
      <c r="D115" s="34">
        <v>71</v>
      </c>
      <c r="E115" s="27" t="s">
        <v>35</v>
      </c>
      <c r="F115" s="27"/>
      <c r="G115" s="20" t="str">
        <f>IF(C115="","",VLOOKUP(C115,Data!$F$2:$G$3,2,0))</f>
        <v>M</v>
      </c>
      <c r="H115" s="17" t="str">
        <f>IF(D115="","",VLOOKUP(D115,Data!$A$2:$B$86,2,0))</f>
        <v>70</v>
      </c>
      <c r="I115" s="21" t="str">
        <f t="shared" si="4"/>
        <v>M70</v>
      </c>
      <c r="J115" s="17" t="str">
        <f>IF(E115="","",VLOOKUP(E115,Data!$D$2:$E$145,2,0))</f>
        <v>KCAC</v>
      </c>
      <c r="K115" s="17" t="str">
        <f t="shared" si="5"/>
        <v>Arthur Leng</v>
      </c>
      <c r="L115" s="17" t="str">
        <f t="shared" si="6"/>
        <v>M70</v>
      </c>
      <c r="M115" s="17" t="str">
        <f t="shared" si="7"/>
        <v>M70</v>
      </c>
      <c r="O115" s="15"/>
      <c r="P115" s="28"/>
      <c r="Q115" s="34"/>
      <c r="R115" s="27"/>
    </row>
    <row r="116" spans="1:18" ht="15" customHeight="1" x14ac:dyDescent="0.55000000000000004">
      <c r="A116" s="27">
        <v>113</v>
      </c>
      <c r="B116" s="15" t="s">
        <v>486</v>
      </c>
      <c r="C116" s="28">
        <v>1</v>
      </c>
      <c r="D116" s="34">
        <v>44</v>
      </c>
      <c r="E116" s="27" t="s">
        <v>35</v>
      </c>
      <c r="F116" s="27"/>
      <c r="G116" s="20" t="str">
        <f>IF(C116="","",VLOOKUP(C116,Data!$F$2:$G$3,2,0))</f>
        <v>M</v>
      </c>
      <c r="H116" s="17" t="str">
        <f>IF(D116="","",VLOOKUP(D116,Data!$A$2:$B$86,2,0))</f>
        <v>40</v>
      </c>
      <c r="I116" s="21" t="str">
        <f t="shared" si="4"/>
        <v>M40</v>
      </c>
      <c r="J116" s="17" t="str">
        <f>IF(E116="","",VLOOKUP(E116,Data!$D$2:$E$145,2,0))</f>
        <v>KCAC</v>
      </c>
      <c r="K116" s="17" t="str">
        <f t="shared" si="5"/>
        <v>Pablo Vasquez</v>
      </c>
      <c r="L116" s="17" t="str">
        <f t="shared" si="6"/>
        <v>M40</v>
      </c>
      <c r="M116" s="17" t="str">
        <f t="shared" si="7"/>
        <v>M40</v>
      </c>
      <c r="O116" s="15"/>
    </row>
    <row r="117" spans="1:18" ht="15" customHeight="1" x14ac:dyDescent="0.55000000000000004">
      <c r="A117" s="30">
        <v>114</v>
      </c>
      <c r="B117" s="15" t="s">
        <v>487</v>
      </c>
      <c r="C117" s="28">
        <v>1</v>
      </c>
      <c r="D117" s="34">
        <v>45</v>
      </c>
      <c r="E117" s="27" t="s">
        <v>35</v>
      </c>
      <c r="F117" s="27"/>
      <c r="G117" s="20" t="str">
        <f>IF(C117="","",VLOOKUP(C117,Data!$F$2:$G$3,2,0))</f>
        <v>M</v>
      </c>
      <c r="H117" s="17" t="str">
        <f>IF(D117="","",VLOOKUP(D117,Data!$A$2:$B$86,2,0))</f>
        <v>45</v>
      </c>
      <c r="I117" s="21" t="str">
        <f t="shared" si="4"/>
        <v>M45</v>
      </c>
      <c r="J117" s="17" t="str">
        <f>IF(E117="","",VLOOKUP(E117,Data!$D$2:$E$145,2,0))</f>
        <v>KCAC</v>
      </c>
      <c r="K117" s="17" t="str">
        <f t="shared" si="5"/>
        <v>Gary Searby</v>
      </c>
      <c r="L117" s="17" t="str">
        <f t="shared" si="6"/>
        <v>M45</v>
      </c>
      <c r="M117" s="17" t="str">
        <f t="shared" si="7"/>
        <v>M45</v>
      </c>
      <c r="O117" s="15"/>
    </row>
    <row r="118" spans="1:18" ht="15" customHeight="1" x14ac:dyDescent="0.55000000000000004">
      <c r="A118" s="27">
        <v>115</v>
      </c>
      <c r="B118" s="15" t="s">
        <v>488</v>
      </c>
      <c r="C118" s="28">
        <v>1</v>
      </c>
      <c r="D118" s="34">
        <v>50</v>
      </c>
      <c r="E118" s="27" t="s">
        <v>223</v>
      </c>
      <c r="F118" s="27"/>
      <c r="G118" s="20" t="str">
        <f>IF(C118="","",VLOOKUP(C118,Data!$F$2:$G$3,2,0))</f>
        <v>M</v>
      </c>
      <c r="H118" s="17" t="str">
        <f>IF(D118="","",VLOOKUP(D118,Data!$A$2:$B$86,2,0))</f>
        <v>50</v>
      </c>
      <c r="I118" s="21" t="str">
        <f t="shared" si="4"/>
        <v>M50</v>
      </c>
      <c r="J118" s="17" t="str">
        <f>IF(E118="","",VLOOKUP(E118,Data!$D$2:$E$145,2,0))</f>
        <v>Queensbury</v>
      </c>
      <c r="K118" s="17" t="str">
        <f t="shared" si="5"/>
        <v>Simon Brady</v>
      </c>
      <c r="L118" s="17" t="str">
        <f t="shared" si="6"/>
        <v>M50</v>
      </c>
      <c r="M118" s="17" t="str">
        <f t="shared" si="7"/>
        <v>M50</v>
      </c>
      <c r="O118" s="15"/>
    </row>
    <row r="119" spans="1:18" ht="15" customHeight="1" x14ac:dyDescent="0.55000000000000004">
      <c r="A119" s="30">
        <v>116</v>
      </c>
      <c r="B119" s="15" t="s">
        <v>489</v>
      </c>
      <c r="C119" s="28">
        <v>1</v>
      </c>
      <c r="D119" s="34">
        <v>60</v>
      </c>
      <c r="E119" s="27" t="s">
        <v>163</v>
      </c>
      <c r="F119" s="27"/>
      <c r="G119" s="20" t="str">
        <f>IF(C119="","",VLOOKUP(C119,Data!$F$2:$G$3,2,0))</f>
        <v>M</v>
      </c>
      <c r="H119" s="17" t="str">
        <f>IF(D119="","",VLOOKUP(D119,Data!$A$2:$B$86,2,0))</f>
        <v>60</v>
      </c>
      <c r="I119" s="21" t="str">
        <f t="shared" si="4"/>
        <v>M60</v>
      </c>
      <c r="J119" s="17" t="str">
        <f>IF(E119="","",VLOOKUP(E119,Data!$D$2:$E$145,2,0))</f>
        <v>Baildon Runners</v>
      </c>
      <c r="K119" s="17" t="str">
        <f t="shared" si="5"/>
        <v>Geoff Perigo</v>
      </c>
      <c r="L119" s="17" t="str">
        <f t="shared" si="6"/>
        <v>M60</v>
      </c>
      <c r="M119" s="17" t="str">
        <f t="shared" si="7"/>
        <v>M60</v>
      </c>
      <c r="O119" s="15"/>
    </row>
    <row r="120" spans="1:18" ht="15" customHeight="1" x14ac:dyDescent="0.55000000000000004">
      <c r="A120" s="27">
        <v>117</v>
      </c>
      <c r="B120" s="15" t="s">
        <v>490</v>
      </c>
      <c r="C120" s="28">
        <v>9</v>
      </c>
      <c r="D120" s="34">
        <v>40</v>
      </c>
      <c r="E120" s="27" t="s">
        <v>35</v>
      </c>
      <c r="F120" s="27"/>
      <c r="G120" s="20" t="str">
        <f>IF(C120="","",VLOOKUP(C120,Data!$F$2:$G$3,2,0))</f>
        <v>F</v>
      </c>
      <c r="H120" s="17" t="str">
        <f>IF(D120="","",VLOOKUP(D120,Data!$A$2:$B$86,2,0))</f>
        <v>40</v>
      </c>
      <c r="I120" s="21" t="str">
        <f t="shared" si="4"/>
        <v>F40</v>
      </c>
      <c r="J120" s="17" t="str">
        <f>IF(E120="","",VLOOKUP(E120,Data!$D$2:$E$145,2,0))</f>
        <v>KCAC</v>
      </c>
      <c r="K120" s="17" t="str">
        <f t="shared" si="5"/>
        <v>Donna Chester</v>
      </c>
      <c r="L120" s="17" t="str">
        <f t="shared" si="6"/>
        <v>F40</v>
      </c>
      <c r="M120" s="17" t="str">
        <f t="shared" si="7"/>
        <v>F40</v>
      </c>
      <c r="O120" s="15"/>
    </row>
    <row r="121" spans="1:18" ht="15" customHeight="1" x14ac:dyDescent="0.55000000000000004">
      <c r="A121" s="30">
        <v>118</v>
      </c>
      <c r="B121" s="15" t="s">
        <v>491</v>
      </c>
      <c r="C121" s="28">
        <v>1</v>
      </c>
      <c r="D121" s="34">
        <v>45</v>
      </c>
      <c r="E121" s="27" t="s">
        <v>35</v>
      </c>
      <c r="F121" s="27"/>
      <c r="G121" s="20" t="str">
        <f>IF(C121="","",VLOOKUP(C121,Data!$F$2:$G$3,2,0))</f>
        <v>M</v>
      </c>
      <c r="H121" s="17" t="str">
        <f>IF(D121="","",VLOOKUP(D121,Data!$A$2:$B$86,2,0))</f>
        <v>45</v>
      </c>
      <c r="I121" s="21" t="str">
        <f t="shared" si="4"/>
        <v>M45</v>
      </c>
      <c r="J121" s="17" t="str">
        <f>IF(E121="","",VLOOKUP(E121,Data!$D$2:$E$145,2,0))</f>
        <v>KCAC</v>
      </c>
      <c r="K121" s="17" t="str">
        <f t="shared" si="5"/>
        <v>Simon Chester</v>
      </c>
      <c r="L121" s="17" t="str">
        <f t="shared" si="6"/>
        <v>M45</v>
      </c>
      <c r="M121" s="17" t="str">
        <f t="shared" si="7"/>
        <v>M45</v>
      </c>
      <c r="O121" s="15"/>
    </row>
    <row r="122" spans="1:18" ht="15" customHeight="1" x14ac:dyDescent="0.55000000000000004">
      <c r="A122" s="27">
        <v>119</v>
      </c>
      <c r="B122" s="15" t="s">
        <v>492</v>
      </c>
      <c r="C122" s="28">
        <v>1</v>
      </c>
      <c r="D122" s="34">
        <v>75</v>
      </c>
      <c r="E122" s="27" t="s">
        <v>197</v>
      </c>
      <c r="F122" s="27"/>
      <c r="G122" s="20" t="str">
        <f>IF(C122="","",VLOOKUP(C122,Data!$F$2:$G$3,2,0))</f>
        <v>M</v>
      </c>
      <c r="H122" s="17" t="str">
        <f>IF(D122="","",VLOOKUP(D122,Data!$A$2:$B$86,2,0))</f>
        <v>75</v>
      </c>
      <c r="I122" s="21" t="str">
        <f t="shared" si="4"/>
        <v>M75</v>
      </c>
      <c r="J122" s="17" t="str">
        <f>IF(E122="","",VLOOKUP(E122,Data!$D$2:$E$145,2,0))</f>
        <v>Holmfirth Harriers</v>
      </c>
      <c r="K122" s="17" t="str">
        <f t="shared" si="5"/>
        <v>Norman Berry</v>
      </c>
      <c r="L122" s="17" t="str">
        <f t="shared" si="6"/>
        <v>M75</v>
      </c>
      <c r="M122" s="17" t="str">
        <f t="shared" si="7"/>
        <v>M75</v>
      </c>
      <c r="O122" s="15"/>
    </row>
    <row r="123" spans="1:18" ht="15" customHeight="1" x14ac:dyDescent="0.55000000000000004">
      <c r="A123" s="30">
        <v>120</v>
      </c>
      <c r="B123" s="15" t="s">
        <v>493</v>
      </c>
      <c r="C123" s="29">
        <v>1</v>
      </c>
      <c r="D123" s="34">
        <v>45</v>
      </c>
      <c r="E123" s="27" t="s">
        <v>240</v>
      </c>
      <c r="F123" s="27"/>
      <c r="G123" s="20" t="str">
        <f>IF(C123="","",VLOOKUP(C123,Data!$F$2:$G$3,2,0))</f>
        <v>M</v>
      </c>
      <c r="H123" s="17" t="str">
        <f>IF(D123="","",VLOOKUP(D123,Data!$A$2:$B$86,2,0))</f>
        <v>45</v>
      </c>
      <c r="I123" s="21" t="str">
        <f t="shared" si="4"/>
        <v>M45</v>
      </c>
      <c r="J123" s="17" t="str">
        <f>IF(E123="","",VLOOKUP(E123,Data!$D$2:$E$145,2,0))</f>
        <v>Stainland Lions RC</v>
      </c>
      <c r="K123" s="17" t="str">
        <f t="shared" si="5"/>
        <v>David Collins</v>
      </c>
      <c r="L123" s="17" t="str">
        <f t="shared" si="6"/>
        <v>M45</v>
      </c>
      <c r="M123" s="17" t="str">
        <f t="shared" si="7"/>
        <v>M45</v>
      </c>
      <c r="O123" s="15"/>
      <c r="P123" s="28"/>
      <c r="Q123" s="34"/>
      <c r="R123" s="27"/>
    </row>
    <row r="124" spans="1:18" ht="15" customHeight="1" x14ac:dyDescent="0.55000000000000004">
      <c r="A124" s="27">
        <v>121</v>
      </c>
      <c r="B124" s="15" t="s">
        <v>494</v>
      </c>
      <c r="C124" s="29">
        <v>1</v>
      </c>
      <c r="D124" s="34">
        <v>60</v>
      </c>
      <c r="E124" s="27" t="s">
        <v>240</v>
      </c>
      <c r="F124" s="27"/>
      <c r="G124" s="20" t="str">
        <f>IF(C124="","",VLOOKUP(C124,Data!$F$2:$G$3,2,0))</f>
        <v>M</v>
      </c>
      <c r="H124" s="17" t="str">
        <f>IF(D124="","",VLOOKUP(D124,Data!$A$2:$B$86,2,0))</f>
        <v>60</v>
      </c>
      <c r="I124" s="21" t="str">
        <f t="shared" si="4"/>
        <v>M60</v>
      </c>
      <c r="J124" s="17" t="str">
        <f>IF(E124="","",VLOOKUP(E124,Data!$D$2:$E$145,2,0))</f>
        <v>Stainland Lions RC</v>
      </c>
      <c r="K124" s="17" t="str">
        <f t="shared" si="5"/>
        <v>Steve Hallam</v>
      </c>
      <c r="L124" s="17" t="str">
        <f t="shared" si="6"/>
        <v>M60</v>
      </c>
      <c r="M124" s="17" t="str">
        <f t="shared" si="7"/>
        <v>M60</v>
      </c>
      <c r="O124" s="15"/>
      <c r="P124" s="29"/>
      <c r="Q124" s="34"/>
      <c r="R124" s="27"/>
    </row>
    <row r="125" spans="1:18" ht="15" customHeight="1" x14ac:dyDescent="0.55000000000000004">
      <c r="A125" s="30">
        <v>122</v>
      </c>
      <c r="B125" s="38" t="s">
        <v>495</v>
      </c>
      <c r="C125" s="29">
        <v>1</v>
      </c>
      <c r="D125" s="34">
        <v>44</v>
      </c>
      <c r="E125" s="27" t="s">
        <v>35</v>
      </c>
      <c r="F125" s="27"/>
      <c r="G125" s="20" t="str">
        <f>IF(C125="","",VLOOKUP(C125,Data!$F$2:$G$3,2,0))</f>
        <v>M</v>
      </c>
      <c r="H125" s="17" t="str">
        <f>IF(D125="","",VLOOKUP(D125,Data!$A$2:$B$86,2,0))</f>
        <v>40</v>
      </c>
      <c r="I125" s="21" t="str">
        <f t="shared" si="4"/>
        <v>M40</v>
      </c>
      <c r="J125" s="17" t="str">
        <f>IF(E125="","",VLOOKUP(E125,Data!$D$2:$E$145,2,0))</f>
        <v>KCAC</v>
      </c>
      <c r="K125" s="17" t="str">
        <f t="shared" si="5"/>
        <v>Richard Butter</v>
      </c>
      <c r="L125" s="17" t="str">
        <f t="shared" si="6"/>
        <v>M40</v>
      </c>
      <c r="M125" s="17" t="str">
        <f t="shared" si="7"/>
        <v>M40</v>
      </c>
      <c r="O125" s="38"/>
      <c r="P125" s="28"/>
      <c r="Q125" s="34"/>
      <c r="R125" s="27"/>
    </row>
    <row r="126" spans="1:18" ht="15" customHeight="1" x14ac:dyDescent="0.55000000000000004">
      <c r="A126" s="27">
        <v>123</v>
      </c>
      <c r="B126" s="15" t="s">
        <v>496</v>
      </c>
      <c r="C126" s="29">
        <v>1</v>
      </c>
      <c r="D126" s="34">
        <v>50</v>
      </c>
      <c r="E126" s="27" t="s">
        <v>166</v>
      </c>
      <c r="F126" s="27"/>
      <c r="G126" s="20" t="str">
        <f>IF(C126="","",VLOOKUP(C126,Data!$F$2:$G$3,2,0))</f>
        <v>M</v>
      </c>
      <c r="H126" s="17" t="str">
        <f>IF(D126="","",VLOOKUP(D126,Data!$A$2:$B$86,2,0))</f>
        <v>50</v>
      </c>
      <c r="I126" s="21" t="str">
        <f t="shared" si="4"/>
        <v>M50</v>
      </c>
      <c r="J126" s="17" t="str">
        <f>IF(E126="","",VLOOKUP(E126,Data!$D$2:$E$145,2,0))</f>
        <v>Bingley Harriers</v>
      </c>
      <c r="K126" s="17" t="str">
        <f t="shared" si="5"/>
        <v>Ian Holmes</v>
      </c>
      <c r="L126" s="17" t="str">
        <f t="shared" si="6"/>
        <v>M50</v>
      </c>
      <c r="M126" s="17" t="str">
        <f t="shared" si="7"/>
        <v>M50</v>
      </c>
      <c r="O126" s="15"/>
      <c r="P126" s="28"/>
      <c r="Q126" s="34"/>
      <c r="R126" s="27"/>
    </row>
    <row r="127" spans="1:18" ht="15" customHeight="1" x14ac:dyDescent="0.55000000000000004">
      <c r="A127" s="30">
        <v>124</v>
      </c>
      <c r="B127" s="15" t="s">
        <v>497</v>
      </c>
      <c r="C127" s="28">
        <v>1</v>
      </c>
      <c r="D127" s="34">
        <v>47</v>
      </c>
      <c r="E127" s="27" t="s">
        <v>35</v>
      </c>
      <c r="F127" s="27"/>
      <c r="G127" s="20" t="str">
        <f>IF(C127="","",VLOOKUP(C127,Data!$F$2:$G$3,2,0))</f>
        <v>M</v>
      </c>
      <c r="H127" s="17" t="str">
        <f>IF(D127="","",VLOOKUP(D127,Data!$A$2:$B$86,2,0))</f>
        <v>45</v>
      </c>
      <c r="I127" s="21" t="str">
        <f t="shared" si="4"/>
        <v>M45</v>
      </c>
      <c r="J127" s="17" t="str">
        <f>IF(E127="","",VLOOKUP(E127,Data!$D$2:$E$145,2,0))</f>
        <v>KCAC</v>
      </c>
      <c r="K127" s="17" t="str">
        <f t="shared" si="5"/>
        <v>Nick Dewell</v>
      </c>
      <c r="L127" s="17" t="str">
        <f t="shared" si="6"/>
        <v>M45</v>
      </c>
      <c r="M127" s="17" t="str">
        <f t="shared" si="7"/>
        <v>M45</v>
      </c>
      <c r="O127" s="15"/>
    </row>
    <row r="128" spans="1:18" ht="15" customHeight="1" x14ac:dyDescent="0.55000000000000004">
      <c r="A128" s="27">
        <v>125</v>
      </c>
      <c r="B128" s="15" t="s">
        <v>498</v>
      </c>
      <c r="C128" s="29">
        <v>1</v>
      </c>
      <c r="D128" s="34">
        <v>55</v>
      </c>
      <c r="E128" s="27" t="s">
        <v>240</v>
      </c>
      <c r="F128" s="27"/>
      <c r="G128" s="20" t="str">
        <f>IF(C128="","",VLOOKUP(C128,Data!$F$2:$G$3,2,0))</f>
        <v>M</v>
      </c>
      <c r="H128" s="17" t="str">
        <f>IF(D128="","",VLOOKUP(D128,Data!$A$2:$B$86,2,0))</f>
        <v>55</v>
      </c>
      <c r="I128" s="21" t="str">
        <f t="shared" si="4"/>
        <v>M55</v>
      </c>
      <c r="J128" s="17" t="str">
        <f>IF(E128="","",VLOOKUP(E128,Data!$D$2:$E$145,2,0))</f>
        <v>Stainland Lions RC</v>
      </c>
      <c r="K128" s="17" t="str">
        <f t="shared" si="5"/>
        <v>Steve Bower</v>
      </c>
      <c r="L128" s="17" t="str">
        <f t="shared" si="6"/>
        <v>M55</v>
      </c>
      <c r="M128" s="17" t="str">
        <f t="shared" si="7"/>
        <v>M55</v>
      </c>
      <c r="O128" s="15"/>
    </row>
    <row r="129" spans="1:15" ht="15" customHeight="1" x14ac:dyDescent="0.55000000000000004">
      <c r="A129" s="30">
        <v>126</v>
      </c>
      <c r="B129" s="15" t="s">
        <v>499</v>
      </c>
      <c r="C129" s="29">
        <v>9</v>
      </c>
      <c r="D129" s="34">
        <v>35</v>
      </c>
      <c r="E129" s="27" t="s">
        <v>240</v>
      </c>
      <c r="F129" s="27"/>
      <c r="G129" s="20" t="str">
        <f>IF(C129="","",VLOOKUP(C129,Data!$F$2:$G$3,2,0))</f>
        <v>F</v>
      </c>
      <c r="H129" s="17" t="str">
        <f>IF(D129="","",VLOOKUP(D129,Data!$A$2:$B$86,2,0))</f>
        <v>35</v>
      </c>
      <c r="I129" s="21" t="str">
        <f t="shared" si="4"/>
        <v>F35</v>
      </c>
      <c r="J129" s="17" t="str">
        <f>IF(E129="","",VLOOKUP(E129,Data!$D$2:$E$145,2,0))</f>
        <v>Stainland Lions RC</v>
      </c>
      <c r="K129" s="17" t="str">
        <f t="shared" si="5"/>
        <v>Lucy Collins</v>
      </c>
      <c r="L129" s="17" t="str">
        <f t="shared" si="6"/>
        <v>F35</v>
      </c>
      <c r="M129" s="17" t="str">
        <f t="shared" si="7"/>
        <v>F35</v>
      </c>
      <c r="O129" s="15"/>
    </row>
    <row r="130" spans="1:15" ht="15" customHeight="1" x14ac:dyDescent="0.55000000000000004">
      <c r="A130" s="27">
        <v>127</v>
      </c>
      <c r="B130" s="38" t="s">
        <v>500</v>
      </c>
      <c r="C130" s="29">
        <v>1</v>
      </c>
      <c r="D130" s="34">
        <v>56</v>
      </c>
      <c r="E130" s="27" t="s">
        <v>245</v>
      </c>
      <c r="F130" s="27"/>
      <c r="G130" s="20" t="str">
        <f>IF(C130="","",VLOOKUP(C130,Data!$F$2:$G$3,2,0))</f>
        <v>M</v>
      </c>
      <c r="H130" s="17" t="str">
        <f>IF(D130="","",VLOOKUP(D130,Data!$A$2:$B$86,2,0))</f>
        <v>55</v>
      </c>
      <c r="I130" s="21" t="str">
        <f t="shared" si="4"/>
        <v>M55</v>
      </c>
      <c r="J130" s="17" t="str">
        <f>IF(E130="","",VLOOKUP(E130,Data!$D$2:$E$145,2,0))</f>
        <v>Trawden AC</v>
      </c>
      <c r="K130" s="17" t="str">
        <f t="shared" si="5"/>
        <v>John McDonald</v>
      </c>
      <c r="L130" s="17" t="str">
        <f t="shared" si="6"/>
        <v>M55</v>
      </c>
      <c r="M130" s="17" t="str">
        <f t="shared" si="7"/>
        <v>M55</v>
      </c>
      <c r="O130" s="38"/>
    </row>
    <row r="131" spans="1:15" ht="15" customHeight="1" x14ac:dyDescent="0.55000000000000004">
      <c r="A131" s="30">
        <v>128</v>
      </c>
      <c r="B131" s="15" t="s">
        <v>501</v>
      </c>
      <c r="C131" s="29">
        <v>9</v>
      </c>
      <c r="D131" s="34">
        <v>43</v>
      </c>
      <c r="E131" s="27" t="s">
        <v>35</v>
      </c>
      <c r="F131" s="27"/>
      <c r="G131" s="20" t="str">
        <f>IF(C131="","",VLOOKUP(C131,Data!$F$2:$G$3,2,0))</f>
        <v>F</v>
      </c>
      <c r="H131" s="17" t="str">
        <f>IF(D131="","",VLOOKUP(D131,Data!$A$2:$B$86,2,0))</f>
        <v>40</v>
      </c>
      <c r="I131" s="21" t="str">
        <f t="shared" ref="I131:I194" si="8">G131&amp;H131</f>
        <v>F40</v>
      </c>
      <c r="J131" s="17" t="str">
        <f>IF(E131="","",VLOOKUP(E131,Data!$D$2:$E$145,2,0))</f>
        <v>KCAC</v>
      </c>
      <c r="K131" s="17" t="str">
        <f t="shared" ref="K131:K194" si="9">IF(B131="","",B131)</f>
        <v>Hinda Hardaker</v>
      </c>
      <c r="L131" s="17" t="str">
        <f t="shared" ref="L131:L194" si="10">IF(F131="N",I131,F131&amp;G131&amp;H131)</f>
        <v>F40</v>
      </c>
      <c r="M131" s="17" t="str">
        <f t="shared" ref="M131:M194" si="11">IF(L131="","",IF(F131="Y",L131,I131))</f>
        <v>F40</v>
      </c>
      <c r="O131" s="15"/>
    </row>
    <row r="132" spans="1:15" ht="15" customHeight="1" x14ac:dyDescent="0.55000000000000004">
      <c r="A132" s="27">
        <v>129</v>
      </c>
      <c r="B132" s="15" t="s">
        <v>502</v>
      </c>
      <c r="C132" s="29">
        <v>1</v>
      </c>
      <c r="D132" s="34">
        <v>35</v>
      </c>
      <c r="E132" s="27" t="s">
        <v>35</v>
      </c>
      <c r="F132" s="27"/>
      <c r="G132" s="20" t="str">
        <f>IF(C132="","",VLOOKUP(C132,Data!$F$2:$G$3,2,0))</f>
        <v>M</v>
      </c>
      <c r="H132" s="17" t="str">
        <f>IF(D132="","",VLOOKUP(D132,Data!$A$2:$B$86,2,0))</f>
        <v>35</v>
      </c>
      <c r="I132" s="21" t="str">
        <f t="shared" si="8"/>
        <v>M35</v>
      </c>
      <c r="J132" s="17" t="str">
        <f>IF(E132="","",VLOOKUP(E132,Data!$D$2:$E$145,2,0))</f>
        <v>KCAC</v>
      </c>
      <c r="K132" s="17" t="str">
        <f t="shared" si="9"/>
        <v>Pete Lloyd</v>
      </c>
      <c r="L132" s="17" t="str">
        <f t="shared" si="10"/>
        <v>M35</v>
      </c>
      <c r="M132" s="17" t="str">
        <f t="shared" si="11"/>
        <v>M35</v>
      </c>
      <c r="O132" s="15"/>
    </row>
    <row r="133" spans="1:15" ht="15" customHeight="1" x14ac:dyDescent="0.55000000000000004">
      <c r="A133" s="30">
        <v>130</v>
      </c>
      <c r="B133" s="38" t="s">
        <v>503</v>
      </c>
      <c r="C133" s="39">
        <v>9</v>
      </c>
      <c r="D133" s="40">
        <v>65</v>
      </c>
      <c r="E133" s="30" t="s">
        <v>240</v>
      </c>
      <c r="F133" s="27"/>
      <c r="G133" s="20" t="str">
        <f>IF(C133="","",VLOOKUP(C133,Data!$F$2:$G$3,2,0))</f>
        <v>F</v>
      </c>
      <c r="H133" s="17" t="str">
        <f>IF(D133="","",VLOOKUP(D133,Data!$A$2:$B$86,2,0))</f>
        <v>65</v>
      </c>
      <c r="I133" s="21" t="str">
        <f t="shared" si="8"/>
        <v>F65</v>
      </c>
      <c r="J133" s="17" t="str">
        <f>IF(E133="","",VLOOKUP(E133,Data!$D$2:$E$145,2,0))</f>
        <v>Stainland Lions RC</v>
      </c>
      <c r="K133" s="17" t="str">
        <f t="shared" si="9"/>
        <v>Aileen Baldwin</v>
      </c>
      <c r="L133" s="17" t="str">
        <f t="shared" si="10"/>
        <v>F65</v>
      </c>
      <c r="M133" s="17" t="str">
        <f t="shared" si="11"/>
        <v>F65</v>
      </c>
      <c r="O133" s="38"/>
    </row>
    <row r="134" spans="1:15" ht="15" customHeight="1" x14ac:dyDescent="0.55000000000000004">
      <c r="A134" s="27">
        <v>131</v>
      </c>
      <c r="B134" s="38" t="s">
        <v>504</v>
      </c>
      <c r="C134" s="39">
        <v>1</v>
      </c>
      <c r="D134" s="40">
        <v>45</v>
      </c>
      <c r="E134" s="30" t="s">
        <v>240</v>
      </c>
      <c r="F134" s="27"/>
      <c r="G134" s="20" t="str">
        <f>IF(C134="","",VLOOKUP(C134,Data!$F$2:$G$3,2,0))</f>
        <v>M</v>
      </c>
      <c r="H134" s="17" t="str">
        <f>IF(D134="","",VLOOKUP(D134,Data!$A$2:$B$86,2,0))</f>
        <v>45</v>
      </c>
      <c r="I134" s="21" t="str">
        <f t="shared" si="8"/>
        <v>M45</v>
      </c>
      <c r="J134" s="17" t="str">
        <f>IF(E134="","",VLOOKUP(E134,Data!$D$2:$E$145,2,0))</f>
        <v>Stainland Lions RC</v>
      </c>
      <c r="K134" s="17" t="str">
        <f t="shared" si="9"/>
        <v>Gavin Dodd</v>
      </c>
      <c r="L134" s="17" t="str">
        <f t="shared" si="10"/>
        <v>M45</v>
      </c>
      <c r="M134" s="17" t="str">
        <f t="shared" si="11"/>
        <v>M45</v>
      </c>
      <c r="O134" s="38"/>
    </row>
    <row r="135" spans="1:15" ht="15" customHeight="1" x14ac:dyDescent="0.55000000000000004">
      <c r="A135" s="30">
        <v>132</v>
      </c>
      <c r="B135" s="38" t="s">
        <v>505</v>
      </c>
      <c r="C135" s="39">
        <v>1</v>
      </c>
      <c r="D135" s="40">
        <v>57</v>
      </c>
      <c r="E135" s="30" t="s">
        <v>37</v>
      </c>
      <c r="F135" s="27"/>
      <c r="G135" s="20" t="str">
        <f>IF(C135="","",VLOOKUP(C135,Data!$F$2:$G$3,2,0))</f>
        <v>M</v>
      </c>
      <c r="H135" s="17" t="str">
        <f>IF(D135="","",VLOOKUP(D135,Data!$A$2:$B$86,2,0))</f>
        <v>55</v>
      </c>
      <c r="I135" s="21" t="str">
        <f t="shared" si="8"/>
        <v>M55</v>
      </c>
      <c r="J135" s="17" t="str">
        <f>IF(E135="","",VLOOKUP(E135,Data!$D$2:$E$145,2,0))</f>
        <v>Saltaire Striders</v>
      </c>
      <c r="K135" s="17" t="str">
        <f t="shared" si="9"/>
        <v>Mohanlal Mistry</v>
      </c>
      <c r="L135" s="17" t="str">
        <f t="shared" si="10"/>
        <v>M55</v>
      </c>
      <c r="M135" s="17" t="str">
        <f t="shared" si="11"/>
        <v>M55</v>
      </c>
      <c r="O135" s="38"/>
    </row>
    <row r="136" spans="1:15" ht="15" customHeight="1" x14ac:dyDescent="0.55000000000000004">
      <c r="A136" s="27">
        <v>133</v>
      </c>
      <c r="B136" s="38" t="s">
        <v>506</v>
      </c>
      <c r="C136" s="39">
        <v>1</v>
      </c>
      <c r="D136" s="40">
        <v>55</v>
      </c>
      <c r="E136" s="30" t="s">
        <v>197</v>
      </c>
      <c r="F136" s="27"/>
      <c r="G136" s="20" t="str">
        <f>IF(C136="","",VLOOKUP(C136,Data!$F$2:$G$3,2,0))</f>
        <v>M</v>
      </c>
      <c r="H136" s="17" t="str">
        <f>IF(D136="","",VLOOKUP(D136,Data!$A$2:$B$86,2,0))</f>
        <v>55</v>
      </c>
      <c r="I136" s="21" t="str">
        <f t="shared" si="8"/>
        <v>M55</v>
      </c>
      <c r="J136" s="17" t="str">
        <f>IF(E136="","",VLOOKUP(E136,Data!$D$2:$E$145,2,0))</f>
        <v>Holmfirth Harriers</v>
      </c>
      <c r="K136" s="17" t="str">
        <f t="shared" si="9"/>
        <v>Kevin Desjoy</v>
      </c>
      <c r="L136" s="17" t="str">
        <f t="shared" si="10"/>
        <v>M55</v>
      </c>
      <c r="M136" s="17" t="str">
        <f t="shared" si="11"/>
        <v>M55</v>
      </c>
      <c r="O136" s="38"/>
    </row>
    <row r="137" spans="1:15" ht="15" customHeight="1" x14ac:dyDescent="0.55000000000000004">
      <c r="A137" s="30">
        <v>134</v>
      </c>
      <c r="B137" s="38" t="s">
        <v>507</v>
      </c>
      <c r="C137" s="39">
        <v>1</v>
      </c>
      <c r="D137" s="40">
        <v>38</v>
      </c>
      <c r="E137" s="30" t="s">
        <v>163</v>
      </c>
      <c r="F137" s="27"/>
      <c r="G137" s="20" t="str">
        <f>IF(C137="","",VLOOKUP(C137,Data!$F$2:$G$3,2,0))</f>
        <v>M</v>
      </c>
      <c r="H137" s="17" t="str">
        <f>IF(D137="","",VLOOKUP(D137,Data!$A$2:$B$86,2,0))</f>
        <v>35</v>
      </c>
      <c r="I137" s="21" t="str">
        <f t="shared" si="8"/>
        <v>M35</v>
      </c>
      <c r="J137" s="17" t="str">
        <f>IF(E137="","",VLOOKUP(E137,Data!$D$2:$E$145,2,0))</f>
        <v>Baildon Runners</v>
      </c>
      <c r="K137" s="17" t="str">
        <f t="shared" si="9"/>
        <v>Lee Kasnowski</v>
      </c>
      <c r="L137" s="17" t="str">
        <f t="shared" si="10"/>
        <v>M35</v>
      </c>
      <c r="M137" s="17" t="str">
        <f t="shared" si="11"/>
        <v>M35</v>
      </c>
      <c r="O137" s="38"/>
    </row>
    <row r="138" spans="1:15" ht="15" customHeight="1" x14ac:dyDescent="0.55000000000000004">
      <c r="A138" s="27">
        <v>135</v>
      </c>
      <c r="B138" s="38" t="s">
        <v>508</v>
      </c>
      <c r="C138" s="39">
        <v>9</v>
      </c>
      <c r="D138" s="40">
        <v>23</v>
      </c>
      <c r="E138" s="30" t="s">
        <v>35</v>
      </c>
      <c r="F138" s="27"/>
      <c r="G138" s="20" t="str">
        <f>IF(C138="","",VLOOKUP(C138,Data!$F$2:$G$3,2,0))</f>
        <v>F</v>
      </c>
      <c r="H138" s="17" t="str">
        <f>IF(D138="","",VLOOKUP(D138,Data!$A$2:$B$86,2,0))</f>
        <v>O</v>
      </c>
      <c r="I138" s="21" t="str">
        <f t="shared" si="8"/>
        <v>FO</v>
      </c>
      <c r="J138" s="17" t="str">
        <f>IF(E138="","",VLOOKUP(E138,Data!$D$2:$E$145,2,0))</f>
        <v>KCAC</v>
      </c>
      <c r="K138" s="17" t="str">
        <f t="shared" si="9"/>
        <v>Hannah Yates</v>
      </c>
      <c r="L138" s="17" t="str">
        <f t="shared" si="10"/>
        <v>FO</v>
      </c>
      <c r="M138" s="17" t="str">
        <f t="shared" si="11"/>
        <v>FO</v>
      </c>
      <c r="O138" s="38"/>
    </row>
    <row r="139" spans="1:15" ht="15" customHeight="1" x14ac:dyDescent="0.55000000000000004">
      <c r="A139" s="30">
        <v>136</v>
      </c>
      <c r="B139" s="38" t="s">
        <v>509</v>
      </c>
      <c r="C139" s="39">
        <v>9</v>
      </c>
      <c r="D139" s="40">
        <v>18</v>
      </c>
      <c r="E139" s="30" t="s">
        <v>35</v>
      </c>
      <c r="F139" s="27"/>
      <c r="G139" s="20" t="str">
        <f>IF(C139="","",VLOOKUP(C139,Data!$F$2:$G$3,2,0))</f>
        <v>F</v>
      </c>
      <c r="H139" s="17" t="str">
        <f>IF(D139="","",VLOOKUP(D139,Data!$A$2:$B$86,2,0))</f>
        <v>23</v>
      </c>
      <c r="I139" s="21" t="str">
        <f t="shared" si="8"/>
        <v>F23</v>
      </c>
      <c r="J139" s="17" t="str">
        <f>IF(E139="","",VLOOKUP(E139,Data!$D$2:$E$145,2,0))</f>
        <v>KCAC</v>
      </c>
      <c r="K139" s="17" t="str">
        <f t="shared" si="9"/>
        <v>Gaynor Yates</v>
      </c>
      <c r="L139" s="17" t="str">
        <f t="shared" si="10"/>
        <v>F23</v>
      </c>
      <c r="M139" s="17" t="str">
        <f t="shared" si="11"/>
        <v>F23</v>
      </c>
      <c r="O139" s="38"/>
    </row>
    <row r="140" spans="1:15" ht="15" customHeight="1" x14ac:dyDescent="0.55000000000000004">
      <c r="A140" s="27">
        <v>137</v>
      </c>
      <c r="B140" s="15" t="s">
        <v>510</v>
      </c>
      <c r="C140" s="29">
        <v>9</v>
      </c>
      <c r="D140" s="34">
        <v>40</v>
      </c>
      <c r="E140" s="27" t="s">
        <v>35</v>
      </c>
      <c r="F140" s="27"/>
      <c r="G140" s="20" t="str">
        <f>IF(C140="","",VLOOKUP(C140,Data!$F$2:$G$3,2,0))</f>
        <v>F</v>
      </c>
      <c r="H140" s="17" t="str">
        <f>IF(D140="","",VLOOKUP(D140,Data!$A$2:$B$86,2,0))</f>
        <v>40</v>
      </c>
      <c r="I140" s="21" t="str">
        <f t="shared" si="8"/>
        <v>F40</v>
      </c>
      <c r="J140" s="17" t="str">
        <f>IF(E140="","",VLOOKUP(E140,Data!$D$2:$E$145,2,0))</f>
        <v>KCAC</v>
      </c>
      <c r="K140" s="17" t="str">
        <f t="shared" si="9"/>
        <v>Lisa Hanks</v>
      </c>
      <c r="L140" s="17" t="str">
        <f t="shared" si="10"/>
        <v>F40</v>
      </c>
      <c r="M140" s="17" t="str">
        <f t="shared" si="11"/>
        <v>F40</v>
      </c>
      <c r="O140" s="15"/>
    </row>
    <row r="141" spans="1:15" ht="15" customHeight="1" x14ac:dyDescent="0.55000000000000004">
      <c r="A141" s="30">
        <v>138</v>
      </c>
      <c r="B141" s="15" t="s">
        <v>511</v>
      </c>
      <c r="C141" s="29">
        <v>9</v>
      </c>
      <c r="D141" s="34">
        <v>57</v>
      </c>
      <c r="E141" s="27" t="s">
        <v>163</v>
      </c>
      <c r="F141" s="27"/>
      <c r="G141" s="20" t="str">
        <f>IF(C141="","",VLOOKUP(C141,Data!$F$2:$G$3,2,0))</f>
        <v>F</v>
      </c>
      <c r="H141" s="17" t="str">
        <f>IF(D141="","",VLOOKUP(D141,Data!$A$2:$B$86,2,0))</f>
        <v>55</v>
      </c>
      <c r="I141" s="21" t="str">
        <f t="shared" si="8"/>
        <v>F55</v>
      </c>
      <c r="J141" s="17" t="str">
        <f>IF(E141="","",VLOOKUP(E141,Data!$D$2:$E$145,2,0))</f>
        <v>Baildon Runners</v>
      </c>
      <c r="K141" s="17" t="str">
        <f t="shared" si="9"/>
        <v>Julie Driver</v>
      </c>
      <c r="L141" s="17" t="str">
        <f t="shared" si="10"/>
        <v>F55</v>
      </c>
      <c r="M141" s="17" t="str">
        <f t="shared" si="11"/>
        <v>F55</v>
      </c>
      <c r="O141" s="15"/>
    </row>
    <row r="142" spans="1:15" ht="15" customHeight="1" x14ac:dyDescent="0.55000000000000004">
      <c r="A142" s="27">
        <v>139</v>
      </c>
      <c r="B142" s="15" t="s">
        <v>512</v>
      </c>
      <c r="C142" s="29">
        <v>1</v>
      </c>
      <c r="D142" s="34">
        <v>45</v>
      </c>
      <c r="E142" s="27" t="s">
        <v>35</v>
      </c>
      <c r="F142" s="27"/>
      <c r="G142" s="20" t="str">
        <f>IF(C142="","",VLOOKUP(C142,Data!$F$2:$G$3,2,0))</f>
        <v>M</v>
      </c>
      <c r="H142" s="17" t="str">
        <f>IF(D142="","",VLOOKUP(D142,Data!$A$2:$B$86,2,0))</f>
        <v>45</v>
      </c>
      <c r="I142" s="21" t="str">
        <f t="shared" si="8"/>
        <v>M45</v>
      </c>
      <c r="J142" s="17" t="str">
        <f>IF(E142="","",VLOOKUP(E142,Data!$D$2:$E$145,2,0))</f>
        <v>KCAC</v>
      </c>
      <c r="K142" s="17" t="str">
        <f t="shared" si="9"/>
        <v>Paul Wilson</v>
      </c>
      <c r="L142" s="17" t="str">
        <f t="shared" si="10"/>
        <v>M45</v>
      </c>
      <c r="M142" s="17" t="str">
        <f t="shared" si="11"/>
        <v>M45</v>
      </c>
      <c r="O142" s="15"/>
    </row>
    <row r="143" spans="1:15" ht="15" customHeight="1" x14ac:dyDescent="0.55000000000000004">
      <c r="A143" s="30">
        <v>140</v>
      </c>
      <c r="B143" s="15" t="s">
        <v>513</v>
      </c>
      <c r="C143" s="29">
        <v>9</v>
      </c>
      <c r="D143" s="34">
        <v>42</v>
      </c>
      <c r="E143" s="27" t="s">
        <v>163</v>
      </c>
      <c r="F143" s="27"/>
      <c r="G143" s="20" t="str">
        <f>IF(C143="","",VLOOKUP(C143,Data!$F$2:$G$3,2,0))</f>
        <v>F</v>
      </c>
      <c r="H143" s="17" t="str">
        <f>IF(D143="","",VLOOKUP(D143,Data!$A$2:$B$86,2,0))</f>
        <v>40</v>
      </c>
      <c r="I143" s="21" t="str">
        <f t="shared" si="8"/>
        <v>F40</v>
      </c>
      <c r="J143" s="17" t="str">
        <f>IF(E143="","",VLOOKUP(E143,Data!$D$2:$E$145,2,0))</f>
        <v>Baildon Runners</v>
      </c>
      <c r="K143" s="17" t="str">
        <f t="shared" si="9"/>
        <v>Janet Haigh</v>
      </c>
      <c r="L143" s="17" t="str">
        <f t="shared" si="10"/>
        <v>F40</v>
      </c>
      <c r="M143" s="17" t="str">
        <f t="shared" si="11"/>
        <v>F40</v>
      </c>
      <c r="O143" s="15"/>
    </row>
    <row r="144" spans="1:15" ht="15" customHeight="1" x14ac:dyDescent="0.55000000000000004">
      <c r="A144" s="27">
        <v>141</v>
      </c>
      <c r="B144" s="15" t="s">
        <v>514</v>
      </c>
      <c r="C144" s="29">
        <v>1</v>
      </c>
      <c r="D144" s="34">
        <v>25</v>
      </c>
      <c r="E144" s="27" t="s">
        <v>223</v>
      </c>
      <c r="F144" s="27"/>
      <c r="G144" s="20" t="str">
        <f>IF(C144="","",VLOOKUP(C144,Data!$F$2:$G$3,2,0))</f>
        <v>M</v>
      </c>
      <c r="H144" s="17" t="str">
        <f>IF(D144="","",VLOOKUP(D144,Data!$A$2:$B$86,2,0))</f>
        <v>O</v>
      </c>
      <c r="I144" s="21" t="str">
        <f t="shared" si="8"/>
        <v>MO</v>
      </c>
      <c r="J144" s="17" t="str">
        <f>IF(E144="","",VLOOKUP(E144,Data!$D$2:$E$145,2,0))</f>
        <v>Queensbury</v>
      </c>
      <c r="K144" s="17" t="str">
        <f t="shared" si="9"/>
        <v>Chris Wilson</v>
      </c>
      <c r="L144" s="17" t="str">
        <f t="shared" si="10"/>
        <v>MO</v>
      </c>
      <c r="M144" s="17" t="str">
        <f t="shared" si="11"/>
        <v>MO</v>
      </c>
      <c r="O144" s="15"/>
    </row>
    <row r="145" spans="1:15" ht="15" customHeight="1" x14ac:dyDescent="0.55000000000000004">
      <c r="A145" s="30">
        <v>142</v>
      </c>
      <c r="B145" s="15" t="s">
        <v>515</v>
      </c>
      <c r="C145" s="29">
        <v>1</v>
      </c>
      <c r="D145" s="34">
        <v>39</v>
      </c>
      <c r="E145" s="27" t="s">
        <v>35</v>
      </c>
      <c r="F145" s="27"/>
      <c r="G145" s="20" t="str">
        <f>IF(C145="","",VLOOKUP(C145,Data!$F$2:$G$3,2,0))</f>
        <v>M</v>
      </c>
      <c r="H145" s="17" t="str">
        <f>IF(D145="","",VLOOKUP(D145,Data!$A$2:$B$86,2,0))</f>
        <v>35</v>
      </c>
      <c r="I145" s="21" t="str">
        <f t="shared" si="8"/>
        <v>M35</v>
      </c>
      <c r="J145" s="17" t="str">
        <f>IF(E145="","",VLOOKUP(E145,Data!$D$2:$E$145,2,0))</f>
        <v>KCAC</v>
      </c>
      <c r="K145" s="17" t="str">
        <f t="shared" si="9"/>
        <v>Carl Whale</v>
      </c>
      <c r="L145" s="17" t="str">
        <f t="shared" si="10"/>
        <v>M35</v>
      </c>
      <c r="M145" s="17" t="str">
        <f t="shared" si="11"/>
        <v>M35</v>
      </c>
      <c r="O145" s="15"/>
    </row>
    <row r="146" spans="1:15" ht="15" customHeight="1" x14ac:dyDescent="0.55000000000000004">
      <c r="A146" s="27">
        <v>143</v>
      </c>
      <c r="B146" s="15" t="s">
        <v>516</v>
      </c>
      <c r="C146" s="29">
        <v>1</v>
      </c>
      <c r="D146" s="34">
        <v>40</v>
      </c>
      <c r="E146" s="27" t="s">
        <v>35</v>
      </c>
      <c r="F146" s="27"/>
      <c r="G146" s="20" t="str">
        <f>IF(C146="","",VLOOKUP(C146,Data!$F$2:$G$3,2,0))</f>
        <v>M</v>
      </c>
      <c r="H146" s="17" t="str">
        <f>IF(D146="","",VLOOKUP(D146,Data!$A$2:$B$86,2,0))</f>
        <v>40</v>
      </c>
      <c r="I146" s="21" t="str">
        <f t="shared" si="8"/>
        <v>M40</v>
      </c>
      <c r="J146" s="17" t="str">
        <f>IF(E146="","",VLOOKUP(E146,Data!$D$2:$E$145,2,0))</f>
        <v>KCAC</v>
      </c>
      <c r="K146" s="17" t="str">
        <f t="shared" si="9"/>
        <v>Craig Whale</v>
      </c>
      <c r="L146" s="17" t="str">
        <f t="shared" si="10"/>
        <v>M40</v>
      </c>
      <c r="M146" s="17" t="str">
        <f t="shared" si="11"/>
        <v>M40</v>
      </c>
      <c r="O146" s="15"/>
    </row>
    <row r="147" spans="1:15" ht="15" customHeight="1" x14ac:dyDescent="0.55000000000000004">
      <c r="A147" s="30">
        <v>144</v>
      </c>
      <c r="B147" s="15" t="s">
        <v>517</v>
      </c>
      <c r="C147" s="29">
        <v>1</v>
      </c>
      <c r="D147" s="34">
        <v>44</v>
      </c>
      <c r="E147" s="27" t="s">
        <v>223</v>
      </c>
      <c r="F147" s="27"/>
      <c r="G147" s="20" t="str">
        <f>IF(C147="","",VLOOKUP(C147,Data!$F$2:$G$3,2,0))</f>
        <v>M</v>
      </c>
      <c r="H147" s="17" t="str">
        <f>IF(D147="","",VLOOKUP(D147,Data!$A$2:$B$86,2,0))</f>
        <v>40</v>
      </c>
      <c r="I147" s="21" t="str">
        <f t="shared" si="8"/>
        <v>M40</v>
      </c>
      <c r="J147" s="17" t="str">
        <f>IF(E147="","",VLOOKUP(E147,Data!$D$2:$E$145,2,0))</f>
        <v>Queensbury</v>
      </c>
      <c r="K147" s="17" t="str">
        <f t="shared" si="9"/>
        <v>Richard Brook</v>
      </c>
      <c r="L147" s="17" t="str">
        <f t="shared" si="10"/>
        <v>M40</v>
      </c>
      <c r="M147" s="17" t="str">
        <f t="shared" si="11"/>
        <v>M40</v>
      </c>
      <c r="O147" s="15"/>
    </row>
    <row r="148" spans="1:15" ht="15" customHeight="1" x14ac:dyDescent="0.55000000000000004">
      <c r="A148" s="27">
        <v>145</v>
      </c>
      <c r="B148" s="15" t="s">
        <v>518</v>
      </c>
      <c r="C148" s="29">
        <v>9</v>
      </c>
      <c r="D148" s="34">
        <v>40</v>
      </c>
      <c r="E148" s="27" t="s">
        <v>35</v>
      </c>
      <c r="F148" s="27"/>
      <c r="G148" s="20" t="str">
        <f>IF(C148="","",VLOOKUP(C148,Data!$F$2:$G$3,2,0))</f>
        <v>F</v>
      </c>
      <c r="H148" s="17" t="str">
        <f>IF(D148="","",VLOOKUP(D148,Data!$A$2:$B$86,2,0))</f>
        <v>40</v>
      </c>
      <c r="I148" s="21" t="str">
        <f t="shared" si="8"/>
        <v>F40</v>
      </c>
      <c r="J148" s="17" t="str">
        <f>IF(E148="","",VLOOKUP(E148,Data!$D$2:$E$145,2,0))</f>
        <v>KCAC</v>
      </c>
      <c r="K148" s="17" t="str">
        <f t="shared" si="9"/>
        <v>Victoria Wadsworth</v>
      </c>
      <c r="L148" s="17" t="str">
        <f t="shared" si="10"/>
        <v>F40</v>
      </c>
      <c r="M148" s="17" t="str">
        <f t="shared" si="11"/>
        <v>F40</v>
      </c>
      <c r="O148" s="15"/>
    </row>
    <row r="149" spans="1:15" ht="15" customHeight="1" x14ac:dyDescent="0.55000000000000004">
      <c r="A149" s="30">
        <v>146</v>
      </c>
      <c r="B149" s="15" t="s">
        <v>519</v>
      </c>
      <c r="C149" s="29">
        <v>1</v>
      </c>
      <c r="D149" s="34">
        <v>50</v>
      </c>
      <c r="E149" s="27" t="s">
        <v>205</v>
      </c>
      <c r="F149" s="27"/>
      <c r="G149" s="20" t="str">
        <f>IF(C149="","",VLOOKUP(C149,Data!$F$2:$G$3,2,0))</f>
        <v>M</v>
      </c>
      <c r="H149" s="17" t="str">
        <f>IF(D149="","",VLOOKUP(D149,Data!$A$2:$B$86,2,0))</f>
        <v>50</v>
      </c>
      <c r="I149" s="21" t="str">
        <f t="shared" si="8"/>
        <v>M50</v>
      </c>
      <c r="J149" s="17" t="str">
        <f>IF(E149="","",VLOOKUP(E149,Data!$D$2:$E$145,2,0))</f>
        <v>LBT</v>
      </c>
      <c r="K149" s="17" t="str">
        <f t="shared" si="9"/>
        <v>Andrew Smallwood</v>
      </c>
      <c r="L149" s="17" t="str">
        <f t="shared" si="10"/>
        <v>M50</v>
      </c>
      <c r="M149" s="17" t="str">
        <f t="shared" si="11"/>
        <v>M50</v>
      </c>
      <c r="O149" s="15"/>
    </row>
    <row r="150" spans="1:15" ht="15" customHeight="1" x14ac:dyDescent="0.55000000000000004">
      <c r="A150" s="27">
        <v>147</v>
      </c>
      <c r="B150" s="15" t="s">
        <v>520</v>
      </c>
      <c r="C150" s="29">
        <v>1</v>
      </c>
      <c r="D150" s="34">
        <v>55</v>
      </c>
      <c r="E150" s="27" t="s">
        <v>240</v>
      </c>
      <c r="F150" s="27"/>
      <c r="G150" s="20" t="str">
        <f>IF(C150="","",VLOOKUP(C150,Data!$F$2:$G$3,2,0))</f>
        <v>M</v>
      </c>
      <c r="H150" s="17" t="str">
        <f>IF(D150="","",VLOOKUP(D150,Data!$A$2:$B$86,2,0))</f>
        <v>55</v>
      </c>
      <c r="I150" s="21" t="str">
        <f t="shared" si="8"/>
        <v>M55</v>
      </c>
      <c r="J150" s="17" t="str">
        <f>IF(E150="","",VLOOKUP(E150,Data!$D$2:$E$145,2,0))</f>
        <v>Stainland Lions RC</v>
      </c>
      <c r="K150" s="17" t="str">
        <f t="shared" si="9"/>
        <v>Jonathan Pybus</v>
      </c>
      <c r="L150" s="17" t="str">
        <f t="shared" si="10"/>
        <v>M55</v>
      </c>
      <c r="M150" s="17" t="str">
        <f t="shared" si="11"/>
        <v>M55</v>
      </c>
      <c r="O150" s="15"/>
    </row>
    <row r="151" spans="1:15" ht="15" customHeight="1" x14ac:dyDescent="0.55000000000000004">
      <c r="A151" s="30">
        <v>148</v>
      </c>
      <c r="B151" s="15" t="s">
        <v>521</v>
      </c>
      <c r="C151" s="29">
        <v>9</v>
      </c>
      <c r="D151" s="34">
        <v>50</v>
      </c>
      <c r="E151" s="27" t="s">
        <v>240</v>
      </c>
      <c r="F151" s="27"/>
      <c r="G151" s="20" t="str">
        <f>IF(C151="","",VLOOKUP(C151,Data!$F$2:$G$3,2,0))</f>
        <v>F</v>
      </c>
      <c r="H151" s="17" t="str">
        <f>IF(D151="","",VLOOKUP(D151,Data!$A$2:$B$86,2,0))</f>
        <v>50</v>
      </c>
      <c r="I151" s="21" t="str">
        <f t="shared" si="8"/>
        <v>F50</v>
      </c>
      <c r="J151" s="17" t="str">
        <f>IF(E151="","",VLOOKUP(E151,Data!$D$2:$E$145,2,0))</f>
        <v>Stainland Lions RC</v>
      </c>
      <c r="K151" s="17" t="str">
        <f t="shared" si="9"/>
        <v>Debbie Hinds</v>
      </c>
      <c r="L151" s="17" t="str">
        <f t="shared" si="10"/>
        <v>F50</v>
      </c>
      <c r="M151" s="17" t="str">
        <f t="shared" si="11"/>
        <v>F50</v>
      </c>
      <c r="O151" s="15"/>
    </row>
    <row r="152" spans="1:15" ht="15" customHeight="1" x14ac:dyDescent="0.55000000000000004">
      <c r="A152" s="27">
        <v>149</v>
      </c>
      <c r="B152" s="15" t="s">
        <v>522</v>
      </c>
      <c r="C152" s="29">
        <v>9</v>
      </c>
      <c r="D152" s="34">
        <v>52</v>
      </c>
      <c r="E152" s="27" t="s">
        <v>35</v>
      </c>
      <c r="F152" s="27"/>
      <c r="G152" s="20" t="str">
        <f>IF(C152="","",VLOOKUP(C152,Data!$F$2:$G$3,2,0))</f>
        <v>F</v>
      </c>
      <c r="H152" s="17" t="str">
        <f>IF(D152="","",VLOOKUP(D152,Data!$A$2:$B$86,2,0))</f>
        <v>50</v>
      </c>
      <c r="I152" s="21" t="str">
        <f t="shared" si="8"/>
        <v>F50</v>
      </c>
      <c r="J152" s="17" t="str">
        <f>IF(E152="","",VLOOKUP(E152,Data!$D$2:$E$145,2,0))</f>
        <v>KCAC</v>
      </c>
      <c r="K152" s="17" t="str">
        <f t="shared" si="9"/>
        <v>Emma Dooks</v>
      </c>
      <c r="L152" s="17" t="str">
        <f t="shared" si="10"/>
        <v>F50</v>
      </c>
      <c r="M152" s="17" t="str">
        <f t="shared" si="11"/>
        <v>F50</v>
      </c>
      <c r="O152" s="15"/>
    </row>
    <row r="153" spans="1:15" ht="15" customHeight="1" x14ac:dyDescent="0.55000000000000004">
      <c r="A153" s="30">
        <v>150</v>
      </c>
      <c r="B153" s="15" t="s">
        <v>523</v>
      </c>
      <c r="C153" s="29">
        <v>1</v>
      </c>
      <c r="D153" s="34">
        <v>47</v>
      </c>
      <c r="E153" s="27" t="s">
        <v>35</v>
      </c>
      <c r="F153" s="27"/>
      <c r="G153" s="20" t="str">
        <f>IF(C153="","",VLOOKUP(C153,Data!$F$2:$G$3,2,0))</f>
        <v>M</v>
      </c>
      <c r="H153" s="17" t="str">
        <f>IF(D153="","",VLOOKUP(D153,Data!$A$2:$B$86,2,0))</f>
        <v>45</v>
      </c>
      <c r="I153" s="21" t="str">
        <f t="shared" si="8"/>
        <v>M45</v>
      </c>
      <c r="J153" s="17" t="str">
        <f>IF(E153="","",VLOOKUP(E153,Data!$D$2:$E$145,2,0))</f>
        <v>KCAC</v>
      </c>
      <c r="K153" s="17" t="str">
        <f t="shared" si="9"/>
        <v>Carl Jenkinson</v>
      </c>
      <c r="L153" s="17" t="str">
        <f t="shared" si="10"/>
        <v>M45</v>
      </c>
      <c r="M153" s="17" t="str">
        <f t="shared" si="11"/>
        <v>M45</v>
      </c>
      <c r="O153" s="15"/>
    </row>
    <row r="154" spans="1:15" ht="15" customHeight="1" x14ac:dyDescent="0.55000000000000004">
      <c r="A154" s="27">
        <v>151</v>
      </c>
      <c r="B154" s="15" t="s">
        <v>524</v>
      </c>
      <c r="C154" s="28">
        <v>1</v>
      </c>
      <c r="D154" s="34">
        <v>42</v>
      </c>
      <c r="E154" s="27" t="s">
        <v>199</v>
      </c>
      <c r="F154" s="27"/>
      <c r="G154" s="20" t="str">
        <f>IF(C154="","",VLOOKUP(C154,Data!$F$2:$G$3,2,0))</f>
        <v>M</v>
      </c>
      <c r="H154" s="17" t="str">
        <f>IF(D154="","",VLOOKUP(D154,Data!$A$2:$B$86,2,0))</f>
        <v>40</v>
      </c>
      <c r="I154" s="21" t="str">
        <f t="shared" si="8"/>
        <v>M40</v>
      </c>
      <c r="J154" s="17" t="str">
        <f>IF(E154="","",VLOOKUP(E154,Data!$D$2:$E$145,2,0))</f>
        <v>Hyde Park Harriers</v>
      </c>
      <c r="K154" s="17" t="str">
        <f t="shared" si="9"/>
        <v>Richard Edwards</v>
      </c>
      <c r="L154" s="17" t="str">
        <f t="shared" si="10"/>
        <v>M40</v>
      </c>
      <c r="M154" s="17" t="str">
        <f t="shared" si="11"/>
        <v>M40</v>
      </c>
      <c r="O154" s="15"/>
    </row>
    <row r="155" spans="1:15" ht="15" customHeight="1" x14ac:dyDescent="0.55000000000000004">
      <c r="A155" s="30">
        <v>152</v>
      </c>
      <c r="B155" s="15" t="s">
        <v>525</v>
      </c>
      <c r="C155" s="29">
        <v>1</v>
      </c>
      <c r="D155" s="34">
        <v>39</v>
      </c>
      <c r="E155" s="27" t="s">
        <v>35</v>
      </c>
      <c r="F155" s="27"/>
      <c r="G155" s="20" t="str">
        <f>IF(C155="","",VLOOKUP(C155,Data!$F$2:$G$3,2,0))</f>
        <v>M</v>
      </c>
      <c r="H155" s="17" t="str">
        <f>IF(D155="","",VLOOKUP(D155,Data!$A$2:$B$86,2,0))</f>
        <v>35</v>
      </c>
      <c r="I155" s="21" t="str">
        <f t="shared" si="8"/>
        <v>M35</v>
      </c>
      <c r="J155" s="17" t="str">
        <f>IF(E155="","",VLOOKUP(E155,Data!$D$2:$E$145,2,0))</f>
        <v>KCAC</v>
      </c>
      <c r="K155" s="17" t="str">
        <f t="shared" si="9"/>
        <v>Anand Raval</v>
      </c>
      <c r="L155" s="17" t="str">
        <f t="shared" si="10"/>
        <v>M35</v>
      </c>
      <c r="M155" s="17" t="str">
        <f t="shared" si="11"/>
        <v>M35</v>
      </c>
      <c r="O155" s="15"/>
    </row>
    <row r="156" spans="1:15" ht="15" customHeight="1" x14ac:dyDescent="0.55000000000000004">
      <c r="A156" s="27">
        <v>153</v>
      </c>
      <c r="B156" s="15" t="s">
        <v>526</v>
      </c>
      <c r="C156" s="28">
        <v>9</v>
      </c>
      <c r="D156" s="34">
        <v>45</v>
      </c>
      <c r="E156" s="27" t="s">
        <v>35</v>
      </c>
      <c r="F156" s="27"/>
      <c r="G156" s="20" t="str">
        <f>IF(C156="","",VLOOKUP(C156,Data!$F$2:$G$3,2,0))</f>
        <v>F</v>
      </c>
      <c r="H156" s="17" t="str">
        <f>IF(D156="","",VLOOKUP(D156,Data!$A$2:$B$86,2,0))</f>
        <v>45</v>
      </c>
      <c r="I156" s="21" t="str">
        <f t="shared" si="8"/>
        <v>F45</v>
      </c>
      <c r="J156" s="17" t="str">
        <f>IF(E156="","",VLOOKUP(E156,Data!$D$2:$E$145,2,0))</f>
        <v>KCAC</v>
      </c>
      <c r="K156" s="17" t="str">
        <f t="shared" si="9"/>
        <v>Tina Cardamore</v>
      </c>
      <c r="L156" s="17" t="str">
        <f t="shared" si="10"/>
        <v>F45</v>
      </c>
      <c r="M156" s="17" t="str">
        <f t="shared" si="11"/>
        <v>F45</v>
      </c>
      <c r="O156" s="15"/>
    </row>
    <row r="157" spans="1:15" ht="15" customHeight="1" x14ac:dyDescent="0.55000000000000004">
      <c r="A157" s="30">
        <v>154</v>
      </c>
      <c r="B157" s="15" t="s">
        <v>527</v>
      </c>
      <c r="C157" s="28">
        <v>1</v>
      </c>
      <c r="D157" s="34">
        <v>37</v>
      </c>
      <c r="E157" s="27" t="s">
        <v>39</v>
      </c>
      <c r="F157" s="27"/>
      <c r="G157" s="20" t="str">
        <f>IF(C157="","",VLOOKUP(C157,Data!$F$2:$G$3,2,0))</f>
        <v>M</v>
      </c>
      <c r="H157" s="17" t="str">
        <f>IF(D157="","",VLOOKUP(D157,Data!$A$2:$B$86,2,0))</f>
        <v>35</v>
      </c>
      <c r="I157" s="21" t="str">
        <f t="shared" si="8"/>
        <v>M35</v>
      </c>
      <c r="J157" s="17" t="str">
        <f>IF(E157="","",VLOOKUP(E157,Data!$D$2:$E$145,2,0))</f>
        <v>Unattached</v>
      </c>
      <c r="K157" s="17" t="str">
        <f t="shared" si="9"/>
        <v>Simon Holmes</v>
      </c>
      <c r="L157" s="17" t="str">
        <f t="shared" si="10"/>
        <v>M35</v>
      </c>
      <c r="M157" s="17" t="str">
        <f t="shared" si="11"/>
        <v>M35</v>
      </c>
      <c r="O157" s="15"/>
    </row>
    <row r="158" spans="1:15" ht="15" customHeight="1" x14ac:dyDescent="0.55000000000000004">
      <c r="A158" s="27">
        <v>155</v>
      </c>
      <c r="B158" s="15" t="s">
        <v>528</v>
      </c>
      <c r="C158" s="29">
        <v>9</v>
      </c>
      <c r="D158" s="34">
        <v>45</v>
      </c>
      <c r="E158" s="27" t="s">
        <v>35</v>
      </c>
      <c r="F158" s="27"/>
      <c r="G158" s="20" t="str">
        <f>IF(C158="","",VLOOKUP(C158,Data!$F$2:$G$3,2,0))</f>
        <v>F</v>
      </c>
      <c r="H158" s="17" t="str">
        <f>IF(D158="","",VLOOKUP(D158,Data!$A$2:$B$86,2,0))</f>
        <v>45</v>
      </c>
      <c r="I158" s="21" t="str">
        <f t="shared" si="8"/>
        <v>F45</v>
      </c>
      <c r="J158" s="17" t="str">
        <f>IF(E158="","",VLOOKUP(E158,Data!$D$2:$E$145,2,0))</f>
        <v>KCAC</v>
      </c>
      <c r="K158" s="17" t="str">
        <f t="shared" si="9"/>
        <v>Jayne Sedgwick</v>
      </c>
      <c r="L158" s="17" t="str">
        <f t="shared" si="10"/>
        <v>F45</v>
      </c>
      <c r="M158" s="17" t="str">
        <f t="shared" si="11"/>
        <v>F45</v>
      </c>
      <c r="O158" s="15"/>
    </row>
    <row r="159" spans="1:15" ht="15" customHeight="1" x14ac:dyDescent="0.55000000000000004">
      <c r="A159" s="30">
        <v>156</v>
      </c>
      <c r="B159" s="15" t="s">
        <v>529</v>
      </c>
      <c r="C159" s="29">
        <v>1</v>
      </c>
      <c r="D159" s="34">
        <v>50</v>
      </c>
      <c r="E159" s="27" t="s">
        <v>35</v>
      </c>
      <c r="F159" s="27"/>
      <c r="G159" s="20" t="str">
        <f>IF(C159="","",VLOOKUP(C159,Data!$F$2:$G$3,2,0))</f>
        <v>M</v>
      </c>
      <c r="H159" s="17" t="str">
        <f>IF(D159="","",VLOOKUP(D159,Data!$A$2:$B$86,2,0))</f>
        <v>50</v>
      </c>
      <c r="I159" s="21" t="str">
        <f t="shared" si="8"/>
        <v>M50</v>
      </c>
      <c r="J159" s="17" t="str">
        <f>IF(E159="","",VLOOKUP(E159,Data!$D$2:$E$145,2,0))</f>
        <v>KCAC</v>
      </c>
      <c r="K159" s="17" t="str">
        <f t="shared" si="9"/>
        <v>Paul Crabtree</v>
      </c>
      <c r="L159" s="17" t="str">
        <f t="shared" si="10"/>
        <v>M50</v>
      </c>
      <c r="M159" s="17" t="str">
        <f t="shared" si="11"/>
        <v>M50</v>
      </c>
      <c r="O159" s="15"/>
    </row>
    <row r="160" spans="1:15" ht="15" customHeight="1" x14ac:dyDescent="0.55000000000000004">
      <c r="A160" s="27">
        <v>157</v>
      </c>
      <c r="B160" s="15" t="s">
        <v>530</v>
      </c>
      <c r="C160" s="28">
        <v>1</v>
      </c>
      <c r="D160" s="34">
        <v>45</v>
      </c>
      <c r="E160" s="27" t="s">
        <v>163</v>
      </c>
      <c r="F160" s="27"/>
      <c r="G160" s="20" t="str">
        <f>IF(C160="","",VLOOKUP(C160,Data!$F$2:$G$3,2,0))</f>
        <v>M</v>
      </c>
      <c r="H160" s="17" t="str">
        <f>IF(D160="","",VLOOKUP(D160,Data!$A$2:$B$86,2,0))</f>
        <v>45</v>
      </c>
      <c r="I160" s="21" t="str">
        <f t="shared" si="8"/>
        <v>M45</v>
      </c>
      <c r="J160" s="17" t="str">
        <f>IF(E160="","",VLOOKUP(E160,Data!$D$2:$E$145,2,0))</f>
        <v>Baildon Runners</v>
      </c>
      <c r="K160" s="17" t="str">
        <f t="shared" si="9"/>
        <v>Ged Futter</v>
      </c>
      <c r="L160" s="17" t="str">
        <f t="shared" si="10"/>
        <v>M45</v>
      </c>
      <c r="M160" s="17" t="str">
        <f t="shared" si="11"/>
        <v>M45</v>
      </c>
      <c r="O160" s="15"/>
    </row>
    <row r="161" spans="1:15" ht="15" customHeight="1" x14ac:dyDescent="0.55000000000000004">
      <c r="A161" s="30">
        <v>158</v>
      </c>
      <c r="B161" s="15" t="s">
        <v>531</v>
      </c>
      <c r="C161" s="28">
        <v>9</v>
      </c>
      <c r="D161" s="34">
        <v>30</v>
      </c>
      <c r="E161" s="27" t="s">
        <v>35</v>
      </c>
      <c r="F161" s="27"/>
      <c r="G161" s="20" t="str">
        <f>IF(C161="","",VLOOKUP(C161,Data!$F$2:$G$3,2,0))</f>
        <v>F</v>
      </c>
      <c r="H161" s="17" t="str">
        <f>IF(D161="","",VLOOKUP(D161,Data!$A$2:$B$86,2,0))</f>
        <v>O</v>
      </c>
      <c r="I161" s="21" t="str">
        <f t="shared" si="8"/>
        <v>FO</v>
      </c>
      <c r="J161" s="17" t="str">
        <f>IF(E161="","",VLOOKUP(E161,Data!$D$2:$E$145,2,0))</f>
        <v>KCAC</v>
      </c>
      <c r="K161" s="17" t="str">
        <f t="shared" si="9"/>
        <v>Katie Atherton</v>
      </c>
      <c r="L161" s="17" t="str">
        <f t="shared" si="10"/>
        <v>FO</v>
      </c>
      <c r="M161" s="17" t="str">
        <f t="shared" si="11"/>
        <v>FO</v>
      </c>
      <c r="O161" s="15"/>
    </row>
    <row r="162" spans="1:15" ht="15" customHeight="1" x14ac:dyDescent="0.55000000000000004">
      <c r="A162" s="27">
        <v>159</v>
      </c>
      <c r="B162" s="15" t="s">
        <v>532</v>
      </c>
      <c r="C162" s="28">
        <v>9</v>
      </c>
      <c r="D162" s="34">
        <v>49</v>
      </c>
      <c r="E162" s="27" t="s">
        <v>35</v>
      </c>
      <c r="F162" s="27"/>
      <c r="G162" s="20" t="str">
        <f>IF(C162="","",VLOOKUP(C162,Data!$F$2:$G$3,2,0))</f>
        <v>F</v>
      </c>
      <c r="H162" s="17" t="str">
        <f>IF(D162="","",VLOOKUP(D162,Data!$A$2:$B$86,2,0))</f>
        <v>45</v>
      </c>
      <c r="I162" s="21" t="str">
        <f t="shared" si="8"/>
        <v>F45</v>
      </c>
      <c r="J162" s="17" t="str">
        <f>IF(E162="","",VLOOKUP(E162,Data!$D$2:$E$145,2,0))</f>
        <v>KCAC</v>
      </c>
      <c r="K162" s="17" t="str">
        <f t="shared" si="9"/>
        <v>Janet Twinn</v>
      </c>
      <c r="L162" s="17" t="str">
        <f t="shared" si="10"/>
        <v>F45</v>
      </c>
      <c r="M162" s="17" t="str">
        <f t="shared" si="11"/>
        <v>F45</v>
      </c>
      <c r="O162" s="15"/>
    </row>
    <row r="163" spans="1:15" ht="15" customHeight="1" x14ac:dyDescent="0.55000000000000004">
      <c r="A163" s="30">
        <v>160</v>
      </c>
      <c r="B163" s="15" t="s">
        <v>533</v>
      </c>
      <c r="C163" s="29">
        <v>9</v>
      </c>
      <c r="D163" s="34">
        <v>44</v>
      </c>
      <c r="E163" s="27" t="s">
        <v>35</v>
      </c>
      <c r="F163" s="27"/>
      <c r="G163" s="20" t="str">
        <f>IF(C163="","",VLOOKUP(C163,Data!$F$2:$G$3,2,0))</f>
        <v>F</v>
      </c>
      <c r="H163" s="17" t="str">
        <f>IF(D163="","",VLOOKUP(D163,Data!$A$2:$B$86,2,0))</f>
        <v>40</v>
      </c>
      <c r="I163" s="21" t="str">
        <f t="shared" si="8"/>
        <v>F40</v>
      </c>
      <c r="J163" s="17" t="str">
        <f>IF(E163="","",VLOOKUP(E163,Data!$D$2:$E$145,2,0))</f>
        <v>KCAC</v>
      </c>
      <c r="K163" s="17" t="str">
        <f t="shared" si="9"/>
        <v>Rachel Gasior</v>
      </c>
      <c r="L163" s="17" t="str">
        <f t="shared" si="10"/>
        <v>F40</v>
      </c>
      <c r="M163" s="17" t="str">
        <f t="shared" si="11"/>
        <v>F40</v>
      </c>
      <c r="O163" s="15"/>
    </row>
    <row r="164" spans="1:15" ht="15" customHeight="1" x14ac:dyDescent="0.55000000000000004">
      <c r="A164" s="27">
        <v>161</v>
      </c>
      <c r="B164" s="15" t="s">
        <v>534</v>
      </c>
      <c r="C164" s="29">
        <v>1</v>
      </c>
      <c r="D164" s="34">
        <v>30</v>
      </c>
      <c r="E164" s="27" t="s">
        <v>199</v>
      </c>
      <c r="F164" s="27"/>
      <c r="G164" s="20" t="str">
        <f>IF(C164="","",VLOOKUP(C164,Data!$F$2:$G$3,2,0))</f>
        <v>M</v>
      </c>
      <c r="H164" s="17" t="str">
        <f>IF(D164="","",VLOOKUP(D164,Data!$A$2:$B$86,2,0))</f>
        <v>O</v>
      </c>
      <c r="I164" s="21" t="str">
        <f t="shared" si="8"/>
        <v>MO</v>
      </c>
      <c r="J164" s="17" t="str">
        <f>IF(E164="","",VLOOKUP(E164,Data!$D$2:$E$145,2,0))</f>
        <v>Hyde Park Harriers</v>
      </c>
      <c r="K164" s="17" t="str">
        <f t="shared" si="9"/>
        <v>Michael Vargas</v>
      </c>
      <c r="L164" s="17" t="str">
        <f t="shared" si="10"/>
        <v>MO</v>
      </c>
      <c r="M164" s="17" t="str">
        <f t="shared" si="11"/>
        <v>MO</v>
      </c>
      <c r="O164" s="15"/>
    </row>
    <row r="165" spans="1:15" ht="15" customHeight="1" x14ac:dyDescent="0.55000000000000004">
      <c r="A165" s="30">
        <v>162</v>
      </c>
      <c r="B165" s="15"/>
      <c r="C165" s="29"/>
      <c r="E165" s="27"/>
      <c r="F165" s="27"/>
      <c r="G165" s="20" t="str">
        <f>IF(C165="","",VLOOKUP(C165,Data!$F$2:$G$3,2,0))</f>
        <v/>
      </c>
      <c r="H165" s="17" t="str">
        <f>IF(D165="","",VLOOKUP(D165,Data!$A$2:$B$86,2,0))</f>
        <v/>
      </c>
      <c r="I165" s="21" t="str">
        <f t="shared" si="8"/>
        <v/>
      </c>
      <c r="J165" s="17" t="str">
        <f>IF(E165="","",VLOOKUP(E165,Data!$D$2:$E$145,2,0))</f>
        <v/>
      </c>
      <c r="K165" s="17" t="str">
        <f t="shared" si="9"/>
        <v/>
      </c>
      <c r="L165" s="17" t="str">
        <f t="shared" si="10"/>
        <v/>
      </c>
      <c r="M165" s="17" t="str">
        <f t="shared" si="11"/>
        <v/>
      </c>
      <c r="O165" s="15"/>
    </row>
    <row r="166" spans="1:15" ht="15" customHeight="1" x14ac:dyDescent="0.55000000000000004">
      <c r="A166" s="27">
        <v>163</v>
      </c>
      <c r="B166" s="15"/>
      <c r="C166" s="29"/>
      <c r="E166" s="27"/>
      <c r="F166" s="27"/>
      <c r="G166" s="20" t="str">
        <f>IF(C166="","",VLOOKUP(C166,Data!$F$2:$G$3,2,0))</f>
        <v/>
      </c>
      <c r="H166" s="17" t="str">
        <f>IF(D166="","",VLOOKUP(D166,Data!$A$2:$B$86,2,0))</f>
        <v/>
      </c>
      <c r="I166" s="21" t="str">
        <f t="shared" si="8"/>
        <v/>
      </c>
      <c r="J166" s="17" t="str">
        <f>IF(E166="","",VLOOKUP(E166,Data!$D$2:$E$145,2,0))</f>
        <v/>
      </c>
      <c r="K166" s="17" t="str">
        <f t="shared" si="9"/>
        <v/>
      </c>
      <c r="L166" s="17" t="str">
        <f t="shared" si="10"/>
        <v/>
      </c>
      <c r="M166" s="17" t="str">
        <f t="shared" si="11"/>
        <v/>
      </c>
      <c r="O166" s="15"/>
    </row>
    <row r="167" spans="1:15" ht="15" customHeight="1" x14ac:dyDescent="0.55000000000000004">
      <c r="A167" s="30">
        <v>164</v>
      </c>
      <c r="B167" s="15"/>
      <c r="C167" s="28"/>
      <c r="E167" s="27"/>
      <c r="F167" s="27"/>
      <c r="G167" s="20" t="str">
        <f>IF(C167="","",VLOOKUP(C167,Data!$F$2:$G$3,2,0))</f>
        <v/>
      </c>
      <c r="H167" s="17" t="str">
        <f>IF(D167="","",VLOOKUP(D167,Data!$A$2:$B$86,2,0))</f>
        <v/>
      </c>
      <c r="I167" s="21" t="str">
        <f t="shared" si="8"/>
        <v/>
      </c>
      <c r="J167" s="17" t="str">
        <f>IF(E167="","",VLOOKUP(E167,Data!$D$2:$E$145,2,0))</f>
        <v/>
      </c>
      <c r="K167" s="17" t="str">
        <f t="shared" si="9"/>
        <v/>
      </c>
      <c r="L167" s="17" t="str">
        <f t="shared" si="10"/>
        <v/>
      </c>
      <c r="M167" s="17" t="str">
        <f t="shared" si="11"/>
        <v/>
      </c>
    </row>
    <row r="168" spans="1:15" ht="15" customHeight="1" x14ac:dyDescent="0.55000000000000004">
      <c r="A168" s="27">
        <v>165</v>
      </c>
      <c r="B168" s="15"/>
      <c r="C168" s="28"/>
      <c r="E168" s="27"/>
      <c r="F168" s="27"/>
      <c r="G168" s="20" t="str">
        <f>IF(C168="","",VLOOKUP(C168,Data!$F$2:$G$3,2,0))</f>
        <v/>
      </c>
      <c r="H168" s="17" t="str">
        <f>IF(D168="","",VLOOKUP(D168,Data!$A$2:$B$86,2,0))</f>
        <v/>
      </c>
      <c r="I168" s="21" t="str">
        <f t="shared" si="8"/>
        <v/>
      </c>
      <c r="J168" s="17" t="str">
        <f>IF(E168="","",VLOOKUP(E168,Data!$D$2:$E$145,2,0))</f>
        <v/>
      </c>
      <c r="K168" s="17" t="str">
        <f t="shared" si="9"/>
        <v/>
      </c>
      <c r="L168" s="17" t="str">
        <f t="shared" si="10"/>
        <v/>
      </c>
      <c r="M168" s="17" t="str">
        <f t="shared" si="11"/>
        <v/>
      </c>
    </row>
    <row r="169" spans="1:15" ht="15" customHeight="1" x14ac:dyDescent="0.55000000000000004">
      <c r="A169" s="30">
        <v>166</v>
      </c>
      <c r="B169" s="15"/>
      <c r="C169" s="28"/>
      <c r="E169" s="27"/>
      <c r="F169" s="27"/>
      <c r="G169" s="20" t="str">
        <f>IF(C169="","",VLOOKUP(C169,Data!$F$2:$G$3,2,0))</f>
        <v/>
      </c>
      <c r="H169" s="17" t="str">
        <f>IF(D169="","",VLOOKUP(D169,Data!$A$2:$B$86,2,0))</f>
        <v/>
      </c>
      <c r="I169" s="21" t="str">
        <f t="shared" si="8"/>
        <v/>
      </c>
      <c r="J169" s="17" t="str">
        <f>IF(E169="","",VLOOKUP(E169,Data!$D$2:$E$145,2,0))</f>
        <v/>
      </c>
      <c r="K169" s="17" t="str">
        <f t="shared" si="9"/>
        <v/>
      </c>
      <c r="L169" s="17" t="str">
        <f t="shared" si="10"/>
        <v/>
      </c>
      <c r="M169" s="17" t="str">
        <f t="shared" si="11"/>
        <v/>
      </c>
    </row>
    <row r="170" spans="1:15" ht="15" customHeight="1" x14ac:dyDescent="0.55000000000000004">
      <c r="A170" s="27">
        <v>167</v>
      </c>
      <c r="B170" s="15"/>
      <c r="C170" s="28"/>
      <c r="E170" s="27"/>
      <c r="F170" s="27"/>
      <c r="G170" s="20" t="str">
        <f>IF(C170="","",VLOOKUP(C170,Data!$F$2:$G$3,2,0))</f>
        <v/>
      </c>
      <c r="H170" s="17" t="str">
        <f>IF(D170="","",VLOOKUP(D170,Data!$A$2:$B$86,2,0))</f>
        <v/>
      </c>
      <c r="I170" s="21" t="str">
        <f t="shared" si="8"/>
        <v/>
      </c>
      <c r="J170" s="17" t="str">
        <f>IF(E170="","",VLOOKUP(E170,Data!$D$2:$E$145,2,0))</f>
        <v/>
      </c>
      <c r="K170" s="17" t="str">
        <f t="shared" si="9"/>
        <v/>
      </c>
      <c r="L170" s="17" t="str">
        <f t="shared" si="10"/>
        <v/>
      </c>
      <c r="M170" s="17" t="str">
        <f t="shared" si="11"/>
        <v/>
      </c>
    </row>
    <row r="171" spans="1:15" ht="15" customHeight="1" x14ac:dyDescent="0.55000000000000004">
      <c r="A171" s="30">
        <v>168</v>
      </c>
      <c r="B171" s="15"/>
      <c r="C171" s="28"/>
      <c r="E171" s="27"/>
      <c r="F171" s="27"/>
      <c r="G171" s="20" t="str">
        <f>IF(C171="","",VLOOKUP(C171,Data!$F$2:$G$3,2,0))</f>
        <v/>
      </c>
      <c r="H171" s="17" t="str">
        <f>IF(D171="","",VLOOKUP(D171,Data!$A$2:$B$86,2,0))</f>
        <v/>
      </c>
      <c r="I171" s="21" t="str">
        <f t="shared" si="8"/>
        <v/>
      </c>
      <c r="J171" s="17" t="str">
        <f>IF(E171="","",VLOOKUP(E171,Data!$D$2:$E$145,2,0))</f>
        <v/>
      </c>
      <c r="K171" s="17" t="str">
        <f t="shared" si="9"/>
        <v/>
      </c>
      <c r="L171" s="17" t="str">
        <f t="shared" si="10"/>
        <v/>
      </c>
      <c r="M171" s="17" t="str">
        <f t="shared" si="11"/>
        <v/>
      </c>
    </row>
    <row r="172" spans="1:15" ht="15" customHeight="1" x14ac:dyDescent="0.55000000000000004">
      <c r="A172" s="27">
        <v>169</v>
      </c>
      <c r="B172" s="15"/>
      <c r="C172" s="28"/>
      <c r="E172" s="27"/>
      <c r="F172" s="27"/>
      <c r="G172" s="20" t="str">
        <f>IF(C172="","",VLOOKUP(C172,Data!$F$2:$G$3,2,0))</f>
        <v/>
      </c>
      <c r="H172" s="17" t="str">
        <f>IF(D172="","",VLOOKUP(D172,Data!$A$2:$B$86,2,0))</f>
        <v/>
      </c>
      <c r="I172" s="21" t="str">
        <f t="shared" si="8"/>
        <v/>
      </c>
      <c r="J172" s="17" t="str">
        <f>IF(E172="","",VLOOKUP(E172,Data!$D$2:$E$145,2,0))</f>
        <v/>
      </c>
      <c r="K172" s="17" t="str">
        <f t="shared" si="9"/>
        <v/>
      </c>
      <c r="L172" s="17" t="str">
        <f t="shared" si="10"/>
        <v/>
      </c>
      <c r="M172" s="17" t="str">
        <f t="shared" si="11"/>
        <v/>
      </c>
    </row>
    <row r="173" spans="1:15" ht="15" customHeight="1" x14ac:dyDescent="0.55000000000000004">
      <c r="A173" s="30">
        <v>170</v>
      </c>
      <c r="B173" s="15"/>
      <c r="C173" s="28"/>
      <c r="E173" s="27"/>
      <c r="F173" s="27"/>
      <c r="G173" s="20" t="str">
        <f>IF(C173="","",VLOOKUP(C173,Data!$F$2:$G$3,2,0))</f>
        <v/>
      </c>
      <c r="H173" s="17" t="str">
        <f>IF(D173="","",VLOOKUP(D173,Data!$A$2:$B$86,2,0))</f>
        <v/>
      </c>
      <c r="I173" s="21" t="str">
        <f t="shared" si="8"/>
        <v/>
      </c>
      <c r="J173" s="17" t="str">
        <f>IF(E173="","",VLOOKUP(E173,Data!$D$2:$E$145,2,0))</f>
        <v/>
      </c>
      <c r="K173" s="17" t="str">
        <f t="shared" si="9"/>
        <v/>
      </c>
      <c r="L173" s="17" t="str">
        <f t="shared" si="10"/>
        <v/>
      </c>
      <c r="M173" s="17" t="str">
        <f t="shared" si="11"/>
        <v/>
      </c>
    </row>
    <row r="174" spans="1:15" ht="15" customHeight="1" x14ac:dyDescent="0.55000000000000004">
      <c r="A174" s="27">
        <v>171</v>
      </c>
      <c r="B174" s="15"/>
      <c r="C174" s="28"/>
      <c r="E174" s="27"/>
      <c r="F174" s="27"/>
      <c r="G174" s="20" t="str">
        <f>IF(C174="","",VLOOKUP(C174,Data!$F$2:$G$3,2,0))</f>
        <v/>
      </c>
      <c r="H174" s="17" t="str">
        <f>IF(D174="","",VLOOKUP(D174,Data!$A$2:$B$86,2,0))</f>
        <v/>
      </c>
      <c r="I174" s="21" t="str">
        <f t="shared" si="8"/>
        <v/>
      </c>
      <c r="J174" s="17" t="str">
        <f>IF(E174="","",VLOOKUP(E174,Data!$D$2:$E$145,2,0))</f>
        <v/>
      </c>
      <c r="K174" s="17" t="str">
        <f t="shared" si="9"/>
        <v/>
      </c>
      <c r="L174" s="17" t="str">
        <f t="shared" si="10"/>
        <v/>
      </c>
      <c r="M174" s="17" t="str">
        <f t="shared" si="11"/>
        <v/>
      </c>
    </row>
    <row r="175" spans="1:15" ht="15" customHeight="1" x14ac:dyDescent="0.55000000000000004">
      <c r="A175" s="30">
        <v>172</v>
      </c>
      <c r="B175" s="15"/>
      <c r="C175" s="28"/>
      <c r="E175" s="27"/>
      <c r="F175" s="27"/>
      <c r="G175" s="20" t="str">
        <f>IF(C175="","",VLOOKUP(C175,Data!$F$2:$G$3,2,0))</f>
        <v/>
      </c>
      <c r="H175" s="17" t="str">
        <f>IF(D175="","",VLOOKUP(D175,Data!$A$2:$B$86,2,0))</f>
        <v/>
      </c>
      <c r="I175" s="21" t="str">
        <f t="shared" si="8"/>
        <v/>
      </c>
      <c r="J175" s="17" t="str">
        <f>IF(E175="","",VLOOKUP(E175,Data!$D$2:$E$145,2,0))</f>
        <v/>
      </c>
      <c r="K175" s="17" t="str">
        <f t="shared" si="9"/>
        <v/>
      </c>
      <c r="L175" s="17" t="str">
        <f t="shared" si="10"/>
        <v/>
      </c>
      <c r="M175" s="17" t="str">
        <f t="shared" si="11"/>
        <v/>
      </c>
    </row>
    <row r="176" spans="1:15" ht="15" customHeight="1" x14ac:dyDescent="0.55000000000000004">
      <c r="A176" s="27">
        <v>173</v>
      </c>
      <c r="B176" s="15"/>
      <c r="C176" s="28"/>
      <c r="E176" s="27"/>
      <c r="F176" s="27"/>
      <c r="G176" s="20" t="str">
        <f>IF(C176="","",VLOOKUP(C176,Data!$F$2:$G$3,2,0))</f>
        <v/>
      </c>
      <c r="H176" s="17" t="str">
        <f>IF(D176="","",VLOOKUP(D176,Data!$A$2:$B$86,2,0))</f>
        <v/>
      </c>
      <c r="I176" s="21" t="str">
        <f t="shared" si="8"/>
        <v/>
      </c>
      <c r="J176" s="17" t="str">
        <f>IF(E176="","",VLOOKUP(E176,Data!$D$2:$E$145,2,0))</f>
        <v/>
      </c>
      <c r="K176" s="17" t="str">
        <f t="shared" si="9"/>
        <v/>
      </c>
      <c r="L176" s="17" t="str">
        <f t="shared" si="10"/>
        <v/>
      </c>
      <c r="M176" s="17" t="str">
        <f t="shared" si="11"/>
        <v/>
      </c>
    </row>
    <row r="177" spans="1:13" ht="15" customHeight="1" x14ac:dyDescent="0.55000000000000004">
      <c r="A177" s="30">
        <v>174</v>
      </c>
      <c r="B177" s="15"/>
      <c r="C177" s="28"/>
      <c r="E177" s="27"/>
      <c r="F177" s="27"/>
      <c r="G177" s="20" t="str">
        <f>IF(C177="","",VLOOKUP(C177,Data!$F$2:$G$3,2,0))</f>
        <v/>
      </c>
      <c r="H177" s="17" t="str">
        <f>IF(D177="","",VLOOKUP(D177,Data!$A$2:$B$86,2,0))</f>
        <v/>
      </c>
      <c r="I177" s="21" t="str">
        <f t="shared" si="8"/>
        <v/>
      </c>
      <c r="J177" s="17" t="str">
        <f>IF(E177="","",VLOOKUP(E177,Data!$D$2:$E$145,2,0))</f>
        <v/>
      </c>
      <c r="K177" s="17" t="str">
        <f t="shared" si="9"/>
        <v/>
      </c>
      <c r="L177" s="17" t="str">
        <f t="shared" si="10"/>
        <v/>
      </c>
      <c r="M177" s="17" t="str">
        <f t="shared" si="11"/>
        <v/>
      </c>
    </row>
    <row r="178" spans="1:13" ht="15" customHeight="1" x14ac:dyDescent="0.55000000000000004">
      <c r="A178" s="27">
        <v>175</v>
      </c>
      <c r="B178" s="15"/>
      <c r="C178" s="28"/>
      <c r="E178" s="27"/>
      <c r="F178" s="27"/>
      <c r="G178" s="20" t="str">
        <f>IF(C178="","",VLOOKUP(C178,Data!$F$2:$G$3,2,0))</f>
        <v/>
      </c>
      <c r="H178" s="17" t="str">
        <f>IF(D178="","",VLOOKUP(D178,Data!$A$2:$B$86,2,0))</f>
        <v/>
      </c>
      <c r="I178" s="21" t="str">
        <f t="shared" si="8"/>
        <v/>
      </c>
      <c r="J178" s="17" t="str">
        <f>IF(E178="","",VLOOKUP(E178,Data!$D$2:$E$145,2,0))</f>
        <v/>
      </c>
      <c r="K178" s="17" t="str">
        <f t="shared" si="9"/>
        <v/>
      </c>
      <c r="L178" s="17" t="str">
        <f t="shared" si="10"/>
        <v/>
      </c>
      <c r="M178" s="17" t="str">
        <f t="shared" si="11"/>
        <v/>
      </c>
    </row>
    <row r="179" spans="1:13" ht="15" customHeight="1" x14ac:dyDescent="0.55000000000000004">
      <c r="A179" s="30">
        <v>176</v>
      </c>
      <c r="B179" s="15"/>
      <c r="C179" s="28"/>
      <c r="E179" s="27"/>
      <c r="F179" s="27"/>
      <c r="G179" s="20" t="str">
        <f>IF(C179="","",VLOOKUP(C179,Data!$F$2:$G$3,2,0))</f>
        <v/>
      </c>
      <c r="H179" s="17" t="str">
        <f>IF(D179="","",VLOOKUP(D179,Data!$A$2:$B$86,2,0))</f>
        <v/>
      </c>
      <c r="I179" s="21" t="str">
        <f t="shared" si="8"/>
        <v/>
      </c>
      <c r="J179" s="17" t="str">
        <f>IF(E179="","",VLOOKUP(E179,Data!$D$2:$E$145,2,0))</f>
        <v/>
      </c>
      <c r="K179" s="17" t="str">
        <f t="shared" si="9"/>
        <v/>
      </c>
      <c r="L179" s="17" t="str">
        <f t="shared" si="10"/>
        <v/>
      </c>
      <c r="M179" s="17" t="str">
        <f t="shared" si="11"/>
        <v/>
      </c>
    </row>
    <row r="180" spans="1:13" ht="15" customHeight="1" x14ac:dyDescent="0.55000000000000004">
      <c r="A180" s="27">
        <v>177</v>
      </c>
      <c r="B180" s="15"/>
      <c r="C180" s="28"/>
      <c r="E180" s="27"/>
      <c r="F180" s="27"/>
      <c r="G180" s="20" t="str">
        <f>IF(C180="","",VLOOKUP(C180,Data!$F$2:$G$3,2,0))</f>
        <v/>
      </c>
      <c r="H180" s="17" t="str">
        <f>IF(D180="","",VLOOKUP(D180,Data!$A$2:$B$86,2,0))</f>
        <v/>
      </c>
      <c r="I180" s="21" t="str">
        <f t="shared" si="8"/>
        <v/>
      </c>
      <c r="J180" s="17" t="str">
        <f>IF(E180="","",VLOOKUP(E180,Data!$D$2:$E$145,2,0))</f>
        <v/>
      </c>
      <c r="K180" s="17" t="str">
        <f t="shared" si="9"/>
        <v/>
      </c>
      <c r="L180" s="17" t="str">
        <f t="shared" si="10"/>
        <v/>
      </c>
      <c r="M180" s="17" t="str">
        <f t="shared" si="11"/>
        <v/>
      </c>
    </row>
    <row r="181" spans="1:13" ht="15" customHeight="1" x14ac:dyDescent="0.55000000000000004">
      <c r="A181" s="30">
        <v>178</v>
      </c>
      <c r="B181" s="15"/>
      <c r="C181" s="28"/>
      <c r="E181" s="27"/>
      <c r="F181" s="27"/>
      <c r="G181" s="20" t="str">
        <f>IF(C181="","",VLOOKUP(C181,Data!$F$2:$G$3,2,0))</f>
        <v/>
      </c>
      <c r="H181" s="17" t="str">
        <f>IF(D181="","",VLOOKUP(D181,Data!$A$2:$B$86,2,0))</f>
        <v/>
      </c>
      <c r="I181" s="21" t="str">
        <f t="shared" si="8"/>
        <v/>
      </c>
      <c r="J181" s="17" t="str">
        <f>IF(E181="","",VLOOKUP(E181,Data!$D$2:$E$145,2,0))</f>
        <v/>
      </c>
      <c r="K181" s="17" t="str">
        <f t="shared" si="9"/>
        <v/>
      </c>
      <c r="L181" s="17" t="str">
        <f t="shared" si="10"/>
        <v/>
      </c>
      <c r="M181" s="17" t="str">
        <f t="shared" si="11"/>
        <v/>
      </c>
    </row>
    <row r="182" spans="1:13" ht="15" customHeight="1" x14ac:dyDescent="0.55000000000000004">
      <c r="A182" s="27">
        <v>179</v>
      </c>
      <c r="B182" s="15"/>
      <c r="C182" s="28"/>
      <c r="E182" s="27"/>
      <c r="F182" s="27"/>
      <c r="G182" s="20" t="str">
        <f>IF(C182="","",VLOOKUP(C182,Data!$F$2:$G$3,2,0))</f>
        <v/>
      </c>
      <c r="H182" s="17" t="str">
        <f>IF(D182="","",VLOOKUP(D182,Data!$A$2:$B$86,2,0))</f>
        <v/>
      </c>
      <c r="I182" s="21" t="str">
        <f t="shared" si="8"/>
        <v/>
      </c>
      <c r="J182" s="17" t="str">
        <f>IF(E182="","",VLOOKUP(E182,Data!$D$2:$E$145,2,0))</f>
        <v/>
      </c>
      <c r="K182" s="17" t="str">
        <f t="shared" si="9"/>
        <v/>
      </c>
      <c r="L182" s="17" t="str">
        <f t="shared" si="10"/>
        <v/>
      </c>
      <c r="M182" s="17" t="str">
        <f t="shared" si="11"/>
        <v/>
      </c>
    </row>
    <row r="183" spans="1:13" ht="15" customHeight="1" x14ac:dyDescent="0.55000000000000004">
      <c r="A183" s="30">
        <v>180</v>
      </c>
      <c r="B183" s="15"/>
      <c r="C183" s="28"/>
      <c r="E183" s="27"/>
      <c r="F183" s="27"/>
      <c r="G183" s="20" t="str">
        <f>IF(C183="","",VLOOKUP(C183,Data!$F$2:$G$3,2,0))</f>
        <v/>
      </c>
      <c r="H183" s="17" t="str">
        <f>IF(D183="","",VLOOKUP(D183,Data!$A$2:$B$86,2,0))</f>
        <v/>
      </c>
      <c r="I183" s="21" t="str">
        <f t="shared" si="8"/>
        <v/>
      </c>
      <c r="J183" s="17" t="str">
        <f>IF(E183="","",VLOOKUP(E183,Data!$D$2:$E$145,2,0))</f>
        <v/>
      </c>
      <c r="K183" s="17" t="str">
        <f t="shared" si="9"/>
        <v/>
      </c>
      <c r="L183" s="17" t="str">
        <f t="shared" si="10"/>
        <v/>
      </c>
      <c r="M183" s="17" t="str">
        <f t="shared" si="11"/>
        <v/>
      </c>
    </row>
    <row r="184" spans="1:13" ht="15" customHeight="1" x14ac:dyDescent="0.55000000000000004">
      <c r="A184" s="27">
        <v>181</v>
      </c>
      <c r="B184" s="15"/>
      <c r="C184" s="28"/>
      <c r="E184" s="27"/>
      <c r="F184" s="27"/>
      <c r="G184" s="20" t="str">
        <f>IF(C184="","",VLOOKUP(C184,Data!$F$2:$G$3,2,0))</f>
        <v/>
      </c>
      <c r="H184" s="17" t="str">
        <f>IF(D184="","",VLOOKUP(D184,Data!$A$2:$B$86,2,0))</f>
        <v/>
      </c>
      <c r="I184" s="21" t="str">
        <f t="shared" si="8"/>
        <v/>
      </c>
      <c r="J184" s="17" t="str">
        <f>IF(E184="","",VLOOKUP(E184,Data!$D$2:$E$145,2,0))</f>
        <v/>
      </c>
      <c r="K184" s="17" t="str">
        <f t="shared" si="9"/>
        <v/>
      </c>
      <c r="L184" s="17" t="str">
        <f t="shared" si="10"/>
        <v/>
      </c>
      <c r="M184" s="17" t="str">
        <f t="shared" si="11"/>
        <v/>
      </c>
    </row>
    <row r="185" spans="1:13" ht="15" customHeight="1" x14ac:dyDescent="0.55000000000000004">
      <c r="A185" s="30">
        <v>182</v>
      </c>
      <c r="B185" s="16"/>
      <c r="C185" s="28"/>
      <c r="E185" s="31"/>
      <c r="F185" s="27"/>
      <c r="G185" s="20" t="str">
        <f>IF(C185="","",VLOOKUP(C185,Data!$F$2:$G$3,2,0))</f>
        <v/>
      </c>
      <c r="H185" s="17" t="str">
        <f>IF(D185="","",VLOOKUP(D185,Data!$A$2:$B$86,2,0))</f>
        <v/>
      </c>
      <c r="I185" s="21" t="str">
        <f t="shared" si="8"/>
        <v/>
      </c>
      <c r="J185" s="17" t="str">
        <f>IF(E185="","",VLOOKUP(E185,Data!$D$2:$E$145,2,0))</f>
        <v/>
      </c>
      <c r="K185" s="17" t="str">
        <f t="shared" si="9"/>
        <v/>
      </c>
      <c r="L185" s="17" t="str">
        <f t="shared" si="10"/>
        <v/>
      </c>
      <c r="M185" s="17" t="str">
        <f t="shared" si="11"/>
        <v/>
      </c>
    </row>
    <row r="186" spans="1:13" ht="15" customHeight="1" x14ac:dyDescent="0.55000000000000004">
      <c r="A186" s="27">
        <v>183</v>
      </c>
      <c r="B186" s="16"/>
      <c r="C186" s="28"/>
      <c r="E186" s="31"/>
      <c r="F186" s="27"/>
      <c r="G186" s="20" t="str">
        <f>IF(C186="","",VLOOKUP(C186,Data!$F$2:$G$3,2,0))</f>
        <v/>
      </c>
      <c r="H186" s="17" t="str">
        <f>IF(D186="","",VLOOKUP(D186,Data!$A$2:$B$86,2,0))</f>
        <v/>
      </c>
      <c r="I186" s="21" t="str">
        <f t="shared" si="8"/>
        <v/>
      </c>
      <c r="J186" s="17" t="str">
        <f>IF(E186="","",VLOOKUP(E186,Data!$D$2:$E$145,2,0))</f>
        <v/>
      </c>
      <c r="K186" s="17" t="str">
        <f t="shared" si="9"/>
        <v/>
      </c>
      <c r="L186" s="17" t="str">
        <f t="shared" si="10"/>
        <v/>
      </c>
      <c r="M186" s="17" t="str">
        <f t="shared" si="11"/>
        <v/>
      </c>
    </row>
    <row r="187" spans="1:13" ht="15" customHeight="1" x14ac:dyDescent="0.55000000000000004">
      <c r="A187" s="30">
        <v>184</v>
      </c>
      <c r="B187" s="16"/>
      <c r="C187" s="28"/>
      <c r="E187" s="31"/>
      <c r="F187" s="27"/>
      <c r="G187" s="20" t="str">
        <f>IF(C187="","",VLOOKUP(C187,Data!$F$2:$G$3,2,0))</f>
        <v/>
      </c>
      <c r="H187" s="17" t="str">
        <f>IF(D187="","",VLOOKUP(D187,Data!$A$2:$B$86,2,0))</f>
        <v/>
      </c>
      <c r="I187" s="21" t="str">
        <f t="shared" si="8"/>
        <v/>
      </c>
      <c r="J187" s="17" t="str">
        <f>IF(E187="","",VLOOKUP(E187,Data!$D$2:$E$145,2,0))</f>
        <v/>
      </c>
      <c r="K187" s="17" t="str">
        <f t="shared" si="9"/>
        <v/>
      </c>
      <c r="L187" s="17" t="str">
        <f t="shared" si="10"/>
        <v/>
      </c>
      <c r="M187" s="17" t="str">
        <f t="shared" si="11"/>
        <v/>
      </c>
    </row>
    <row r="188" spans="1:13" ht="15" customHeight="1" x14ac:dyDescent="0.55000000000000004">
      <c r="A188" s="27">
        <v>185</v>
      </c>
      <c r="B188" s="16"/>
      <c r="C188" s="28"/>
      <c r="E188" s="31"/>
      <c r="F188" s="27"/>
      <c r="G188" s="20" t="str">
        <f>IF(C188="","",VLOOKUP(C188,Data!$F$2:$G$3,2,0))</f>
        <v/>
      </c>
      <c r="H188" s="17" t="str">
        <f>IF(D188="","",VLOOKUP(D188,Data!$A$2:$B$86,2,0))</f>
        <v/>
      </c>
      <c r="I188" s="21" t="str">
        <f t="shared" si="8"/>
        <v/>
      </c>
      <c r="J188" s="17" t="str">
        <f>IF(E188="","",VLOOKUP(E188,Data!$D$2:$E$145,2,0))</f>
        <v/>
      </c>
      <c r="K188" s="17" t="str">
        <f t="shared" si="9"/>
        <v/>
      </c>
      <c r="L188" s="17" t="str">
        <f t="shared" si="10"/>
        <v/>
      </c>
      <c r="M188" s="17" t="str">
        <f t="shared" si="11"/>
        <v/>
      </c>
    </row>
    <row r="189" spans="1:13" ht="15" customHeight="1" x14ac:dyDescent="0.55000000000000004">
      <c r="A189" s="30">
        <v>186</v>
      </c>
      <c r="B189" s="16"/>
      <c r="C189" s="29"/>
      <c r="E189" s="31"/>
      <c r="F189" s="27"/>
      <c r="G189" s="20" t="str">
        <f>IF(C189="","",VLOOKUP(C189,Data!$F$2:$G$3,2,0))</f>
        <v/>
      </c>
      <c r="H189" s="17" t="str">
        <f>IF(D189="","",VLOOKUP(D189,Data!$A$2:$B$86,2,0))</f>
        <v/>
      </c>
      <c r="I189" s="21" t="str">
        <f t="shared" si="8"/>
        <v/>
      </c>
      <c r="J189" s="17" t="str">
        <f>IF(E189="","",VLOOKUP(E189,Data!$D$2:$E$145,2,0))</f>
        <v/>
      </c>
      <c r="K189" s="17" t="str">
        <f t="shared" si="9"/>
        <v/>
      </c>
      <c r="L189" s="17" t="str">
        <f t="shared" si="10"/>
        <v/>
      </c>
      <c r="M189" s="17" t="str">
        <f t="shared" si="11"/>
        <v/>
      </c>
    </row>
    <row r="190" spans="1:13" ht="15" customHeight="1" x14ac:dyDescent="0.55000000000000004">
      <c r="A190" s="27">
        <v>187</v>
      </c>
      <c r="B190" s="16"/>
      <c r="C190" s="28"/>
      <c r="E190" s="31"/>
      <c r="F190" s="27"/>
      <c r="G190" s="20" t="str">
        <f>IF(C190="","",VLOOKUP(C190,Data!$F$2:$G$3,2,0))</f>
        <v/>
      </c>
      <c r="H190" s="17" t="str">
        <f>IF(D190="","",VLOOKUP(D190,Data!$A$2:$B$86,2,0))</f>
        <v/>
      </c>
      <c r="I190" s="21" t="str">
        <f t="shared" si="8"/>
        <v/>
      </c>
      <c r="J190" s="17" t="str">
        <f>IF(E190="","",VLOOKUP(E190,Data!$D$2:$E$145,2,0))</f>
        <v/>
      </c>
      <c r="K190" s="17" t="str">
        <f t="shared" si="9"/>
        <v/>
      </c>
      <c r="L190" s="17" t="str">
        <f t="shared" si="10"/>
        <v/>
      </c>
      <c r="M190" s="17" t="str">
        <f t="shared" si="11"/>
        <v/>
      </c>
    </row>
    <row r="191" spans="1:13" ht="15" customHeight="1" x14ac:dyDescent="0.55000000000000004">
      <c r="A191" s="30">
        <v>188</v>
      </c>
      <c r="B191" s="16"/>
      <c r="C191" s="29"/>
      <c r="E191" s="31"/>
      <c r="F191" s="27"/>
      <c r="G191" s="20" t="str">
        <f>IF(C191="","",VLOOKUP(C191,Data!$F$2:$G$3,2,0))</f>
        <v/>
      </c>
      <c r="H191" s="17" t="str">
        <f>IF(D191="","",VLOOKUP(D191,Data!$A$2:$B$86,2,0))</f>
        <v/>
      </c>
      <c r="I191" s="21" t="str">
        <f t="shared" si="8"/>
        <v/>
      </c>
      <c r="J191" s="17" t="str">
        <f>IF(E191="","",VLOOKUP(E191,Data!$D$2:$E$145,2,0))</f>
        <v/>
      </c>
      <c r="K191" s="17" t="str">
        <f t="shared" si="9"/>
        <v/>
      </c>
      <c r="L191" s="17" t="str">
        <f t="shared" si="10"/>
        <v/>
      </c>
      <c r="M191" s="17" t="str">
        <f t="shared" si="11"/>
        <v/>
      </c>
    </row>
    <row r="192" spans="1:13" ht="15" customHeight="1" x14ac:dyDescent="0.55000000000000004">
      <c r="A192" s="27">
        <v>189</v>
      </c>
      <c r="B192" s="16"/>
      <c r="C192" s="28"/>
      <c r="E192" s="31"/>
      <c r="F192" s="27"/>
      <c r="G192" s="20" t="str">
        <f>IF(C192="","",VLOOKUP(C192,Data!$F$2:$G$3,2,0))</f>
        <v/>
      </c>
      <c r="H192" s="17" t="str">
        <f>IF(D192="","",VLOOKUP(D192,Data!$A$2:$B$86,2,0))</f>
        <v/>
      </c>
      <c r="I192" s="21" t="str">
        <f t="shared" si="8"/>
        <v/>
      </c>
      <c r="J192" s="17" t="str">
        <f>IF(E192="","",VLOOKUP(E192,Data!$D$2:$E$145,2,0))</f>
        <v/>
      </c>
      <c r="K192" s="17" t="str">
        <f t="shared" si="9"/>
        <v/>
      </c>
      <c r="L192" s="17" t="str">
        <f t="shared" si="10"/>
        <v/>
      </c>
      <c r="M192" s="17" t="str">
        <f t="shared" si="11"/>
        <v/>
      </c>
    </row>
    <row r="193" spans="1:13" ht="15" customHeight="1" x14ac:dyDescent="0.55000000000000004">
      <c r="A193" s="30">
        <v>190</v>
      </c>
      <c r="B193" s="16"/>
      <c r="C193" s="28"/>
      <c r="E193" s="31"/>
      <c r="F193" s="27"/>
      <c r="G193" s="20" t="str">
        <f>IF(C193="","",VLOOKUP(C193,Data!$F$2:$G$3,2,0))</f>
        <v/>
      </c>
      <c r="H193" s="17" t="str">
        <f>IF(D193="","",VLOOKUP(D193,Data!$A$2:$B$86,2,0))</f>
        <v/>
      </c>
      <c r="I193" s="21" t="str">
        <f t="shared" si="8"/>
        <v/>
      </c>
      <c r="J193" s="17" t="str">
        <f>IF(E193="","",VLOOKUP(E193,Data!$D$2:$E$145,2,0))</f>
        <v/>
      </c>
      <c r="K193" s="17" t="str">
        <f t="shared" si="9"/>
        <v/>
      </c>
      <c r="L193" s="17" t="str">
        <f t="shared" si="10"/>
        <v/>
      </c>
      <c r="M193" s="17" t="str">
        <f t="shared" si="11"/>
        <v/>
      </c>
    </row>
    <row r="194" spans="1:13" ht="15" customHeight="1" x14ac:dyDescent="0.55000000000000004">
      <c r="A194" s="27">
        <v>191</v>
      </c>
      <c r="B194" s="16"/>
      <c r="C194" s="28"/>
      <c r="E194" s="31"/>
      <c r="F194" s="27"/>
      <c r="G194" s="20" t="str">
        <f>IF(C194="","",VLOOKUP(C194,Data!$F$2:$G$3,2,0))</f>
        <v/>
      </c>
      <c r="H194" s="17" t="str">
        <f>IF(D194="","",VLOOKUP(D194,Data!$A$2:$B$86,2,0))</f>
        <v/>
      </c>
      <c r="I194" s="21" t="str">
        <f t="shared" si="8"/>
        <v/>
      </c>
      <c r="J194" s="17" t="str">
        <f>IF(E194="","",VLOOKUP(E194,Data!$D$2:$E$145,2,0))</f>
        <v/>
      </c>
      <c r="K194" s="17" t="str">
        <f t="shared" si="9"/>
        <v/>
      </c>
      <c r="L194" s="17" t="str">
        <f t="shared" si="10"/>
        <v/>
      </c>
      <c r="M194" s="17" t="str">
        <f t="shared" si="11"/>
        <v/>
      </c>
    </row>
    <row r="195" spans="1:13" ht="15" customHeight="1" x14ac:dyDescent="0.55000000000000004">
      <c r="A195" s="30">
        <v>192</v>
      </c>
      <c r="B195" s="16"/>
      <c r="C195" s="29"/>
      <c r="E195" s="31"/>
      <c r="F195" s="27"/>
      <c r="G195" s="20" t="str">
        <f>IF(C195="","",VLOOKUP(C195,Data!$F$2:$G$3,2,0))</f>
        <v/>
      </c>
      <c r="H195" s="17" t="str">
        <f>IF(D195="","",VLOOKUP(D195,Data!$A$2:$B$86,2,0))</f>
        <v/>
      </c>
      <c r="I195" s="21" t="str">
        <f t="shared" ref="I195:I258" si="12">G195&amp;H195</f>
        <v/>
      </c>
      <c r="J195" s="17" t="str">
        <f>IF(E195="","",VLOOKUP(E195,Data!$D$2:$E$145,2,0))</f>
        <v/>
      </c>
      <c r="K195" s="17" t="str">
        <f t="shared" ref="K195:K258" si="13">IF(B195="","",B195)</f>
        <v/>
      </c>
      <c r="L195" s="17" t="str">
        <f t="shared" ref="L195:L258" si="14">IF(F195="N",I195,F195&amp;G195&amp;H195)</f>
        <v/>
      </c>
      <c r="M195" s="17" t="str">
        <f t="shared" ref="M195:M258" si="15">IF(L195="","",IF(F195="Y",L195,I195))</f>
        <v/>
      </c>
    </row>
    <row r="196" spans="1:13" ht="15" customHeight="1" x14ac:dyDescent="0.55000000000000004">
      <c r="A196" s="27">
        <v>193</v>
      </c>
      <c r="B196" s="16"/>
      <c r="C196" s="29"/>
      <c r="E196" s="31"/>
      <c r="F196" s="27"/>
      <c r="G196" s="20" t="str">
        <f>IF(C196="","",VLOOKUP(C196,Data!$F$2:$G$3,2,0))</f>
        <v/>
      </c>
      <c r="H196" s="17" t="str">
        <f>IF(D196="","",VLOOKUP(D196,Data!$A$2:$B$86,2,0))</f>
        <v/>
      </c>
      <c r="I196" s="21" t="str">
        <f t="shared" si="12"/>
        <v/>
      </c>
      <c r="J196" s="17" t="str">
        <f>IF(E196="","",VLOOKUP(E196,Data!$D$2:$E$145,2,0))</f>
        <v/>
      </c>
      <c r="K196" s="17" t="str">
        <f t="shared" si="13"/>
        <v/>
      </c>
      <c r="L196" s="17" t="str">
        <f t="shared" si="14"/>
        <v/>
      </c>
      <c r="M196" s="17" t="str">
        <f t="shared" si="15"/>
        <v/>
      </c>
    </row>
    <row r="197" spans="1:13" ht="15" customHeight="1" x14ac:dyDescent="0.55000000000000004">
      <c r="A197" s="30">
        <v>194</v>
      </c>
      <c r="B197" s="16"/>
      <c r="C197" s="29"/>
      <c r="E197" s="31"/>
      <c r="F197" s="27"/>
      <c r="G197" s="20" t="str">
        <f>IF(C197="","",VLOOKUP(C197,Data!$F$2:$G$3,2,0))</f>
        <v/>
      </c>
      <c r="H197" s="17" t="str">
        <f>IF(D197="","",VLOOKUP(D197,Data!$A$2:$B$86,2,0))</f>
        <v/>
      </c>
      <c r="I197" s="21" t="str">
        <f t="shared" si="12"/>
        <v/>
      </c>
      <c r="J197" s="17" t="str">
        <f>IF(E197="","",VLOOKUP(E197,Data!$D$2:$E$145,2,0))</f>
        <v/>
      </c>
      <c r="K197" s="17" t="str">
        <f t="shared" si="13"/>
        <v/>
      </c>
      <c r="L197" s="17" t="str">
        <f t="shared" si="14"/>
        <v/>
      </c>
      <c r="M197" s="17" t="str">
        <f t="shared" si="15"/>
        <v/>
      </c>
    </row>
    <row r="198" spans="1:13" ht="15" customHeight="1" x14ac:dyDescent="0.55000000000000004">
      <c r="A198" s="27">
        <v>195</v>
      </c>
      <c r="B198" s="16"/>
      <c r="C198" s="28"/>
      <c r="E198" s="31"/>
      <c r="F198" s="27"/>
      <c r="G198" s="20" t="str">
        <f>IF(C198="","",VLOOKUP(C198,Data!$F$2:$G$3,2,0))</f>
        <v/>
      </c>
      <c r="H198" s="17" t="str">
        <f>IF(D198="","",VLOOKUP(D198,Data!$A$2:$B$86,2,0))</f>
        <v/>
      </c>
      <c r="I198" s="21" t="str">
        <f t="shared" si="12"/>
        <v/>
      </c>
      <c r="J198" s="17" t="str">
        <f>IF(E198="","",VLOOKUP(E198,Data!$D$2:$E$145,2,0))</f>
        <v/>
      </c>
      <c r="K198" s="17" t="str">
        <f t="shared" si="13"/>
        <v/>
      </c>
      <c r="L198" s="17" t="str">
        <f t="shared" si="14"/>
        <v/>
      </c>
      <c r="M198" s="17" t="str">
        <f t="shared" si="15"/>
        <v/>
      </c>
    </row>
    <row r="199" spans="1:13" ht="15" customHeight="1" x14ac:dyDescent="0.55000000000000004">
      <c r="A199" s="30">
        <v>196</v>
      </c>
      <c r="B199" s="16"/>
      <c r="C199" s="28"/>
      <c r="E199" s="31"/>
      <c r="F199" s="27"/>
      <c r="G199" s="20" t="str">
        <f>IF(C199="","",VLOOKUP(C199,Data!$F$2:$G$3,2,0))</f>
        <v/>
      </c>
      <c r="H199" s="17" t="str">
        <f>IF(D199="","",VLOOKUP(D199,Data!$A$2:$B$86,2,0))</f>
        <v/>
      </c>
      <c r="I199" s="21" t="str">
        <f t="shared" si="12"/>
        <v/>
      </c>
      <c r="J199" s="17" t="str">
        <f>IF(E199="","",VLOOKUP(E199,Data!$D$2:$E$145,2,0))</f>
        <v/>
      </c>
      <c r="K199" s="17" t="str">
        <f t="shared" si="13"/>
        <v/>
      </c>
      <c r="L199" s="17" t="str">
        <f t="shared" si="14"/>
        <v/>
      </c>
      <c r="M199" s="17" t="str">
        <f t="shared" si="15"/>
        <v/>
      </c>
    </row>
    <row r="200" spans="1:13" ht="15" customHeight="1" x14ac:dyDescent="0.55000000000000004">
      <c r="A200" s="27">
        <v>197</v>
      </c>
      <c r="B200" s="16"/>
      <c r="C200" s="28"/>
      <c r="E200" s="31"/>
      <c r="F200" s="27"/>
      <c r="G200" s="20" t="str">
        <f>IF(C200="","",VLOOKUP(C200,Data!$F$2:$G$3,2,0))</f>
        <v/>
      </c>
      <c r="H200" s="17" t="str">
        <f>IF(D200="","",VLOOKUP(D200,Data!$A$2:$B$86,2,0))</f>
        <v/>
      </c>
      <c r="I200" s="21" t="str">
        <f t="shared" si="12"/>
        <v/>
      </c>
      <c r="J200" s="17" t="str">
        <f>IF(E200="","",VLOOKUP(E200,Data!$D$2:$E$145,2,0))</f>
        <v/>
      </c>
      <c r="K200" s="17" t="str">
        <f t="shared" si="13"/>
        <v/>
      </c>
      <c r="L200" s="17" t="str">
        <f t="shared" si="14"/>
        <v/>
      </c>
      <c r="M200" s="17" t="str">
        <f t="shared" si="15"/>
        <v/>
      </c>
    </row>
    <row r="201" spans="1:13" ht="15" customHeight="1" x14ac:dyDescent="0.55000000000000004">
      <c r="A201" s="30">
        <v>198</v>
      </c>
      <c r="B201" s="16"/>
      <c r="C201" s="28"/>
      <c r="E201" s="31"/>
      <c r="F201" s="27"/>
      <c r="G201" s="20" t="str">
        <f>IF(C201="","",VLOOKUP(C201,Data!$F$2:$G$3,2,0))</f>
        <v/>
      </c>
      <c r="H201" s="17" t="str">
        <f>IF(D201="","",VLOOKUP(D201,Data!$A$2:$B$86,2,0))</f>
        <v/>
      </c>
      <c r="I201" s="21" t="str">
        <f t="shared" si="12"/>
        <v/>
      </c>
      <c r="J201" s="17" t="str">
        <f>IF(E201="","",VLOOKUP(E201,Data!$D$2:$E$145,2,0))</f>
        <v/>
      </c>
      <c r="K201" s="17" t="str">
        <f t="shared" si="13"/>
        <v/>
      </c>
      <c r="L201" s="17" t="str">
        <f t="shared" si="14"/>
        <v/>
      </c>
      <c r="M201" s="17" t="str">
        <f t="shared" si="15"/>
        <v/>
      </c>
    </row>
    <row r="202" spans="1:13" ht="15" customHeight="1" x14ac:dyDescent="0.55000000000000004">
      <c r="A202" s="27">
        <v>201</v>
      </c>
      <c r="B202" s="16"/>
      <c r="C202" s="29"/>
      <c r="E202" s="31"/>
      <c r="F202" s="27"/>
      <c r="G202" s="20" t="str">
        <f>IF(C202="","",VLOOKUP(C202,Data!$F$2:$G$3,2,0))</f>
        <v/>
      </c>
      <c r="H202" s="17" t="str">
        <f>IF(D202="","",VLOOKUP(D202,Data!$A$2:$B$86,2,0))</f>
        <v/>
      </c>
      <c r="I202" s="21" t="str">
        <f t="shared" si="12"/>
        <v/>
      </c>
      <c r="J202" s="17" t="str">
        <f>IF(E202="","",VLOOKUP(E202,Data!$D$2:$E$145,2,0))</f>
        <v/>
      </c>
      <c r="K202" s="17" t="str">
        <f t="shared" si="13"/>
        <v/>
      </c>
      <c r="L202" s="17" t="str">
        <f t="shared" si="14"/>
        <v/>
      </c>
      <c r="M202" s="17" t="str">
        <f t="shared" si="15"/>
        <v/>
      </c>
    </row>
    <row r="203" spans="1:13" ht="15" customHeight="1" x14ac:dyDescent="0.55000000000000004">
      <c r="A203" s="30">
        <v>202</v>
      </c>
      <c r="B203" s="16"/>
      <c r="C203" s="29"/>
      <c r="E203" s="31"/>
      <c r="F203" s="27"/>
      <c r="G203" s="20" t="str">
        <f>IF(C203="","",VLOOKUP(C203,Data!$F$2:$G$3,2,0))</f>
        <v/>
      </c>
      <c r="H203" s="17" t="str">
        <f>IF(D203="","",VLOOKUP(D203,Data!$A$2:$B$86,2,0))</f>
        <v/>
      </c>
      <c r="I203" s="21" t="str">
        <f t="shared" si="12"/>
        <v/>
      </c>
      <c r="J203" s="17" t="str">
        <f>IF(E203="","",VLOOKUP(E203,Data!$D$2:$E$145,2,0))</f>
        <v/>
      </c>
      <c r="K203" s="17" t="str">
        <f t="shared" si="13"/>
        <v/>
      </c>
      <c r="L203" s="17" t="str">
        <f t="shared" si="14"/>
        <v/>
      </c>
      <c r="M203" s="17" t="str">
        <f t="shared" si="15"/>
        <v/>
      </c>
    </row>
    <row r="204" spans="1:13" ht="15" customHeight="1" x14ac:dyDescent="0.55000000000000004">
      <c r="A204" s="27">
        <v>203</v>
      </c>
      <c r="B204" s="16"/>
      <c r="C204" s="29"/>
      <c r="E204" s="31"/>
      <c r="F204" s="27"/>
      <c r="G204" s="20" t="str">
        <f>IF(C204="","",VLOOKUP(C204,Data!$F$2:$G$3,2,0))</f>
        <v/>
      </c>
      <c r="H204" s="17" t="str">
        <f>IF(D204="","",VLOOKUP(D204,Data!$A$2:$B$86,2,0))</f>
        <v/>
      </c>
      <c r="I204" s="21" t="str">
        <f t="shared" si="12"/>
        <v/>
      </c>
      <c r="J204" s="17" t="str">
        <f>IF(E204="","",VLOOKUP(E204,Data!$D$2:$E$145,2,0))</f>
        <v/>
      </c>
      <c r="K204" s="17" t="str">
        <f t="shared" si="13"/>
        <v/>
      </c>
      <c r="L204" s="17" t="str">
        <f t="shared" si="14"/>
        <v/>
      </c>
      <c r="M204" s="17" t="str">
        <f t="shared" si="15"/>
        <v/>
      </c>
    </row>
    <row r="205" spans="1:13" ht="15" customHeight="1" x14ac:dyDescent="0.55000000000000004">
      <c r="A205" s="30">
        <v>204</v>
      </c>
      <c r="B205" s="16"/>
      <c r="C205" s="29"/>
      <c r="E205" s="31"/>
      <c r="F205" s="27"/>
      <c r="G205" s="20" t="str">
        <f>IF(C205="","",VLOOKUP(C205,Data!$F$2:$G$3,2,0))</f>
        <v/>
      </c>
      <c r="H205" s="17" t="str">
        <f>IF(D205="","",VLOOKUP(D205,Data!$A$2:$B$86,2,0))</f>
        <v/>
      </c>
      <c r="I205" s="21" t="str">
        <f t="shared" si="12"/>
        <v/>
      </c>
      <c r="J205" s="17" t="str">
        <f>IF(E205="","",VLOOKUP(E205,Data!$D$2:$E$145,2,0))</f>
        <v/>
      </c>
      <c r="K205" s="17" t="str">
        <f t="shared" si="13"/>
        <v/>
      </c>
      <c r="L205" s="17" t="str">
        <f t="shared" si="14"/>
        <v/>
      </c>
      <c r="M205" s="17" t="str">
        <f t="shared" si="15"/>
        <v/>
      </c>
    </row>
    <row r="206" spans="1:13" ht="15" customHeight="1" x14ac:dyDescent="0.55000000000000004">
      <c r="A206" s="27">
        <v>205</v>
      </c>
      <c r="B206" s="16"/>
      <c r="C206" s="28"/>
      <c r="E206" s="31"/>
      <c r="F206" s="27"/>
      <c r="G206" s="20" t="str">
        <f>IF(C206="","",VLOOKUP(C206,Data!$F$2:$G$3,2,0))</f>
        <v/>
      </c>
      <c r="H206" s="17" t="str">
        <f>IF(D206="","",VLOOKUP(D206,Data!$A$2:$B$86,2,0))</f>
        <v/>
      </c>
      <c r="I206" s="21" t="str">
        <f t="shared" si="12"/>
        <v/>
      </c>
      <c r="J206" s="17" t="str">
        <f>IF(E206="","",VLOOKUP(E206,Data!$D$2:$E$145,2,0))</f>
        <v/>
      </c>
      <c r="K206" s="17" t="str">
        <f t="shared" si="13"/>
        <v/>
      </c>
      <c r="L206" s="17" t="str">
        <f t="shared" si="14"/>
        <v/>
      </c>
      <c r="M206" s="17" t="str">
        <f t="shared" si="15"/>
        <v/>
      </c>
    </row>
    <row r="207" spans="1:13" ht="15" customHeight="1" x14ac:dyDescent="0.55000000000000004">
      <c r="A207" s="30">
        <v>206</v>
      </c>
      <c r="B207" s="16"/>
      <c r="C207" s="29"/>
      <c r="E207" s="31"/>
      <c r="F207" s="27"/>
      <c r="G207" s="20" t="str">
        <f>IF(C207="","",VLOOKUP(C207,Data!$F$2:$G$3,2,0))</f>
        <v/>
      </c>
      <c r="H207" s="17" t="str">
        <f>IF(D207="","",VLOOKUP(D207,Data!$A$2:$B$86,2,0))</f>
        <v/>
      </c>
      <c r="I207" s="21" t="str">
        <f t="shared" si="12"/>
        <v/>
      </c>
      <c r="J207" s="17" t="str">
        <f>IF(E207="","",VLOOKUP(E207,Data!$D$2:$E$145,2,0))</f>
        <v/>
      </c>
      <c r="K207" s="17" t="str">
        <f t="shared" si="13"/>
        <v/>
      </c>
      <c r="L207" s="17" t="str">
        <f t="shared" si="14"/>
        <v/>
      </c>
      <c r="M207" s="17" t="str">
        <f t="shared" si="15"/>
        <v/>
      </c>
    </row>
    <row r="208" spans="1:13" ht="15" customHeight="1" x14ac:dyDescent="0.55000000000000004">
      <c r="A208" s="27">
        <v>207</v>
      </c>
      <c r="B208" s="16"/>
      <c r="C208" s="28"/>
      <c r="E208" s="31"/>
      <c r="F208" s="27"/>
      <c r="G208" s="20" t="str">
        <f>IF(C208="","",VLOOKUP(C208,Data!$F$2:$G$3,2,0))</f>
        <v/>
      </c>
      <c r="H208" s="17" t="str">
        <f>IF(D208="","",VLOOKUP(D208,Data!$A$2:$B$86,2,0))</f>
        <v/>
      </c>
      <c r="I208" s="21" t="str">
        <f t="shared" si="12"/>
        <v/>
      </c>
      <c r="J208" s="17" t="str">
        <f>IF(E208="","",VLOOKUP(E208,Data!$D$2:$E$145,2,0))</f>
        <v/>
      </c>
      <c r="K208" s="17" t="str">
        <f t="shared" si="13"/>
        <v/>
      </c>
      <c r="L208" s="17" t="str">
        <f t="shared" si="14"/>
        <v/>
      </c>
      <c r="M208" s="17" t="str">
        <f t="shared" si="15"/>
        <v/>
      </c>
    </row>
    <row r="209" spans="1:13" ht="15" customHeight="1" x14ac:dyDescent="0.55000000000000004">
      <c r="A209" s="30">
        <v>208</v>
      </c>
      <c r="B209" s="16"/>
      <c r="C209" s="28"/>
      <c r="E209" s="31"/>
      <c r="F209" s="27"/>
      <c r="G209" s="20" t="str">
        <f>IF(C209="","",VLOOKUP(C209,Data!$F$2:$G$3,2,0))</f>
        <v/>
      </c>
      <c r="H209" s="17" t="str">
        <f>IF(D209="","",VLOOKUP(D209,Data!$A$2:$B$86,2,0))</f>
        <v/>
      </c>
      <c r="I209" s="21" t="str">
        <f t="shared" si="12"/>
        <v/>
      </c>
      <c r="J209" s="17" t="str">
        <f>IF(E209="","",VLOOKUP(E209,Data!$D$2:$E$145,2,0))</f>
        <v/>
      </c>
      <c r="K209" s="17" t="str">
        <f t="shared" si="13"/>
        <v/>
      </c>
      <c r="L209" s="17" t="str">
        <f t="shared" si="14"/>
        <v/>
      </c>
      <c r="M209" s="17" t="str">
        <f t="shared" si="15"/>
        <v/>
      </c>
    </row>
    <row r="210" spans="1:13" ht="15" customHeight="1" x14ac:dyDescent="0.55000000000000004">
      <c r="A210" s="27">
        <v>209</v>
      </c>
      <c r="B210" s="16"/>
      <c r="C210" s="28"/>
      <c r="E210" s="31"/>
      <c r="F210" s="27"/>
      <c r="G210" s="20" t="str">
        <f>IF(C210="","",VLOOKUP(C210,Data!$F$2:$G$3,2,0))</f>
        <v/>
      </c>
      <c r="H210" s="17" t="str">
        <f>IF(D210="","",VLOOKUP(D210,Data!$A$2:$B$86,2,0))</f>
        <v/>
      </c>
      <c r="I210" s="21" t="str">
        <f t="shared" si="12"/>
        <v/>
      </c>
      <c r="J210" s="17" t="str">
        <f>IF(E210="","",VLOOKUP(E210,Data!$D$2:$E$145,2,0))</f>
        <v/>
      </c>
      <c r="K210" s="17" t="str">
        <f t="shared" si="13"/>
        <v/>
      </c>
      <c r="L210" s="17" t="str">
        <f t="shared" si="14"/>
        <v/>
      </c>
      <c r="M210" s="17" t="str">
        <f t="shared" si="15"/>
        <v/>
      </c>
    </row>
    <row r="211" spans="1:13" ht="15" customHeight="1" x14ac:dyDescent="0.55000000000000004">
      <c r="A211" s="30">
        <v>210</v>
      </c>
      <c r="B211" s="16"/>
      <c r="C211" s="28"/>
      <c r="E211" s="31"/>
      <c r="F211" s="27"/>
      <c r="G211" s="20" t="str">
        <f>IF(C211="","",VLOOKUP(C211,Data!$F$2:$G$3,2,0))</f>
        <v/>
      </c>
      <c r="H211" s="17" t="str">
        <f>IF(D211="","",VLOOKUP(D211,Data!$A$2:$B$86,2,0))</f>
        <v/>
      </c>
      <c r="I211" s="21" t="str">
        <f t="shared" si="12"/>
        <v/>
      </c>
      <c r="J211" s="17" t="str">
        <f>IF(E211="","",VLOOKUP(E211,Data!$D$2:$E$145,2,0))</f>
        <v/>
      </c>
      <c r="K211" s="17" t="str">
        <f t="shared" si="13"/>
        <v/>
      </c>
      <c r="L211" s="17" t="str">
        <f t="shared" si="14"/>
        <v/>
      </c>
      <c r="M211" s="17" t="str">
        <f t="shared" si="15"/>
        <v/>
      </c>
    </row>
    <row r="212" spans="1:13" ht="15" customHeight="1" x14ac:dyDescent="0.55000000000000004">
      <c r="A212" s="27">
        <v>211</v>
      </c>
      <c r="B212" s="16"/>
      <c r="C212" s="28"/>
      <c r="E212" s="31"/>
      <c r="F212" s="27"/>
      <c r="G212" s="20" t="str">
        <f>IF(C212="","",VLOOKUP(C212,Data!$F$2:$G$3,2,0))</f>
        <v/>
      </c>
      <c r="H212" s="17" t="str">
        <f>IF(D212="","",VLOOKUP(D212,Data!$A$2:$B$86,2,0))</f>
        <v/>
      </c>
      <c r="I212" s="21" t="str">
        <f t="shared" si="12"/>
        <v/>
      </c>
      <c r="J212" s="17" t="str">
        <f>IF(E212="","",VLOOKUP(E212,Data!$D$2:$E$145,2,0))</f>
        <v/>
      </c>
      <c r="K212" s="17" t="str">
        <f t="shared" si="13"/>
        <v/>
      </c>
      <c r="L212" s="17" t="str">
        <f t="shared" si="14"/>
        <v/>
      </c>
      <c r="M212" s="17" t="str">
        <f t="shared" si="15"/>
        <v/>
      </c>
    </row>
    <row r="213" spans="1:13" ht="15" customHeight="1" x14ac:dyDescent="0.55000000000000004">
      <c r="A213" s="30">
        <v>212</v>
      </c>
      <c r="B213" s="16"/>
      <c r="C213" s="28"/>
      <c r="E213" s="31"/>
      <c r="F213" s="27"/>
      <c r="G213" s="20" t="str">
        <f>IF(C213="","",VLOOKUP(C213,Data!$F$2:$G$3,2,0))</f>
        <v/>
      </c>
      <c r="H213" s="17" t="str">
        <f>IF(D213="","",VLOOKUP(D213,Data!$A$2:$B$86,2,0))</f>
        <v/>
      </c>
      <c r="I213" s="21" t="str">
        <f t="shared" si="12"/>
        <v/>
      </c>
      <c r="J213" s="17" t="str">
        <f>IF(E213="","",VLOOKUP(E213,Data!$D$2:$E$145,2,0))</f>
        <v/>
      </c>
      <c r="K213" s="17" t="str">
        <f t="shared" si="13"/>
        <v/>
      </c>
      <c r="L213" s="17" t="str">
        <f t="shared" si="14"/>
        <v/>
      </c>
      <c r="M213" s="17" t="str">
        <f t="shared" si="15"/>
        <v/>
      </c>
    </row>
    <row r="214" spans="1:13" ht="15" customHeight="1" x14ac:dyDescent="0.55000000000000004">
      <c r="A214" s="27">
        <v>213</v>
      </c>
      <c r="B214" s="16"/>
      <c r="C214" s="28"/>
      <c r="E214" s="31"/>
      <c r="F214" s="27"/>
      <c r="G214" s="20" t="str">
        <f>IF(C214="","",VLOOKUP(C214,Data!$F$2:$G$3,2,0))</f>
        <v/>
      </c>
      <c r="H214" s="17" t="str">
        <f>IF(D214="","",VLOOKUP(D214,Data!$A$2:$B$86,2,0))</f>
        <v/>
      </c>
      <c r="I214" s="21" t="str">
        <f t="shared" si="12"/>
        <v/>
      </c>
      <c r="J214" s="17" t="str">
        <f>IF(E214="","",VLOOKUP(E214,Data!$D$2:$E$145,2,0))</f>
        <v/>
      </c>
      <c r="K214" s="17" t="str">
        <f t="shared" si="13"/>
        <v/>
      </c>
      <c r="L214" s="17" t="str">
        <f t="shared" si="14"/>
        <v/>
      </c>
      <c r="M214" s="17" t="str">
        <f t="shared" si="15"/>
        <v/>
      </c>
    </row>
    <row r="215" spans="1:13" ht="15" customHeight="1" x14ac:dyDescent="0.55000000000000004">
      <c r="A215" s="30">
        <v>214</v>
      </c>
      <c r="B215" s="16"/>
      <c r="C215" s="29"/>
      <c r="E215" s="31"/>
      <c r="F215" s="27"/>
      <c r="G215" s="20" t="str">
        <f>IF(C215="","",VLOOKUP(C215,Data!$F$2:$G$3,2,0))</f>
        <v/>
      </c>
      <c r="H215" s="17" t="str">
        <f>IF(D215="","",VLOOKUP(D215,Data!$A$2:$B$86,2,0))</f>
        <v/>
      </c>
      <c r="I215" s="21" t="str">
        <f t="shared" si="12"/>
        <v/>
      </c>
      <c r="J215" s="17" t="str">
        <f>IF(E215="","",VLOOKUP(E215,Data!$D$2:$E$145,2,0))</f>
        <v/>
      </c>
      <c r="K215" s="17" t="str">
        <f t="shared" si="13"/>
        <v/>
      </c>
      <c r="L215" s="17" t="str">
        <f t="shared" si="14"/>
        <v/>
      </c>
      <c r="M215" s="17" t="str">
        <f t="shared" si="15"/>
        <v/>
      </c>
    </row>
    <row r="216" spans="1:13" ht="15" customHeight="1" x14ac:dyDescent="0.55000000000000004">
      <c r="A216" s="27">
        <v>215</v>
      </c>
      <c r="B216" s="16"/>
      <c r="C216" s="29"/>
      <c r="E216" s="31"/>
      <c r="F216" s="27"/>
      <c r="G216" s="20" t="str">
        <f>IF(C216="","",VLOOKUP(C216,Data!$F$2:$G$3,2,0))</f>
        <v/>
      </c>
      <c r="H216" s="17" t="str">
        <f>IF(D216="","",VLOOKUP(D216,Data!$A$2:$B$86,2,0))</f>
        <v/>
      </c>
      <c r="I216" s="21" t="str">
        <f t="shared" si="12"/>
        <v/>
      </c>
      <c r="J216" s="17" t="str">
        <f>IF(E216="","",VLOOKUP(E216,Data!$D$2:$E$145,2,0))</f>
        <v/>
      </c>
      <c r="K216" s="17" t="str">
        <f t="shared" si="13"/>
        <v/>
      </c>
      <c r="L216" s="17" t="str">
        <f t="shared" si="14"/>
        <v/>
      </c>
      <c r="M216" s="17" t="str">
        <f t="shared" si="15"/>
        <v/>
      </c>
    </row>
    <row r="217" spans="1:13" ht="15" customHeight="1" x14ac:dyDescent="0.55000000000000004">
      <c r="A217" s="30">
        <v>216</v>
      </c>
      <c r="B217" s="16"/>
      <c r="C217" s="29"/>
      <c r="E217" s="31"/>
      <c r="F217" s="27"/>
      <c r="G217" s="20" t="str">
        <f>IF(C217="","",VLOOKUP(C217,Data!$F$2:$G$3,2,0))</f>
        <v/>
      </c>
      <c r="H217" s="17" t="str">
        <f>IF(D217="","",VLOOKUP(D217,Data!$A$2:$B$86,2,0))</f>
        <v/>
      </c>
      <c r="I217" s="21" t="str">
        <f t="shared" si="12"/>
        <v/>
      </c>
      <c r="J217" s="17" t="str">
        <f>IF(E217="","",VLOOKUP(E217,Data!$D$2:$E$145,2,0))</f>
        <v/>
      </c>
      <c r="K217" s="17" t="str">
        <f t="shared" si="13"/>
        <v/>
      </c>
      <c r="L217" s="17" t="str">
        <f t="shared" si="14"/>
        <v/>
      </c>
      <c r="M217" s="17" t="str">
        <f t="shared" si="15"/>
        <v/>
      </c>
    </row>
    <row r="218" spans="1:13" ht="15" customHeight="1" x14ac:dyDescent="0.55000000000000004">
      <c r="A218" s="27">
        <v>217</v>
      </c>
      <c r="B218" s="16"/>
      <c r="C218" s="28"/>
      <c r="E218" s="31"/>
      <c r="F218" s="27"/>
      <c r="G218" s="20" t="str">
        <f>IF(C218="","",VLOOKUP(C218,Data!$F$2:$G$3,2,0))</f>
        <v/>
      </c>
      <c r="H218" s="17" t="str">
        <f>IF(D218="","",VLOOKUP(D218,Data!$A$2:$B$86,2,0))</f>
        <v/>
      </c>
      <c r="I218" s="21" t="str">
        <f t="shared" si="12"/>
        <v/>
      </c>
      <c r="J218" s="17" t="str">
        <f>IF(E218="","",VLOOKUP(E218,Data!$D$2:$E$145,2,0))</f>
        <v/>
      </c>
      <c r="K218" s="17" t="str">
        <f t="shared" si="13"/>
        <v/>
      </c>
      <c r="L218" s="17" t="str">
        <f t="shared" si="14"/>
        <v/>
      </c>
      <c r="M218" s="17" t="str">
        <f t="shared" si="15"/>
        <v/>
      </c>
    </row>
    <row r="219" spans="1:13" ht="15" customHeight="1" x14ac:dyDescent="0.55000000000000004">
      <c r="A219" s="30">
        <v>218</v>
      </c>
      <c r="B219" s="16"/>
      <c r="C219" s="28"/>
      <c r="E219" s="31"/>
      <c r="F219" s="27"/>
      <c r="G219" s="20" t="str">
        <f>IF(C219="","",VLOOKUP(C219,Data!$F$2:$G$3,2,0))</f>
        <v/>
      </c>
      <c r="H219" s="17" t="str">
        <f>IF(D219="","",VLOOKUP(D219,Data!$A$2:$B$86,2,0))</f>
        <v/>
      </c>
      <c r="I219" s="21" t="str">
        <f t="shared" si="12"/>
        <v/>
      </c>
      <c r="J219" s="17" t="str">
        <f>IF(E219="","",VLOOKUP(E219,Data!$D$2:$E$145,2,0))</f>
        <v/>
      </c>
      <c r="K219" s="17" t="str">
        <f t="shared" si="13"/>
        <v/>
      </c>
      <c r="L219" s="17" t="str">
        <f t="shared" si="14"/>
        <v/>
      </c>
      <c r="M219" s="17" t="str">
        <f t="shared" si="15"/>
        <v/>
      </c>
    </row>
    <row r="220" spans="1:13" ht="15" customHeight="1" x14ac:dyDescent="0.55000000000000004">
      <c r="A220" s="27">
        <v>219</v>
      </c>
      <c r="B220" s="16"/>
      <c r="C220" s="28"/>
      <c r="E220" s="31"/>
      <c r="F220" s="27"/>
      <c r="G220" s="20" t="str">
        <f>IF(C220="","",VLOOKUP(C220,Data!$F$2:$G$3,2,0))</f>
        <v/>
      </c>
      <c r="H220" s="17" t="str">
        <f>IF(D220="","",VLOOKUP(D220,Data!$A$2:$B$86,2,0))</f>
        <v/>
      </c>
      <c r="I220" s="21" t="str">
        <f t="shared" si="12"/>
        <v/>
      </c>
      <c r="J220" s="17" t="str">
        <f>IF(E220="","",VLOOKUP(E220,Data!$D$2:$E$145,2,0))</f>
        <v/>
      </c>
      <c r="K220" s="17" t="str">
        <f t="shared" si="13"/>
        <v/>
      </c>
      <c r="L220" s="17" t="str">
        <f t="shared" si="14"/>
        <v/>
      </c>
      <c r="M220" s="17" t="str">
        <f t="shared" si="15"/>
        <v/>
      </c>
    </row>
    <row r="221" spans="1:13" ht="15" customHeight="1" x14ac:dyDescent="0.55000000000000004">
      <c r="A221" s="30">
        <v>220</v>
      </c>
      <c r="B221" s="16"/>
      <c r="C221" s="28"/>
      <c r="E221" s="31"/>
      <c r="F221" s="27"/>
      <c r="G221" s="20" t="str">
        <f>IF(C221="","",VLOOKUP(C221,Data!$F$2:$G$3,2,0))</f>
        <v/>
      </c>
      <c r="H221" s="17" t="str">
        <f>IF(D221="","",VLOOKUP(D221,Data!$A$2:$B$86,2,0))</f>
        <v/>
      </c>
      <c r="I221" s="21" t="str">
        <f t="shared" si="12"/>
        <v/>
      </c>
      <c r="J221" s="17" t="str">
        <f>IF(E221="","",VLOOKUP(E221,Data!$D$2:$E$145,2,0))</f>
        <v/>
      </c>
      <c r="K221" s="17" t="str">
        <f t="shared" si="13"/>
        <v/>
      </c>
      <c r="L221" s="17" t="str">
        <f t="shared" si="14"/>
        <v/>
      </c>
      <c r="M221" s="17" t="str">
        <f t="shared" si="15"/>
        <v/>
      </c>
    </row>
    <row r="222" spans="1:13" ht="15" customHeight="1" x14ac:dyDescent="0.55000000000000004">
      <c r="A222" s="27">
        <v>221</v>
      </c>
      <c r="B222" s="16"/>
      <c r="C222" s="28"/>
      <c r="E222" s="31"/>
      <c r="F222" s="27"/>
      <c r="G222" s="20" t="str">
        <f>IF(C222="","",VLOOKUP(C222,Data!$F$2:$G$3,2,0))</f>
        <v/>
      </c>
      <c r="H222" s="17" t="str">
        <f>IF(D222="","",VLOOKUP(D222,Data!$A$2:$B$86,2,0))</f>
        <v/>
      </c>
      <c r="I222" s="21" t="str">
        <f t="shared" si="12"/>
        <v/>
      </c>
      <c r="J222" s="17" t="str">
        <f>IF(E222="","",VLOOKUP(E222,Data!$D$2:$E$145,2,0))</f>
        <v/>
      </c>
      <c r="K222" s="17" t="str">
        <f t="shared" si="13"/>
        <v/>
      </c>
      <c r="L222" s="17" t="str">
        <f t="shared" si="14"/>
        <v/>
      </c>
      <c r="M222" s="17" t="str">
        <f t="shared" si="15"/>
        <v/>
      </c>
    </row>
    <row r="223" spans="1:13" ht="15" customHeight="1" x14ac:dyDescent="0.55000000000000004">
      <c r="A223" s="30">
        <v>222</v>
      </c>
      <c r="B223" s="16"/>
      <c r="C223" s="28"/>
      <c r="E223" s="31"/>
      <c r="F223" s="27"/>
      <c r="G223" s="20" t="str">
        <f>IF(C223="","",VLOOKUP(C223,Data!$F$2:$G$3,2,0))</f>
        <v/>
      </c>
      <c r="H223" s="17" t="str">
        <f>IF(D223="","",VLOOKUP(D223,Data!$A$2:$B$86,2,0))</f>
        <v/>
      </c>
      <c r="I223" s="21" t="str">
        <f t="shared" si="12"/>
        <v/>
      </c>
      <c r="J223" s="17" t="str">
        <f>IF(E223="","",VLOOKUP(E223,Data!$D$2:$E$145,2,0))</f>
        <v/>
      </c>
      <c r="K223" s="17" t="str">
        <f t="shared" si="13"/>
        <v/>
      </c>
      <c r="L223" s="17" t="str">
        <f t="shared" si="14"/>
        <v/>
      </c>
      <c r="M223" s="17" t="str">
        <f t="shared" si="15"/>
        <v/>
      </c>
    </row>
    <row r="224" spans="1:13" ht="15" customHeight="1" x14ac:dyDescent="0.55000000000000004">
      <c r="A224" s="27">
        <v>223</v>
      </c>
      <c r="B224" s="16"/>
      <c r="C224" s="28"/>
      <c r="E224" s="31"/>
      <c r="F224" s="27"/>
      <c r="G224" s="20" t="str">
        <f>IF(C224="","",VLOOKUP(C224,Data!$F$2:$G$3,2,0))</f>
        <v/>
      </c>
      <c r="H224" s="17" t="str">
        <f>IF(D224="","",VLOOKUP(D224,Data!$A$2:$B$86,2,0))</f>
        <v/>
      </c>
      <c r="I224" s="21" t="str">
        <f t="shared" si="12"/>
        <v/>
      </c>
      <c r="J224" s="17" t="str">
        <f>IF(E224="","",VLOOKUP(E224,Data!$D$2:$E$145,2,0))</f>
        <v/>
      </c>
      <c r="K224" s="17" t="str">
        <f t="shared" si="13"/>
        <v/>
      </c>
      <c r="L224" s="17" t="str">
        <f t="shared" si="14"/>
        <v/>
      </c>
      <c r="M224" s="17" t="str">
        <f t="shared" si="15"/>
        <v/>
      </c>
    </row>
    <row r="225" spans="1:13" ht="15" customHeight="1" x14ac:dyDescent="0.55000000000000004">
      <c r="A225" s="30">
        <v>224</v>
      </c>
      <c r="B225" s="16"/>
      <c r="C225" s="28"/>
      <c r="E225" s="31"/>
      <c r="F225" s="27"/>
      <c r="G225" s="20" t="str">
        <f>IF(C225="","",VLOOKUP(C225,Data!$F$2:$G$3,2,0))</f>
        <v/>
      </c>
      <c r="H225" s="17" t="str">
        <f>IF(D225="","",VLOOKUP(D225,Data!$A$2:$B$86,2,0))</f>
        <v/>
      </c>
      <c r="I225" s="21" t="str">
        <f t="shared" si="12"/>
        <v/>
      </c>
      <c r="J225" s="17" t="str">
        <f>IF(E225="","",VLOOKUP(E225,Data!$D$2:$E$145,2,0))</f>
        <v/>
      </c>
      <c r="K225" s="17" t="str">
        <f t="shared" si="13"/>
        <v/>
      </c>
      <c r="L225" s="17" t="str">
        <f t="shared" si="14"/>
        <v/>
      </c>
      <c r="M225" s="17" t="str">
        <f t="shared" si="15"/>
        <v/>
      </c>
    </row>
    <row r="226" spans="1:13" ht="15" customHeight="1" x14ac:dyDescent="0.55000000000000004">
      <c r="A226" s="27">
        <v>225</v>
      </c>
      <c r="B226" s="16"/>
      <c r="C226" s="28"/>
      <c r="E226" s="31"/>
      <c r="F226" s="27"/>
      <c r="G226" s="20" t="str">
        <f>IF(C226="","",VLOOKUP(C226,Data!$F$2:$G$3,2,0))</f>
        <v/>
      </c>
      <c r="H226" s="17" t="str">
        <f>IF(D226="","",VLOOKUP(D226,Data!$A$2:$B$86,2,0))</f>
        <v/>
      </c>
      <c r="I226" s="21" t="str">
        <f t="shared" si="12"/>
        <v/>
      </c>
      <c r="J226" s="17" t="str">
        <f>IF(E226="","",VLOOKUP(E226,Data!$D$2:$E$145,2,0))</f>
        <v/>
      </c>
      <c r="K226" s="17" t="str">
        <f t="shared" si="13"/>
        <v/>
      </c>
      <c r="L226" s="17" t="str">
        <f t="shared" si="14"/>
        <v/>
      </c>
      <c r="M226" s="17" t="str">
        <f t="shared" si="15"/>
        <v/>
      </c>
    </row>
    <row r="227" spans="1:13" ht="15" customHeight="1" x14ac:dyDescent="0.55000000000000004">
      <c r="A227" s="30">
        <v>226</v>
      </c>
      <c r="B227" s="16"/>
      <c r="C227" s="28"/>
      <c r="E227" s="31"/>
      <c r="F227" s="27"/>
      <c r="G227" s="20" t="str">
        <f>IF(C227="","",VLOOKUP(C227,Data!$F$2:$G$3,2,0))</f>
        <v/>
      </c>
      <c r="H227" s="17" t="str">
        <f>IF(D227="","",VLOOKUP(D227,Data!$A$2:$B$86,2,0))</f>
        <v/>
      </c>
      <c r="I227" s="21" t="str">
        <f t="shared" si="12"/>
        <v/>
      </c>
      <c r="J227" s="17" t="str">
        <f>IF(E227="","",VLOOKUP(E227,Data!$D$2:$E$145,2,0))</f>
        <v/>
      </c>
      <c r="K227" s="17" t="str">
        <f t="shared" si="13"/>
        <v/>
      </c>
      <c r="L227" s="17" t="str">
        <f t="shared" si="14"/>
        <v/>
      </c>
      <c r="M227" s="17" t="str">
        <f t="shared" si="15"/>
        <v/>
      </c>
    </row>
    <row r="228" spans="1:13" ht="15" customHeight="1" x14ac:dyDescent="0.55000000000000004">
      <c r="A228" s="27">
        <v>227</v>
      </c>
      <c r="B228" s="16"/>
      <c r="C228" s="29"/>
      <c r="E228" s="31"/>
      <c r="F228" s="27"/>
      <c r="G228" s="20" t="str">
        <f>IF(C228="","",VLOOKUP(C228,Data!$F$2:$G$3,2,0))</f>
        <v/>
      </c>
      <c r="H228" s="17" t="str">
        <f>IF(D228="","",VLOOKUP(D228,Data!$A$2:$B$86,2,0))</f>
        <v/>
      </c>
      <c r="I228" s="21" t="str">
        <f t="shared" si="12"/>
        <v/>
      </c>
      <c r="J228" s="17" t="str">
        <f>IF(E228="","",VLOOKUP(E228,Data!$D$2:$E$145,2,0))</f>
        <v/>
      </c>
      <c r="K228" s="17" t="str">
        <f t="shared" si="13"/>
        <v/>
      </c>
      <c r="L228" s="17" t="str">
        <f t="shared" si="14"/>
        <v/>
      </c>
      <c r="M228" s="17" t="str">
        <f t="shared" si="15"/>
        <v/>
      </c>
    </row>
    <row r="229" spans="1:13" ht="15" customHeight="1" x14ac:dyDescent="0.55000000000000004">
      <c r="A229" s="30">
        <v>228</v>
      </c>
      <c r="B229" s="16"/>
      <c r="C229" s="29"/>
      <c r="E229" s="31"/>
      <c r="F229" s="27"/>
      <c r="G229" s="20" t="str">
        <f>IF(C229="","",VLOOKUP(C229,Data!$F$2:$G$3,2,0))</f>
        <v/>
      </c>
      <c r="H229" s="17" t="str">
        <f>IF(D229="","",VLOOKUP(D229,Data!$A$2:$B$86,2,0))</f>
        <v/>
      </c>
      <c r="I229" s="21" t="str">
        <f t="shared" si="12"/>
        <v/>
      </c>
      <c r="J229" s="17" t="str">
        <f>IF(E229="","",VLOOKUP(E229,Data!$D$2:$E$145,2,0))</f>
        <v/>
      </c>
      <c r="K229" s="17" t="str">
        <f t="shared" si="13"/>
        <v/>
      </c>
      <c r="L229" s="17" t="str">
        <f t="shared" si="14"/>
        <v/>
      </c>
      <c r="M229" s="17" t="str">
        <f t="shared" si="15"/>
        <v/>
      </c>
    </row>
    <row r="230" spans="1:13" ht="15" customHeight="1" x14ac:dyDescent="0.55000000000000004">
      <c r="A230" s="27">
        <v>229</v>
      </c>
      <c r="B230" s="16"/>
      <c r="C230" s="29"/>
      <c r="E230" s="31"/>
      <c r="F230" s="27"/>
      <c r="G230" s="20" t="str">
        <f>IF(C230="","",VLOOKUP(C230,Data!$F$2:$G$3,2,0))</f>
        <v/>
      </c>
      <c r="H230" s="17" t="str">
        <f>IF(D230="","",VLOOKUP(D230,Data!$A$2:$B$86,2,0))</f>
        <v/>
      </c>
      <c r="I230" s="21" t="str">
        <f t="shared" si="12"/>
        <v/>
      </c>
      <c r="J230" s="17" t="str">
        <f>IF(E230="","",VLOOKUP(E230,Data!$D$2:$E$145,2,0))</f>
        <v/>
      </c>
      <c r="K230" s="17" t="str">
        <f t="shared" si="13"/>
        <v/>
      </c>
      <c r="L230" s="17" t="str">
        <f t="shared" si="14"/>
        <v/>
      </c>
      <c r="M230" s="17" t="str">
        <f t="shared" si="15"/>
        <v/>
      </c>
    </row>
    <row r="231" spans="1:13" ht="15" customHeight="1" x14ac:dyDescent="0.55000000000000004">
      <c r="A231" s="30">
        <v>230</v>
      </c>
      <c r="B231" s="16"/>
      <c r="C231" s="29"/>
      <c r="E231" s="31"/>
      <c r="F231" s="27"/>
      <c r="G231" s="20" t="str">
        <f>IF(C231="","",VLOOKUP(C231,Data!$F$2:$G$3,2,0))</f>
        <v/>
      </c>
      <c r="H231" s="17" t="str">
        <f>IF(D231="","",VLOOKUP(D231,Data!$A$2:$B$86,2,0))</f>
        <v/>
      </c>
      <c r="I231" s="21" t="str">
        <f t="shared" si="12"/>
        <v/>
      </c>
      <c r="J231" s="17" t="str">
        <f>IF(E231="","",VLOOKUP(E231,Data!$D$2:$E$145,2,0))</f>
        <v/>
      </c>
      <c r="K231" s="17" t="str">
        <f t="shared" si="13"/>
        <v/>
      </c>
      <c r="L231" s="17" t="str">
        <f t="shared" si="14"/>
        <v/>
      </c>
      <c r="M231" s="17" t="str">
        <f t="shared" si="15"/>
        <v/>
      </c>
    </row>
    <row r="232" spans="1:13" ht="15" customHeight="1" x14ac:dyDescent="0.55000000000000004">
      <c r="A232" s="27">
        <v>231</v>
      </c>
      <c r="B232" s="16"/>
      <c r="C232" s="29"/>
      <c r="E232" s="31"/>
      <c r="F232" s="27"/>
      <c r="G232" s="20" t="str">
        <f>IF(C232="","",VLOOKUP(C232,Data!$F$2:$G$3,2,0))</f>
        <v/>
      </c>
      <c r="H232" s="17" t="str">
        <f>IF(D232="","",VLOOKUP(D232,Data!$A$2:$B$86,2,0))</f>
        <v/>
      </c>
      <c r="I232" s="21" t="str">
        <f t="shared" si="12"/>
        <v/>
      </c>
      <c r="J232" s="17" t="str">
        <f>IF(E232="","",VLOOKUP(E232,Data!$D$2:$E$145,2,0))</f>
        <v/>
      </c>
      <c r="K232" s="17" t="str">
        <f t="shared" si="13"/>
        <v/>
      </c>
      <c r="L232" s="17" t="str">
        <f t="shared" si="14"/>
        <v/>
      </c>
      <c r="M232" s="17" t="str">
        <f t="shared" si="15"/>
        <v/>
      </c>
    </row>
    <row r="233" spans="1:13" ht="15" customHeight="1" x14ac:dyDescent="0.55000000000000004">
      <c r="A233" s="30">
        <v>232</v>
      </c>
      <c r="B233" s="16"/>
      <c r="C233" s="29"/>
      <c r="E233" s="31"/>
      <c r="F233" s="27"/>
      <c r="G233" s="20" t="str">
        <f>IF(C233="","",VLOOKUP(C233,Data!$F$2:$G$3,2,0))</f>
        <v/>
      </c>
      <c r="H233" s="17" t="str">
        <f>IF(D233="","",VLOOKUP(D233,Data!$A$2:$B$86,2,0))</f>
        <v/>
      </c>
      <c r="I233" s="21" t="str">
        <f t="shared" si="12"/>
        <v/>
      </c>
      <c r="J233" s="17" t="str">
        <f>IF(E233="","",VLOOKUP(E233,Data!$D$2:$E$145,2,0))</f>
        <v/>
      </c>
      <c r="K233" s="17" t="str">
        <f t="shared" si="13"/>
        <v/>
      </c>
      <c r="L233" s="17" t="str">
        <f t="shared" si="14"/>
        <v/>
      </c>
      <c r="M233" s="17" t="str">
        <f t="shared" si="15"/>
        <v/>
      </c>
    </row>
    <row r="234" spans="1:13" ht="15" customHeight="1" x14ac:dyDescent="0.55000000000000004">
      <c r="A234" s="27">
        <v>233</v>
      </c>
      <c r="B234" s="16"/>
      <c r="C234" s="29"/>
      <c r="E234" s="31"/>
      <c r="F234" s="27"/>
      <c r="G234" s="20" t="str">
        <f>IF(C234="","",VLOOKUP(C234,Data!$F$2:$G$3,2,0))</f>
        <v/>
      </c>
      <c r="H234" s="17" t="str">
        <f>IF(D234="","",VLOOKUP(D234,Data!$A$2:$B$86,2,0))</f>
        <v/>
      </c>
      <c r="I234" s="21" t="str">
        <f t="shared" si="12"/>
        <v/>
      </c>
      <c r="J234" s="17" t="str">
        <f>IF(E234="","",VLOOKUP(E234,Data!$D$2:$E$145,2,0))</f>
        <v/>
      </c>
      <c r="K234" s="17" t="str">
        <f t="shared" si="13"/>
        <v/>
      </c>
      <c r="L234" s="17" t="str">
        <f t="shared" si="14"/>
        <v/>
      </c>
      <c r="M234" s="17" t="str">
        <f t="shared" si="15"/>
        <v/>
      </c>
    </row>
    <row r="235" spans="1:13" ht="15" customHeight="1" x14ac:dyDescent="0.55000000000000004">
      <c r="A235" s="30">
        <v>234</v>
      </c>
      <c r="B235" s="16"/>
      <c r="C235" s="29"/>
      <c r="E235" s="31"/>
      <c r="F235" s="27"/>
      <c r="G235" s="20" t="str">
        <f>IF(C235="","",VLOOKUP(C235,Data!$F$2:$G$3,2,0))</f>
        <v/>
      </c>
      <c r="H235" s="17" t="str">
        <f>IF(D235="","",VLOOKUP(D235,Data!$A$2:$B$86,2,0))</f>
        <v/>
      </c>
      <c r="I235" s="21" t="str">
        <f t="shared" si="12"/>
        <v/>
      </c>
      <c r="J235" s="17" t="str">
        <f>IF(E235="","",VLOOKUP(E235,Data!$D$2:$E$145,2,0))</f>
        <v/>
      </c>
      <c r="K235" s="17" t="str">
        <f t="shared" si="13"/>
        <v/>
      </c>
      <c r="L235" s="17" t="str">
        <f t="shared" si="14"/>
        <v/>
      </c>
      <c r="M235" s="17" t="str">
        <f t="shared" si="15"/>
        <v/>
      </c>
    </row>
    <row r="236" spans="1:13" ht="15" customHeight="1" x14ac:dyDescent="0.55000000000000004">
      <c r="A236" s="27">
        <v>235</v>
      </c>
      <c r="B236" s="16"/>
      <c r="C236" s="28"/>
      <c r="E236" s="31"/>
      <c r="F236" s="27"/>
      <c r="G236" s="20" t="str">
        <f>IF(C236="","",VLOOKUP(C236,Data!$F$2:$G$3,2,0))</f>
        <v/>
      </c>
      <c r="H236" s="17" t="str">
        <f>IF(D236="","",VLOOKUP(D236,Data!$A$2:$B$86,2,0))</f>
        <v/>
      </c>
      <c r="I236" s="21" t="str">
        <f t="shared" si="12"/>
        <v/>
      </c>
      <c r="J236" s="17" t="str">
        <f>IF(E236="","",VLOOKUP(E236,Data!$D$2:$E$145,2,0))</f>
        <v/>
      </c>
      <c r="K236" s="17" t="str">
        <f t="shared" si="13"/>
        <v/>
      </c>
      <c r="L236" s="17" t="str">
        <f t="shared" si="14"/>
        <v/>
      </c>
      <c r="M236" s="17" t="str">
        <f t="shared" si="15"/>
        <v/>
      </c>
    </row>
    <row r="237" spans="1:13" ht="15" customHeight="1" x14ac:dyDescent="0.55000000000000004">
      <c r="A237" s="30">
        <v>236</v>
      </c>
      <c r="B237" s="16"/>
      <c r="C237" s="28"/>
      <c r="E237" s="31"/>
      <c r="F237" s="27"/>
      <c r="G237" s="20" t="str">
        <f>IF(C237="","",VLOOKUP(C237,Data!$F$2:$G$3,2,0))</f>
        <v/>
      </c>
      <c r="H237" s="17" t="str">
        <f>IF(D237="","",VLOOKUP(D237,Data!$A$2:$B$86,2,0))</f>
        <v/>
      </c>
      <c r="I237" s="21" t="str">
        <f t="shared" si="12"/>
        <v/>
      </c>
      <c r="J237" s="17" t="str">
        <f>IF(E237="","",VLOOKUP(E237,Data!$D$2:$E$145,2,0))</f>
        <v/>
      </c>
      <c r="K237" s="17" t="str">
        <f t="shared" si="13"/>
        <v/>
      </c>
      <c r="L237" s="17" t="str">
        <f t="shared" si="14"/>
        <v/>
      </c>
      <c r="M237" s="17" t="str">
        <f t="shared" si="15"/>
        <v/>
      </c>
    </row>
    <row r="238" spans="1:13" ht="15" customHeight="1" x14ac:dyDescent="0.55000000000000004">
      <c r="A238" s="27">
        <v>237</v>
      </c>
      <c r="B238" s="16"/>
      <c r="C238" s="28"/>
      <c r="E238" s="31"/>
      <c r="F238" s="27"/>
      <c r="G238" s="20" t="str">
        <f>IF(C238="","",VLOOKUP(C238,Data!$F$2:$G$3,2,0))</f>
        <v/>
      </c>
      <c r="H238" s="17" t="str">
        <f>IF(D238="","",VLOOKUP(D238,Data!$A$2:$B$86,2,0))</f>
        <v/>
      </c>
      <c r="I238" s="21" t="str">
        <f t="shared" si="12"/>
        <v/>
      </c>
      <c r="J238" s="17" t="str">
        <f>IF(E238="","",VLOOKUP(E238,Data!$D$2:$E$145,2,0))</f>
        <v/>
      </c>
      <c r="K238" s="17" t="str">
        <f t="shared" si="13"/>
        <v/>
      </c>
      <c r="L238" s="17" t="str">
        <f t="shared" si="14"/>
        <v/>
      </c>
      <c r="M238" s="17" t="str">
        <f t="shared" si="15"/>
        <v/>
      </c>
    </row>
    <row r="239" spans="1:13" ht="15" customHeight="1" x14ac:dyDescent="0.55000000000000004">
      <c r="A239" s="30">
        <v>238</v>
      </c>
      <c r="B239" s="16"/>
      <c r="C239" s="28"/>
      <c r="E239" s="31"/>
      <c r="F239" s="27"/>
      <c r="G239" s="20" t="str">
        <f>IF(C239="","",VLOOKUP(C239,Data!$F$2:$G$3,2,0))</f>
        <v/>
      </c>
      <c r="H239" s="17" t="str">
        <f>IF(D239="","",VLOOKUP(D239,Data!$A$2:$B$86,2,0))</f>
        <v/>
      </c>
      <c r="I239" s="21" t="str">
        <f t="shared" si="12"/>
        <v/>
      </c>
      <c r="J239" s="17" t="str">
        <f>IF(E239="","",VLOOKUP(E239,Data!$D$2:$E$145,2,0))</f>
        <v/>
      </c>
      <c r="K239" s="17" t="str">
        <f t="shared" si="13"/>
        <v/>
      </c>
      <c r="L239" s="17" t="str">
        <f t="shared" si="14"/>
        <v/>
      </c>
      <c r="M239" s="17" t="str">
        <f t="shared" si="15"/>
        <v/>
      </c>
    </row>
    <row r="240" spans="1:13" ht="15" customHeight="1" x14ac:dyDescent="0.55000000000000004">
      <c r="A240" s="27">
        <v>239</v>
      </c>
      <c r="B240" s="16"/>
      <c r="C240" s="28"/>
      <c r="E240" s="31"/>
      <c r="F240" s="27"/>
      <c r="G240" s="20" t="str">
        <f>IF(C240="","",VLOOKUP(C240,Data!$F$2:$G$3,2,0))</f>
        <v/>
      </c>
      <c r="H240" s="17" t="str">
        <f>IF(D240="","",VLOOKUP(D240,Data!$A$2:$B$86,2,0))</f>
        <v/>
      </c>
      <c r="I240" s="21" t="str">
        <f t="shared" si="12"/>
        <v/>
      </c>
      <c r="J240" s="17" t="str">
        <f>IF(E240="","",VLOOKUP(E240,Data!$D$2:$E$145,2,0))</f>
        <v/>
      </c>
      <c r="K240" s="17" t="str">
        <f t="shared" si="13"/>
        <v/>
      </c>
      <c r="L240" s="17" t="str">
        <f t="shared" si="14"/>
        <v/>
      </c>
      <c r="M240" s="17" t="str">
        <f t="shared" si="15"/>
        <v/>
      </c>
    </row>
    <row r="241" spans="1:13" ht="15" customHeight="1" x14ac:dyDescent="0.55000000000000004">
      <c r="A241" s="30">
        <v>240</v>
      </c>
      <c r="B241" s="16"/>
      <c r="C241" s="28"/>
      <c r="E241" s="31"/>
      <c r="F241" s="27"/>
      <c r="G241" s="20" t="str">
        <f>IF(C241="","",VLOOKUP(C241,Data!$F$2:$G$3,2,0))</f>
        <v/>
      </c>
      <c r="H241" s="17" t="str">
        <f>IF(D241="","",VLOOKUP(D241,Data!$A$2:$B$86,2,0))</f>
        <v/>
      </c>
      <c r="I241" s="21" t="str">
        <f t="shared" si="12"/>
        <v/>
      </c>
      <c r="J241" s="17" t="str">
        <f>IF(E241="","",VLOOKUP(E241,Data!$D$2:$E$145,2,0))</f>
        <v/>
      </c>
      <c r="K241" s="17" t="str">
        <f t="shared" si="13"/>
        <v/>
      </c>
      <c r="L241" s="17" t="str">
        <f t="shared" si="14"/>
        <v/>
      </c>
      <c r="M241" s="17" t="str">
        <f t="shared" si="15"/>
        <v/>
      </c>
    </row>
    <row r="242" spans="1:13" ht="15" customHeight="1" x14ac:dyDescent="0.55000000000000004">
      <c r="A242" s="27">
        <v>241</v>
      </c>
      <c r="B242" s="16"/>
      <c r="C242" s="28"/>
      <c r="E242" s="31"/>
      <c r="F242" s="27"/>
      <c r="G242" s="20" t="str">
        <f>IF(C242="","",VLOOKUP(C242,Data!$F$2:$G$3,2,0))</f>
        <v/>
      </c>
      <c r="H242" s="17" t="str">
        <f>IF(D242="","",VLOOKUP(D242,Data!$A$2:$B$86,2,0))</f>
        <v/>
      </c>
      <c r="I242" s="21" t="str">
        <f t="shared" si="12"/>
        <v/>
      </c>
      <c r="J242" s="17" t="str">
        <f>IF(E242="","",VLOOKUP(E242,Data!$D$2:$E$145,2,0))</f>
        <v/>
      </c>
      <c r="K242" s="17" t="str">
        <f t="shared" si="13"/>
        <v/>
      </c>
      <c r="L242" s="17" t="str">
        <f t="shared" si="14"/>
        <v/>
      </c>
      <c r="M242" s="17" t="str">
        <f t="shared" si="15"/>
        <v/>
      </c>
    </row>
    <row r="243" spans="1:13" ht="15" customHeight="1" x14ac:dyDescent="0.55000000000000004">
      <c r="A243" s="30">
        <v>242</v>
      </c>
      <c r="B243" s="16"/>
      <c r="C243" s="28"/>
      <c r="E243" s="31"/>
      <c r="F243" s="27"/>
      <c r="G243" s="20" t="str">
        <f>IF(C243="","",VLOOKUP(C243,Data!$F$2:$G$3,2,0))</f>
        <v/>
      </c>
      <c r="H243" s="17" t="str">
        <f>IF(D243="","",VLOOKUP(D243,Data!$A$2:$B$86,2,0))</f>
        <v/>
      </c>
      <c r="I243" s="21" t="str">
        <f t="shared" si="12"/>
        <v/>
      </c>
      <c r="J243" s="17" t="str">
        <f>IF(E243="","",VLOOKUP(E243,Data!$D$2:$E$145,2,0))</f>
        <v/>
      </c>
      <c r="K243" s="17" t="str">
        <f t="shared" si="13"/>
        <v/>
      </c>
      <c r="L243" s="17" t="str">
        <f t="shared" si="14"/>
        <v/>
      </c>
      <c r="M243" s="17" t="str">
        <f t="shared" si="15"/>
        <v/>
      </c>
    </row>
    <row r="244" spans="1:13" ht="15" customHeight="1" x14ac:dyDescent="0.55000000000000004">
      <c r="A244" s="27">
        <v>243</v>
      </c>
      <c r="B244" s="16"/>
      <c r="C244" s="28"/>
      <c r="E244" s="31"/>
      <c r="F244" s="27"/>
      <c r="G244" s="20" t="str">
        <f>IF(C244="","",VLOOKUP(C244,Data!$F$2:$G$3,2,0))</f>
        <v/>
      </c>
      <c r="H244" s="17" t="str">
        <f>IF(D244="","",VLOOKUP(D244,Data!$A$2:$B$86,2,0))</f>
        <v/>
      </c>
      <c r="I244" s="21" t="str">
        <f t="shared" si="12"/>
        <v/>
      </c>
      <c r="J244" s="17" t="str">
        <f>IF(E244="","",VLOOKUP(E244,Data!$D$2:$E$145,2,0))</f>
        <v/>
      </c>
      <c r="K244" s="17" t="str">
        <f t="shared" si="13"/>
        <v/>
      </c>
      <c r="L244" s="17" t="str">
        <f t="shared" si="14"/>
        <v/>
      </c>
      <c r="M244" s="17" t="str">
        <f t="shared" si="15"/>
        <v/>
      </c>
    </row>
    <row r="245" spans="1:13" ht="15" customHeight="1" x14ac:dyDescent="0.55000000000000004">
      <c r="A245" s="30">
        <v>244</v>
      </c>
      <c r="B245" s="16"/>
      <c r="C245" s="28"/>
      <c r="E245" s="31"/>
      <c r="F245" s="27"/>
      <c r="G245" s="20" t="str">
        <f>IF(C245="","",VLOOKUP(C245,Data!$F$2:$G$3,2,0))</f>
        <v/>
      </c>
      <c r="H245" s="17" t="str">
        <f>IF(D245="","",VLOOKUP(D245,Data!$A$2:$B$86,2,0))</f>
        <v/>
      </c>
      <c r="I245" s="21" t="str">
        <f t="shared" si="12"/>
        <v/>
      </c>
      <c r="J245" s="17" t="str">
        <f>IF(E245="","",VLOOKUP(E245,Data!$D$2:$E$145,2,0))</f>
        <v/>
      </c>
      <c r="K245" s="17" t="str">
        <f t="shared" si="13"/>
        <v/>
      </c>
      <c r="L245" s="17" t="str">
        <f t="shared" si="14"/>
        <v/>
      </c>
      <c r="M245" s="17" t="str">
        <f t="shared" si="15"/>
        <v/>
      </c>
    </row>
    <row r="246" spans="1:13" ht="15" customHeight="1" x14ac:dyDescent="0.55000000000000004">
      <c r="A246" s="27">
        <v>245</v>
      </c>
      <c r="B246" s="16"/>
      <c r="C246" s="28"/>
      <c r="E246" s="31"/>
      <c r="F246" s="27"/>
      <c r="G246" s="20" t="str">
        <f>IF(C246="","",VLOOKUP(C246,Data!$F$2:$G$3,2,0))</f>
        <v/>
      </c>
      <c r="H246" s="17" t="str">
        <f>IF(D246="","",VLOOKUP(D246,Data!$A$2:$B$86,2,0))</f>
        <v/>
      </c>
      <c r="I246" s="21" t="str">
        <f t="shared" si="12"/>
        <v/>
      </c>
      <c r="J246" s="17" t="str">
        <f>IF(E246="","",VLOOKUP(E246,Data!$D$2:$E$145,2,0))</f>
        <v/>
      </c>
      <c r="K246" s="17" t="str">
        <f t="shared" si="13"/>
        <v/>
      </c>
      <c r="L246" s="17" t="str">
        <f t="shared" si="14"/>
        <v/>
      </c>
      <c r="M246" s="17" t="str">
        <f t="shared" si="15"/>
        <v/>
      </c>
    </row>
    <row r="247" spans="1:13" ht="15" customHeight="1" x14ac:dyDescent="0.55000000000000004">
      <c r="A247" s="30">
        <v>246</v>
      </c>
      <c r="B247" s="16"/>
      <c r="C247" s="28"/>
      <c r="E247" s="31"/>
      <c r="F247" s="27"/>
      <c r="G247" s="20" t="str">
        <f>IF(C247="","",VLOOKUP(C247,Data!$F$2:$G$3,2,0))</f>
        <v/>
      </c>
      <c r="H247" s="17" t="str">
        <f>IF(D247="","",VLOOKUP(D247,Data!$A$2:$B$86,2,0))</f>
        <v/>
      </c>
      <c r="I247" s="21" t="str">
        <f t="shared" si="12"/>
        <v/>
      </c>
      <c r="J247" s="17" t="str">
        <f>IF(E247="","",VLOOKUP(E247,Data!$D$2:$E$145,2,0))</f>
        <v/>
      </c>
      <c r="K247" s="17" t="str">
        <f t="shared" si="13"/>
        <v/>
      </c>
      <c r="L247" s="17" t="str">
        <f t="shared" si="14"/>
        <v/>
      </c>
      <c r="M247" s="17" t="str">
        <f t="shared" si="15"/>
        <v/>
      </c>
    </row>
    <row r="248" spans="1:13" ht="15" customHeight="1" x14ac:dyDescent="0.55000000000000004">
      <c r="A248" s="27">
        <v>247</v>
      </c>
      <c r="B248" s="16"/>
      <c r="C248" s="28"/>
      <c r="E248" s="31"/>
      <c r="F248" s="27"/>
      <c r="G248" s="20" t="str">
        <f>IF(C248="","",VLOOKUP(C248,Data!$F$2:$G$3,2,0))</f>
        <v/>
      </c>
      <c r="H248" s="17" t="str">
        <f>IF(D248="","",VLOOKUP(D248,Data!$A$2:$B$86,2,0))</f>
        <v/>
      </c>
      <c r="I248" s="21" t="str">
        <f t="shared" si="12"/>
        <v/>
      </c>
      <c r="J248" s="17" t="str">
        <f>IF(E248="","",VLOOKUP(E248,Data!$D$2:$E$145,2,0))</f>
        <v/>
      </c>
      <c r="K248" s="17" t="str">
        <f t="shared" si="13"/>
        <v/>
      </c>
      <c r="L248" s="17" t="str">
        <f t="shared" si="14"/>
        <v/>
      </c>
      <c r="M248" s="17" t="str">
        <f t="shared" si="15"/>
        <v/>
      </c>
    </row>
    <row r="249" spans="1:13" ht="15" customHeight="1" x14ac:dyDescent="0.55000000000000004">
      <c r="A249" s="30">
        <v>248</v>
      </c>
      <c r="B249" s="16"/>
      <c r="C249" s="28"/>
      <c r="E249" s="31"/>
      <c r="F249" s="27"/>
      <c r="G249" s="20" t="str">
        <f>IF(C249="","",VLOOKUP(C249,Data!$F$2:$G$3,2,0))</f>
        <v/>
      </c>
      <c r="H249" s="17" t="str">
        <f>IF(D249="","",VLOOKUP(D249,Data!$A$2:$B$86,2,0))</f>
        <v/>
      </c>
      <c r="I249" s="21" t="str">
        <f t="shared" si="12"/>
        <v/>
      </c>
      <c r="J249" s="17" t="str">
        <f>IF(E249="","",VLOOKUP(E249,Data!$D$2:$E$145,2,0))</f>
        <v/>
      </c>
      <c r="K249" s="17" t="str">
        <f t="shared" si="13"/>
        <v/>
      </c>
      <c r="L249" s="17" t="str">
        <f t="shared" si="14"/>
        <v/>
      </c>
      <c r="M249" s="17" t="str">
        <f t="shared" si="15"/>
        <v/>
      </c>
    </row>
    <row r="250" spans="1:13" ht="15" customHeight="1" x14ac:dyDescent="0.55000000000000004">
      <c r="A250" s="27">
        <v>249</v>
      </c>
      <c r="B250" s="16"/>
      <c r="C250" s="28"/>
      <c r="E250" s="31"/>
      <c r="F250" s="27"/>
      <c r="G250" s="20" t="str">
        <f>IF(C250="","",VLOOKUP(C250,Data!$F$2:$G$3,2,0))</f>
        <v/>
      </c>
      <c r="H250" s="17" t="str">
        <f>IF(D250="","",VLOOKUP(D250,Data!$A$2:$B$86,2,0))</f>
        <v/>
      </c>
      <c r="I250" s="21" t="str">
        <f t="shared" si="12"/>
        <v/>
      </c>
      <c r="J250" s="17" t="str">
        <f>IF(E250="","",VLOOKUP(E250,Data!$D$2:$E$145,2,0))</f>
        <v/>
      </c>
      <c r="K250" s="17" t="str">
        <f t="shared" si="13"/>
        <v/>
      </c>
      <c r="L250" s="17" t="str">
        <f t="shared" si="14"/>
        <v/>
      </c>
      <c r="M250" s="17" t="str">
        <f t="shared" si="15"/>
        <v/>
      </c>
    </row>
    <row r="251" spans="1:13" ht="15" customHeight="1" x14ac:dyDescent="0.55000000000000004">
      <c r="A251" s="30">
        <v>250</v>
      </c>
      <c r="B251" s="16"/>
      <c r="C251" s="28"/>
      <c r="E251" s="31"/>
      <c r="F251" s="27"/>
      <c r="G251" s="20" t="str">
        <f>IF(C251="","",VLOOKUP(C251,Data!$F$2:$G$3,2,0))</f>
        <v/>
      </c>
      <c r="H251" s="17" t="str">
        <f>IF(D251="","",VLOOKUP(D251,Data!$A$2:$B$86,2,0))</f>
        <v/>
      </c>
      <c r="I251" s="21" t="str">
        <f t="shared" si="12"/>
        <v/>
      </c>
      <c r="J251" s="17" t="str">
        <f>IF(E251="","",VLOOKUP(E251,Data!$D$2:$E$145,2,0))</f>
        <v/>
      </c>
      <c r="K251" s="17" t="str">
        <f t="shared" si="13"/>
        <v/>
      </c>
      <c r="L251" s="17" t="str">
        <f t="shared" si="14"/>
        <v/>
      </c>
      <c r="M251" s="17" t="str">
        <f t="shared" si="15"/>
        <v/>
      </c>
    </row>
    <row r="252" spans="1:13" ht="15" customHeight="1" x14ac:dyDescent="0.55000000000000004">
      <c r="A252" s="27">
        <v>251</v>
      </c>
      <c r="B252" s="16"/>
      <c r="C252" s="28"/>
      <c r="E252" s="31"/>
      <c r="F252" s="27"/>
      <c r="G252" s="20" t="str">
        <f>IF(C252="","",VLOOKUP(C252,Data!$F$2:$G$3,2,0))</f>
        <v/>
      </c>
      <c r="H252" s="17" t="str">
        <f>IF(D252="","",VLOOKUP(D252,Data!$A$2:$B$86,2,0))</f>
        <v/>
      </c>
      <c r="I252" s="21" t="str">
        <f t="shared" si="12"/>
        <v/>
      </c>
      <c r="J252" s="17" t="str">
        <f>IF(E252="","",VLOOKUP(E252,Data!$D$2:$E$145,2,0))</f>
        <v/>
      </c>
      <c r="K252" s="17" t="str">
        <f t="shared" si="13"/>
        <v/>
      </c>
      <c r="L252" s="17" t="str">
        <f t="shared" si="14"/>
        <v/>
      </c>
      <c r="M252" s="17" t="str">
        <f t="shared" si="15"/>
        <v/>
      </c>
    </row>
    <row r="253" spans="1:13" ht="15" customHeight="1" x14ac:dyDescent="0.55000000000000004">
      <c r="A253" s="30">
        <v>252</v>
      </c>
      <c r="B253" s="16"/>
      <c r="C253" s="28"/>
      <c r="E253" s="31"/>
      <c r="F253" s="27"/>
      <c r="G253" s="20" t="str">
        <f>IF(C253="","",VLOOKUP(C253,Data!$F$2:$G$3,2,0))</f>
        <v/>
      </c>
      <c r="H253" s="17" t="str">
        <f>IF(D253="","",VLOOKUP(D253,Data!$A$2:$B$86,2,0))</f>
        <v/>
      </c>
      <c r="I253" s="21" t="str">
        <f t="shared" si="12"/>
        <v/>
      </c>
      <c r="J253" s="17" t="str">
        <f>IF(E253="","",VLOOKUP(E253,Data!$D$2:$E$145,2,0))</f>
        <v/>
      </c>
      <c r="K253" s="17" t="str">
        <f t="shared" si="13"/>
        <v/>
      </c>
      <c r="L253" s="17" t="str">
        <f t="shared" si="14"/>
        <v/>
      </c>
      <c r="M253" s="17" t="str">
        <f t="shared" si="15"/>
        <v/>
      </c>
    </row>
    <row r="254" spans="1:13" ht="15" customHeight="1" x14ac:dyDescent="0.55000000000000004">
      <c r="A254" s="27">
        <v>253</v>
      </c>
      <c r="B254" s="16"/>
      <c r="C254" s="28"/>
      <c r="E254" s="31"/>
      <c r="F254" s="27"/>
      <c r="G254" s="20" t="str">
        <f>IF(C254="","",VLOOKUP(C254,Data!$F$2:$G$3,2,0))</f>
        <v/>
      </c>
      <c r="H254" s="17" t="str">
        <f>IF(D254="","",VLOOKUP(D254,Data!$A$2:$B$86,2,0))</f>
        <v/>
      </c>
      <c r="I254" s="21" t="str">
        <f t="shared" si="12"/>
        <v/>
      </c>
      <c r="J254" s="17" t="str">
        <f>IF(E254="","",VLOOKUP(E254,Data!$D$2:$E$145,2,0))</f>
        <v/>
      </c>
      <c r="K254" s="17" t="str">
        <f t="shared" si="13"/>
        <v/>
      </c>
      <c r="L254" s="17" t="str">
        <f t="shared" si="14"/>
        <v/>
      </c>
      <c r="M254" s="17" t="str">
        <f t="shared" si="15"/>
        <v/>
      </c>
    </row>
    <row r="255" spans="1:13" ht="15" customHeight="1" x14ac:dyDescent="0.55000000000000004">
      <c r="A255" s="30">
        <v>254</v>
      </c>
      <c r="B255" s="16"/>
      <c r="C255" s="28"/>
      <c r="E255" s="31"/>
      <c r="F255" s="27"/>
      <c r="G255" s="20" t="str">
        <f>IF(C255="","",VLOOKUP(C255,Data!$F$2:$G$3,2,0))</f>
        <v/>
      </c>
      <c r="H255" s="17" t="str">
        <f>IF(D255="","",VLOOKUP(D255,Data!$A$2:$B$86,2,0))</f>
        <v/>
      </c>
      <c r="I255" s="21" t="str">
        <f t="shared" si="12"/>
        <v/>
      </c>
      <c r="J255" s="17" t="str">
        <f>IF(E255="","",VLOOKUP(E255,Data!$D$2:$E$145,2,0))</f>
        <v/>
      </c>
      <c r="K255" s="17" t="str">
        <f t="shared" si="13"/>
        <v/>
      </c>
      <c r="L255" s="17" t="str">
        <f t="shared" si="14"/>
        <v/>
      </c>
      <c r="M255" s="17" t="str">
        <f t="shared" si="15"/>
        <v/>
      </c>
    </row>
    <row r="256" spans="1:13" ht="15" customHeight="1" x14ac:dyDescent="0.55000000000000004">
      <c r="A256" s="27">
        <v>255</v>
      </c>
      <c r="B256" s="16"/>
      <c r="C256" s="28"/>
      <c r="E256" s="31"/>
      <c r="F256" s="27"/>
      <c r="G256" s="20" t="str">
        <f>IF(C256="","",VLOOKUP(C256,Data!$F$2:$G$3,2,0))</f>
        <v/>
      </c>
      <c r="H256" s="17" t="str">
        <f>IF(D256="","",VLOOKUP(D256,Data!$A$2:$B$86,2,0))</f>
        <v/>
      </c>
      <c r="I256" s="21" t="str">
        <f t="shared" si="12"/>
        <v/>
      </c>
      <c r="J256" s="17" t="str">
        <f>IF(E256="","",VLOOKUP(E256,Data!$D$2:$E$145,2,0))</f>
        <v/>
      </c>
      <c r="K256" s="17" t="str">
        <f t="shared" si="13"/>
        <v/>
      </c>
      <c r="L256" s="17" t="str">
        <f t="shared" si="14"/>
        <v/>
      </c>
      <c r="M256" s="17" t="str">
        <f t="shared" si="15"/>
        <v/>
      </c>
    </row>
    <row r="257" spans="1:13" ht="15" customHeight="1" x14ac:dyDescent="0.55000000000000004">
      <c r="A257" s="30">
        <v>256</v>
      </c>
      <c r="B257" s="16"/>
      <c r="C257" s="28"/>
      <c r="E257" s="31"/>
      <c r="F257" s="27"/>
      <c r="G257" s="20" t="str">
        <f>IF(C257="","",VLOOKUP(C257,Data!$F$2:$G$3,2,0))</f>
        <v/>
      </c>
      <c r="H257" s="17" t="str">
        <f>IF(D257="","",VLOOKUP(D257,Data!$A$2:$B$86,2,0))</f>
        <v/>
      </c>
      <c r="I257" s="21" t="str">
        <f t="shared" si="12"/>
        <v/>
      </c>
      <c r="J257" s="17" t="str">
        <f>IF(E257="","",VLOOKUP(E257,Data!$D$2:$E$145,2,0))</f>
        <v/>
      </c>
      <c r="K257" s="17" t="str">
        <f t="shared" si="13"/>
        <v/>
      </c>
      <c r="L257" s="17" t="str">
        <f t="shared" si="14"/>
        <v/>
      </c>
      <c r="M257" s="17" t="str">
        <f t="shared" si="15"/>
        <v/>
      </c>
    </row>
    <row r="258" spans="1:13" ht="15" customHeight="1" x14ac:dyDescent="0.55000000000000004">
      <c r="A258" s="27">
        <v>257</v>
      </c>
      <c r="B258" s="16"/>
      <c r="C258" s="28"/>
      <c r="E258" s="31"/>
      <c r="F258" s="27"/>
      <c r="G258" s="20" t="str">
        <f>IF(C258="","",VLOOKUP(C258,Data!$F$2:$G$3,2,0))</f>
        <v/>
      </c>
      <c r="H258" s="17" t="str">
        <f>IF(D258="","",VLOOKUP(D258,Data!$A$2:$B$86,2,0))</f>
        <v/>
      </c>
      <c r="I258" s="21" t="str">
        <f t="shared" si="12"/>
        <v/>
      </c>
      <c r="J258" s="17" t="str">
        <f>IF(E258="","",VLOOKUP(E258,Data!$D$2:$E$145,2,0))</f>
        <v/>
      </c>
      <c r="K258" s="17" t="str">
        <f t="shared" si="13"/>
        <v/>
      </c>
      <c r="L258" s="17" t="str">
        <f t="shared" si="14"/>
        <v/>
      </c>
      <c r="M258" s="17" t="str">
        <f t="shared" si="15"/>
        <v/>
      </c>
    </row>
    <row r="259" spans="1:13" ht="15" customHeight="1" x14ac:dyDescent="0.55000000000000004">
      <c r="A259" s="30">
        <v>258</v>
      </c>
      <c r="B259" s="16"/>
      <c r="C259" s="28"/>
      <c r="E259" s="31"/>
      <c r="F259" s="27"/>
      <c r="G259" s="20" t="str">
        <f>IF(C259="","",VLOOKUP(C259,Data!$F$2:$G$3,2,0))</f>
        <v/>
      </c>
      <c r="H259" s="17" t="str">
        <f>IF(D259="","",VLOOKUP(D259,Data!$A$2:$B$86,2,0))</f>
        <v/>
      </c>
      <c r="I259" s="21" t="str">
        <f t="shared" ref="I259:I322" si="16">G259&amp;H259</f>
        <v/>
      </c>
      <c r="J259" s="17" t="str">
        <f>IF(E259="","",VLOOKUP(E259,Data!$D$2:$E$145,2,0))</f>
        <v/>
      </c>
      <c r="K259" s="17" t="str">
        <f t="shared" ref="K259:K322" si="17">IF(B259="","",B259)</f>
        <v/>
      </c>
      <c r="L259" s="17" t="str">
        <f t="shared" ref="L259:L322" si="18">IF(F259="N",I259,F259&amp;G259&amp;H259)</f>
        <v/>
      </c>
      <c r="M259" s="17" t="str">
        <f t="shared" ref="M259:M322" si="19">IF(L259="","",IF(F259="Y",L259,I259))</f>
        <v/>
      </c>
    </row>
    <row r="260" spans="1:13" ht="15" customHeight="1" x14ac:dyDescent="0.55000000000000004">
      <c r="A260" s="27">
        <v>259</v>
      </c>
      <c r="B260" s="16"/>
      <c r="C260" s="28"/>
      <c r="E260" s="31"/>
      <c r="F260" s="27"/>
      <c r="G260" s="20" t="str">
        <f>IF(C260="","",VLOOKUP(C260,Data!$F$2:$G$3,2,0))</f>
        <v/>
      </c>
      <c r="H260" s="17" t="str">
        <f>IF(D260="","",VLOOKUP(D260,Data!$A$2:$B$86,2,0))</f>
        <v/>
      </c>
      <c r="I260" s="21" t="str">
        <f t="shared" si="16"/>
        <v/>
      </c>
      <c r="J260" s="17" t="str">
        <f>IF(E260="","",VLOOKUP(E260,Data!$D$2:$E$145,2,0))</f>
        <v/>
      </c>
      <c r="K260" s="17" t="str">
        <f t="shared" si="17"/>
        <v/>
      </c>
      <c r="L260" s="17" t="str">
        <f t="shared" si="18"/>
        <v/>
      </c>
      <c r="M260" s="17" t="str">
        <f t="shared" si="19"/>
        <v/>
      </c>
    </row>
    <row r="261" spans="1:13" ht="15" customHeight="1" x14ac:dyDescent="0.55000000000000004">
      <c r="A261" s="30">
        <v>260</v>
      </c>
      <c r="B261" s="16"/>
      <c r="C261" s="28"/>
      <c r="E261" s="31"/>
      <c r="F261" s="27"/>
      <c r="G261" s="20" t="str">
        <f>IF(C261="","",VLOOKUP(C261,Data!$F$2:$G$3,2,0))</f>
        <v/>
      </c>
      <c r="H261" s="17" t="str">
        <f>IF(D261="","",VLOOKUP(D261,Data!$A$2:$B$86,2,0))</f>
        <v/>
      </c>
      <c r="I261" s="21" t="str">
        <f t="shared" si="16"/>
        <v/>
      </c>
      <c r="J261" s="17" t="str">
        <f>IF(E261="","",VLOOKUP(E261,Data!$D$2:$E$145,2,0))</f>
        <v/>
      </c>
      <c r="K261" s="17" t="str">
        <f t="shared" si="17"/>
        <v/>
      </c>
      <c r="L261" s="17" t="str">
        <f t="shared" si="18"/>
        <v/>
      </c>
      <c r="M261" s="17" t="str">
        <f t="shared" si="19"/>
        <v/>
      </c>
    </row>
    <row r="262" spans="1:13" ht="15" customHeight="1" x14ac:dyDescent="0.55000000000000004">
      <c r="A262" s="27">
        <v>261</v>
      </c>
      <c r="B262" s="16"/>
      <c r="C262" s="28"/>
      <c r="E262" s="31"/>
      <c r="F262" s="27"/>
      <c r="G262" s="20" t="str">
        <f>IF(C262="","",VLOOKUP(C262,Data!$F$2:$G$3,2,0))</f>
        <v/>
      </c>
      <c r="H262" s="17" t="str">
        <f>IF(D262="","",VLOOKUP(D262,Data!$A$2:$B$86,2,0))</f>
        <v/>
      </c>
      <c r="I262" s="21" t="str">
        <f t="shared" si="16"/>
        <v/>
      </c>
      <c r="J262" s="17" t="str">
        <f>IF(E262="","",VLOOKUP(E262,Data!$D$2:$E$145,2,0))</f>
        <v/>
      </c>
      <c r="K262" s="17" t="str">
        <f t="shared" si="17"/>
        <v/>
      </c>
      <c r="L262" s="17" t="str">
        <f t="shared" si="18"/>
        <v/>
      </c>
      <c r="M262" s="17" t="str">
        <f t="shared" si="19"/>
        <v/>
      </c>
    </row>
    <row r="263" spans="1:13" ht="15" customHeight="1" x14ac:dyDescent="0.55000000000000004">
      <c r="A263" s="30">
        <v>262</v>
      </c>
      <c r="B263" s="16"/>
      <c r="C263" s="28"/>
      <c r="E263" s="31"/>
      <c r="F263" s="27"/>
      <c r="G263" s="20" t="str">
        <f>IF(C263="","",VLOOKUP(C263,Data!$F$2:$G$3,2,0))</f>
        <v/>
      </c>
      <c r="H263" s="17" t="str">
        <f>IF(D263="","",VLOOKUP(D263,Data!$A$2:$B$86,2,0))</f>
        <v/>
      </c>
      <c r="I263" s="21" t="str">
        <f t="shared" si="16"/>
        <v/>
      </c>
      <c r="J263" s="17" t="str">
        <f>IF(E263="","",VLOOKUP(E263,Data!$D$2:$E$145,2,0))</f>
        <v/>
      </c>
      <c r="K263" s="17" t="str">
        <f t="shared" si="17"/>
        <v/>
      </c>
      <c r="L263" s="17" t="str">
        <f t="shared" si="18"/>
        <v/>
      </c>
      <c r="M263" s="17" t="str">
        <f t="shared" si="19"/>
        <v/>
      </c>
    </row>
    <row r="264" spans="1:13" ht="15" customHeight="1" x14ac:dyDescent="0.55000000000000004">
      <c r="A264" s="27">
        <v>263</v>
      </c>
      <c r="B264" s="16"/>
      <c r="C264" s="29"/>
      <c r="E264" s="31"/>
      <c r="F264" s="27"/>
      <c r="G264" s="20" t="str">
        <f>IF(C264="","",VLOOKUP(C264,Data!$F$2:$G$3,2,0))</f>
        <v/>
      </c>
      <c r="H264" s="17" t="str">
        <f>IF(D264="","",VLOOKUP(D264,Data!$A$2:$B$86,2,0))</f>
        <v/>
      </c>
      <c r="I264" s="21" t="str">
        <f t="shared" si="16"/>
        <v/>
      </c>
      <c r="J264" s="17" t="str">
        <f>IF(E264="","",VLOOKUP(E264,Data!$D$2:$E$145,2,0))</f>
        <v/>
      </c>
      <c r="K264" s="17" t="str">
        <f t="shared" si="17"/>
        <v/>
      </c>
      <c r="L264" s="17" t="str">
        <f t="shared" si="18"/>
        <v/>
      </c>
      <c r="M264" s="17" t="str">
        <f t="shared" si="19"/>
        <v/>
      </c>
    </row>
    <row r="265" spans="1:13" ht="15" customHeight="1" x14ac:dyDescent="0.55000000000000004">
      <c r="A265" s="30">
        <v>264</v>
      </c>
      <c r="B265" s="16"/>
      <c r="C265" s="29"/>
      <c r="E265" s="31"/>
      <c r="F265" s="27"/>
      <c r="G265" s="20" t="str">
        <f>IF(C265="","",VLOOKUP(C265,Data!$F$2:$G$3,2,0))</f>
        <v/>
      </c>
      <c r="H265" s="17" t="str">
        <f>IF(D265="","",VLOOKUP(D265,Data!$A$2:$B$86,2,0))</f>
        <v/>
      </c>
      <c r="I265" s="21" t="str">
        <f t="shared" si="16"/>
        <v/>
      </c>
      <c r="J265" s="17" t="str">
        <f>IF(E265="","",VLOOKUP(E265,Data!$D$2:$E$145,2,0))</f>
        <v/>
      </c>
      <c r="K265" s="17" t="str">
        <f t="shared" si="17"/>
        <v/>
      </c>
      <c r="L265" s="17" t="str">
        <f t="shared" si="18"/>
        <v/>
      </c>
      <c r="M265" s="17" t="str">
        <f t="shared" si="19"/>
        <v/>
      </c>
    </row>
    <row r="266" spans="1:13" ht="15" customHeight="1" x14ac:dyDescent="0.55000000000000004">
      <c r="A266" s="27">
        <v>265</v>
      </c>
      <c r="B266" s="16"/>
      <c r="C266" s="29"/>
      <c r="E266" s="31"/>
      <c r="F266" s="27"/>
      <c r="G266" s="20" t="str">
        <f>IF(C266="","",VLOOKUP(C266,Data!$F$2:$G$3,2,0))</f>
        <v/>
      </c>
      <c r="H266" s="17" t="str">
        <f>IF(D266="","",VLOOKUP(D266,Data!$A$2:$B$86,2,0))</f>
        <v/>
      </c>
      <c r="I266" s="21" t="str">
        <f t="shared" si="16"/>
        <v/>
      </c>
      <c r="J266" s="17" t="str">
        <f>IF(E266="","",VLOOKUP(E266,Data!$D$2:$E$145,2,0))</f>
        <v/>
      </c>
      <c r="K266" s="17" t="str">
        <f t="shared" si="17"/>
        <v/>
      </c>
      <c r="L266" s="17" t="str">
        <f t="shared" si="18"/>
        <v/>
      </c>
      <c r="M266" s="17" t="str">
        <f t="shared" si="19"/>
        <v/>
      </c>
    </row>
    <row r="267" spans="1:13" ht="15" customHeight="1" x14ac:dyDescent="0.55000000000000004">
      <c r="A267" s="30">
        <v>266</v>
      </c>
      <c r="B267" s="16"/>
      <c r="C267" s="29"/>
      <c r="E267" s="31"/>
      <c r="F267" s="27"/>
      <c r="G267" s="20" t="str">
        <f>IF(C267="","",VLOOKUP(C267,Data!$F$2:$G$3,2,0))</f>
        <v/>
      </c>
      <c r="H267" s="17" t="str">
        <f>IF(D267="","",VLOOKUP(D267,Data!$A$2:$B$86,2,0))</f>
        <v/>
      </c>
      <c r="I267" s="21" t="str">
        <f t="shared" si="16"/>
        <v/>
      </c>
      <c r="J267" s="17" t="str">
        <f>IF(E267="","",VLOOKUP(E267,Data!$D$2:$E$145,2,0))</f>
        <v/>
      </c>
      <c r="K267" s="17" t="str">
        <f t="shared" si="17"/>
        <v/>
      </c>
      <c r="L267" s="17" t="str">
        <f t="shared" si="18"/>
        <v/>
      </c>
      <c r="M267" s="17" t="str">
        <f t="shared" si="19"/>
        <v/>
      </c>
    </row>
    <row r="268" spans="1:13" ht="15" customHeight="1" x14ac:dyDescent="0.55000000000000004">
      <c r="A268" s="27">
        <v>267</v>
      </c>
      <c r="B268" s="16"/>
      <c r="C268" s="29"/>
      <c r="E268" s="31"/>
      <c r="F268" s="27"/>
      <c r="G268" s="20" t="str">
        <f>IF(C268="","",VLOOKUP(C268,Data!$F$2:$G$3,2,0))</f>
        <v/>
      </c>
      <c r="H268" s="17" t="str">
        <f>IF(D268="","",VLOOKUP(D268,Data!$A$2:$B$86,2,0))</f>
        <v/>
      </c>
      <c r="I268" s="21" t="str">
        <f t="shared" si="16"/>
        <v/>
      </c>
      <c r="J268" s="17" t="str">
        <f>IF(E268="","",VLOOKUP(E268,Data!$D$2:$E$145,2,0))</f>
        <v/>
      </c>
      <c r="K268" s="17" t="str">
        <f t="shared" si="17"/>
        <v/>
      </c>
      <c r="L268" s="17" t="str">
        <f t="shared" si="18"/>
        <v/>
      </c>
      <c r="M268" s="17" t="str">
        <f t="shared" si="19"/>
        <v/>
      </c>
    </row>
    <row r="269" spans="1:13" ht="15" customHeight="1" x14ac:dyDescent="0.55000000000000004">
      <c r="A269" s="30">
        <v>268</v>
      </c>
      <c r="B269" s="16"/>
      <c r="C269" s="29"/>
      <c r="E269" s="31"/>
      <c r="F269" s="27"/>
      <c r="G269" s="20" t="str">
        <f>IF(C269="","",VLOOKUP(C269,Data!$F$2:$G$3,2,0))</f>
        <v/>
      </c>
      <c r="H269" s="17" t="str">
        <f>IF(D269="","",VLOOKUP(D269,Data!$A$2:$B$86,2,0))</f>
        <v/>
      </c>
      <c r="I269" s="21" t="str">
        <f t="shared" si="16"/>
        <v/>
      </c>
      <c r="J269" s="17" t="str">
        <f>IF(E269="","",VLOOKUP(E269,Data!$D$2:$E$145,2,0))</f>
        <v/>
      </c>
      <c r="K269" s="17" t="str">
        <f t="shared" si="17"/>
        <v/>
      </c>
      <c r="L269" s="17" t="str">
        <f t="shared" si="18"/>
        <v/>
      </c>
      <c r="M269" s="17" t="str">
        <f t="shared" si="19"/>
        <v/>
      </c>
    </row>
    <row r="270" spans="1:13" ht="15" customHeight="1" x14ac:dyDescent="0.55000000000000004">
      <c r="A270" s="27">
        <v>269</v>
      </c>
      <c r="B270" s="16"/>
      <c r="C270" s="29"/>
      <c r="E270" s="31"/>
      <c r="F270" s="27"/>
      <c r="G270" s="20" t="str">
        <f>IF(C270="","",VLOOKUP(C270,Data!$F$2:$G$3,2,0))</f>
        <v/>
      </c>
      <c r="H270" s="17" t="str">
        <f>IF(D270="","",VLOOKUP(D270,Data!$A$2:$B$86,2,0))</f>
        <v/>
      </c>
      <c r="I270" s="21" t="str">
        <f t="shared" si="16"/>
        <v/>
      </c>
      <c r="J270" s="17" t="str">
        <f>IF(E270="","",VLOOKUP(E270,Data!$D$2:$E$145,2,0))</f>
        <v/>
      </c>
      <c r="K270" s="17" t="str">
        <f t="shared" si="17"/>
        <v/>
      </c>
      <c r="L270" s="17" t="str">
        <f t="shared" si="18"/>
        <v/>
      </c>
      <c r="M270" s="17" t="str">
        <f t="shared" si="19"/>
        <v/>
      </c>
    </row>
    <row r="271" spans="1:13" ht="15" customHeight="1" x14ac:dyDescent="0.55000000000000004">
      <c r="A271" s="30">
        <v>270</v>
      </c>
      <c r="B271" s="16"/>
      <c r="C271" s="29"/>
      <c r="E271" s="31"/>
      <c r="F271" s="27"/>
      <c r="G271" s="20" t="str">
        <f>IF(C271="","",VLOOKUP(C271,Data!$F$2:$G$3,2,0))</f>
        <v/>
      </c>
      <c r="H271" s="17" t="str">
        <f>IF(D271="","",VLOOKUP(D271,Data!$A$2:$B$86,2,0))</f>
        <v/>
      </c>
      <c r="I271" s="21" t="str">
        <f t="shared" si="16"/>
        <v/>
      </c>
      <c r="J271" s="17" t="str">
        <f>IF(E271="","",VLOOKUP(E271,Data!$D$2:$E$145,2,0))</f>
        <v/>
      </c>
      <c r="K271" s="17" t="str">
        <f t="shared" si="17"/>
        <v/>
      </c>
      <c r="L271" s="17" t="str">
        <f t="shared" si="18"/>
        <v/>
      </c>
      <c r="M271" s="17" t="str">
        <f t="shared" si="19"/>
        <v/>
      </c>
    </row>
    <row r="272" spans="1:13" ht="15" customHeight="1" x14ac:dyDescent="0.55000000000000004">
      <c r="A272" s="27">
        <v>271</v>
      </c>
      <c r="B272" s="16"/>
      <c r="C272" s="29"/>
      <c r="E272" s="31"/>
      <c r="F272" s="27"/>
      <c r="G272" s="20" t="str">
        <f>IF(C272="","",VLOOKUP(C272,Data!$F$2:$G$3,2,0))</f>
        <v/>
      </c>
      <c r="H272" s="17" t="str">
        <f>IF(D272="","",VLOOKUP(D272,Data!$A$2:$B$86,2,0))</f>
        <v/>
      </c>
      <c r="I272" s="21" t="str">
        <f t="shared" si="16"/>
        <v/>
      </c>
      <c r="J272" s="17" t="str">
        <f>IF(E272="","",VLOOKUP(E272,Data!$D$2:$E$145,2,0))</f>
        <v/>
      </c>
      <c r="K272" s="17" t="str">
        <f t="shared" si="17"/>
        <v/>
      </c>
      <c r="L272" s="17" t="str">
        <f t="shared" si="18"/>
        <v/>
      </c>
      <c r="M272" s="17" t="str">
        <f t="shared" si="19"/>
        <v/>
      </c>
    </row>
    <row r="273" spans="1:13" ht="15" customHeight="1" x14ac:dyDescent="0.55000000000000004">
      <c r="A273" s="30">
        <v>272</v>
      </c>
      <c r="B273" s="16"/>
      <c r="C273" s="29"/>
      <c r="E273" s="31"/>
      <c r="F273" s="27"/>
      <c r="G273" s="20" t="str">
        <f>IF(C273="","",VLOOKUP(C273,Data!$F$2:$G$3,2,0))</f>
        <v/>
      </c>
      <c r="H273" s="17" t="str">
        <f>IF(D273="","",VLOOKUP(D273,Data!$A$2:$B$86,2,0))</f>
        <v/>
      </c>
      <c r="I273" s="21" t="str">
        <f t="shared" si="16"/>
        <v/>
      </c>
      <c r="J273" s="17" t="str">
        <f>IF(E273="","",VLOOKUP(E273,Data!$D$2:$E$145,2,0))</f>
        <v/>
      </c>
      <c r="K273" s="17" t="str">
        <f t="shared" si="17"/>
        <v/>
      </c>
      <c r="L273" s="17" t="str">
        <f t="shared" si="18"/>
        <v/>
      </c>
      <c r="M273" s="17" t="str">
        <f t="shared" si="19"/>
        <v/>
      </c>
    </row>
    <row r="274" spans="1:13" ht="15" customHeight="1" x14ac:dyDescent="0.55000000000000004">
      <c r="A274" s="27">
        <v>273</v>
      </c>
      <c r="B274" s="16"/>
      <c r="C274" s="29"/>
      <c r="E274" s="31"/>
      <c r="F274" s="27"/>
      <c r="G274" s="20" t="str">
        <f>IF(C274="","",VLOOKUP(C274,Data!$F$2:$G$3,2,0))</f>
        <v/>
      </c>
      <c r="H274" s="17" t="str">
        <f>IF(D274="","",VLOOKUP(D274,Data!$A$2:$B$86,2,0))</f>
        <v/>
      </c>
      <c r="I274" s="21" t="str">
        <f t="shared" si="16"/>
        <v/>
      </c>
      <c r="J274" s="17" t="str">
        <f>IF(E274="","",VLOOKUP(E274,Data!$D$2:$E$145,2,0))</f>
        <v/>
      </c>
      <c r="K274" s="17" t="str">
        <f t="shared" si="17"/>
        <v/>
      </c>
      <c r="L274" s="17" t="str">
        <f t="shared" si="18"/>
        <v/>
      </c>
      <c r="M274" s="17" t="str">
        <f t="shared" si="19"/>
        <v/>
      </c>
    </row>
    <row r="275" spans="1:13" ht="15" customHeight="1" x14ac:dyDescent="0.55000000000000004">
      <c r="A275" s="30">
        <v>274</v>
      </c>
      <c r="B275" s="16"/>
      <c r="C275" s="29"/>
      <c r="E275" s="31"/>
      <c r="F275" s="27"/>
      <c r="G275" s="20" t="str">
        <f>IF(C275="","",VLOOKUP(C275,Data!$F$2:$G$3,2,0))</f>
        <v/>
      </c>
      <c r="H275" s="17" t="str">
        <f>IF(D275="","",VLOOKUP(D275,Data!$A$2:$B$86,2,0))</f>
        <v/>
      </c>
      <c r="I275" s="21" t="str">
        <f t="shared" si="16"/>
        <v/>
      </c>
      <c r="J275" s="17" t="str">
        <f>IF(E275="","",VLOOKUP(E275,Data!$D$2:$E$145,2,0))</f>
        <v/>
      </c>
      <c r="K275" s="17" t="str">
        <f t="shared" si="17"/>
        <v/>
      </c>
      <c r="L275" s="17" t="str">
        <f t="shared" si="18"/>
        <v/>
      </c>
      <c r="M275" s="17" t="str">
        <f t="shared" si="19"/>
        <v/>
      </c>
    </row>
    <row r="276" spans="1:13" ht="15" customHeight="1" x14ac:dyDescent="0.55000000000000004">
      <c r="A276" s="27">
        <v>275</v>
      </c>
      <c r="B276" s="16"/>
      <c r="C276" s="29"/>
      <c r="E276" s="31"/>
      <c r="F276" s="27"/>
      <c r="G276" s="20" t="str">
        <f>IF(C276="","",VLOOKUP(C276,Data!$F$2:$G$3,2,0))</f>
        <v/>
      </c>
      <c r="H276" s="17" t="str">
        <f>IF(D276="","",VLOOKUP(D276,Data!$A$2:$B$86,2,0))</f>
        <v/>
      </c>
      <c r="I276" s="21" t="str">
        <f t="shared" si="16"/>
        <v/>
      </c>
      <c r="J276" s="17" t="str">
        <f>IF(E276="","",VLOOKUP(E276,Data!$D$2:$E$145,2,0))</f>
        <v/>
      </c>
      <c r="K276" s="17" t="str">
        <f t="shared" si="17"/>
        <v/>
      </c>
      <c r="L276" s="17" t="str">
        <f t="shared" si="18"/>
        <v/>
      </c>
      <c r="M276" s="17" t="str">
        <f t="shared" si="19"/>
        <v/>
      </c>
    </row>
    <row r="277" spans="1:13" ht="15" customHeight="1" x14ac:dyDescent="0.55000000000000004">
      <c r="A277" s="30">
        <v>276</v>
      </c>
      <c r="B277" s="16"/>
      <c r="C277" s="29"/>
      <c r="E277" s="31"/>
      <c r="F277" s="27"/>
      <c r="G277" s="20" t="str">
        <f>IF(C277="","",VLOOKUP(C277,Data!$F$2:$G$3,2,0))</f>
        <v/>
      </c>
      <c r="H277" s="17" t="str">
        <f>IF(D277="","",VLOOKUP(D277,Data!$A$2:$B$86,2,0))</f>
        <v/>
      </c>
      <c r="I277" s="21" t="str">
        <f t="shared" si="16"/>
        <v/>
      </c>
      <c r="J277" s="17" t="str">
        <f>IF(E277="","",VLOOKUP(E277,Data!$D$2:$E$145,2,0))</f>
        <v/>
      </c>
      <c r="K277" s="17" t="str">
        <f t="shared" si="17"/>
        <v/>
      </c>
      <c r="L277" s="17" t="str">
        <f t="shared" si="18"/>
        <v/>
      </c>
      <c r="M277" s="17" t="str">
        <f t="shared" si="19"/>
        <v/>
      </c>
    </row>
    <row r="278" spans="1:13" ht="15" customHeight="1" x14ac:dyDescent="0.55000000000000004">
      <c r="A278" s="27">
        <v>277</v>
      </c>
      <c r="B278" s="16"/>
      <c r="C278" s="29"/>
      <c r="E278" s="31"/>
      <c r="F278" s="27"/>
      <c r="G278" s="20" t="str">
        <f>IF(C278="","",VLOOKUP(C278,Data!$F$2:$G$3,2,0))</f>
        <v/>
      </c>
      <c r="H278" s="17" t="str">
        <f>IF(D278="","",VLOOKUP(D278,Data!$A$2:$B$86,2,0))</f>
        <v/>
      </c>
      <c r="I278" s="21" t="str">
        <f t="shared" si="16"/>
        <v/>
      </c>
      <c r="J278" s="17" t="str">
        <f>IF(E278="","",VLOOKUP(E278,Data!$D$2:$E$145,2,0))</f>
        <v/>
      </c>
      <c r="K278" s="17" t="str">
        <f t="shared" si="17"/>
        <v/>
      </c>
      <c r="L278" s="17" t="str">
        <f t="shared" si="18"/>
        <v/>
      </c>
      <c r="M278" s="17" t="str">
        <f t="shared" si="19"/>
        <v/>
      </c>
    </row>
    <row r="279" spans="1:13" ht="15" customHeight="1" x14ac:dyDescent="0.55000000000000004">
      <c r="A279" s="30">
        <v>278</v>
      </c>
      <c r="B279" s="16"/>
      <c r="C279" s="29"/>
      <c r="E279" s="31"/>
      <c r="F279" s="27"/>
      <c r="G279" s="20" t="str">
        <f>IF(C279="","",VLOOKUP(C279,Data!$F$2:$G$3,2,0))</f>
        <v/>
      </c>
      <c r="H279" s="17" t="str">
        <f>IF(D279="","",VLOOKUP(D279,Data!$A$2:$B$86,2,0))</f>
        <v/>
      </c>
      <c r="I279" s="21" t="str">
        <f t="shared" si="16"/>
        <v/>
      </c>
      <c r="J279" s="17" t="str">
        <f>IF(E279="","",VLOOKUP(E279,Data!$D$2:$E$145,2,0))</f>
        <v/>
      </c>
      <c r="K279" s="17" t="str">
        <f t="shared" si="17"/>
        <v/>
      </c>
      <c r="L279" s="17" t="str">
        <f t="shared" si="18"/>
        <v/>
      </c>
      <c r="M279" s="17" t="str">
        <f t="shared" si="19"/>
        <v/>
      </c>
    </row>
    <row r="280" spans="1:13" ht="15" customHeight="1" x14ac:dyDescent="0.55000000000000004">
      <c r="A280" s="27">
        <v>279</v>
      </c>
      <c r="B280" s="16"/>
      <c r="C280" s="29"/>
      <c r="E280" s="31"/>
      <c r="F280" s="27"/>
      <c r="G280" s="20" t="str">
        <f>IF(C280="","",VLOOKUP(C280,Data!$F$2:$G$3,2,0))</f>
        <v/>
      </c>
      <c r="H280" s="17" t="str">
        <f>IF(D280="","",VLOOKUP(D280,Data!$A$2:$B$86,2,0))</f>
        <v/>
      </c>
      <c r="I280" s="21" t="str">
        <f t="shared" si="16"/>
        <v/>
      </c>
      <c r="J280" s="17" t="str">
        <f>IF(E280="","",VLOOKUP(E280,Data!$D$2:$E$145,2,0))</f>
        <v/>
      </c>
      <c r="K280" s="17" t="str">
        <f t="shared" si="17"/>
        <v/>
      </c>
      <c r="L280" s="17" t="str">
        <f t="shared" si="18"/>
        <v/>
      </c>
      <c r="M280" s="17" t="str">
        <f t="shared" si="19"/>
        <v/>
      </c>
    </row>
    <row r="281" spans="1:13" ht="15" customHeight="1" x14ac:dyDescent="0.55000000000000004">
      <c r="A281" s="30">
        <v>280</v>
      </c>
      <c r="B281" s="16"/>
      <c r="C281" s="29"/>
      <c r="E281" s="31"/>
      <c r="F281" s="27"/>
      <c r="G281" s="20" t="str">
        <f>IF(C281="","",VLOOKUP(C281,Data!$F$2:$G$3,2,0))</f>
        <v/>
      </c>
      <c r="H281" s="17" t="str">
        <f>IF(D281="","",VLOOKUP(D281,Data!$A$2:$B$86,2,0))</f>
        <v/>
      </c>
      <c r="I281" s="21" t="str">
        <f t="shared" si="16"/>
        <v/>
      </c>
      <c r="J281" s="17" t="str">
        <f>IF(E281="","",VLOOKUP(E281,Data!$D$2:$E$145,2,0))</f>
        <v/>
      </c>
      <c r="K281" s="17" t="str">
        <f t="shared" si="17"/>
        <v/>
      </c>
      <c r="L281" s="17" t="str">
        <f t="shared" si="18"/>
        <v/>
      </c>
      <c r="M281" s="17" t="str">
        <f t="shared" si="19"/>
        <v/>
      </c>
    </row>
    <row r="282" spans="1:13" ht="15" customHeight="1" x14ac:dyDescent="0.55000000000000004">
      <c r="A282" s="27">
        <v>281</v>
      </c>
      <c r="B282" s="16"/>
      <c r="C282" s="29"/>
      <c r="E282" s="31"/>
      <c r="F282" s="27"/>
      <c r="G282" s="20" t="str">
        <f>IF(C282="","",VLOOKUP(C282,Data!$F$2:$G$3,2,0))</f>
        <v/>
      </c>
      <c r="H282" s="17" t="str">
        <f>IF(D282="","",VLOOKUP(D282,Data!$A$2:$B$86,2,0))</f>
        <v/>
      </c>
      <c r="I282" s="21" t="str">
        <f t="shared" si="16"/>
        <v/>
      </c>
      <c r="J282" s="17" t="str">
        <f>IF(E282="","",VLOOKUP(E282,Data!$D$2:$E$145,2,0))</f>
        <v/>
      </c>
      <c r="K282" s="17" t="str">
        <f t="shared" si="17"/>
        <v/>
      </c>
      <c r="L282" s="17" t="str">
        <f t="shared" si="18"/>
        <v/>
      </c>
      <c r="M282" s="17" t="str">
        <f t="shared" si="19"/>
        <v/>
      </c>
    </row>
    <row r="283" spans="1:13" ht="15" customHeight="1" x14ac:dyDescent="0.55000000000000004">
      <c r="A283" s="30">
        <v>282</v>
      </c>
      <c r="B283" s="16"/>
      <c r="C283" s="29"/>
      <c r="E283" s="31"/>
      <c r="F283" s="27"/>
      <c r="G283" s="20" t="str">
        <f>IF(C283="","",VLOOKUP(C283,Data!$F$2:$G$3,2,0))</f>
        <v/>
      </c>
      <c r="H283" s="17" t="str">
        <f>IF(D283="","",VLOOKUP(D283,Data!$A$2:$B$86,2,0))</f>
        <v/>
      </c>
      <c r="I283" s="21" t="str">
        <f t="shared" si="16"/>
        <v/>
      </c>
      <c r="J283" s="17" t="str">
        <f>IF(E283="","",VLOOKUP(E283,Data!$D$2:$E$145,2,0))</f>
        <v/>
      </c>
      <c r="K283" s="17" t="str">
        <f t="shared" si="17"/>
        <v/>
      </c>
      <c r="L283" s="17" t="str">
        <f t="shared" si="18"/>
        <v/>
      </c>
      <c r="M283" s="17" t="str">
        <f t="shared" si="19"/>
        <v/>
      </c>
    </row>
    <row r="284" spans="1:13" ht="15" customHeight="1" x14ac:dyDescent="0.55000000000000004">
      <c r="A284" s="27">
        <v>283</v>
      </c>
      <c r="B284" s="16"/>
      <c r="C284" s="29"/>
      <c r="E284" s="31"/>
      <c r="F284" s="27"/>
      <c r="G284" s="20" t="str">
        <f>IF(C284="","",VLOOKUP(C284,Data!$F$2:$G$3,2,0))</f>
        <v/>
      </c>
      <c r="H284" s="17" t="str">
        <f>IF(D284="","",VLOOKUP(D284,Data!$A$2:$B$86,2,0))</f>
        <v/>
      </c>
      <c r="I284" s="21" t="str">
        <f t="shared" si="16"/>
        <v/>
      </c>
      <c r="J284" s="17" t="str">
        <f>IF(E284="","",VLOOKUP(E284,Data!$D$2:$E$145,2,0))</f>
        <v/>
      </c>
      <c r="K284" s="17" t="str">
        <f t="shared" si="17"/>
        <v/>
      </c>
      <c r="L284" s="17" t="str">
        <f t="shared" si="18"/>
        <v/>
      </c>
      <c r="M284" s="17" t="str">
        <f t="shared" si="19"/>
        <v/>
      </c>
    </row>
    <row r="285" spans="1:13" ht="15" customHeight="1" x14ac:dyDescent="0.55000000000000004">
      <c r="A285" s="30">
        <v>284</v>
      </c>
      <c r="B285" s="16"/>
      <c r="C285" s="29"/>
      <c r="E285" s="31"/>
      <c r="F285" s="27"/>
      <c r="G285" s="20" t="str">
        <f>IF(C285="","",VLOOKUP(C285,Data!$F$2:$G$3,2,0))</f>
        <v/>
      </c>
      <c r="H285" s="17" t="str">
        <f>IF(D285="","",VLOOKUP(D285,Data!$A$2:$B$86,2,0))</f>
        <v/>
      </c>
      <c r="I285" s="21" t="str">
        <f t="shared" si="16"/>
        <v/>
      </c>
      <c r="J285" s="17" t="str">
        <f>IF(E285="","",VLOOKUP(E285,Data!$D$2:$E$145,2,0))</f>
        <v/>
      </c>
      <c r="K285" s="17" t="str">
        <f t="shared" si="17"/>
        <v/>
      </c>
      <c r="L285" s="17" t="str">
        <f t="shared" si="18"/>
        <v/>
      </c>
      <c r="M285" s="17" t="str">
        <f t="shared" si="19"/>
        <v/>
      </c>
    </row>
    <row r="286" spans="1:13" ht="15" customHeight="1" x14ac:dyDescent="0.55000000000000004">
      <c r="A286" s="27">
        <v>285</v>
      </c>
      <c r="B286" s="16"/>
      <c r="C286" s="29"/>
      <c r="E286" s="31"/>
      <c r="F286" s="27"/>
      <c r="G286" s="20" t="str">
        <f>IF(C286="","",VLOOKUP(C286,Data!$F$2:$G$3,2,0))</f>
        <v/>
      </c>
      <c r="H286" s="17" t="str">
        <f>IF(D286="","",VLOOKUP(D286,Data!$A$2:$B$86,2,0))</f>
        <v/>
      </c>
      <c r="I286" s="21" t="str">
        <f t="shared" si="16"/>
        <v/>
      </c>
      <c r="J286" s="17" t="str">
        <f>IF(E286="","",VLOOKUP(E286,Data!$D$2:$E$145,2,0))</f>
        <v/>
      </c>
      <c r="K286" s="17" t="str">
        <f t="shared" si="17"/>
        <v/>
      </c>
      <c r="L286" s="17" t="str">
        <f t="shared" si="18"/>
        <v/>
      </c>
      <c r="M286" s="17" t="str">
        <f t="shared" si="19"/>
        <v/>
      </c>
    </row>
    <row r="287" spans="1:13" ht="15" customHeight="1" x14ac:dyDescent="0.55000000000000004">
      <c r="A287" s="30">
        <v>286</v>
      </c>
      <c r="B287" s="16"/>
      <c r="C287" s="29"/>
      <c r="E287" s="31"/>
      <c r="F287" s="27"/>
      <c r="G287" s="20" t="str">
        <f>IF(C287="","",VLOOKUP(C287,Data!$F$2:$G$3,2,0))</f>
        <v/>
      </c>
      <c r="H287" s="17" t="str">
        <f>IF(D287="","",VLOOKUP(D287,Data!$A$2:$B$86,2,0))</f>
        <v/>
      </c>
      <c r="I287" s="21" t="str">
        <f t="shared" si="16"/>
        <v/>
      </c>
      <c r="J287" s="17" t="str">
        <f>IF(E287="","",VLOOKUP(E287,Data!$D$2:$E$145,2,0))</f>
        <v/>
      </c>
      <c r="K287" s="17" t="str">
        <f t="shared" si="17"/>
        <v/>
      </c>
      <c r="L287" s="17" t="str">
        <f t="shared" si="18"/>
        <v/>
      </c>
      <c r="M287" s="17" t="str">
        <f t="shared" si="19"/>
        <v/>
      </c>
    </row>
    <row r="288" spans="1:13" ht="15" customHeight="1" x14ac:dyDescent="0.55000000000000004">
      <c r="A288" s="27">
        <v>287</v>
      </c>
      <c r="B288" s="16"/>
      <c r="C288" s="29"/>
      <c r="E288" s="31"/>
      <c r="F288" s="27"/>
      <c r="G288" s="20" t="str">
        <f>IF(C288="","",VLOOKUP(C288,Data!$F$2:$G$3,2,0))</f>
        <v/>
      </c>
      <c r="H288" s="17" t="str">
        <f>IF(D288="","",VLOOKUP(D288,Data!$A$2:$B$86,2,0))</f>
        <v/>
      </c>
      <c r="I288" s="21" t="str">
        <f t="shared" si="16"/>
        <v/>
      </c>
      <c r="J288" s="17" t="str">
        <f>IF(E288="","",VLOOKUP(E288,Data!$D$2:$E$145,2,0))</f>
        <v/>
      </c>
      <c r="K288" s="17" t="str">
        <f t="shared" si="17"/>
        <v/>
      </c>
      <c r="L288" s="17" t="str">
        <f t="shared" si="18"/>
        <v/>
      </c>
      <c r="M288" s="17" t="str">
        <f t="shared" si="19"/>
        <v/>
      </c>
    </row>
    <row r="289" spans="1:13" ht="15" customHeight="1" x14ac:dyDescent="0.55000000000000004">
      <c r="A289" s="30">
        <v>288</v>
      </c>
      <c r="B289" s="16"/>
      <c r="C289" s="29"/>
      <c r="E289" s="31"/>
      <c r="F289" s="27"/>
      <c r="G289" s="20" t="str">
        <f>IF(C289="","",VLOOKUP(C289,Data!$F$2:$G$3,2,0))</f>
        <v/>
      </c>
      <c r="H289" s="17" t="str">
        <f>IF(D289="","",VLOOKUP(D289,Data!$A$2:$B$86,2,0))</f>
        <v/>
      </c>
      <c r="I289" s="21" t="str">
        <f t="shared" si="16"/>
        <v/>
      </c>
      <c r="J289" s="17" t="str">
        <f>IF(E289="","",VLOOKUP(E289,Data!$D$2:$E$145,2,0))</f>
        <v/>
      </c>
      <c r="K289" s="17" t="str">
        <f t="shared" si="17"/>
        <v/>
      </c>
      <c r="L289" s="17" t="str">
        <f t="shared" si="18"/>
        <v/>
      </c>
      <c r="M289" s="17" t="str">
        <f t="shared" si="19"/>
        <v/>
      </c>
    </row>
    <row r="290" spans="1:13" ht="15" customHeight="1" x14ac:dyDescent="0.55000000000000004">
      <c r="A290" s="27">
        <v>289</v>
      </c>
      <c r="B290" s="16"/>
      <c r="C290" s="29"/>
      <c r="E290" s="31"/>
      <c r="F290" s="27"/>
      <c r="G290" s="20" t="str">
        <f>IF(C290="","",VLOOKUP(C290,Data!$F$2:$G$3,2,0))</f>
        <v/>
      </c>
      <c r="H290" s="17" t="str">
        <f>IF(D290="","",VLOOKUP(D290,Data!$A$2:$B$86,2,0))</f>
        <v/>
      </c>
      <c r="I290" s="21" t="str">
        <f t="shared" si="16"/>
        <v/>
      </c>
      <c r="J290" s="17" t="str">
        <f>IF(E290="","",VLOOKUP(E290,Data!$D$2:$E$145,2,0))</f>
        <v/>
      </c>
      <c r="K290" s="17" t="str">
        <f t="shared" si="17"/>
        <v/>
      </c>
      <c r="L290" s="17" t="str">
        <f t="shared" si="18"/>
        <v/>
      </c>
      <c r="M290" s="17" t="str">
        <f t="shared" si="19"/>
        <v/>
      </c>
    </row>
    <row r="291" spans="1:13" ht="15" customHeight="1" x14ac:dyDescent="0.55000000000000004">
      <c r="A291" s="30">
        <v>290</v>
      </c>
      <c r="B291" s="16"/>
      <c r="C291" s="28"/>
      <c r="E291" s="31"/>
      <c r="F291" s="27"/>
      <c r="G291" s="20" t="str">
        <f>IF(C291="","",VLOOKUP(C291,Data!$F$2:$G$3,2,0))</f>
        <v/>
      </c>
      <c r="H291" s="17" t="str">
        <f>IF(D291="","",VLOOKUP(D291,Data!$A$2:$B$86,2,0))</f>
        <v/>
      </c>
      <c r="I291" s="21" t="str">
        <f t="shared" si="16"/>
        <v/>
      </c>
      <c r="J291" s="17" t="str">
        <f>IF(E291="","",VLOOKUP(E291,Data!$D$2:$E$145,2,0))</f>
        <v/>
      </c>
      <c r="K291" s="17" t="str">
        <f t="shared" si="17"/>
        <v/>
      </c>
      <c r="L291" s="17" t="str">
        <f t="shared" si="18"/>
        <v/>
      </c>
      <c r="M291" s="17" t="str">
        <f t="shared" si="19"/>
        <v/>
      </c>
    </row>
    <row r="292" spans="1:13" ht="15" customHeight="1" x14ac:dyDescent="0.55000000000000004">
      <c r="A292" s="27">
        <v>291</v>
      </c>
      <c r="B292" s="16"/>
      <c r="C292" s="29"/>
      <c r="E292" s="31"/>
      <c r="F292" s="27"/>
      <c r="G292" s="20" t="str">
        <f>IF(C292="","",VLOOKUP(C292,Data!$F$2:$G$3,2,0))</f>
        <v/>
      </c>
      <c r="H292" s="17" t="str">
        <f>IF(D292="","",VLOOKUP(D292,Data!$A$2:$B$86,2,0))</f>
        <v/>
      </c>
      <c r="I292" s="21" t="str">
        <f t="shared" si="16"/>
        <v/>
      </c>
      <c r="J292" s="17" t="str">
        <f>IF(E292="","",VLOOKUP(E292,Data!$D$2:$E$145,2,0))</f>
        <v/>
      </c>
      <c r="K292" s="17" t="str">
        <f t="shared" si="17"/>
        <v/>
      </c>
      <c r="L292" s="17" t="str">
        <f t="shared" si="18"/>
        <v/>
      </c>
      <c r="M292" s="17" t="str">
        <f t="shared" si="19"/>
        <v/>
      </c>
    </row>
    <row r="293" spans="1:13" ht="15" customHeight="1" x14ac:dyDescent="0.55000000000000004">
      <c r="A293" s="30">
        <v>292</v>
      </c>
      <c r="B293" s="16"/>
      <c r="C293" s="28"/>
      <c r="E293" s="31"/>
      <c r="F293" s="27"/>
      <c r="G293" s="20" t="str">
        <f>IF(C293="","",VLOOKUP(C293,Data!$F$2:$G$3,2,0))</f>
        <v/>
      </c>
      <c r="H293" s="17" t="str">
        <f>IF(D293="","",VLOOKUP(D293,Data!$A$2:$B$86,2,0))</f>
        <v/>
      </c>
      <c r="I293" s="21" t="str">
        <f t="shared" si="16"/>
        <v/>
      </c>
      <c r="J293" s="17" t="str">
        <f>IF(E293="","",VLOOKUP(E293,Data!$D$2:$E$145,2,0))</f>
        <v/>
      </c>
      <c r="K293" s="17" t="str">
        <f t="shared" si="17"/>
        <v/>
      </c>
      <c r="L293" s="17" t="str">
        <f t="shared" si="18"/>
        <v/>
      </c>
      <c r="M293" s="17" t="str">
        <f t="shared" si="19"/>
        <v/>
      </c>
    </row>
    <row r="294" spans="1:13" ht="15" customHeight="1" x14ac:dyDescent="0.55000000000000004">
      <c r="A294" s="27">
        <v>293</v>
      </c>
      <c r="B294" s="16"/>
      <c r="C294" s="28"/>
      <c r="E294" s="31"/>
      <c r="F294" s="27"/>
      <c r="G294" s="20" t="str">
        <f>IF(C294="","",VLOOKUP(C294,Data!$F$2:$G$3,2,0))</f>
        <v/>
      </c>
      <c r="H294" s="17" t="str">
        <f>IF(D294="","",VLOOKUP(D294,Data!$A$2:$B$86,2,0))</f>
        <v/>
      </c>
      <c r="I294" s="21" t="str">
        <f t="shared" si="16"/>
        <v/>
      </c>
      <c r="J294" s="17" t="str">
        <f>IF(E294="","",VLOOKUP(E294,Data!$D$2:$E$145,2,0))</f>
        <v/>
      </c>
      <c r="K294" s="17" t="str">
        <f t="shared" si="17"/>
        <v/>
      </c>
      <c r="L294" s="17" t="str">
        <f t="shared" si="18"/>
        <v/>
      </c>
      <c r="M294" s="17" t="str">
        <f t="shared" si="19"/>
        <v/>
      </c>
    </row>
    <row r="295" spans="1:13" ht="15" customHeight="1" x14ac:dyDescent="0.55000000000000004">
      <c r="A295" s="30">
        <v>294</v>
      </c>
      <c r="B295" s="16"/>
      <c r="C295" s="28"/>
      <c r="E295" s="31"/>
      <c r="F295" s="27"/>
      <c r="G295" s="20" t="str">
        <f>IF(C295="","",VLOOKUP(C295,Data!$F$2:$G$3,2,0))</f>
        <v/>
      </c>
      <c r="H295" s="17" t="str">
        <f>IF(D295="","",VLOOKUP(D295,Data!$A$2:$B$86,2,0))</f>
        <v/>
      </c>
      <c r="I295" s="21" t="str">
        <f t="shared" si="16"/>
        <v/>
      </c>
      <c r="J295" s="17" t="str">
        <f>IF(E295="","",VLOOKUP(E295,Data!$D$2:$E$145,2,0))</f>
        <v/>
      </c>
      <c r="K295" s="17" t="str">
        <f t="shared" si="17"/>
        <v/>
      </c>
      <c r="L295" s="17" t="str">
        <f t="shared" si="18"/>
        <v/>
      </c>
      <c r="M295" s="17" t="str">
        <f t="shared" si="19"/>
        <v/>
      </c>
    </row>
    <row r="296" spans="1:13" ht="15" customHeight="1" x14ac:dyDescent="0.55000000000000004">
      <c r="A296" s="27">
        <v>295</v>
      </c>
      <c r="B296" s="16"/>
      <c r="C296" s="28"/>
      <c r="E296" s="31"/>
      <c r="F296" s="27"/>
      <c r="G296" s="20" t="str">
        <f>IF(C296="","",VLOOKUP(C296,Data!$F$2:$G$3,2,0))</f>
        <v/>
      </c>
      <c r="H296" s="17" t="str">
        <f>IF(D296="","",VLOOKUP(D296,Data!$A$2:$B$86,2,0))</f>
        <v/>
      </c>
      <c r="I296" s="21" t="str">
        <f t="shared" si="16"/>
        <v/>
      </c>
      <c r="J296" s="17" t="str">
        <f>IF(E296="","",VLOOKUP(E296,Data!$D$2:$E$145,2,0))</f>
        <v/>
      </c>
      <c r="K296" s="17" t="str">
        <f t="shared" si="17"/>
        <v/>
      </c>
      <c r="L296" s="17" t="str">
        <f t="shared" si="18"/>
        <v/>
      </c>
      <c r="M296" s="17" t="str">
        <f t="shared" si="19"/>
        <v/>
      </c>
    </row>
    <row r="297" spans="1:13" ht="15" customHeight="1" x14ac:dyDescent="0.55000000000000004">
      <c r="A297" s="30">
        <v>296</v>
      </c>
      <c r="B297" s="16"/>
      <c r="C297" s="28"/>
      <c r="E297" s="31"/>
      <c r="F297" s="27"/>
      <c r="G297" s="20" t="str">
        <f>IF(C297="","",VLOOKUP(C297,Data!$F$2:$G$3,2,0))</f>
        <v/>
      </c>
      <c r="H297" s="17" t="str">
        <f>IF(D297="","",VLOOKUP(D297,Data!$A$2:$B$86,2,0))</f>
        <v/>
      </c>
      <c r="I297" s="21" t="str">
        <f t="shared" si="16"/>
        <v/>
      </c>
      <c r="J297" s="17" t="str">
        <f>IF(E297="","",VLOOKUP(E297,Data!$D$2:$E$145,2,0))</f>
        <v/>
      </c>
      <c r="K297" s="17" t="str">
        <f t="shared" si="17"/>
        <v/>
      </c>
      <c r="L297" s="17" t="str">
        <f t="shared" si="18"/>
        <v/>
      </c>
      <c r="M297" s="17" t="str">
        <f t="shared" si="19"/>
        <v/>
      </c>
    </row>
    <row r="298" spans="1:13" ht="15" customHeight="1" x14ac:dyDescent="0.55000000000000004">
      <c r="A298" s="27">
        <v>297</v>
      </c>
      <c r="B298" s="16"/>
      <c r="C298" s="28"/>
      <c r="E298" s="31"/>
      <c r="F298" s="27"/>
      <c r="G298" s="20" t="str">
        <f>IF(C298="","",VLOOKUP(C298,Data!$F$2:$G$3,2,0))</f>
        <v/>
      </c>
      <c r="H298" s="17" t="str">
        <f>IF(D298="","",VLOOKUP(D298,Data!$A$2:$B$86,2,0))</f>
        <v/>
      </c>
      <c r="I298" s="21" t="str">
        <f t="shared" si="16"/>
        <v/>
      </c>
      <c r="J298" s="17" t="str">
        <f>IF(E298="","",VLOOKUP(E298,Data!$D$2:$E$145,2,0))</f>
        <v/>
      </c>
      <c r="K298" s="17" t="str">
        <f t="shared" si="17"/>
        <v/>
      </c>
      <c r="L298" s="17" t="str">
        <f t="shared" si="18"/>
        <v/>
      </c>
      <c r="M298" s="17" t="str">
        <f t="shared" si="19"/>
        <v/>
      </c>
    </row>
    <row r="299" spans="1:13" ht="15" customHeight="1" x14ac:dyDescent="0.55000000000000004">
      <c r="A299" s="30">
        <v>298</v>
      </c>
      <c r="B299" s="16"/>
      <c r="C299" s="28"/>
      <c r="E299" s="31"/>
      <c r="F299" s="27"/>
      <c r="G299" s="20" t="str">
        <f>IF(C299="","",VLOOKUP(C299,Data!$F$2:$G$3,2,0))</f>
        <v/>
      </c>
      <c r="H299" s="17" t="str">
        <f>IF(D299="","",VLOOKUP(D299,Data!$A$2:$B$86,2,0))</f>
        <v/>
      </c>
      <c r="I299" s="21" t="str">
        <f t="shared" si="16"/>
        <v/>
      </c>
      <c r="J299" s="17" t="str">
        <f>IF(E299="","",VLOOKUP(E299,Data!$D$2:$E$145,2,0))</f>
        <v/>
      </c>
      <c r="K299" s="17" t="str">
        <f t="shared" si="17"/>
        <v/>
      </c>
      <c r="L299" s="17" t="str">
        <f t="shared" si="18"/>
        <v/>
      </c>
      <c r="M299" s="17" t="str">
        <f t="shared" si="19"/>
        <v/>
      </c>
    </row>
    <row r="300" spans="1:13" ht="15" customHeight="1" x14ac:dyDescent="0.55000000000000004">
      <c r="A300" s="27">
        <v>299</v>
      </c>
      <c r="B300" s="16"/>
      <c r="C300" s="28"/>
      <c r="E300" s="31"/>
      <c r="F300" s="27"/>
      <c r="G300" s="20" t="str">
        <f>IF(C300="","",VLOOKUP(C300,Data!$F$2:$G$3,2,0))</f>
        <v/>
      </c>
      <c r="H300" s="17" t="str">
        <f>IF(D300="","",VLOOKUP(D300,Data!$A$2:$B$86,2,0))</f>
        <v/>
      </c>
      <c r="I300" s="21" t="str">
        <f t="shared" si="16"/>
        <v/>
      </c>
      <c r="J300" s="17" t="str">
        <f>IF(E300="","",VLOOKUP(E300,Data!$D$2:$E$145,2,0))</f>
        <v/>
      </c>
      <c r="K300" s="17" t="str">
        <f t="shared" si="17"/>
        <v/>
      </c>
      <c r="L300" s="17" t="str">
        <f t="shared" si="18"/>
        <v/>
      </c>
      <c r="M300" s="17" t="str">
        <f t="shared" si="19"/>
        <v/>
      </c>
    </row>
    <row r="301" spans="1:13" ht="15" customHeight="1" x14ac:dyDescent="0.55000000000000004">
      <c r="A301" s="30">
        <v>300</v>
      </c>
      <c r="B301" s="16"/>
      <c r="C301" s="28"/>
      <c r="E301" s="31"/>
      <c r="F301" s="27"/>
      <c r="G301" s="20" t="str">
        <f>IF(C301="","",VLOOKUP(C301,Data!$F$2:$G$3,2,0))</f>
        <v/>
      </c>
      <c r="H301" s="17" t="str">
        <f>IF(D301="","",VLOOKUP(D301,Data!$A$2:$B$86,2,0))</f>
        <v/>
      </c>
      <c r="I301" s="21" t="str">
        <f t="shared" si="16"/>
        <v/>
      </c>
      <c r="J301" s="17" t="str">
        <f>IF(E301="","",VLOOKUP(E301,Data!$D$2:$E$145,2,0))</f>
        <v/>
      </c>
      <c r="K301" s="17" t="str">
        <f t="shared" si="17"/>
        <v/>
      </c>
      <c r="L301" s="17" t="str">
        <f t="shared" si="18"/>
        <v/>
      </c>
      <c r="M301" s="17" t="str">
        <f t="shared" si="19"/>
        <v/>
      </c>
    </row>
    <row r="302" spans="1:13" ht="15" customHeight="1" x14ac:dyDescent="0.55000000000000004">
      <c r="A302" s="27">
        <v>301</v>
      </c>
      <c r="B302" s="16"/>
      <c r="C302" s="28"/>
      <c r="E302" s="31"/>
      <c r="F302" s="27"/>
      <c r="G302" s="20" t="str">
        <f>IF(C302="","",VLOOKUP(C302,Data!$F$2:$G$3,2,0))</f>
        <v/>
      </c>
      <c r="H302" s="17" t="str">
        <f>IF(D302="","",VLOOKUP(D302,Data!$A$2:$B$86,2,0))</f>
        <v/>
      </c>
      <c r="I302" s="21" t="str">
        <f t="shared" si="16"/>
        <v/>
      </c>
      <c r="J302" s="17" t="str">
        <f>IF(E302="","",VLOOKUP(E302,Data!$D$2:$E$145,2,0))</f>
        <v/>
      </c>
      <c r="K302" s="17" t="str">
        <f t="shared" si="17"/>
        <v/>
      </c>
      <c r="L302" s="17" t="str">
        <f t="shared" si="18"/>
        <v/>
      </c>
      <c r="M302" s="17" t="str">
        <f t="shared" si="19"/>
        <v/>
      </c>
    </row>
    <row r="303" spans="1:13" ht="15" customHeight="1" x14ac:dyDescent="0.55000000000000004">
      <c r="A303" s="30">
        <v>302</v>
      </c>
      <c r="B303" s="16"/>
      <c r="C303" s="28"/>
      <c r="E303" s="31"/>
      <c r="F303" s="27"/>
      <c r="G303" s="20" t="str">
        <f>IF(C303="","",VLOOKUP(C303,Data!$F$2:$G$3,2,0))</f>
        <v/>
      </c>
      <c r="H303" s="17" t="str">
        <f>IF(D303="","",VLOOKUP(D303,Data!$A$2:$B$86,2,0))</f>
        <v/>
      </c>
      <c r="I303" s="21" t="str">
        <f t="shared" si="16"/>
        <v/>
      </c>
      <c r="J303" s="17" t="str">
        <f>IF(E303="","",VLOOKUP(E303,Data!$D$2:$E$145,2,0))</f>
        <v/>
      </c>
      <c r="K303" s="17" t="str">
        <f t="shared" si="17"/>
        <v/>
      </c>
      <c r="L303" s="17" t="str">
        <f t="shared" si="18"/>
        <v/>
      </c>
      <c r="M303" s="17" t="str">
        <f t="shared" si="19"/>
        <v/>
      </c>
    </row>
    <row r="304" spans="1:13" ht="15" customHeight="1" x14ac:dyDescent="0.55000000000000004">
      <c r="A304" s="27">
        <v>303</v>
      </c>
      <c r="B304" s="16"/>
      <c r="C304" s="28"/>
      <c r="E304" s="31"/>
      <c r="F304" s="27"/>
      <c r="G304" s="20" t="str">
        <f>IF(C304="","",VLOOKUP(C304,Data!$F$2:$G$3,2,0))</f>
        <v/>
      </c>
      <c r="H304" s="17" t="str">
        <f>IF(D304="","",VLOOKUP(D304,Data!$A$2:$B$86,2,0))</f>
        <v/>
      </c>
      <c r="I304" s="21" t="str">
        <f t="shared" si="16"/>
        <v/>
      </c>
      <c r="J304" s="17" t="str">
        <f>IF(E304="","",VLOOKUP(E304,Data!$D$2:$E$145,2,0))</f>
        <v/>
      </c>
      <c r="K304" s="17" t="str">
        <f t="shared" si="17"/>
        <v/>
      </c>
      <c r="L304" s="17" t="str">
        <f t="shared" si="18"/>
        <v/>
      </c>
      <c r="M304" s="17" t="str">
        <f t="shared" si="19"/>
        <v/>
      </c>
    </row>
    <row r="305" spans="1:13" ht="15" customHeight="1" x14ac:dyDescent="0.55000000000000004">
      <c r="A305" s="30">
        <v>304</v>
      </c>
      <c r="B305" s="16"/>
      <c r="C305" s="28"/>
      <c r="E305" s="31"/>
      <c r="F305" s="27"/>
      <c r="G305" s="20" t="str">
        <f>IF(C305="","",VLOOKUP(C305,Data!$F$2:$G$3,2,0))</f>
        <v/>
      </c>
      <c r="H305" s="17" t="str">
        <f>IF(D305="","",VLOOKUP(D305,Data!$A$2:$B$86,2,0))</f>
        <v/>
      </c>
      <c r="I305" s="21" t="str">
        <f t="shared" si="16"/>
        <v/>
      </c>
      <c r="J305" s="17" t="str">
        <f>IF(E305="","",VLOOKUP(E305,Data!$D$2:$E$145,2,0))</f>
        <v/>
      </c>
      <c r="K305" s="17" t="str">
        <f t="shared" si="17"/>
        <v/>
      </c>
      <c r="L305" s="17" t="str">
        <f t="shared" si="18"/>
        <v/>
      </c>
      <c r="M305" s="17" t="str">
        <f t="shared" si="19"/>
        <v/>
      </c>
    </row>
    <row r="306" spans="1:13" ht="15" customHeight="1" x14ac:dyDescent="0.55000000000000004">
      <c r="A306" s="27">
        <v>305</v>
      </c>
      <c r="B306" s="16"/>
      <c r="C306" s="28"/>
      <c r="E306" s="31"/>
      <c r="F306" s="27"/>
      <c r="G306" s="20" t="str">
        <f>IF(C306="","",VLOOKUP(C306,Data!$F$2:$G$3,2,0))</f>
        <v/>
      </c>
      <c r="H306" s="17" t="str">
        <f>IF(D306="","",VLOOKUP(D306,Data!$A$2:$B$86,2,0))</f>
        <v/>
      </c>
      <c r="I306" s="21" t="str">
        <f t="shared" si="16"/>
        <v/>
      </c>
      <c r="J306" s="17" t="str">
        <f>IF(E306="","",VLOOKUP(E306,Data!$D$2:$E$145,2,0))</f>
        <v/>
      </c>
      <c r="K306" s="17" t="str">
        <f t="shared" si="17"/>
        <v/>
      </c>
      <c r="L306" s="17" t="str">
        <f t="shared" si="18"/>
        <v/>
      </c>
      <c r="M306" s="17" t="str">
        <f t="shared" si="19"/>
        <v/>
      </c>
    </row>
    <row r="307" spans="1:13" ht="15" customHeight="1" x14ac:dyDescent="0.55000000000000004">
      <c r="A307" s="30">
        <v>306</v>
      </c>
      <c r="B307" s="16"/>
      <c r="C307" s="28"/>
      <c r="E307" s="31"/>
      <c r="F307" s="27"/>
      <c r="G307" s="20" t="str">
        <f>IF(C307="","",VLOOKUP(C307,Data!$F$2:$G$3,2,0))</f>
        <v/>
      </c>
      <c r="H307" s="17" t="str">
        <f>IF(D307="","",VLOOKUP(D307,Data!$A$2:$B$86,2,0))</f>
        <v/>
      </c>
      <c r="I307" s="21" t="str">
        <f t="shared" si="16"/>
        <v/>
      </c>
      <c r="J307" s="17" t="str">
        <f>IF(E307="","",VLOOKUP(E307,Data!$D$2:$E$145,2,0))</f>
        <v/>
      </c>
      <c r="K307" s="17" t="str">
        <f t="shared" si="17"/>
        <v/>
      </c>
      <c r="L307" s="17" t="str">
        <f t="shared" si="18"/>
        <v/>
      </c>
      <c r="M307" s="17" t="str">
        <f t="shared" si="19"/>
        <v/>
      </c>
    </row>
    <row r="308" spans="1:13" ht="15" customHeight="1" x14ac:dyDescent="0.55000000000000004">
      <c r="A308" s="27">
        <v>307</v>
      </c>
      <c r="B308" s="16"/>
      <c r="C308" s="28"/>
      <c r="E308" s="31"/>
      <c r="F308" s="27"/>
      <c r="G308" s="20" t="str">
        <f>IF(C308="","",VLOOKUP(C308,Data!$F$2:$G$3,2,0))</f>
        <v/>
      </c>
      <c r="H308" s="17" t="str">
        <f>IF(D308="","",VLOOKUP(D308,Data!$A$2:$B$86,2,0))</f>
        <v/>
      </c>
      <c r="I308" s="21" t="str">
        <f t="shared" si="16"/>
        <v/>
      </c>
      <c r="J308" s="17" t="str">
        <f>IF(E308="","",VLOOKUP(E308,Data!$D$2:$E$145,2,0))</f>
        <v/>
      </c>
      <c r="K308" s="17" t="str">
        <f t="shared" si="17"/>
        <v/>
      </c>
      <c r="L308" s="17" t="str">
        <f t="shared" si="18"/>
        <v/>
      </c>
      <c r="M308" s="17" t="str">
        <f t="shared" si="19"/>
        <v/>
      </c>
    </row>
    <row r="309" spans="1:13" ht="15" customHeight="1" x14ac:dyDescent="0.55000000000000004">
      <c r="A309" s="30">
        <v>308</v>
      </c>
      <c r="B309" s="16"/>
      <c r="C309" s="28"/>
      <c r="E309" s="31"/>
      <c r="F309" s="27"/>
      <c r="G309" s="20" t="str">
        <f>IF(C309="","",VLOOKUP(C309,Data!$F$2:$G$3,2,0))</f>
        <v/>
      </c>
      <c r="H309" s="17" t="str">
        <f>IF(D309="","",VLOOKUP(D309,Data!$A$2:$B$86,2,0))</f>
        <v/>
      </c>
      <c r="I309" s="21" t="str">
        <f t="shared" si="16"/>
        <v/>
      </c>
      <c r="J309" s="17" t="str">
        <f>IF(E309="","",VLOOKUP(E309,Data!$D$2:$E$145,2,0))</f>
        <v/>
      </c>
      <c r="K309" s="17" t="str">
        <f t="shared" si="17"/>
        <v/>
      </c>
      <c r="L309" s="17" t="str">
        <f t="shared" si="18"/>
        <v/>
      </c>
      <c r="M309" s="17" t="str">
        <f t="shared" si="19"/>
        <v/>
      </c>
    </row>
    <row r="310" spans="1:13" ht="15" customHeight="1" x14ac:dyDescent="0.55000000000000004">
      <c r="A310" s="27">
        <v>309</v>
      </c>
      <c r="B310" s="16"/>
      <c r="C310" s="28"/>
      <c r="E310" s="31"/>
      <c r="F310" s="27"/>
      <c r="G310" s="20" t="str">
        <f>IF(C310="","",VLOOKUP(C310,Data!$F$2:$G$3,2,0))</f>
        <v/>
      </c>
      <c r="H310" s="17" t="str">
        <f>IF(D310="","",VLOOKUP(D310,Data!$A$2:$B$86,2,0))</f>
        <v/>
      </c>
      <c r="I310" s="21" t="str">
        <f t="shared" si="16"/>
        <v/>
      </c>
      <c r="J310" s="17" t="str">
        <f>IF(E310="","",VLOOKUP(E310,Data!$D$2:$E$145,2,0))</f>
        <v/>
      </c>
      <c r="K310" s="17" t="str">
        <f t="shared" si="17"/>
        <v/>
      </c>
      <c r="L310" s="17" t="str">
        <f t="shared" si="18"/>
        <v/>
      </c>
      <c r="M310" s="17" t="str">
        <f t="shared" si="19"/>
        <v/>
      </c>
    </row>
    <row r="311" spans="1:13" ht="15" customHeight="1" x14ac:dyDescent="0.55000000000000004">
      <c r="A311" s="30">
        <v>310</v>
      </c>
      <c r="B311" s="16"/>
      <c r="C311" s="28"/>
      <c r="E311" s="31"/>
      <c r="F311" s="27"/>
      <c r="G311" s="20" t="str">
        <f>IF(C311="","",VLOOKUP(C311,Data!$F$2:$G$3,2,0))</f>
        <v/>
      </c>
      <c r="H311" s="17" t="str">
        <f>IF(D311="","",VLOOKUP(D311,Data!$A$2:$B$86,2,0))</f>
        <v/>
      </c>
      <c r="I311" s="21" t="str">
        <f t="shared" si="16"/>
        <v/>
      </c>
      <c r="J311" s="17" t="str">
        <f>IF(E311="","",VLOOKUP(E311,Data!$D$2:$E$145,2,0))</f>
        <v/>
      </c>
      <c r="K311" s="17" t="str">
        <f t="shared" si="17"/>
        <v/>
      </c>
      <c r="L311" s="17" t="str">
        <f t="shared" si="18"/>
        <v/>
      </c>
      <c r="M311" s="17" t="str">
        <f t="shared" si="19"/>
        <v/>
      </c>
    </row>
    <row r="312" spans="1:13" ht="15" customHeight="1" x14ac:dyDescent="0.55000000000000004">
      <c r="A312" s="27">
        <v>311</v>
      </c>
      <c r="B312" s="16"/>
      <c r="C312" s="28"/>
      <c r="E312" s="31"/>
      <c r="F312" s="27"/>
      <c r="G312" s="20" t="str">
        <f>IF(C312="","",VLOOKUP(C312,Data!$F$2:$G$3,2,0))</f>
        <v/>
      </c>
      <c r="H312" s="17" t="str">
        <f>IF(D312="","",VLOOKUP(D312,Data!$A$2:$B$86,2,0))</f>
        <v/>
      </c>
      <c r="I312" s="21" t="str">
        <f t="shared" si="16"/>
        <v/>
      </c>
      <c r="J312" s="17" t="str">
        <f>IF(E312="","",VLOOKUP(E312,Data!$D$2:$E$145,2,0))</f>
        <v/>
      </c>
      <c r="K312" s="17" t="str">
        <f t="shared" si="17"/>
        <v/>
      </c>
      <c r="L312" s="17" t="str">
        <f t="shared" si="18"/>
        <v/>
      </c>
      <c r="M312" s="17" t="str">
        <f t="shared" si="19"/>
        <v/>
      </c>
    </row>
    <row r="313" spans="1:13" ht="15" customHeight="1" x14ac:dyDescent="0.55000000000000004">
      <c r="A313" s="30">
        <v>312</v>
      </c>
      <c r="B313" s="16"/>
      <c r="C313" s="28"/>
      <c r="E313" s="31"/>
      <c r="F313" s="27"/>
      <c r="G313" s="20" t="str">
        <f>IF(C313="","",VLOOKUP(C313,Data!$F$2:$G$3,2,0))</f>
        <v/>
      </c>
      <c r="H313" s="17" t="str">
        <f>IF(D313="","",VLOOKUP(D313,Data!$A$2:$B$86,2,0))</f>
        <v/>
      </c>
      <c r="I313" s="21" t="str">
        <f t="shared" si="16"/>
        <v/>
      </c>
      <c r="J313" s="17" t="str">
        <f>IF(E313="","",VLOOKUP(E313,Data!$D$2:$E$145,2,0))</f>
        <v/>
      </c>
      <c r="K313" s="17" t="str">
        <f t="shared" si="17"/>
        <v/>
      </c>
      <c r="L313" s="17" t="str">
        <f t="shared" si="18"/>
        <v/>
      </c>
      <c r="M313" s="17" t="str">
        <f t="shared" si="19"/>
        <v/>
      </c>
    </row>
    <row r="314" spans="1:13" ht="15" customHeight="1" x14ac:dyDescent="0.55000000000000004">
      <c r="A314" s="27">
        <v>313</v>
      </c>
      <c r="B314" s="16"/>
      <c r="C314" s="28"/>
      <c r="E314" s="31"/>
      <c r="F314" s="27"/>
      <c r="G314" s="20" t="str">
        <f>IF(C314="","",VLOOKUP(C314,Data!$F$2:$G$3,2,0))</f>
        <v/>
      </c>
      <c r="H314" s="17" t="str">
        <f>IF(D314="","",VLOOKUP(D314,Data!$A$2:$B$86,2,0))</f>
        <v/>
      </c>
      <c r="I314" s="21" t="str">
        <f t="shared" si="16"/>
        <v/>
      </c>
      <c r="J314" s="17" t="str">
        <f>IF(E314="","",VLOOKUP(E314,Data!$D$2:$E$145,2,0))</f>
        <v/>
      </c>
      <c r="K314" s="17" t="str">
        <f t="shared" si="17"/>
        <v/>
      </c>
      <c r="L314" s="17" t="str">
        <f t="shared" si="18"/>
        <v/>
      </c>
      <c r="M314" s="17" t="str">
        <f t="shared" si="19"/>
        <v/>
      </c>
    </row>
    <row r="315" spans="1:13" ht="15" customHeight="1" x14ac:dyDescent="0.55000000000000004">
      <c r="A315" s="30">
        <v>314</v>
      </c>
      <c r="B315" s="16"/>
      <c r="C315" s="28"/>
      <c r="E315" s="31"/>
      <c r="F315" s="27"/>
      <c r="G315" s="20" t="str">
        <f>IF(C315="","",VLOOKUP(C315,Data!$F$2:$G$3,2,0))</f>
        <v/>
      </c>
      <c r="H315" s="17" t="str">
        <f>IF(D315="","",VLOOKUP(D315,Data!$A$2:$B$86,2,0))</f>
        <v/>
      </c>
      <c r="I315" s="21" t="str">
        <f t="shared" si="16"/>
        <v/>
      </c>
      <c r="J315" s="17" t="str">
        <f>IF(E315="","",VLOOKUP(E315,Data!$D$2:$E$145,2,0))</f>
        <v/>
      </c>
      <c r="K315" s="17" t="str">
        <f t="shared" si="17"/>
        <v/>
      </c>
      <c r="L315" s="17" t="str">
        <f t="shared" si="18"/>
        <v/>
      </c>
      <c r="M315" s="17" t="str">
        <f t="shared" si="19"/>
        <v/>
      </c>
    </row>
    <row r="316" spans="1:13" ht="15" customHeight="1" x14ac:dyDescent="0.55000000000000004">
      <c r="A316" s="27">
        <v>315</v>
      </c>
      <c r="B316" s="16"/>
      <c r="C316" s="28"/>
      <c r="E316" s="31"/>
      <c r="F316" s="27"/>
      <c r="G316" s="20" t="str">
        <f>IF(C316="","",VLOOKUP(C316,Data!$F$2:$G$3,2,0))</f>
        <v/>
      </c>
      <c r="H316" s="17" t="str">
        <f>IF(D316="","",VLOOKUP(D316,Data!$A$2:$B$86,2,0))</f>
        <v/>
      </c>
      <c r="I316" s="21" t="str">
        <f t="shared" si="16"/>
        <v/>
      </c>
      <c r="J316" s="17" t="str">
        <f>IF(E316="","",VLOOKUP(E316,Data!$D$2:$E$145,2,0))</f>
        <v/>
      </c>
      <c r="K316" s="17" t="str">
        <f t="shared" si="17"/>
        <v/>
      </c>
      <c r="L316" s="17" t="str">
        <f t="shared" si="18"/>
        <v/>
      </c>
      <c r="M316" s="17" t="str">
        <f t="shared" si="19"/>
        <v/>
      </c>
    </row>
    <row r="317" spans="1:13" ht="15" customHeight="1" x14ac:dyDescent="0.55000000000000004">
      <c r="A317" s="30">
        <v>316</v>
      </c>
      <c r="B317" s="16"/>
      <c r="C317" s="28"/>
      <c r="E317" s="31"/>
      <c r="F317" s="27"/>
      <c r="G317" s="20" t="str">
        <f>IF(C317="","",VLOOKUP(C317,Data!$F$2:$G$3,2,0))</f>
        <v/>
      </c>
      <c r="H317" s="17" t="str">
        <f>IF(D317="","",VLOOKUP(D317,Data!$A$2:$B$86,2,0))</f>
        <v/>
      </c>
      <c r="I317" s="21" t="str">
        <f t="shared" si="16"/>
        <v/>
      </c>
      <c r="J317" s="17" t="str">
        <f>IF(E317="","",VLOOKUP(E317,Data!$D$2:$E$145,2,0))</f>
        <v/>
      </c>
      <c r="K317" s="17" t="str">
        <f t="shared" si="17"/>
        <v/>
      </c>
      <c r="L317" s="17" t="str">
        <f t="shared" si="18"/>
        <v/>
      </c>
      <c r="M317" s="17" t="str">
        <f t="shared" si="19"/>
        <v/>
      </c>
    </row>
    <row r="318" spans="1:13" ht="15" customHeight="1" x14ac:dyDescent="0.55000000000000004">
      <c r="A318" s="27">
        <v>317</v>
      </c>
      <c r="B318" s="16"/>
      <c r="C318" s="28"/>
      <c r="E318" s="31"/>
      <c r="F318" s="27"/>
      <c r="G318" s="20" t="str">
        <f>IF(C318="","",VLOOKUP(C318,Data!$F$2:$G$3,2,0))</f>
        <v/>
      </c>
      <c r="H318" s="17" t="str">
        <f>IF(D318="","",VLOOKUP(D318,Data!$A$2:$B$86,2,0))</f>
        <v/>
      </c>
      <c r="I318" s="21" t="str">
        <f t="shared" si="16"/>
        <v/>
      </c>
      <c r="J318" s="17" t="str">
        <f>IF(E318="","",VLOOKUP(E318,Data!$D$2:$E$145,2,0))</f>
        <v/>
      </c>
      <c r="K318" s="17" t="str">
        <f t="shared" si="17"/>
        <v/>
      </c>
      <c r="L318" s="17" t="str">
        <f t="shared" si="18"/>
        <v/>
      </c>
      <c r="M318" s="17" t="str">
        <f t="shared" si="19"/>
        <v/>
      </c>
    </row>
    <row r="319" spans="1:13" ht="15" customHeight="1" x14ac:dyDescent="0.55000000000000004">
      <c r="A319" s="30">
        <v>318</v>
      </c>
      <c r="B319" s="16"/>
      <c r="C319" s="28"/>
      <c r="E319" s="31"/>
      <c r="F319" s="27"/>
      <c r="G319" s="20" t="str">
        <f>IF(C319="","",VLOOKUP(C319,Data!$F$2:$G$3,2,0))</f>
        <v/>
      </c>
      <c r="H319" s="17" t="str">
        <f>IF(D319="","",VLOOKUP(D319,Data!$A$2:$B$86,2,0))</f>
        <v/>
      </c>
      <c r="I319" s="21" t="str">
        <f t="shared" si="16"/>
        <v/>
      </c>
      <c r="J319" s="17" t="str">
        <f>IF(E319="","",VLOOKUP(E319,Data!$D$2:$E$145,2,0))</f>
        <v/>
      </c>
      <c r="K319" s="17" t="str">
        <f t="shared" si="17"/>
        <v/>
      </c>
      <c r="L319" s="17" t="str">
        <f t="shared" si="18"/>
        <v/>
      </c>
      <c r="M319" s="17" t="str">
        <f t="shared" si="19"/>
        <v/>
      </c>
    </row>
    <row r="320" spans="1:13" ht="15" customHeight="1" x14ac:dyDescent="0.55000000000000004">
      <c r="A320" s="27">
        <v>319</v>
      </c>
      <c r="B320" s="16"/>
      <c r="C320" s="28"/>
      <c r="E320" s="31"/>
      <c r="F320" s="27"/>
      <c r="G320" s="20" t="str">
        <f>IF(C320="","",VLOOKUP(C320,Data!$F$2:$G$3,2,0))</f>
        <v/>
      </c>
      <c r="H320" s="17" t="str">
        <f>IF(D320="","",VLOOKUP(D320,Data!$A$2:$B$86,2,0))</f>
        <v/>
      </c>
      <c r="I320" s="21" t="str">
        <f t="shared" si="16"/>
        <v/>
      </c>
      <c r="J320" s="17" t="str">
        <f>IF(E320="","",VLOOKUP(E320,Data!$D$2:$E$145,2,0))</f>
        <v/>
      </c>
      <c r="K320" s="17" t="str">
        <f t="shared" si="17"/>
        <v/>
      </c>
      <c r="L320" s="17" t="str">
        <f t="shared" si="18"/>
        <v/>
      </c>
      <c r="M320" s="17" t="str">
        <f t="shared" si="19"/>
        <v/>
      </c>
    </row>
    <row r="321" spans="1:13" ht="15" customHeight="1" x14ac:dyDescent="0.55000000000000004">
      <c r="A321" s="30">
        <v>320</v>
      </c>
      <c r="B321" s="16"/>
      <c r="C321" s="28"/>
      <c r="E321" s="31"/>
      <c r="F321" s="27"/>
      <c r="G321" s="20" t="str">
        <f>IF(C321="","",VLOOKUP(C321,Data!$F$2:$G$3,2,0))</f>
        <v/>
      </c>
      <c r="H321" s="17" t="str">
        <f>IF(D321="","",VLOOKUP(D321,Data!$A$2:$B$86,2,0))</f>
        <v/>
      </c>
      <c r="I321" s="21" t="str">
        <f t="shared" si="16"/>
        <v/>
      </c>
      <c r="J321" s="17" t="str">
        <f>IF(E321="","",VLOOKUP(E321,Data!$D$2:$E$145,2,0))</f>
        <v/>
      </c>
      <c r="K321" s="17" t="str">
        <f t="shared" si="17"/>
        <v/>
      </c>
      <c r="L321" s="17" t="str">
        <f t="shared" si="18"/>
        <v/>
      </c>
      <c r="M321" s="17" t="str">
        <f t="shared" si="19"/>
        <v/>
      </c>
    </row>
    <row r="322" spans="1:13" ht="15" customHeight="1" x14ac:dyDescent="0.55000000000000004">
      <c r="A322" s="27">
        <v>321</v>
      </c>
      <c r="B322" s="16"/>
      <c r="C322" s="28"/>
      <c r="E322" s="31"/>
      <c r="F322" s="27"/>
      <c r="G322" s="20" t="str">
        <f>IF(C322="","",VLOOKUP(C322,Data!$F$2:$G$3,2,0))</f>
        <v/>
      </c>
      <c r="H322" s="17" t="str">
        <f>IF(D322="","",VLOOKUP(D322,Data!$A$2:$B$86,2,0))</f>
        <v/>
      </c>
      <c r="I322" s="21" t="str">
        <f t="shared" si="16"/>
        <v/>
      </c>
      <c r="J322" s="17" t="str">
        <f>IF(E322="","",VLOOKUP(E322,Data!$D$2:$E$145,2,0))</f>
        <v/>
      </c>
      <c r="K322" s="17" t="str">
        <f t="shared" si="17"/>
        <v/>
      </c>
      <c r="L322" s="17" t="str">
        <f t="shared" si="18"/>
        <v/>
      </c>
      <c r="M322" s="17" t="str">
        <f t="shared" si="19"/>
        <v/>
      </c>
    </row>
    <row r="323" spans="1:13" ht="15" customHeight="1" x14ac:dyDescent="0.55000000000000004">
      <c r="A323" s="30">
        <v>322</v>
      </c>
      <c r="B323" s="16"/>
      <c r="C323" s="29"/>
      <c r="E323" s="31"/>
      <c r="F323" s="27"/>
      <c r="G323" s="20" t="str">
        <f>IF(C323="","",VLOOKUP(C323,Data!$F$2:$G$3,2,0))</f>
        <v/>
      </c>
      <c r="H323" s="17" t="str">
        <f>IF(D323="","",VLOOKUP(D323,Data!$A$2:$B$86,2,0))</f>
        <v/>
      </c>
      <c r="I323" s="21" t="str">
        <f t="shared" ref="I323:I386" si="20">G323&amp;H323</f>
        <v/>
      </c>
      <c r="J323" s="17" t="str">
        <f>IF(E323="","",VLOOKUP(E323,Data!$D$2:$E$145,2,0))</f>
        <v/>
      </c>
      <c r="K323" s="17" t="str">
        <f t="shared" ref="K323:K386" si="21">IF(B323="","",B323)</f>
        <v/>
      </c>
      <c r="L323" s="17" t="str">
        <f t="shared" ref="L323:L386" si="22">IF(F323="N",I323,F323&amp;G323&amp;H323)</f>
        <v/>
      </c>
      <c r="M323" s="17" t="str">
        <f t="shared" ref="M323:M386" si="23">IF(L323="","",IF(F323="Y",L323,I323))</f>
        <v/>
      </c>
    </row>
    <row r="324" spans="1:13" ht="15" customHeight="1" x14ac:dyDescent="0.55000000000000004">
      <c r="A324" s="27">
        <v>323</v>
      </c>
      <c r="B324" s="16"/>
      <c r="C324" s="29"/>
      <c r="E324" s="31"/>
      <c r="F324" s="27"/>
      <c r="G324" s="20" t="str">
        <f>IF(C324="","",VLOOKUP(C324,Data!$F$2:$G$3,2,0))</f>
        <v/>
      </c>
      <c r="H324" s="17" t="str">
        <f>IF(D324="","",VLOOKUP(D324,Data!$A$2:$B$86,2,0))</f>
        <v/>
      </c>
      <c r="I324" s="21" t="str">
        <f t="shared" si="20"/>
        <v/>
      </c>
      <c r="J324" s="17" t="str">
        <f>IF(E324="","",VLOOKUP(E324,Data!$D$2:$E$145,2,0))</f>
        <v/>
      </c>
      <c r="K324" s="17" t="str">
        <f t="shared" si="21"/>
        <v/>
      </c>
      <c r="L324" s="17" t="str">
        <f t="shared" si="22"/>
        <v/>
      </c>
      <c r="M324" s="17" t="str">
        <f t="shared" si="23"/>
        <v/>
      </c>
    </row>
    <row r="325" spans="1:13" ht="15" customHeight="1" x14ac:dyDescent="0.55000000000000004">
      <c r="A325" s="30">
        <v>324</v>
      </c>
      <c r="B325" s="16"/>
      <c r="C325" s="29"/>
      <c r="E325" s="31"/>
      <c r="F325" s="27"/>
      <c r="G325" s="20" t="str">
        <f>IF(C325="","",VLOOKUP(C325,Data!$F$2:$G$3,2,0))</f>
        <v/>
      </c>
      <c r="H325" s="17" t="str">
        <f>IF(D325="","",VLOOKUP(D325,Data!$A$2:$B$86,2,0))</f>
        <v/>
      </c>
      <c r="I325" s="21" t="str">
        <f t="shared" si="20"/>
        <v/>
      </c>
      <c r="J325" s="17" t="str">
        <f>IF(E325="","",VLOOKUP(E325,Data!$D$2:$E$145,2,0))</f>
        <v/>
      </c>
      <c r="K325" s="17" t="str">
        <f t="shared" si="21"/>
        <v/>
      </c>
      <c r="L325" s="17" t="str">
        <f t="shared" si="22"/>
        <v/>
      </c>
      <c r="M325" s="17" t="str">
        <f t="shared" si="23"/>
        <v/>
      </c>
    </row>
    <row r="326" spans="1:13" ht="15" customHeight="1" x14ac:dyDescent="0.55000000000000004">
      <c r="A326" s="27">
        <v>325</v>
      </c>
      <c r="B326" s="16"/>
      <c r="C326" s="29"/>
      <c r="E326" s="31"/>
      <c r="F326" s="27"/>
      <c r="G326" s="20" t="str">
        <f>IF(C326="","",VLOOKUP(C326,Data!$F$2:$G$3,2,0))</f>
        <v/>
      </c>
      <c r="H326" s="17" t="str">
        <f>IF(D326="","",VLOOKUP(D326,Data!$A$2:$B$86,2,0))</f>
        <v/>
      </c>
      <c r="I326" s="21" t="str">
        <f t="shared" si="20"/>
        <v/>
      </c>
      <c r="J326" s="17" t="str">
        <f>IF(E326="","",VLOOKUP(E326,Data!$D$2:$E$145,2,0))</f>
        <v/>
      </c>
      <c r="K326" s="17" t="str">
        <f t="shared" si="21"/>
        <v/>
      </c>
      <c r="L326" s="17" t="str">
        <f t="shared" si="22"/>
        <v/>
      </c>
      <c r="M326" s="17" t="str">
        <f t="shared" si="23"/>
        <v/>
      </c>
    </row>
    <row r="327" spans="1:13" ht="15" customHeight="1" x14ac:dyDescent="0.55000000000000004">
      <c r="A327" s="30">
        <v>326</v>
      </c>
      <c r="B327" s="16"/>
      <c r="C327" s="29"/>
      <c r="E327" s="31"/>
      <c r="F327" s="27"/>
      <c r="G327" s="20" t="str">
        <f>IF(C327="","",VLOOKUP(C327,Data!$F$2:$G$3,2,0))</f>
        <v/>
      </c>
      <c r="H327" s="17" t="str">
        <f>IF(D327="","",VLOOKUP(D327,Data!$A$2:$B$86,2,0))</f>
        <v/>
      </c>
      <c r="I327" s="21" t="str">
        <f t="shared" si="20"/>
        <v/>
      </c>
      <c r="J327" s="17" t="str">
        <f>IF(E327="","",VLOOKUP(E327,Data!$D$2:$E$145,2,0))</f>
        <v/>
      </c>
      <c r="K327" s="17" t="str">
        <f t="shared" si="21"/>
        <v/>
      </c>
      <c r="L327" s="17" t="str">
        <f t="shared" si="22"/>
        <v/>
      </c>
      <c r="M327" s="17" t="str">
        <f t="shared" si="23"/>
        <v/>
      </c>
    </row>
    <row r="328" spans="1:13" ht="15" customHeight="1" x14ac:dyDescent="0.55000000000000004">
      <c r="A328" s="27">
        <v>327</v>
      </c>
      <c r="B328" s="16"/>
      <c r="C328" s="29"/>
      <c r="E328" s="31"/>
      <c r="F328" s="27"/>
      <c r="G328" s="20" t="str">
        <f>IF(C328="","",VLOOKUP(C328,Data!$F$2:$G$3,2,0))</f>
        <v/>
      </c>
      <c r="H328" s="17" t="str">
        <f>IF(D328="","",VLOOKUP(D328,Data!$A$2:$B$86,2,0))</f>
        <v/>
      </c>
      <c r="I328" s="21" t="str">
        <f t="shared" si="20"/>
        <v/>
      </c>
      <c r="J328" s="17" t="str">
        <f>IF(E328="","",VLOOKUP(E328,Data!$D$2:$E$145,2,0))</f>
        <v/>
      </c>
      <c r="K328" s="17" t="str">
        <f t="shared" si="21"/>
        <v/>
      </c>
      <c r="L328" s="17" t="str">
        <f t="shared" si="22"/>
        <v/>
      </c>
      <c r="M328" s="17" t="str">
        <f t="shared" si="23"/>
        <v/>
      </c>
    </row>
    <row r="329" spans="1:13" ht="15" customHeight="1" x14ac:dyDescent="0.55000000000000004">
      <c r="A329" s="30">
        <v>328</v>
      </c>
      <c r="B329" s="16"/>
      <c r="C329" s="29"/>
      <c r="E329" s="31"/>
      <c r="F329" s="27"/>
      <c r="G329" s="20" t="str">
        <f>IF(C329="","",VLOOKUP(C329,Data!$F$2:$G$3,2,0))</f>
        <v/>
      </c>
      <c r="H329" s="17" t="str">
        <f>IF(D329="","",VLOOKUP(D329,Data!$A$2:$B$86,2,0))</f>
        <v/>
      </c>
      <c r="I329" s="21" t="str">
        <f t="shared" si="20"/>
        <v/>
      </c>
      <c r="J329" s="17" t="str">
        <f>IF(E329="","",VLOOKUP(E329,Data!$D$2:$E$145,2,0))</f>
        <v/>
      </c>
      <c r="K329" s="17" t="str">
        <f t="shared" si="21"/>
        <v/>
      </c>
      <c r="L329" s="17" t="str">
        <f t="shared" si="22"/>
        <v/>
      </c>
      <c r="M329" s="17" t="str">
        <f t="shared" si="23"/>
        <v/>
      </c>
    </row>
    <row r="330" spans="1:13" ht="15" customHeight="1" x14ac:dyDescent="0.55000000000000004">
      <c r="A330" s="27">
        <v>329</v>
      </c>
      <c r="B330" s="16"/>
      <c r="C330" s="29"/>
      <c r="E330" s="31"/>
      <c r="F330" s="27"/>
      <c r="G330" s="20" t="str">
        <f>IF(C330="","",VLOOKUP(C330,Data!$F$2:$G$3,2,0))</f>
        <v/>
      </c>
      <c r="H330" s="17" t="str">
        <f>IF(D330="","",VLOOKUP(D330,Data!$A$2:$B$86,2,0))</f>
        <v/>
      </c>
      <c r="I330" s="21" t="str">
        <f t="shared" si="20"/>
        <v/>
      </c>
      <c r="J330" s="17" t="str">
        <f>IF(E330="","",VLOOKUP(E330,Data!$D$2:$E$145,2,0))</f>
        <v/>
      </c>
      <c r="K330" s="17" t="str">
        <f t="shared" si="21"/>
        <v/>
      </c>
      <c r="L330" s="17" t="str">
        <f t="shared" si="22"/>
        <v/>
      </c>
      <c r="M330" s="17" t="str">
        <f t="shared" si="23"/>
        <v/>
      </c>
    </row>
    <row r="331" spans="1:13" ht="15" customHeight="1" x14ac:dyDescent="0.55000000000000004">
      <c r="A331" s="30">
        <v>330</v>
      </c>
      <c r="B331" s="16"/>
      <c r="C331" s="29"/>
      <c r="E331" s="31"/>
      <c r="F331" s="27"/>
      <c r="G331" s="20" t="str">
        <f>IF(C331="","",VLOOKUP(C331,Data!$F$2:$G$3,2,0))</f>
        <v/>
      </c>
      <c r="H331" s="17" t="str">
        <f>IF(D331="","",VLOOKUP(D331,Data!$A$2:$B$86,2,0))</f>
        <v/>
      </c>
      <c r="I331" s="21" t="str">
        <f t="shared" si="20"/>
        <v/>
      </c>
      <c r="J331" s="17" t="str">
        <f>IF(E331="","",VLOOKUP(E331,Data!$D$2:$E$145,2,0))</f>
        <v/>
      </c>
      <c r="K331" s="17" t="str">
        <f t="shared" si="21"/>
        <v/>
      </c>
      <c r="L331" s="17" t="str">
        <f t="shared" si="22"/>
        <v/>
      </c>
      <c r="M331" s="17" t="str">
        <f t="shared" si="23"/>
        <v/>
      </c>
    </row>
    <row r="332" spans="1:13" ht="15" customHeight="1" x14ac:dyDescent="0.55000000000000004">
      <c r="A332" s="27">
        <v>331</v>
      </c>
      <c r="B332" s="16"/>
      <c r="C332" s="29"/>
      <c r="E332" s="31"/>
      <c r="F332" s="27"/>
      <c r="G332" s="20" t="str">
        <f>IF(C332="","",VLOOKUP(C332,Data!$F$2:$G$3,2,0))</f>
        <v/>
      </c>
      <c r="H332" s="17" t="str">
        <f>IF(D332="","",VLOOKUP(D332,Data!$A$2:$B$86,2,0))</f>
        <v/>
      </c>
      <c r="I332" s="21" t="str">
        <f t="shared" si="20"/>
        <v/>
      </c>
      <c r="J332" s="17" t="str">
        <f>IF(E332="","",VLOOKUP(E332,Data!$D$2:$E$145,2,0))</f>
        <v/>
      </c>
      <c r="K332" s="17" t="str">
        <f t="shared" si="21"/>
        <v/>
      </c>
      <c r="L332" s="17" t="str">
        <f t="shared" si="22"/>
        <v/>
      </c>
      <c r="M332" s="17" t="str">
        <f t="shared" si="23"/>
        <v/>
      </c>
    </row>
    <row r="333" spans="1:13" ht="15" customHeight="1" x14ac:dyDescent="0.55000000000000004">
      <c r="A333" s="30">
        <v>332</v>
      </c>
      <c r="B333" s="16"/>
      <c r="C333" s="29"/>
      <c r="E333" s="31"/>
      <c r="F333" s="27"/>
      <c r="G333" s="20" t="str">
        <f>IF(C333="","",VLOOKUP(C333,Data!$F$2:$G$3,2,0))</f>
        <v/>
      </c>
      <c r="H333" s="17" t="str">
        <f>IF(D333="","",VLOOKUP(D333,Data!$A$2:$B$86,2,0))</f>
        <v/>
      </c>
      <c r="I333" s="21" t="str">
        <f t="shared" si="20"/>
        <v/>
      </c>
      <c r="J333" s="17" t="str">
        <f>IF(E333="","",VLOOKUP(E333,Data!$D$2:$E$145,2,0))</f>
        <v/>
      </c>
      <c r="K333" s="17" t="str">
        <f t="shared" si="21"/>
        <v/>
      </c>
      <c r="L333" s="17" t="str">
        <f t="shared" si="22"/>
        <v/>
      </c>
      <c r="M333" s="17" t="str">
        <f t="shared" si="23"/>
        <v/>
      </c>
    </row>
    <row r="334" spans="1:13" ht="15" customHeight="1" x14ac:dyDescent="0.55000000000000004">
      <c r="A334" s="27">
        <v>333</v>
      </c>
      <c r="B334" s="16"/>
      <c r="C334" s="29"/>
      <c r="E334" s="31"/>
      <c r="F334" s="27"/>
      <c r="G334" s="20" t="str">
        <f>IF(C334="","",VLOOKUP(C334,Data!$F$2:$G$3,2,0))</f>
        <v/>
      </c>
      <c r="H334" s="17" t="str">
        <f>IF(D334="","",VLOOKUP(D334,Data!$A$2:$B$86,2,0))</f>
        <v/>
      </c>
      <c r="I334" s="21" t="str">
        <f t="shared" si="20"/>
        <v/>
      </c>
      <c r="J334" s="17" t="str">
        <f>IF(E334="","",VLOOKUP(E334,Data!$D$2:$E$145,2,0))</f>
        <v/>
      </c>
      <c r="K334" s="17" t="str">
        <f t="shared" si="21"/>
        <v/>
      </c>
      <c r="L334" s="17" t="str">
        <f t="shared" si="22"/>
        <v/>
      </c>
      <c r="M334" s="17" t="str">
        <f t="shared" si="23"/>
        <v/>
      </c>
    </row>
    <row r="335" spans="1:13" ht="15" customHeight="1" x14ac:dyDescent="0.55000000000000004">
      <c r="A335" s="30">
        <v>334</v>
      </c>
      <c r="B335" s="16"/>
      <c r="C335" s="29"/>
      <c r="E335" s="31"/>
      <c r="F335" s="27"/>
      <c r="G335" s="20" t="str">
        <f>IF(C335="","",VLOOKUP(C335,Data!$F$2:$G$3,2,0))</f>
        <v/>
      </c>
      <c r="H335" s="17" t="str">
        <f>IF(D335="","",VLOOKUP(D335,Data!$A$2:$B$86,2,0))</f>
        <v/>
      </c>
      <c r="I335" s="21" t="str">
        <f t="shared" si="20"/>
        <v/>
      </c>
      <c r="J335" s="17" t="str">
        <f>IF(E335="","",VLOOKUP(E335,Data!$D$2:$E$145,2,0))</f>
        <v/>
      </c>
      <c r="K335" s="17" t="str">
        <f t="shared" si="21"/>
        <v/>
      </c>
      <c r="L335" s="17" t="str">
        <f t="shared" si="22"/>
        <v/>
      </c>
      <c r="M335" s="17" t="str">
        <f t="shared" si="23"/>
        <v/>
      </c>
    </row>
    <row r="336" spans="1:13" ht="15" customHeight="1" x14ac:dyDescent="0.55000000000000004">
      <c r="A336" s="27">
        <v>335</v>
      </c>
      <c r="B336" s="16"/>
      <c r="C336" s="29"/>
      <c r="E336" s="31"/>
      <c r="F336" s="27"/>
      <c r="G336" s="20" t="str">
        <f>IF(C336="","",VLOOKUP(C336,Data!$F$2:$G$3,2,0))</f>
        <v/>
      </c>
      <c r="H336" s="17" t="str">
        <f>IF(D336="","",VLOOKUP(D336,Data!$A$2:$B$86,2,0))</f>
        <v/>
      </c>
      <c r="I336" s="21" t="str">
        <f t="shared" si="20"/>
        <v/>
      </c>
      <c r="J336" s="17" t="str">
        <f>IF(E336="","",VLOOKUP(E336,Data!$D$2:$E$145,2,0))</f>
        <v/>
      </c>
      <c r="K336" s="17" t="str">
        <f t="shared" si="21"/>
        <v/>
      </c>
      <c r="L336" s="17" t="str">
        <f t="shared" si="22"/>
        <v/>
      </c>
      <c r="M336" s="17" t="str">
        <f t="shared" si="23"/>
        <v/>
      </c>
    </row>
    <row r="337" spans="1:13" ht="15" customHeight="1" x14ac:dyDescent="0.55000000000000004">
      <c r="A337" s="30">
        <v>336</v>
      </c>
      <c r="B337" s="16"/>
      <c r="C337" s="29"/>
      <c r="E337" s="31"/>
      <c r="F337" s="27"/>
      <c r="G337" s="20" t="str">
        <f>IF(C337="","",VLOOKUP(C337,Data!$F$2:$G$3,2,0))</f>
        <v/>
      </c>
      <c r="H337" s="17" t="str">
        <f>IF(D337="","",VLOOKUP(D337,Data!$A$2:$B$86,2,0))</f>
        <v/>
      </c>
      <c r="I337" s="21" t="str">
        <f t="shared" si="20"/>
        <v/>
      </c>
      <c r="J337" s="17" t="str">
        <f>IF(E337="","",VLOOKUP(E337,Data!$D$2:$E$145,2,0))</f>
        <v/>
      </c>
      <c r="K337" s="17" t="str">
        <f t="shared" si="21"/>
        <v/>
      </c>
      <c r="L337" s="17" t="str">
        <f t="shared" si="22"/>
        <v/>
      </c>
      <c r="M337" s="17" t="str">
        <f t="shared" si="23"/>
        <v/>
      </c>
    </row>
    <row r="338" spans="1:13" ht="15" customHeight="1" x14ac:dyDescent="0.55000000000000004">
      <c r="A338" s="27">
        <v>337</v>
      </c>
      <c r="B338" s="16"/>
      <c r="C338" s="29"/>
      <c r="E338" s="31"/>
      <c r="F338" s="27"/>
      <c r="G338" s="20" t="str">
        <f>IF(C338="","",VLOOKUP(C338,Data!$F$2:$G$3,2,0))</f>
        <v/>
      </c>
      <c r="H338" s="17" t="str">
        <f>IF(D338="","",VLOOKUP(D338,Data!$A$2:$B$86,2,0))</f>
        <v/>
      </c>
      <c r="I338" s="21" t="str">
        <f t="shared" si="20"/>
        <v/>
      </c>
      <c r="J338" s="17" t="str">
        <f>IF(E338="","",VLOOKUP(E338,Data!$D$2:$E$145,2,0))</f>
        <v/>
      </c>
      <c r="K338" s="17" t="str">
        <f t="shared" si="21"/>
        <v/>
      </c>
      <c r="L338" s="17" t="str">
        <f t="shared" si="22"/>
        <v/>
      </c>
      <c r="M338" s="17" t="str">
        <f t="shared" si="23"/>
        <v/>
      </c>
    </row>
    <row r="339" spans="1:13" ht="15" customHeight="1" x14ac:dyDescent="0.55000000000000004">
      <c r="A339" s="30">
        <v>338</v>
      </c>
      <c r="B339" s="16"/>
      <c r="C339" s="29"/>
      <c r="E339" s="31"/>
      <c r="F339" s="27"/>
      <c r="G339" s="20" t="str">
        <f>IF(C339="","",VLOOKUP(C339,Data!$F$2:$G$3,2,0))</f>
        <v/>
      </c>
      <c r="H339" s="17" t="str">
        <f>IF(D339="","",VLOOKUP(D339,Data!$A$2:$B$86,2,0))</f>
        <v/>
      </c>
      <c r="I339" s="21" t="str">
        <f t="shared" si="20"/>
        <v/>
      </c>
      <c r="J339" s="17" t="str">
        <f>IF(E339="","",VLOOKUP(E339,Data!$D$2:$E$145,2,0))</f>
        <v/>
      </c>
      <c r="K339" s="17" t="str">
        <f t="shared" si="21"/>
        <v/>
      </c>
      <c r="L339" s="17" t="str">
        <f t="shared" si="22"/>
        <v/>
      </c>
      <c r="M339" s="17" t="str">
        <f t="shared" si="23"/>
        <v/>
      </c>
    </row>
    <row r="340" spans="1:13" ht="15" customHeight="1" x14ac:dyDescent="0.55000000000000004">
      <c r="A340" s="27">
        <v>339</v>
      </c>
      <c r="B340" s="16"/>
      <c r="C340" s="29"/>
      <c r="E340" s="31"/>
      <c r="F340" s="27"/>
      <c r="G340" s="20" t="str">
        <f>IF(C340="","",VLOOKUP(C340,Data!$F$2:$G$3,2,0))</f>
        <v/>
      </c>
      <c r="H340" s="17" t="str">
        <f>IF(D340="","",VLOOKUP(D340,Data!$A$2:$B$86,2,0))</f>
        <v/>
      </c>
      <c r="I340" s="21" t="str">
        <f t="shared" si="20"/>
        <v/>
      </c>
      <c r="J340" s="17" t="str">
        <f>IF(E340="","",VLOOKUP(E340,Data!$D$2:$E$145,2,0))</f>
        <v/>
      </c>
      <c r="K340" s="17" t="str">
        <f t="shared" si="21"/>
        <v/>
      </c>
      <c r="L340" s="17" t="str">
        <f t="shared" si="22"/>
        <v/>
      </c>
      <c r="M340" s="17" t="str">
        <f t="shared" si="23"/>
        <v/>
      </c>
    </row>
    <row r="341" spans="1:13" ht="15" customHeight="1" x14ac:dyDescent="0.55000000000000004">
      <c r="A341" s="30">
        <v>340</v>
      </c>
      <c r="B341" s="16"/>
      <c r="C341" s="29"/>
      <c r="E341" s="31"/>
      <c r="F341" s="27"/>
      <c r="G341" s="20" t="str">
        <f>IF(C341="","",VLOOKUP(C341,Data!$F$2:$G$3,2,0))</f>
        <v/>
      </c>
      <c r="H341" s="17" t="str">
        <f>IF(D341="","",VLOOKUP(D341,Data!$A$2:$B$86,2,0))</f>
        <v/>
      </c>
      <c r="I341" s="21" t="str">
        <f t="shared" si="20"/>
        <v/>
      </c>
      <c r="J341" s="17" t="str">
        <f>IF(E341="","",VLOOKUP(E341,Data!$D$2:$E$145,2,0))</f>
        <v/>
      </c>
      <c r="K341" s="17" t="str">
        <f t="shared" si="21"/>
        <v/>
      </c>
      <c r="L341" s="17" t="str">
        <f t="shared" si="22"/>
        <v/>
      </c>
      <c r="M341" s="17" t="str">
        <f t="shared" si="23"/>
        <v/>
      </c>
    </row>
    <row r="342" spans="1:13" ht="15" customHeight="1" x14ac:dyDescent="0.55000000000000004">
      <c r="A342" s="27">
        <v>341</v>
      </c>
      <c r="B342" s="16"/>
      <c r="C342" s="29"/>
      <c r="E342" s="31"/>
      <c r="F342" s="27"/>
      <c r="G342" s="20" t="str">
        <f>IF(C342="","",VLOOKUP(C342,Data!$F$2:$G$3,2,0))</f>
        <v/>
      </c>
      <c r="H342" s="17" t="str">
        <f>IF(D342="","",VLOOKUP(D342,Data!$A$2:$B$86,2,0))</f>
        <v/>
      </c>
      <c r="I342" s="21" t="str">
        <f t="shared" si="20"/>
        <v/>
      </c>
      <c r="J342" s="17" t="str">
        <f>IF(E342="","",VLOOKUP(E342,Data!$D$2:$E$145,2,0))</f>
        <v/>
      </c>
      <c r="K342" s="17" t="str">
        <f t="shared" si="21"/>
        <v/>
      </c>
      <c r="L342" s="17" t="str">
        <f t="shared" si="22"/>
        <v/>
      </c>
      <c r="M342" s="17" t="str">
        <f t="shared" si="23"/>
        <v/>
      </c>
    </row>
    <row r="343" spans="1:13" ht="15" customHeight="1" x14ac:dyDescent="0.55000000000000004">
      <c r="A343" s="30">
        <v>342</v>
      </c>
      <c r="B343" s="16"/>
      <c r="C343" s="29"/>
      <c r="E343" s="31"/>
      <c r="F343" s="27"/>
      <c r="G343" s="20" t="str">
        <f>IF(C343="","",VLOOKUP(C343,Data!$F$2:$G$3,2,0))</f>
        <v/>
      </c>
      <c r="H343" s="17" t="str">
        <f>IF(D343="","",VLOOKUP(D343,Data!$A$2:$B$86,2,0))</f>
        <v/>
      </c>
      <c r="I343" s="21" t="str">
        <f t="shared" si="20"/>
        <v/>
      </c>
      <c r="J343" s="17" t="str">
        <f>IF(E343="","",VLOOKUP(E343,Data!$D$2:$E$145,2,0))</f>
        <v/>
      </c>
      <c r="K343" s="17" t="str">
        <f t="shared" si="21"/>
        <v/>
      </c>
      <c r="L343" s="17" t="str">
        <f t="shared" si="22"/>
        <v/>
      </c>
      <c r="M343" s="17" t="str">
        <f t="shared" si="23"/>
        <v/>
      </c>
    </row>
    <row r="344" spans="1:13" ht="15" customHeight="1" x14ac:dyDescent="0.55000000000000004">
      <c r="A344" s="27">
        <v>343</v>
      </c>
      <c r="B344" s="16"/>
      <c r="C344" s="29"/>
      <c r="E344" s="31"/>
      <c r="F344" s="27"/>
      <c r="G344" s="20" t="str">
        <f>IF(C344="","",VLOOKUP(C344,Data!$F$2:$G$3,2,0))</f>
        <v/>
      </c>
      <c r="H344" s="17" t="str">
        <f>IF(D344="","",VLOOKUP(D344,Data!$A$2:$B$86,2,0))</f>
        <v/>
      </c>
      <c r="I344" s="21" t="str">
        <f t="shared" si="20"/>
        <v/>
      </c>
      <c r="J344" s="17" t="str">
        <f>IF(E344="","",VLOOKUP(E344,Data!$D$2:$E$145,2,0))</f>
        <v/>
      </c>
      <c r="K344" s="17" t="str">
        <f t="shared" si="21"/>
        <v/>
      </c>
      <c r="L344" s="17" t="str">
        <f t="shared" si="22"/>
        <v/>
      </c>
      <c r="M344" s="17" t="str">
        <f t="shared" si="23"/>
        <v/>
      </c>
    </row>
    <row r="345" spans="1:13" ht="15" customHeight="1" x14ac:dyDescent="0.55000000000000004">
      <c r="A345" s="30">
        <v>344</v>
      </c>
      <c r="B345" s="16"/>
      <c r="C345" s="29"/>
      <c r="E345" s="31"/>
      <c r="F345" s="27"/>
      <c r="G345" s="20" t="str">
        <f>IF(C345="","",VLOOKUP(C345,Data!$F$2:$G$3,2,0))</f>
        <v/>
      </c>
      <c r="H345" s="17" t="str">
        <f>IF(D345="","",VLOOKUP(D345,Data!$A$2:$B$86,2,0))</f>
        <v/>
      </c>
      <c r="I345" s="21" t="str">
        <f t="shared" si="20"/>
        <v/>
      </c>
      <c r="J345" s="17" t="str">
        <f>IF(E345="","",VLOOKUP(E345,Data!$D$2:$E$145,2,0))</f>
        <v/>
      </c>
      <c r="K345" s="17" t="str">
        <f t="shared" si="21"/>
        <v/>
      </c>
      <c r="L345" s="17" t="str">
        <f t="shared" si="22"/>
        <v/>
      </c>
      <c r="M345" s="17" t="str">
        <f t="shared" si="23"/>
        <v/>
      </c>
    </row>
    <row r="346" spans="1:13" ht="15" customHeight="1" x14ac:dyDescent="0.55000000000000004">
      <c r="A346" s="27">
        <v>345</v>
      </c>
      <c r="B346" s="16"/>
      <c r="C346" s="29"/>
      <c r="E346" s="31"/>
      <c r="F346" s="27"/>
      <c r="G346" s="20" t="str">
        <f>IF(C346="","",VLOOKUP(C346,Data!$F$2:$G$3,2,0))</f>
        <v/>
      </c>
      <c r="H346" s="17" t="str">
        <f>IF(D346="","",VLOOKUP(D346,Data!$A$2:$B$86,2,0))</f>
        <v/>
      </c>
      <c r="I346" s="21" t="str">
        <f t="shared" si="20"/>
        <v/>
      </c>
      <c r="J346" s="17" t="str">
        <f>IF(E346="","",VLOOKUP(E346,Data!$D$2:$E$145,2,0))</f>
        <v/>
      </c>
      <c r="K346" s="17" t="str">
        <f t="shared" si="21"/>
        <v/>
      </c>
      <c r="L346" s="17" t="str">
        <f t="shared" si="22"/>
        <v/>
      </c>
      <c r="M346" s="17" t="str">
        <f t="shared" si="23"/>
        <v/>
      </c>
    </row>
    <row r="347" spans="1:13" ht="15" customHeight="1" x14ac:dyDescent="0.55000000000000004">
      <c r="A347" s="30">
        <v>346</v>
      </c>
      <c r="B347" s="16"/>
      <c r="C347" s="29"/>
      <c r="E347" s="31"/>
      <c r="F347" s="27"/>
      <c r="G347" s="20" t="str">
        <f>IF(C347="","",VLOOKUP(C347,Data!$F$2:$G$3,2,0))</f>
        <v/>
      </c>
      <c r="H347" s="17" t="str">
        <f>IF(D347="","",VLOOKUP(D347,Data!$A$2:$B$86,2,0))</f>
        <v/>
      </c>
      <c r="I347" s="21" t="str">
        <f t="shared" si="20"/>
        <v/>
      </c>
      <c r="J347" s="17" t="str">
        <f>IF(E347="","",VLOOKUP(E347,Data!$D$2:$E$145,2,0))</f>
        <v/>
      </c>
      <c r="K347" s="17" t="str">
        <f t="shared" si="21"/>
        <v/>
      </c>
      <c r="L347" s="17" t="str">
        <f t="shared" si="22"/>
        <v/>
      </c>
      <c r="M347" s="17" t="str">
        <f t="shared" si="23"/>
        <v/>
      </c>
    </row>
    <row r="348" spans="1:13" ht="15" customHeight="1" x14ac:dyDescent="0.55000000000000004">
      <c r="A348" s="27">
        <v>347</v>
      </c>
      <c r="B348" s="16"/>
      <c r="C348" s="29"/>
      <c r="E348" s="31"/>
      <c r="F348" s="27"/>
      <c r="G348" s="20" t="str">
        <f>IF(C348="","",VLOOKUP(C348,Data!$F$2:$G$3,2,0))</f>
        <v/>
      </c>
      <c r="H348" s="17" t="str">
        <f>IF(D348="","",VLOOKUP(D348,Data!$A$2:$B$86,2,0))</f>
        <v/>
      </c>
      <c r="I348" s="21" t="str">
        <f t="shared" si="20"/>
        <v/>
      </c>
      <c r="J348" s="17" t="str">
        <f>IF(E348="","",VLOOKUP(E348,Data!$D$2:$E$145,2,0))</f>
        <v/>
      </c>
      <c r="K348" s="17" t="str">
        <f t="shared" si="21"/>
        <v/>
      </c>
      <c r="L348" s="17" t="str">
        <f t="shared" si="22"/>
        <v/>
      </c>
      <c r="M348" s="17" t="str">
        <f t="shared" si="23"/>
        <v/>
      </c>
    </row>
    <row r="349" spans="1:13" ht="15" customHeight="1" x14ac:dyDescent="0.55000000000000004">
      <c r="A349" s="30">
        <v>348</v>
      </c>
      <c r="B349" s="16"/>
      <c r="C349" s="29"/>
      <c r="E349" s="31"/>
      <c r="F349" s="27"/>
      <c r="G349" s="20" t="str">
        <f>IF(C349="","",VLOOKUP(C349,Data!$F$2:$G$3,2,0))</f>
        <v/>
      </c>
      <c r="H349" s="17" t="str">
        <f>IF(D349="","",VLOOKUP(D349,Data!$A$2:$B$86,2,0))</f>
        <v/>
      </c>
      <c r="I349" s="21" t="str">
        <f t="shared" si="20"/>
        <v/>
      </c>
      <c r="J349" s="17" t="str">
        <f>IF(E349="","",VLOOKUP(E349,Data!$D$2:$E$145,2,0))</f>
        <v/>
      </c>
      <c r="K349" s="17" t="str">
        <f t="shared" si="21"/>
        <v/>
      </c>
      <c r="L349" s="17" t="str">
        <f t="shared" si="22"/>
        <v/>
      </c>
      <c r="M349" s="17" t="str">
        <f t="shared" si="23"/>
        <v/>
      </c>
    </row>
    <row r="350" spans="1:13" ht="15" customHeight="1" x14ac:dyDescent="0.55000000000000004">
      <c r="A350" s="27">
        <v>349</v>
      </c>
      <c r="B350" s="16"/>
      <c r="C350" s="29"/>
      <c r="E350" s="31"/>
      <c r="F350" s="27"/>
      <c r="G350" s="20" t="str">
        <f>IF(C350="","",VLOOKUP(C350,Data!$F$2:$G$3,2,0))</f>
        <v/>
      </c>
      <c r="H350" s="17" t="str">
        <f>IF(D350="","",VLOOKUP(D350,Data!$A$2:$B$86,2,0))</f>
        <v/>
      </c>
      <c r="I350" s="21" t="str">
        <f t="shared" si="20"/>
        <v/>
      </c>
      <c r="J350" s="17" t="str">
        <f>IF(E350="","",VLOOKUP(E350,Data!$D$2:$E$145,2,0))</f>
        <v/>
      </c>
      <c r="K350" s="17" t="str">
        <f t="shared" si="21"/>
        <v/>
      </c>
      <c r="L350" s="17" t="str">
        <f t="shared" si="22"/>
        <v/>
      </c>
      <c r="M350" s="17" t="str">
        <f t="shared" si="23"/>
        <v/>
      </c>
    </row>
    <row r="351" spans="1:13" ht="15" customHeight="1" x14ac:dyDescent="0.55000000000000004">
      <c r="A351" s="30">
        <v>350</v>
      </c>
      <c r="B351" s="16"/>
      <c r="C351" s="29"/>
      <c r="E351" s="31"/>
      <c r="F351" s="27"/>
      <c r="G351" s="20" t="str">
        <f>IF(C351="","",VLOOKUP(C351,Data!$F$2:$G$3,2,0))</f>
        <v/>
      </c>
      <c r="H351" s="17" t="str">
        <f>IF(D351="","",VLOOKUP(D351,Data!$A$2:$B$86,2,0))</f>
        <v/>
      </c>
      <c r="I351" s="21" t="str">
        <f t="shared" si="20"/>
        <v/>
      </c>
      <c r="J351" s="17" t="str">
        <f>IF(E351="","",VLOOKUP(E351,Data!$D$2:$E$145,2,0))</f>
        <v/>
      </c>
      <c r="K351" s="17" t="str">
        <f t="shared" si="21"/>
        <v/>
      </c>
      <c r="L351" s="17" t="str">
        <f t="shared" si="22"/>
        <v/>
      </c>
      <c r="M351" s="17" t="str">
        <f t="shared" si="23"/>
        <v/>
      </c>
    </row>
    <row r="352" spans="1:13" ht="15" customHeight="1" x14ac:dyDescent="0.55000000000000004">
      <c r="A352" s="27">
        <v>351</v>
      </c>
      <c r="B352" s="16"/>
      <c r="C352" s="29"/>
      <c r="E352" s="31"/>
      <c r="F352" s="27"/>
      <c r="G352" s="20" t="str">
        <f>IF(C352="","",VLOOKUP(C352,Data!$F$2:$G$3,2,0))</f>
        <v/>
      </c>
      <c r="H352" s="17" t="str">
        <f>IF(D352="","",VLOOKUP(D352,Data!$A$2:$B$86,2,0))</f>
        <v/>
      </c>
      <c r="I352" s="21" t="str">
        <f t="shared" si="20"/>
        <v/>
      </c>
      <c r="J352" s="17" t="str">
        <f>IF(E352="","",VLOOKUP(E352,Data!$D$2:$E$145,2,0))</f>
        <v/>
      </c>
      <c r="K352" s="17" t="str">
        <f t="shared" si="21"/>
        <v/>
      </c>
      <c r="L352" s="17" t="str">
        <f t="shared" si="22"/>
        <v/>
      </c>
      <c r="M352" s="17" t="str">
        <f t="shared" si="23"/>
        <v/>
      </c>
    </row>
    <row r="353" spans="1:13" ht="15" customHeight="1" x14ac:dyDescent="0.55000000000000004">
      <c r="A353" s="30">
        <v>352</v>
      </c>
      <c r="F353" s="27"/>
      <c r="G353" s="20" t="str">
        <f>IF(C353="","",VLOOKUP(C353,Data!$F$2:$G$3,2,0))</f>
        <v/>
      </c>
      <c r="H353" s="17" t="str">
        <f>IF(D353="","",VLOOKUP(D353,Data!$A$2:$B$86,2,0))</f>
        <v/>
      </c>
      <c r="I353" s="21" t="str">
        <f t="shared" si="20"/>
        <v/>
      </c>
      <c r="J353" s="17" t="str">
        <f>IF(E353="","",VLOOKUP(E353,Data!$D$2:$E$145,2,0))</f>
        <v/>
      </c>
      <c r="K353" s="17" t="str">
        <f t="shared" si="21"/>
        <v/>
      </c>
      <c r="L353" s="17" t="str">
        <f t="shared" si="22"/>
        <v/>
      </c>
      <c r="M353" s="17" t="str">
        <f t="shared" si="23"/>
        <v/>
      </c>
    </row>
    <row r="354" spans="1:13" ht="15" customHeight="1" x14ac:dyDescent="0.55000000000000004">
      <c r="A354" s="27">
        <v>353</v>
      </c>
      <c r="F354" s="27"/>
      <c r="G354" s="20" t="str">
        <f>IF(C354="","",VLOOKUP(C354,Data!$F$2:$G$3,2,0))</f>
        <v/>
      </c>
      <c r="H354" s="17" t="str">
        <f>IF(D354="","",VLOOKUP(D354,Data!$A$2:$B$86,2,0))</f>
        <v/>
      </c>
      <c r="I354" s="21" t="str">
        <f t="shared" si="20"/>
        <v/>
      </c>
      <c r="J354" s="17" t="str">
        <f>IF(E354="","",VLOOKUP(E354,Data!$D$2:$E$145,2,0))</f>
        <v/>
      </c>
      <c r="K354" s="17" t="str">
        <f t="shared" si="21"/>
        <v/>
      </c>
      <c r="L354" s="17" t="str">
        <f t="shared" si="22"/>
        <v/>
      </c>
      <c r="M354" s="17" t="str">
        <f t="shared" si="23"/>
        <v/>
      </c>
    </row>
    <row r="355" spans="1:13" ht="15" customHeight="1" x14ac:dyDescent="0.55000000000000004">
      <c r="A355" s="30">
        <v>354</v>
      </c>
      <c r="F355" s="27"/>
      <c r="G355" s="20" t="str">
        <f>IF(C355="","",VLOOKUP(C355,Data!$F$2:$G$3,2,0))</f>
        <v/>
      </c>
      <c r="H355" s="17" t="str">
        <f>IF(D355="","",VLOOKUP(D355,Data!$A$2:$B$86,2,0))</f>
        <v/>
      </c>
      <c r="I355" s="21" t="str">
        <f t="shared" si="20"/>
        <v/>
      </c>
      <c r="J355" s="17" t="str">
        <f>IF(E355="","",VLOOKUP(E355,Data!$D$2:$E$145,2,0))</f>
        <v/>
      </c>
      <c r="K355" s="17" t="str">
        <f t="shared" si="21"/>
        <v/>
      </c>
      <c r="L355" s="17" t="str">
        <f t="shared" si="22"/>
        <v/>
      </c>
      <c r="M355" s="17" t="str">
        <f t="shared" si="23"/>
        <v/>
      </c>
    </row>
    <row r="356" spans="1:13" ht="15" customHeight="1" x14ac:dyDescent="0.55000000000000004">
      <c r="A356" s="27">
        <v>355</v>
      </c>
      <c r="F356" s="27"/>
      <c r="G356" s="20" t="str">
        <f>IF(C356="","",VLOOKUP(C356,Data!$F$2:$G$3,2,0))</f>
        <v/>
      </c>
      <c r="H356" s="17" t="str">
        <f>IF(D356="","",VLOOKUP(D356,Data!$A$2:$B$86,2,0))</f>
        <v/>
      </c>
      <c r="I356" s="21" t="str">
        <f t="shared" si="20"/>
        <v/>
      </c>
      <c r="J356" s="17" t="str">
        <f>IF(E356="","",VLOOKUP(E356,Data!$D$2:$E$145,2,0))</f>
        <v/>
      </c>
      <c r="K356" s="17" t="str">
        <f t="shared" si="21"/>
        <v/>
      </c>
      <c r="L356" s="17" t="str">
        <f t="shared" si="22"/>
        <v/>
      </c>
      <c r="M356" s="17" t="str">
        <f t="shared" si="23"/>
        <v/>
      </c>
    </row>
    <row r="357" spans="1:13" ht="15" customHeight="1" x14ac:dyDescent="0.55000000000000004">
      <c r="A357" s="30">
        <v>356</v>
      </c>
      <c r="F357" s="27"/>
      <c r="G357" s="20" t="str">
        <f>IF(C357="","",VLOOKUP(C357,Data!$F$2:$G$3,2,0))</f>
        <v/>
      </c>
      <c r="H357" s="17" t="str">
        <f>IF(D357="","",VLOOKUP(D357,Data!$A$2:$B$86,2,0))</f>
        <v/>
      </c>
      <c r="I357" s="21" t="str">
        <f t="shared" si="20"/>
        <v/>
      </c>
      <c r="J357" s="17" t="str">
        <f>IF(E357="","",VLOOKUP(E357,Data!$D$2:$E$145,2,0))</f>
        <v/>
      </c>
      <c r="K357" s="17" t="str">
        <f t="shared" si="21"/>
        <v/>
      </c>
      <c r="L357" s="17" t="str">
        <f t="shared" si="22"/>
        <v/>
      </c>
      <c r="M357" s="17" t="str">
        <f t="shared" si="23"/>
        <v/>
      </c>
    </row>
    <row r="358" spans="1:13" ht="15" customHeight="1" x14ac:dyDescent="0.55000000000000004">
      <c r="A358" s="27">
        <v>357</v>
      </c>
      <c r="F358" s="27"/>
      <c r="G358" s="20" t="str">
        <f>IF(C358="","",VLOOKUP(C358,Data!$F$2:$G$3,2,0))</f>
        <v/>
      </c>
      <c r="H358" s="17" t="str">
        <f>IF(D358="","",VLOOKUP(D358,Data!$A$2:$B$86,2,0))</f>
        <v/>
      </c>
      <c r="I358" s="21" t="str">
        <f t="shared" si="20"/>
        <v/>
      </c>
      <c r="J358" s="17" t="str">
        <f>IF(E358="","",VLOOKUP(E358,Data!$D$2:$E$145,2,0))</f>
        <v/>
      </c>
      <c r="K358" s="17" t="str">
        <f t="shared" si="21"/>
        <v/>
      </c>
      <c r="L358" s="17" t="str">
        <f t="shared" si="22"/>
        <v/>
      </c>
      <c r="M358" s="17" t="str">
        <f t="shared" si="23"/>
        <v/>
      </c>
    </row>
    <row r="359" spans="1:13" ht="15" customHeight="1" x14ac:dyDescent="0.55000000000000004">
      <c r="A359" s="30">
        <v>358</v>
      </c>
      <c r="F359" s="27"/>
      <c r="G359" s="20" t="str">
        <f>IF(C359="","",VLOOKUP(C359,Data!$F$2:$G$3,2,0))</f>
        <v/>
      </c>
      <c r="H359" s="17" t="str">
        <f>IF(D359="","",VLOOKUP(D359,Data!$A$2:$B$86,2,0))</f>
        <v/>
      </c>
      <c r="I359" s="21" t="str">
        <f t="shared" si="20"/>
        <v/>
      </c>
      <c r="J359" s="17" t="str">
        <f>IF(E359="","",VLOOKUP(E359,Data!$D$2:$E$145,2,0))</f>
        <v/>
      </c>
      <c r="K359" s="17" t="str">
        <f t="shared" si="21"/>
        <v/>
      </c>
      <c r="L359" s="17" t="str">
        <f t="shared" si="22"/>
        <v/>
      </c>
      <c r="M359" s="17" t="str">
        <f t="shared" si="23"/>
        <v/>
      </c>
    </row>
    <row r="360" spans="1:13" ht="15" customHeight="1" x14ac:dyDescent="0.55000000000000004">
      <c r="A360" s="27">
        <v>359</v>
      </c>
      <c r="F360" s="27"/>
      <c r="G360" s="20" t="str">
        <f>IF(C360="","",VLOOKUP(C360,Data!$F$2:$G$3,2,0))</f>
        <v/>
      </c>
      <c r="H360" s="17" t="str">
        <f>IF(D360="","",VLOOKUP(D360,Data!$A$2:$B$86,2,0))</f>
        <v/>
      </c>
      <c r="I360" s="21" t="str">
        <f t="shared" si="20"/>
        <v/>
      </c>
      <c r="J360" s="17" t="str">
        <f>IF(E360="","",VLOOKUP(E360,Data!$D$2:$E$145,2,0))</f>
        <v/>
      </c>
      <c r="K360" s="17" t="str">
        <f t="shared" si="21"/>
        <v/>
      </c>
      <c r="L360" s="17" t="str">
        <f t="shared" si="22"/>
        <v/>
      </c>
      <c r="M360" s="17" t="str">
        <f t="shared" si="23"/>
        <v/>
      </c>
    </row>
    <row r="361" spans="1:13" ht="15" customHeight="1" x14ac:dyDescent="0.55000000000000004">
      <c r="A361" s="30">
        <v>360</v>
      </c>
      <c r="F361" s="27"/>
      <c r="G361" s="20" t="str">
        <f>IF(C361="","",VLOOKUP(C361,Data!$F$2:$G$3,2,0))</f>
        <v/>
      </c>
      <c r="H361" s="17" t="str">
        <f>IF(D361="","",VLOOKUP(D361,Data!$A$2:$B$86,2,0))</f>
        <v/>
      </c>
      <c r="I361" s="21" t="str">
        <f t="shared" si="20"/>
        <v/>
      </c>
      <c r="J361" s="17" t="str">
        <f>IF(E361="","",VLOOKUP(E361,Data!$D$2:$E$145,2,0))</f>
        <v/>
      </c>
      <c r="K361" s="17" t="str">
        <f t="shared" si="21"/>
        <v/>
      </c>
      <c r="L361" s="17" t="str">
        <f t="shared" si="22"/>
        <v/>
      </c>
      <c r="M361" s="17" t="str">
        <f t="shared" si="23"/>
        <v/>
      </c>
    </row>
    <row r="362" spans="1:13" ht="15" customHeight="1" x14ac:dyDescent="0.55000000000000004">
      <c r="A362" s="27">
        <v>361</v>
      </c>
      <c r="F362" s="27"/>
      <c r="G362" s="20" t="str">
        <f>IF(C362="","",VLOOKUP(C362,Data!$F$2:$G$3,2,0))</f>
        <v/>
      </c>
      <c r="H362" s="17" t="str">
        <f>IF(D362="","",VLOOKUP(D362,Data!$A$2:$B$86,2,0))</f>
        <v/>
      </c>
      <c r="I362" s="21" t="str">
        <f t="shared" si="20"/>
        <v/>
      </c>
      <c r="J362" s="17" t="str">
        <f>IF(E362="","",VLOOKUP(E362,Data!$D$2:$E$145,2,0))</f>
        <v/>
      </c>
      <c r="K362" s="17" t="str">
        <f t="shared" si="21"/>
        <v/>
      </c>
      <c r="L362" s="17" t="str">
        <f t="shared" si="22"/>
        <v/>
      </c>
      <c r="M362" s="17" t="str">
        <f t="shared" si="23"/>
        <v/>
      </c>
    </row>
    <row r="363" spans="1:13" ht="15" customHeight="1" x14ac:dyDescent="0.55000000000000004">
      <c r="A363" s="30">
        <v>362</v>
      </c>
      <c r="F363" s="27"/>
      <c r="G363" s="20" t="str">
        <f>IF(C363="","",VLOOKUP(C363,Data!$F$2:$G$3,2,0))</f>
        <v/>
      </c>
      <c r="H363" s="17" t="str">
        <f>IF(D363="","",VLOOKUP(D363,Data!$A$2:$B$86,2,0))</f>
        <v/>
      </c>
      <c r="I363" s="21" t="str">
        <f t="shared" si="20"/>
        <v/>
      </c>
      <c r="J363" s="17" t="str">
        <f>IF(E363="","",VLOOKUP(E363,Data!$D$2:$E$145,2,0))</f>
        <v/>
      </c>
      <c r="K363" s="17" t="str">
        <f t="shared" si="21"/>
        <v/>
      </c>
      <c r="L363" s="17" t="str">
        <f t="shared" si="22"/>
        <v/>
      </c>
      <c r="M363" s="17" t="str">
        <f t="shared" si="23"/>
        <v/>
      </c>
    </row>
    <row r="364" spans="1:13" ht="15" customHeight="1" x14ac:dyDescent="0.55000000000000004">
      <c r="A364" s="27">
        <v>363</v>
      </c>
      <c r="F364" s="27"/>
      <c r="G364" s="20" t="str">
        <f>IF(C364="","",VLOOKUP(C364,Data!$F$2:$G$3,2,0))</f>
        <v/>
      </c>
      <c r="H364" s="17" t="str">
        <f>IF(D364="","",VLOOKUP(D364,Data!$A$2:$B$86,2,0))</f>
        <v/>
      </c>
      <c r="I364" s="21" t="str">
        <f t="shared" si="20"/>
        <v/>
      </c>
      <c r="J364" s="17" t="str">
        <f>IF(E364="","",VLOOKUP(E364,Data!$D$2:$E$145,2,0))</f>
        <v/>
      </c>
      <c r="K364" s="17" t="str">
        <f t="shared" si="21"/>
        <v/>
      </c>
      <c r="L364" s="17" t="str">
        <f t="shared" si="22"/>
        <v/>
      </c>
      <c r="M364" s="17" t="str">
        <f t="shared" si="23"/>
        <v/>
      </c>
    </row>
    <row r="365" spans="1:13" ht="15" customHeight="1" x14ac:dyDescent="0.55000000000000004">
      <c r="A365" s="30">
        <v>364</v>
      </c>
      <c r="F365" s="27"/>
      <c r="G365" s="20" t="str">
        <f>IF(C365="","",VLOOKUP(C365,Data!$F$2:$G$3,2,0))</f>
        <v/>
      </c>
      <c r="H365" s="17" t="str">
        <f>IF(D365="","",VLOOKUP(D365,Data!$A$2:$B$86,2,0))</f>
        <v/>
      </c>
      <c r="I365" s="21" t="str">
        <f t="shared" si="20"/>
        <v/>
      </c>
      <c r="J365" s="17" t="str">
        <f>IF(E365="","",VLOOKUP(E365,Data!$D$2:$E$145,2,0))</f>
        <v/>
      </c>
      <c r="K365" s="17" t="str">
        <f t="shared" si="21"/>
        <v/>
      </c>
      <c r="L365" s="17" t="str">
        <f t="shared" si="22"/>
        <v/>
      </c>
      <c r="M365" s="17" t="str">
        <f t="shared" si="23"/>
        <v/>
      </c>
    </row>
    <row r="366" spans="1:13" ht="15" customHeight="1" x14ac:dyDescent="0.55000000000000004">
      <c r="A366" s="27">
        <v>365</v>
      </c>
      <c r="F366" s="27"/>
      <c r="G366" s="20" t="str">
        <f>IF(C366="","",VLOOKUP(C366,Data!$F$2:$G$3,2,0))</f>
        <v/>
      </c>
      <c r="H366" s="17" t="str">
        <f>IF(D366="","",VLOOKUP(D366,Data!$A$2:$B$86,2,0))</f>
        <v/>
      </c>
      <c r="I366" s="21" t="str">
        <f t="shared" si="20"/>
        <v/>
      </c>
      <c r="J366" s="17" t="str">
        <f>IF(E366="","",VLOOKUP(E366,Data!$D$2:$E$145,2,0))</f>
        <v/>
      </c>
      <c r="K366" s="17" t="str">
        <f t="shared" si="21"/>
        <v/>
      </c>
      <c r="L366" s="17" t="str">
        <f t="shared" si="22"/>
        <v/>
      </c>
      <c r="M366" s="17" t="str">
        <f t="shared" si="23"/>
        <v/>
      </c>
    </row>
    <row r="367" spans="1:13" ht="15" customHeight="1" x14ac:dyDescent="0.55000000000000004">
      <c r="A367" s="30">
        <v>366</v>
      </c>
      <c r="F367" s="27"/>
      <c r="G367" s="20" t="str">
        <f>IF(C367="","",VLOOKUP(C367,Data!$F$2:$G$3,2,0))</f>
        <v/>
      </c>
      <c r="H367" s="17" t="str">
        <f>IF(D367="","",VLOOKUP(D367,Data!$A$2:$B$86,2,0))</f>
        <v/>
      </c>
      <c r="I367" s="21" t="str">
        <f t="shared" si="20"/>
        <v/>
      </c>
      <c r="J367" s="17" t="str">
        <f>IF(E367="","",VLOOKUP(E367,Data!$D$2:$E$145,2,0))</f>
        <v/>
      </c>
      <c r="K367" s="17" t="str">
        <f t="shared" si="21"/>
        <v/>
      </c>
      <c r="L367" s="17" t="str">
        <f t="shared" si="22"/>
        <v/>
      </c>
      <c r="M367" s="17" t="str">
        <f t="shared" si="23"/>
        <v/>
      </c>
    </row>
    <row r="368" spans="1:13" ht="15" customHeight="1" x14ac:dyDescent="0.55000000000000004">
      <c r="A368" s="27">
        <v>367</v>
      </c>
      <c r="F368" s="27"/>
      <c r="G368" s="20" t="str">
        <f>IF(C368="","",VLOOKUP(C368,Data!$F$2:$G$3,2,0))</f>
        <v/>
      </c>
      <c r="H368" s="17" t="str">
        <f>IF(D368="","",VLOOKUP(D368,Data!$A$2:$B$86,2,0))</f>
        <v/>
      </c>
      <c r="I368" s="21" t="str">
        <f t="shared" si="20"/>
        <v/>
      </c>
      <c r="J368" s="17" t="str">
        <f>IF(E368="","",VLOOKUP(E368,Data!$D$2:$E$145,2,0))</f>
        <v/>
      </c>
      <c r="K368" s="17" t="str">
        <f t="shared" si="21"/>
        <v/>
      </c>
      <c r="L368" s="17" t="str">
        <f t="shared" si="22"/>
        <v/>
      </c>
      <c r="M368" s="17" t="str">
        <f t="shared" si="23"/>
        <v/>
      </c>
    </row>
    <row r="369" spans="1:13" ht="15" customHeight="1" x14ac:dyDescent="0.55000000000000004">
      <c r="A369" s="30">
        <v>368</v>
      </c>
      <c r="F369" s="27"/>
      <c r="G369" s="20" t="str">
        <f>IF(C369="","",VLOOKUP(C369,Data!$F$2:$G$3,2,0))</f>
        <v/>
      </c>
      <c r="H369" s="17" t="str">
        <f>IF(D369="","",VLOOKUP(D369,Data!$A$2:$B$86,2,0))</f>
        <v/>
      </c>
      <c r="I369" s="21" t="str">
        <f t="shared" si="20"/>
        <v/>
      </c>
      <c r="J369" s="17" t="str">
        <f>IF(E369="","",VLOOKUP(E369,Data!$D$2:$E$145,2,0))</f>
        <v/>
      </c>
      <c r="K369" s="17" t="str">
        <f t="shared" si="21"/>
        <v/>
      </c>
      <c r="L369" s="17" t="str">
        <f t="shared" si="22"/>
        <v/>
      </c>
      <c r="M369" s="17" t="str">
        <f t="shared" si="23"/>
        <v/>
      </c>
    </row>
    <row r="370" spans="1:13" ht="15" customHeight="1" x14ac:dyDescent="0.55000000000000004">
      <c r="A370" s="27">
        <v>369</v>
      </c>
      <c r="F370" s="27"/>
      <c r="G370" s="20" t="str">
        <f>IF(C370="","",VLOOKUP(C370,Data!$F$2:$G$3,2,0))</f>
        <v/>
      </c>
      <c r="H370" s="17" t="str">
        <f>IF(D370="","",VLOOKUP(D370,Data!$A$2:$B$86,2,0))</f>
        <v/>
      </c>
      <c r="I370" s="21" t="str">
        <f t="shared" si="20"/>
        <v/>
      </c>
      <c r="J370" s="17" t="str">
        <f>IF(E370="","",VLOOKUP(E370,Data!$D$2:$E$145,2,0))</f>
        <v/>
      </c>
      <c r="K370" s="17" t="str">
        <f t="shared" si="21"/>
        <v/>
      </c>
      <c r="L370" s="17" t="str">
        <f t="shared" si="22"/>
        <v/>
      </c>
      <c r="M370" s="17" t="str">
        <f t="shared" si="23"/>
        <v/>
      </c>
    </row>
    <row r="371" spans="1:13" ht="15" customHeight="1" x14ac:dyDescent="0.55000000000000004">
      <c r="A371" s="30">
        <v>370</v>
      </c>
      <c r="F371" s="27"/>
      <c r="G371" s="20" t="str">
        <f>IF(C371="","",VLOOKUP(C371,Data!$F$2:$G$3,2,0))</f>
        <v/>
      </c>
      <c r="H371" s="17" t="str">
        <f>IF(D371="","",VLOOKUP(D371,Data!$A$2:$B$86,2,0))</f>
        <v/>
      </c>
      <c r="I371" s="21" t="str">
        <f t="shared" si="20"/>
        <v/>
      </c>
      <c r="J371" s="17" t="str">
        <f>IF(E371="","",VLOOKUP(E371,Data!$D$2:$E$145,2,0))</f>
        <v/>
      </c>
      <c r="K371" s="17" t="str">
        <f t="shared" si="21"/>
        <v/>
      </c>
      <c r="L371" s="17" t="str">
        <f t="shared" si="22"/>
        <v/>
      </c>
      <c r="M371" s="17" t="str">
        <f t="shared" si="23"/>
        <v/>
      </c>
    </row>
    <row r="372" spans="1:13" ht="15" customHeight="1" x14ac:dyDescent="0.55000000000000004">
      <c r="A372" s="27">
        <v>371</v>
      </c>
      <c r="F372" s="27"/>
      <c r="G372" s="20" t="str">
        <f>IF(C372="","",VLOOKUP(C372,Data!$F$2:$G$3,2,0))</f>
        <v/>
      </c>
      <c r="H372" s="17" t="str">
        <f>IF(D372="","",VLOOKUP(D372,Data!$A$2:$B$86,2,0))</f>
        <v/>
      </c>
      <c r="I372" s="21" t="str">
        <f t="shared" si="20"/>
        <v/>
      </c>
      <c r="J372" s="17" t="str">
        <f>IF(E372="","",VLOOKUP(E372,Data!$D$2:$E$145,2,0))</f>
        <v/>
      </c>
      <c r="K372" s="17" t="str">
        <f t="shared" si="21"/>
        <v/>
      </c>
      <c r="L372" s="17" t="str">
        <f t="shared" si="22"/>
        <v/>
      </c>
      <c r="M372" s="17" t="str">
        <f t="shared" si="23"/>
        <v/>
      </c>
    </row>
    <row r="373" spans="1:13" ht="15" customHeight="1" x14ac:dyDescent="0.55000000000000004">
      <c r="A373" s="30">
        <v>372</v>
      </c>
      <c r="F373" s="27"/>
      <c r="G373" s="20" t="str">
        <f>IF(C373="","",VLOOKUP(C373,Data!$F$2:$G$3,2,0))</f>
        <v/>
      </c>
      <c r="H373" s="17" t="str">
        <f>IF(D373="","",VLOOKUP(D373,Data!$A$2:$B$86,2,0))</f>
        <v/>
      </c>
      <c r="I373" s="21" t="str">
        <f t="shared" si="20"/>
        <v/>
      </c>
      <c r="J373" s="17" t="str">
        <f>IF(E373="","",VLOOKUP(E373,Data!$D$2:$E$145,2,0))</f>
        <v/>
      </c>
      <c r="K373" s="17" t="str">
        <f t="shared" si="21"/>
        <v/>
      </c>
      <c r="L373" s="17" t="str">
        <f t="shared" si="22"/>
        <v/>
      </c>
      <c r="M373" s="17" t="str">
        <f t="shared" si="23"/>
        <v/>
      </c>
    </row>
    <row r="374" spans="1:13" ht="15" customHeight="1" x14ac:dyDescent="0.55000000000000004">
      <c r="A374" s="27">
        <v>373</v>
      </c>
      <c r="F374" s="27"/>
      <c r="G374" s="20" t="str">
        <f>IF(C374="","",VLOOKUP(C374,Data!$F$2:$G$3,2,0))</f>
        <v/>
      </c>
      <c r="H374" s="17" t="str">
        <f>IF(D374="","",VLOOKUP(D374,Data!$A$2:$B$86,2,0))</f>
        <v/>
      </c>
      <c r="I374" s="21" t="str">
        <f t="shared" si="20"/>
        <v/>
      </c>
      <c r="J374" s="17" t="str">
        <f>IF(E374="","",VLOOKUP(E374,Data!$D$2:$E$145,2,0))</f>
        <v/>
      </c>
      <c r="K374" s="17" t="str">
        <f t="shared" si="21"/>
        <v/>
      </c>
      <c r="L374" s="17" t="str">
        <f t="shared" si="22"/>
        <v/>
      </c>
      <c r="M374" s="17" t="str">
        <f t="shared" si="23"/>
        <v/>
      </c>
    </row>
    <row r="375" spans="1:13" ht="15" customHeight="1" x14ac:dyDescent="0.55000000000000004">
      <c r="A375" s="30">
        <v>374</v>
      </c>
      <c r="F375" s="27"/>
      <c r="G375" s="20" t="str">
        <f>IF(C375="","",VLOOKUP(C375,Data!$F$2:$G$3,2,0))</f>
        <v/>
      </c>
      <c r="H375" s="17" t="str">
        <f>IF(D375="","",VLOOKUP(D375,Data!$A$2:$B$86,2,0))</f>
        <v/>
      </c>
      <c r="I375" s="21" t="str">
        <f t="shared" si="20"/>
        <v/>
      </c>
      <c r="J375" s="17" t="str">
        <f>IF(E375="","",VLOOKUP(E375,Data!$D$2:$E$145,2,0))</f>
        <v/>
      </c>
      <c r="K375" s="17" t="str">
        <f t="shared" si="21"/>
        <v/>
      </c>
      <c r="L375" s="17" t="str">
        <f t="shared" si="22"/>
        <v/>
      </c>
      <c r="M375" s="17" t="str">
        <f t="shared" si="23"/>
        <v/>
      </c>
    </row>
    <row r="376" spans="1:13" ht="15" customHeight="1" x14ac:dyDescent="0.55000000000000004">
      <c r="A376" s="27">
        <v>375</v>
      </c>
      <c r="F376" s="27"/>
      <c r="G376" s="20" t="str">
        <f>IF(C376="","",VLOOKUP(C376,Data!$F$2:$G$3,2,0))</f>
        <v/>
      </c>
      <c r="H376" s="17" t="str">
        <f>IF(D376="","",VLOOKUP(D376,Data!$A$2:$B$86,2,0))</f>
        <v/>
      </c>
      <c r="I376" s="21" t="str">
        <f t="shared" si="20"/>
        <v/>
      </c>
      <c r="J376" s="17" t="str">
        <f>IF(E376="","",VLOOKUP(E376,Data!$D$2:$E$145,2,0))</f>
        <v/>
      </c>
      <c r="K376" s="17" t="str">
        <f t="shared" si="21"/>
        <v/>
      </c>
      <c r="L376" s="17" t="str">
        <f t="shared" si="22"/>
        <v/>
      </c>
      <c r="M376" s="17" t="str">
        <f t="shared" si="23"/>
        <v/>
      </c>
    </row>
    <row r="377" spans="1:13" ht="15" customHeight="1" x14ac:dyDescent="0.55000000000000004">
      <c r="A377" s="30">
        <v>376</v>
      </c>
      <c r="F377" s="27"/>
      <c r="G377" s="20" t="str">
        <f>IF(C377="","",VLOOKUP(C377,Data!$F$2:$G$3,2,0))</f>
        <v/>
      </c>
      <c r="H377" s="17" t="str">
        <f>IF(D377="","",VLOOKUP(D377,Data!$A$2:$B$86,2,0))</f>
        <v/>
      </c>
      <c r="I377" s="21" t="str">
        <f t="shared" si="20"/>
        <v/>
      </c>
      <c r="J377" s="17" t="str">
        <f>IF(E377="","",VLOOKUP(E377,Data!$D$2:$E$145,2,0))</f>
        <v/>
      </c>
      <c r="K377" s="17" t="str">
        <f t="shared" si="21"/>
        <v/>
      </c>
      <c r="L377" s="17" t="str">
        <f t="shared" si="22"/>
        <v/>
      </c>
      <c r="M377" s="17" t="str">
        <f t="shared" si="23"/>
        <v/>
      </c>
    </row>
    <row r="378" spans="1:13" ht="15" customHeight="1" x14ac:dyDescent="0.55000000000000004">
      <c r="A378" s="27">
        <v>377</v>
      </c>
      <c r="F378" s="27"/>
      <c r="G378" s="20" t="str">
        <f>IF(C378="","",VLOOKUP(C378,Data!$F$2:$G$3,2,0))</f>
        <v/>
      </c>
      <c r="H378" s="17" t="str">
        <f>IF(D378="","",VLOOKUP(D378,Data!$A$2:$B$86,2,0))</f>
        <v/>
      </c>
      <c r="I378" s="21" t="str">
        <f t="shared" si="20"/>
        <v/>
      </c>
      <c r="J378" s="17" t="str">
        <f>IF(E378="","",VLOOKUP(E378,Data!$D$2:$E$145,2,0))</f>
        <v/>
      </c>
      <c r="K378" s="17" t="str">
        <f t="shared" si="21"/>
        <v/>
      </c>
      <c r="L378" s="17" t="str">
        <f t="shared" si="22"/>
        <v/>
      </c>
      <c r="M378" s="17" t="str">
        <f t="shared" si="23"/>
        <v/>
      </c>
    </row>
    <row r="379" spans="1:13" ht="15" customHeight="1" x14ac:dyDescent="0.55000000000000004">
      <c r="A379" s="30">
        <v>378</v>
      </c>
      <c r="F379" s="27"/>
      <c r="G379" s="20" t="str">
        <f>IF(C379="","",VLOOKUP(C379,Data!$F$2:$G$3,2,0))</f>
        <v/>
      </c>
      <c r="H379" s="17" t="str">
        <f>IF(D379="","",VLOOKUP(D379,Data!$A$2:$B$86,2,0))</f>
        <v/>
      </c>
      <c r="I379" s="21" t="str">
        <f t="shared" si="20"/>
        <v/>
      </c>
      <c r="J379" s="17" t="str">
        <f>IF(E379="","",VLOOKUP(E379,Data!$D$2:$E$145,2,0))</f>
        <v/>
      </c>
      <c r="K379" s="17" t="str">
        <f t="shared" si="21"/>
        <v/>
      </c>
      <c r="L379" s="17" t="str">
        <f t="shared" si="22"/>
        <v/>
      </c>
      <c r="M379" s="17" t="str">
        <f t="shared" si="23"/>
        <v/>
      </c>
    </row>
    <row r="380" spans="1:13" ht="15" customHeight="1" x14ac:dyDescent="0.55000000000000004">
      <c r="A380" s="27">
        <v>379</v>
      </c>
      <c r="F380" s="27"/>
      <c r="G380" s="20" t="str">
        <f>IF(C380="","",VLOOKUP(C380,Data!$F$2:$G$3,2,0))</f>
        <v/>
      </c>
      <c r="H380" s="17" t="str">
        <f>IF(D380="","",VLOOKUP(D380,Data!$A$2:$B$86,2,0))</f>
        <v/>
      </c>
      <c r="I380" s="21" t="str">
        <f t="shared" si="20"/>
        <v/>
      </c>
      <c r="J380" s="17" t="str">
        <f>IF(E380="","",VLOOKUP(E380,Data!$D$2:$E$145,2,0))</f>
        <v/>
      </c>
      <c r="K380" s="17" t="str">
        <f t="shared" si="21"/>
        <v/>
      </c>
      <c r="L380" s="17" t="str">
        <f t="shared" si="22"/>
        <v/>
      </c>
      <c r="M380" s="17" t="str">
        <f t="shared" si="23"/>
        <v/>
      </c>
    </row>
    <row r="381" spans="1:13" ht="15" customHeight="1" x14ac:dyDescent="0.55000000000000004">
      <c r="A381" s="30">
        <v>380</v>
      </c>
      <c r="F381" s="27"/>
      <c r="G381" s="20" t="str">
        <f>IF(C381="","",VLOOKUP(C381,Data!$F$2:$G$3,2,0))</f>
        <v/>
      </c>
      <c r="H381" s="17" t="str">
        <f>IF(D381="","",VLOOKUP(D381,Data!$A$2:$B$86,2,0))</f>
        <v/>
      </c>
      <c r="I381" s="21" t="str">
        <f t="shared" si="20"/>
        <v/>
      </c>
      <c r="J381" s="17" t="str">
        <f>IF(E381="","",VLOOKUP(E381,Data!$D$2:$E$145,2,0))</f>
        <v/>
      </c>
      <c r="K381" s="17" t="str">
        <f t="shared" si="21"/>
        <v/>
      </c>
      <c r="L381" s="17" t="str">
        <f t="shared" si="22"/>
        <v/>
      </c>
      <c r="M381" s="17" t="str">
        <f t="shared" si="23"/>
        <v/>
      </c>
    </row>
    <row r="382" spans="1:13" ht="15" customHeight="1" x14ac:dyDescent="0.55000000000000004">
      <c r="A382" s="27">
        <v>381</v>
      </c>
      <c r="F382" s="27"/>
      <c r="G382" s="20" t="str">
        <f>IF(C382="","",VLOOKUP(C382,Data!$F$2:$G$3,2,0))</f>
        <v/>
      </c>
      <c r="H382" s="17" t="str">
        <f>IF(D382="","",VLOOKUP(D382,Data!$A$2:$B$86,2,0))</f>
        <v/>
      </c>
      <c r="I382" s="21" t="str">
        <f t="shared" si="20"/>
        <v/>
      </c>
      <c r="J382" s="17" t="str">
        <f>IF(E382="","",VLOOKUP(E382,Data!$D$2:$E$145,2,0))</f>
        <v/>
      </c>
      <c r="K382" s="17" t="str">
        <f t="shared" si="21"/>
        <v/>
      </c>
      <c r="L382" s="17" t="str">
        <f t="shared" si="22"/>
        <v/>
      </c>
      <c r="M382" s="17" t="str">
        <f t="shared" si="23"/>
        <v/>
      </c>
    </row>
    <row r="383" spans="1:13" ht="15" customHeight="1" x14ac:dyDescent="0.55000000000000004">
      <c r="A383" s="30">
        <v>382</v>
      </c>
      <c r="F383" s="27"/>
      <c r="G383" s="20" t="str">
        <f>IF(C383="","",VLOOKUP(C383,Data!$F$2:$G$3,2,0))</f>
        <v/>
      </c>
      <c r="H383" s="17" t="str">
        <f>IF(D383="","",VLOOKUP(D383,Data!$A$2:$B$86,2,0))</f>
        <v/>
      </c>
      <c r="I383" s="21" t="str">
        <f t="shared" si="20"/>
        <v/>
      </c>
      <c r="J383" s="17" t="str">
        <f>IF(E383="","",VLOOKUP(E383,Data!$D$2:$E$145,2,0))</f>
        <v/>
      </c>
      <c r="K383" s="17" t="str">
        <f t="shared" si="21"/>
        <v/>
      </c>
      <c r="L383" s="17" t="str">
        <f t="shared" si="22"/>
        <v/>
      </c>
      <c r="M383" s="17" t="str">
        <f t="shared" si="23"/>
        <v/>
      </c>
    </row>
    <row r="384" spans="1:13" ht="15" customHeight="1" x14ac:dyDescent="0.55000000000000004">
      <c r="A384" s="27">
        <v>383</v>
      </c>
      <c r="F384" s="27"/>
      <c r="G384" s="20" t="str">
        <f>IF(C384="","",VLOOKUP(C384,Data!$F$2:$G$3,2,0))</f>
        <v/>
      </c>
      <c r="H384" s="17" t="str">
        <f>IF(D384="","",VLOOKUP(D384,Data!$A$2:$B$86,2,0))</f>
        <v/>
      </c>
      <c r="I384" s="21" t="str">
        <f t="shared" si="20"/>
        <v/>
      </c>
      <c r="J384" s="17" t="str">
        <f>IF(E384="","",VLOOKUP(E384,Data!$D$2:$E$145,2,0))</f>
        <v/>
      </c>
      <c r="K384" s="17" t="str">
        <f t="shared" si="21"/>
        <v/>
      </c>
      <c r="L384" s="17" t="str">
        <f t="shared" si="22"/>
        <v/>
      </c>
      <c r="M384" s="17" t="str">
        <f t="shared" si="23"/>
        <v/>
      </c>
    </row>
    <row r="385" spans="1:13" ht="15" customHeight="1" x14ac:dyDescent="0.55000000000000004">
      <c r="A385" s="30">
        <v>384</v>
      </c>
      <c r="F385" s="27"/>
      <c r="G385" s="20" t="str">
        <f>IF(C385="","",VLOOKUP(C385,Data!$F$2:$G$3,2,0))</f>
        <v/>
      </c>
      <c r="H385" s="17" t="str">
        <f>IF(D385="","",VLOOKUP(D385,Data!$A$2:$B$86,2,0))</f>
        <v/>
      </c>
      <c r="I385" s="21" t="str">
        <f t="shared" si="20"/>
        <v/>
      </c>
      <c r="J385" s="17" t="str">
        <f>IF(E385="","",VLOOKUP(E385,Data!$D$2:$E$145,2,0))</f>
        <v/>
      </c>
      <c r="K385" s="17" t="str">
        <f t="shared" si="21"/>
        <v/>
      </c>
      <c r="L385" s="17" t="str">
        <f t="shared" si="22"/>
        <v/>
      </c>
      <c r="M385" s="17" t="str">
        <f t="shared" si="23"/>
        <v/>
      </c>
    </row>
    <row r="386" spans="1:13" ht="15" customHeight="1" x14ac:dyDescent="0.55000000000000004">
      <c r="A386" s="27">
        <v>385</v>
      </c>
      <c r="F386" s="27"/>
      <c r="G386" s="20" t="str">
        <f>IF(C386="","",VLOOKUP(C386,Data!$F$2:$G$3,2,0))</f>
        <v/>
      </c>
      <c r="H386" s="17" t="str">
        <f>IF(D386="","",VLOOKUP(D386,Data!$A$2:$B$86,2,0))</f>
        <v/>
      </c>
      <c r="I386" s="21" t="str">
        <f t="shared" si="20"/>
        <v/>
      </c>
      <c r="J386" s="17" t="str">
        <f>IF(E386="","",VLOOKUP(E386,Data!$D$2:$E$145,2,0))</f>
        <v/>
      </c>
      <c r="K386" s="17" t="str">
        <f t="shared" si="21"/>
        <v/>
      </c>
      <c r="L386" s="17" t="str">
        <f t="shared" si="22"/>
        <v/>
      </c>
      <c r="M386" s="17" t="str">
        <f t="shared" si="23"/>
        <v/>
      </c>
    </row>
    <row r="387" spans="1:13" ht="15" customHeight="1" x14ac:dyDescent="0.55000000000000004">
      <c r="A387" s="30">
        <v>386</v>
      </c>
      <c r="F387" s="27"/>
      <c r="G387" s="20" t="str">
        <f>IF(C387="","",VLOOKUP(C387,Data!$F$2:$G$3,2,0))</f>
        <v/>
      </c>
      <c r="H387" s="17" t="str">
        <f>IF(D387="","",VLOOKUP(D387,Data!$A$2:$B$86,2,0))</f>
        <v/>
      </c>
      <c r="I387" s="21" t="str">
        <f t="shared" ref="I387:I450" si="24">G387&amp;H387</f>
        <v/>
      </c>
      <c r="J387" s="17" t="str">
        <f>IF(E387="","",VLOOKUP(E387,Data!$D$2:$E$145,2,0))</f>
        <v/>
      </c>
      <c r="K387" s="17" t="str">
        <f t="shared" ref="K387:K450" si="25">IF(B387="","",B387)</f>
        <v/>
      </c>
      <c r="L387" s="17" t="str">
        <f t="shared" ref="L387:L450" si="26">IF(F387="N",I387,F387&amp;G387&amp;H387)</f>
        <v/>
      </c>
      <c r="M387" s="17" t="str">
        <f t="shared" ref="M387:M450" si="27">IF(L387="","",IF(F387="Y",L387,I387))</f>
        <v/>
      </c>
    </row>
    <row r="388" spans="1:13" ht="15" customHeight="1" x14ac:dyDescent="0.55000000000000004">
      <c r="A388" s="27">
        <v>387</v>
      </c>
      <c r="F388" s="27"/>
      <c r="G388" s="20" t="str">
        <f>IF(C388="","",VLOOKUP(C388,Data!$F$2:$G$3,2,0))</f>
        <v/>
      </c>
      <c r="H388" s="17" t="str">
        <f>IF(D388="","",VLOOKUP(D388,Data!$A$2:$B$86,2,0))</f>
        <v/>
      </c>
      <c r="I388" s="21" t="str">
        <f t="shared" si="24"/>
        <v/>
      </c>
      <c r="J388" s="17" t="str">
        <f>IF(E388="","",VLOOKUP(E388,Data!$D$2:$E$145,2,0))</f>
        <v/>
      </c>
      <c r="K388" s="17" t="str">
        <f t="shared" si="25"/>
        <v/>
      </c>
      <c r="L388" s="17" t="str">
        <f t="shared" si="26"/>
        <v/>
      </c>
      <c r="M388" s="17" t="str">
        <f t="shared" si="27"/>
        <v/>
      </c>
    </row>
    <row r="389" spans="1:13" ht="15" customHeight="1" x14ac:dyDescent="0.55000000000000004">
      <c r="A389" s="30">
        <v>388</v>
      </c>
      <c r="F389" s="27"/>
      <c r="G389" s="20" t="str">
        <f>IF(C389="","",VLOOKUP(C389,Data!$F$2:$G$3,2,0))</f>
        <v/>
      </c>
      <c r="H389" s="17" t="str">
        <f>IF(D389="","",VLOOKUP(D389,Data!$A$2:$B$86,2,0))</f>
        <v/>
      </c>
      <c r="I389" s="21" t="str">
        <f t="shared" si="24"/>
        <v/>
      </c>
      <c r="J389" s="17" t="str">
        <f>IF(E389="","",VLOOKUP(E389,Data!$D$2:$E$145,2,0))</f>
        <v/>
      </c>
      <c r="K389" s="17" t="str">
        <f t="shared" si="25"/>
        <v/>
      </c>
      <c r="L389" s="17" t="str">
        <f t="shared" si="26"/>
        <v/>
      </c>
      <c r="M389" s="17" t="str">
        <f t="shared" si="27"/>
        <v/>
      </c>
    </row>
    <row r="390" spans="1:13" ht="15" customHeight="1" x14ac:dyDescent="0.55000000000000004">
      <c r="A390" s="27">
        <v>389</v>
      </c>
      <c r="F390" s="27"/>
      <c r="G390" s="20" t="str">
        <f>IF(C390="","",VLOOKUP(C390,Data!$F$2:$G$3,2,0))</f>
        <v/>
      </c>
      <c r="H390" s="17" t="str">
        <f>IF(D390="","",VLOOKUP(D390,Data!$A$2:$B$86,2,0))</f>
        <v/>
      </c>
      <c r="I390" s="21" t="str">
        <f t="shared" si="24"/>
        <v/>
      </c>
      <c r="J390" s="17" t="str">
        <f>IF(E390="","",VLOOKUP(E390,Data!$D$2:$E$145,2,0))</f>
        <v/>
      </c>
      <c r="K390" s="17" t="str">
        <f t="shared" si="25"/>
        <v/>
      </c>
      <c r="L390" s="17" t="str">
        <f t="shared" si="26"/>
        <v/>
      </c>
      <c r="M390" s="17" t="str">
        <f t="shared" si="27"/>
        <v/>
      </c>
    </row>
    <row r="391" spans="1:13" ht="15" customHeight="1" x14ac:dyDescent="0.55000000000000004">
      <c r="A391" s="30">
        <v>390</v>
      </c>
      <c r="F391" s="27"/>
      <c r="G391" s="20" t="str">
        <f>IF(C391="","",VLOOKUP(C391,Data!$F$2:$G$3,2,0))</f>
        <v/>
      </c>
      <c r="H391" s="17" t="str">
        <f>IF(D391="","",VLOOKUP(D391,Data!$A$2:$B$86,2,0))</f>
        <v/>
      </c>
      <c r="I391" s="21" t="str">
        <f t="shared" si="24"/>
        <v/>
      </c>
      <c r="J391" s="17" t="str">
        <f>IF(E391="","",VLOOKUP(E391,Data!$D$2:$E$145,2,0))</f>
        <v/>
      </c>
      <c r="K391" s="17" t="str">
        <f t="shared" si="25"/>
        <v/>
      </c>
      <c r="L391" s="17" t="str">
        <f t="shared" si="26"/>
        <v/>
      </c>
      <c r="M391" s="17" t="str">
        <f t="shared" si="27"/>
        <v/>
      </c>
    </row>
    <row r="392" spans="1:13" ht="15" customHeight="1" x14ac:dyDescent="0.55000000000000004">
      <c r="A392" s="27">
        <v>391</v>
      </c>
      <c r="F392" s="27"/>
      <c r="G392" s="20" t="str">
        <f>IF(C392="","",VLOOKUP(C392,Data!$F$2:$G$3,2,0))</f>
        <v/>
      </c>
      <c r="H392" s="17" t="str">
        <f>IF(D392="","",VLOOKUP(D392,Data!$A$2:$B$86,2,0))</f>
        <v/>
      </c>
      <c r="I392" s="21" t="str">
        <f t="shared" si="24"/>
        <v/>
      </c>
      <c r="J392" s="17" t="str">
        <f>IF(E392="","",VLOOKUP(E392,Data!$D$2:$E$145,2,0))</f>
        <v/>
      </c>
      <c r="K392" s="17" t="str">
        <f t="shared" si="25"/>
        <v/>
      </c>
      <c r="L392" s="17" t="str">
        <f t="shared" si="26"/>
        <v/>
      </c>
      <c r="M392" s="17" t="str">
        <f t="shared" si="27"/>
        <v/>
      </c>
    </row>
    <row r="393" spans="1:13" ht="15" customHeight="1" x14ac:dyDescent="0.55000000000000004">
      <c r="A393" s="30">
        <v>392</v>
      </c>
      <c r="F393" s="27"/>
      <c r="G393" s="20" t="str">
        <f>IF(C393="","",VLOOKUP(C393,Data!$F$2:$G$3,2,0))</f>
        <v/>
      </c>
      <c r="H393" s="17" t="str">
        <f>IF(D393="","",VLOOKUP(D393,Data!$A$2:$B$86,2,0))</f>
        <v/>
      </c>
      <c r="I393" s="21" t="str">
        <f t="shared" si="24"/>
        <v/>
      </c>
      <c r="J393" s="17" t="str">
        <f>IF(E393="","",VLOOKUP(E393,Data!$D$2:$E$145,2,0))</f>
        <v/>
      </c>
      <c r="K393" s="17" t="str">
        <f t="shared" si="25"/>
        <v/>
      </c>
      <c r="L393" s="17" t="str">
        <f t="shared" si="26"/>
        <v/>
      </c>
      <c r="M393" s="17" t="str">
        <f t="shared" si="27"/>
        <v/>
      </c>
    </row>
    <row r="394" spans="1:13" ht="15" customHeight="1" x14ac:dyDescent="0.55000000000000004">
      <c r="A394" s="27">
        <v>393</v>
      </c>
      <c r="F394" s="27"/>
      <c r="G394" s="20" t="str">
        <f>IF(C394="","",VLOOKUP(C394,Data!$F$2:$G$3,2,0))</f>
        <v/>
      </c>
      <c r="H394" s="17" t="str">
        <f>IF(D394="","",VLOOKUP(D394,Data!$A$2:$B$86,2,0))</f>
        <v/>
      </c>
      <c r="I394" s="21" t="str">
        <f t="shared" si="24"/>
        <v/>
      </c>
      <c r="J394" s="17" t="str">
        <f>IF(E394="","",VLOOKUP(E394,Data!$D$2:$E$145,2,0))</f>
        <v/>
      </c>
      <c r="K394" s="17" t="str">
        <f t="shared" si="25"/>
        <v/>
      </c>
      <c r="L394" s="17" t="str">
        <f t="shared" si="26"/>
        <v/>
      </c>
      <c r="M394" s="17" t="str">
        <f t="shared" si="27"/>
        <v/>
      </c>
    </row>
    <row r="395" spans="1:13" ht="15" customHeight="1" x14ac:dyDescent="0.55000000000000004">
      <c r="A395" s="30">
        <v>394</v>
      </c>
      <c r="F395" s="27"/>
      <c r="G395" s="20" t="str">
        <f>IF(C395="","",VLOOKUP(C395,Data!$F$2:$G$3,2,0))</f>
        <v/>
      </c>
      <c r="H395" s="17" t="str">
        <f>IF(D395="","",VLOOKUP(D395,Data!$A$2:$B$86,2,0))</f>
        <v/>
      </c>
      <c r="I395" s="21" t="str">
        <f t="shared" si="24"/>
        <v/>
      </c>
      <c r="J395" s="17" t="str">
        <f>IF(E395="","",VLOOKUP(E395,Data!$D$2:$E$145,2,0))</f>
        <v/>
      </c>
      <c r="K395" s="17" t="str">
        <f t="shared" si="25"/>
        <v/>
      </c>
      <c r="L395" s="17" t="str">
        <f t="shared" si="26"/>
        <v/>
      </c>
      <c r="M395" s="17" t="str">
        <f t="shared" si="27"/>
        <v/>
      </c>
    </row>
    <row r="396" spans="1:13" ht="15" customHeight="1" x14ac:dyDescent="0.55000000000000004">
      <c r="A396" s="27">
        <v>395</v>
      </c>
      <c r="F396" s="27"/>
      <c r="G396" s="20" t="str">
        <f>IF(C396="","",VLOOKUP(C396,Data!$F$2:$G$3,2,0))</f>
        <v/>
      </c>
      <c r="H396" s="17" t="str">
        <f>IF(D396="","",VLOOKUP(D396,Data!$A$2:$B$86,2,0))</f>
        <v/>
      </c>
      <c r="I396" s="21" t="str">
        <f t="shared" si="24"/>
        <v/>
      </c>
      <c r="J396" s="17" t="str">
        <f>IF(E396="","",VLOOKUP(E396,Data!$D$2:$E$145,2,0))</f>
        <v/>
      </c>
      <c r="K396" s="17" t="str">
        <f t="shared" si="25"/>
        <v/>
      </c>
      <c r="L396" s="17" t="str">
        <f t="shared" si="26"/>
        <v/>
      </c>
      <c r="M396" s="17" t="str">
        <f t="shared" si="27"/>
        <v/>
      </c>
    </row>
    <row r="397" spans="1:13" ht="15" customHeight="1" x14ac:dyDescent="0.55000000000000004">
      <c r="A397" s="30">
        <v>396</v>
      </c>
      <c r="F397" s="27"/>
      <c r="G397" s="20" t="str">
        <f>IF(C397="","",VLOOKUP(C397,Data!$F$2:$G$3,2,0))</f>
        <v/>
      </c>
      <c r="H397" s="17" t="str">
        <f>IF(D397="","",VLOOKUP(D397,Data!$A$2:$B$86,2,0))</f>
        <v/>
      </c>
      <c r="I397" s="21" t="str">
        <f t="shared" si="24"/>
        <v/>
      </c>
      <c r="J397" s="17" t="str">
        <f>IF(E397="","",VLOOKUP(E397,Data!$D$2:$E$145,2,0))</f>
        <v/>
      </c>
      <c r="K397" s="17" t="str">
        <f t="shared" si="25"/>
        <v/>
      </c>
      <c r="L397" s="17" t="str">
        <f t="shared" si="26"/>
        <v/>
      </c>
      <c r="M397" s="17" t="str">
        <f t="shared" si="27"/>
        <v/>
      </c>
    </row>
    <row r="398" spans="1:13" ht="15" customHeight="1" x14ac:dyDescent="0.55000000000000004">
      <c r="A398" s="27">
        <v>397</v>
      </c>
      <c r="F398" s="27"/>
      <c r="G398" s="20" t="str">
        <f>IF(C398="","",VLOOKUP(C398,Data!$F$2:$G$3,2,0))</f>
        <v/>
      </c>
      <c r="H398" s="17" t="str">
        <f>IF(D398="","",VLOOKUP(D398,Data!$A$2:$B$86,2,0))</f>
        <v/>
      </c>
      <c r="I398" s="21" t="str">
        <f t="shared" si="24"/>
        <v/>
      </c>
      <c r="J398" s="17" t="str">
        <f>IF(E398="","",VLOOKUP(E398,Data!$D$2:$E$145,2,0))</f>
        <v/>
      </c>
      <c r="K398" s="17" t="str">
        <f t="shared" si="25"/>
        <v/>
      </c>
      <c r="L398" s="17" t="str">
        <f t="shared" si="26"/>
        <v/>
      </c>
      <c r="M398" s="17" t="str">
        <f t="shared" si="27"/>
        <v/>
      </c>
    </row>
    <row r="399" spans="1:13" ht="15" customHeight="1" x14ac:dyDescent="0.55000000000000004">
      <c r="A399" s="30">
        <v>398</v>
      </c>
      <c r="F399" s="27"/>
      <c r="G399" s="20" t="str">
        <f>IF(C399="","",VLOOKUP(C399,Data!$F$2:$G$3,2,0))</f>
        <v/>
      </c>
      <c r="H399" s="17" t="str">
        <f>IF(D399="","",VLOOKUP(D399,Data!$A$2:$B$86,2,0))</f>
        <v/>
      </c>
      <c r="I399" s="21" t="str">
        <f t="shared" si="24"/>
        <v/>
      </c>
      <c r="J399" s="17" t="str">
        <f>IF(E399="","",VLOOKUP(E399,Data!$D$2:$E$145,2,0))</f>
        <v/>
      </c>
      <c r="K399" s="17" t="str">
        <f t="shared" si="25"/>
        <v/>
      </c>
      <c r="L399" s="17" t="str">
        <f t="shared" si="26"/>
        <v/>
      </c>
      <c r="M399" s="17" t="str">
        <f t="shared" si="27"/>
        <v/>
      </c>
    </row>
    <row r="400" spans="1:13" ht="15" customHeight="1" x14ac:dyDescent="0.55000000000000004">
      <c r="A400" s="27">
        <v>399</v>
      </c>
      <c r="F400" s="27"/>
      <c r="G400" s="20" t="str">
        <f>IF(C400="","",VLOOKUP(C400,Data!$F$2:$G$3,2,0))</f>
        <v/>
      </c>
      <c r="H400" s="17" t="str">
        <f>IF(D400="","",VLOOKUP(D400,Data!$A$2:$B$86,2,0))</f>
        <v/>
      </c>
      <c r="I400" s="21" t="str">
        <f t="shared" si="24"/>
        <v/>
      </c>
      <c r="J400" s="17" t="str">
        <f>IF(E400="","",VLOOKUP(E400,Data!$D$2:$E$145,2,0))</f>
        <v/>
      </c>
      <c r="K400" s="17" t="str">
        <f t="shared" si="25"/>
        <v/>
      </c>
      <c r="L400" s="17" t="str">
        <f t="shared" si="26"/>
        <v/>
      </c>
      <c r="M400" s="17" t="str">
        <f t="shared" si="27"/>
        <v/>
      </c>
    </row>
    <row r="401" spans="1:13" ht="15" customHeight="1" x14ac:dyDescent="0.55000000000000004">
      <c r="A401" s="30">
        <v>400</v>
      </c>
      <c r="F401" s="27"/>
      <c r="G401" s="20" t="str">
        <f>IF(C401="","",VLOOKUP(C401,Data!$F$2:$G$3,2,0))</f>
        <v/>
      </c>
      <c r="H401" s="17" t="str">
        <f>IF(D401="","",VLOOKUP(D401,Data!$A$2:$B$86,2,0))</f>
        <v/>
      </c>
      <c r="I401" s="21" t="str">
        <f t="shared" si="24"/>
        <v/>
      </c>
      <c r="J401" s="17" t="str">
        <f>IF(E401="","",VLOOKUP(E401,Data!$D$2:$E$145,2,0))</f>
        <v/>
      </c>
      <c r="K401" s="17" t="str">
        <f t="shared" si="25"/>
        <v/>
      </c>
      <c r="L401" s="17" t="str">
        <f t="shared" si="26"/>
        <v/>
      </c>
      <c r="M401" s="17" t="str">
        <f t="shared" si="27"/>
        <v/>
      </c>
    </row>
    <row r="402" spans="1:13" ht="15" customHeight="1" x14ac:dyDescent="0.55000000000000004">
      <c r="A402" s="27">
        <v>401</v>
      </c>
      <c r="F402" s="27"/>
      <c r="G402" s="20" t="str">
        <f>IF(C402="","",VLOOKUP(C402,Data!$F$2:$G$3,2,0))</f>
        <v/>
      </c>
      <c r="H402" s="17" t="str">
        <f>IF(D402="","",VLOOKUP(D402,Data!$A$2:$B$86,2,0))</f>
        <v/>
      </c>
      <c r="I402" s="21" t="str">
        <f t="shared" si="24"/>
        <v/>
      </c>
      <c r="J402" s="17" t="str">
        <f>IF(E402="","",VLOOKUP(E402,Data!$D$2:$E$145,2,0))</f>
        <v/>
      </c>
      <c r="K402" s="17" t="str">
        <f t="shared" si="25"/>
        <v/>
      </c>
      <c r="L402" s="17" t="str">
        <f t="shared" si="26"/>
        <v/>
      </c>
      <c r="M402" s="17" t="str">
        <f t="shared" si="27"/>
        <v/>
      </c>
    </row>
    <row r="403" spans="1:13" ht="15" customHeight="1" x14ac:dyDescent="0.55000000000000004">
      <c r="A403" s="30">
        <v>402</v>
      </c>
      <c r="F403" s="27"/>
      <c r="G403" s="20" t="str">
        <f>IF(C403="","",VLOOKUP(C403,Data!$F$2:$G$3,2,0))</f>
        <v/>
      </c>
      <c r="H403" s="17" t="str">
        <f>IF(D403="","",VLOOKUP(D403,Data!$A$2:$B$86,2,0))</f>
        <v/>
      </c>
      <c r="I403" s="21" t="str">
        <f t="shared" si="24"/>
        <v/>
      </c>
      <c r="J403" s="17" t="str">
        <f>IF(E403="","",VLOOKUP(E403,Data!$D$2:$E$145,2,0))</f>
        <v/>
      </c>
      <c r="K403" s="17" t="str">
        <f t="shared" si="25"/>
        <v/>
      </c>
      <c r="L403" s="17" t="str">
        <f t="shared" si="26"/>
        <v/>
      </c>
      <c r="M403" s="17" t="str">
        <f t="shared" si="27"/>
        <v/>
      </c>
    </row>
    <row r="404" spans="1:13" ht="15" customHeight="1" x14ac:dyDescent="0.55000000000000004">
      <c r="A404" s="27">
        <v>403</v>
      </c>
      <c r="F404" s="27"/>
      <c r="G404" s="20" t="str">
        <f>IF(C404="","",VLOOKUP(C404,Data!$F$2:$G$3,2,0))</f>
        <v/>
      </c>
      <c r="H404" s="17" t="str">
        <f>IF(D404="","",VLOOKUP(D404,Data!$A$2:$B$86,2,0))</f>
        <v/>
      </c>
      <c r="I404" s="21" t="str">
        <f t="shared" si="24"/>
        <v/>
      </c>
      <c r="J404" s="17" t="str">
        <f>IF(E404="","",VLOOKUP(E404,Data!$D$2:$E$145,2,0))</f>
        <v/>
      </c>
      <c r="K404" s="17" t="str">
        <f t="shared" si="25"/>
        <v/>
      </c>
      <c r="L404" s="17" t="str">
        <f t="shared" si="26"/>
        <v/>
      </c>
      <c r="M404" s="17" t="str">
        <f t="shared" si="27"/>
        <v/>
      </c>
    </row>
    <row r="405" spans="1:13" ht="15" customHeight="1" x14ac:dyDescent="0.55000000000000004">
      <c r="A405" s="30">
        <v>404</v>
      </c>
      <c r="F405" s="27"/>
      <c r="G405" s="20" t="str">
        <f>IF(C405="","",VLOOKUP(C405,Data!$F$2:$G$3,2,0))</f>
        <v/>
      </c>
      <c r="H405" s="17" t="str">
        <f>IF(D405="","",VLOOKUP(D405,Data!$A$2:$B$86,2,0))</f>
        <v/>
      </c>
      <c r="I405" s="21" t="str">
        <f t="shared" si="24"/>
        <v/>
      </c>
      <c r="J405" s="17" t="str">
        <f>IF(E405="","",VLOOKUP(E405,Data!$D$2:$E$145,2,0))</f>
        <v/>
      </c>
      <c r="K405" s="17" t="str">
        <f t="shared" si="25"/>
        <v/>
      </c>
      <c r="L405" s="17" t="str">
        <f t="shared" si="26"/>
        <v/>
      </c>
      <c r="M405" s="17" t="str">
        <f t="shared" si="27"/>
        <v/>
      </c>
    </row>
    <row r="406" spans="1:13" ht="15" customHeight="1" x14ac:dyDescent="0.55000000000000004">
      <c r="A406" s="27">
        <v>405</v>
      </c>
      <c r="F406" s="27"/>
      <c r="G406" s="20" t="str">
        <f>IF(C406="","",VLOOKUP(C406,Data!$F$2:$G$3,2,0))</f>
        <v/>
      </c>
      <c r="H406" s="17" t="str">
        <f>IF(D406="","",VLOOKUP(D406,Data!$A$2:$B$86,2,0))</f>
        <v/>
      </c>
      <c r="I406" s="21" t="str">
        <f t="shared" si="24"/>
        <v/>
      </c>
      <c r="J406" s="17" t="str">
        <f>IF(E406="","",VLOOKUP(E406,Data!$D$2:$E$145,2,0))</f>
        <v/>
      </c>
      <c r="K406" s="17" t="str">
        <f t="shared" si="25"/>
        <v/>
      </c>
      <c r="L406" s="17" t="str">
        <f t="shared" si="26"/>
        <v/>
      </c>
      <c r="M406" s="17" t="str">
        <f t="shared" si="27"/>
        <v/>
      </c>
    </row>
    <row r="407" spans="1:13" ht="15" customHeight="1" x14ac:dyDescent="0.55000000000000004">
      <c r="A407" s="30">
        <v>406</v>
      </c>
      <c r="F407" s="27"/>
      <c r="G407" s="20" t="str">
        <f>IF(C407="","",VLOOKUP(C407,Data!$F$2:$G$3,2,0))</f>
        <v/>
      </c>
      <c r="H407" s="17" t="str">
        <f>IF(D407="","",VLOOKUP(D407,Data!$A$2:$B$86,2,0))</f>
        <v/>
      </c>
      <c r="I407" s="21" t="str">
        <f t="shared" si="24"/>
        <v/>
      </c>
      <c r="J407" s="17" t="str">
        <f>IF(E407="","",VLOOKUP(E407,Data!$D$2:$E$145,2,0))</f>
        <v/>
      </c>
      <c r="K407" s="17" t="str">
        <f t="shared" si="25"/>
        <v/>
      </c>
      <c r="L407" s="17" t="str">
        <f t="shared" si="26"/>
        <v/>
      </c>
      <c r="M407" s="17" t="str">
        <f t="shared" si="27"/>
        <v/>
      </c>
    </row>
    <row r="408" spans="1:13" ht="15" customHeight="1" x14ac:dyDescent="0.55000000000000004">
      <c r="A408" s="27">
        <v>407</v>
      </c>
      <c r="F408" s="27"/>
      <c r="G408" s="20" t="str">
        <f>IF(C408="","",VLOOKUP(C408,Data!$F$2:$G$3,2,0))</f>
        <v/>
      </c>
      <c r="H408" s="17" t="str">
        <f>IF(D408="","",VLOOKUP(D408,Data!$A$2:$B$86,2,0))</f>
        <v/>
      </c>
      <c r="I408" s="21" t="str">
        <f t="shared" si="24"/>
        <v/>
      </c>
      <c r="J408" s="17" t="str">
        <f>IF(E408="","",VLOOKUP(E408,Data!$D$2:$E$145,2,0))</f>
        <v/>
      </c>
      <c r="K408" s="17" t="str">
        <f t="shared" si="25"/>
        <v/>
      </c>
      <c r="L408" s="17" t="str">
        <f t="shared" si="26"/>
        <v/>
      </c>
      <c r="M408" s="17" t="str">
        <f t="shared" si="27"/>
        <v/>
      </c>
    </row>
    <row r="409" spans="1:13" ht="15" customHeight="1" x14ac:dyDescent="0.55000000000000004">
      <c r="A409" s="30">
        <v>408</v>
      </c>
      <c r="F409" s="27"/>
      <c r="G409" s="20" t="str">
        <f>IF(C409="","",VLOOKUP(C409,Data!$F$2:$G$3,2,0))</f>
        <v/>
      </c>
      <c r="H409" s="17" t="str">
        <f>IF(D409="","",VLOOKUP(D409,Data!$A$2:$B$86,2,0))</f>
        <v/>
      </c>
      <c r="I409" s="21" t="str">
        <f t="shared" si="24"/>
        <v/>
      </c>
      <c r="J409" s="17" t="str">
        <f>IF(E409="","",VLOOKUP(E409,Data!$D$2:$E$145,2,0))</f>
        <v/>
      </c>
      <c r="K409" s="17" t="str">
        <f t="shared" si="25"/>
        <v/>
      </c>
      <c r="L409" s="17" t="str">
        <f t="shared" si="26"/>
        <v/>
      </c>
      <c r="M409" s="17" t="str">
        <f t="shared" si="27"/>
        <v/>
      </c>
    </row>
    <row r="410" spans="1:13" ht="15" customHeight="1" x14ac:dyDescent="0.55000000000000004">
      <c r="A410" s="27">
        <v>409</v>
      </c>
      <c r="F410" s="27"/>
      <c r="G410" s="20" t="str">
        <f>IF(C410="","",VLOOKUP(C410,Data!$F$2:$G$3,2,0))</f>
        <v/>
      </c>
      <c r="H410" s="17" t="str">
        <f>IF(D410="","",VLOOKUP(D410,Data!$A$2:$B$86,2,0))</f>
        <v/>
      </c>
      <c r="I410" s="21" t="str">
        <f t="shared" si="24"/>
        <v/>
      </c>
      <c r="J410" s="17" t="str">
        <f>IF(E410="","",VLOOKUP(E410,Data!$D$2:$E$145,2,0))</f>
        <v/>
      </c>
      <c r="K410" s="17" t="str">
        <f t="shared" si="25"/>
        <v/>
      </c>
      <c r="L410" s="17" t="str">
        <f t="shared" si="26"/>
        <v/>
      </c>
      <c r="M410" s="17" t="str">
        <f t="shared" si="27"/>
        <v/>
      </c>
    </row>
    <row r="411" spans="1:13" ht="15" customHeight="1" x14ac:dyDescent="0.55000000000000004">
      <c r="A411" s="30">
        <v>410</v>
      </c>
      <c r="F411" s="27"/>
      <c r="G411" s="20" t="str">
        <f>IF(C411="","",VLOOKUP(C411,Data!$F$2:$G$3,2,0))</f>
        <v/>
      </c>
      <c r="H411" s="17" t="str">
        <f>IF(D411="","",VLOOKUP(D411,Data!$A$2:$B$86,2,0))</f>
        <v/>
      </c>
      <c r="I411" s="21" t="str">
        <f t="shared" si="24"/>
        <v/>
      </c>
      <c r="J411" s="17" t="str">
        <f>IF(E411="","",VLOOKUP(E411,Data!$D$2:$E$145,2,0))</f>
        <v/>
      </c>
      <c r="K411" s="17" t="str">
        <f t="shared" si="25"/>
        <v/>
      </c>
      <c r="L411" s="17" t="str">
        <f t="shared" si="26"/>
        <v/>
      </c>
      <c r="M411" s="17" t="str">
        <f t="shared" si="27"/>
        <v/>
      </c>
    </row>
    <row r="412" spans="1:13" ht="15" customHeight="1" x14ac:dyDescent="0.55000000000000004">
      <c r="A412" s="27">
        <v>411</v>
      </c>
      <c r="F412" s="27"/>
      <c r="G412" s="20" t="str">
        <f>IF(C412="","",VLOOKUP(C412,Data!$F$2:$G$3,2,0))</f>
        <v/>
      </c>
      <c r="H412" s="17" t="str">
        <f>IF(D412="","",VLOOKUP(D412,Data!$A$2:$B$86,2,0))</f>
        <v/>
      </c>
      <c r="I412" s="21" t="str">
        <f t="shared" si="24"/>
        <v/>
      </c>
      <c r="J412" s="17" t="str">
        <f>IF(E412="","",VLOOKUP(E412,Data!$D$2:$E$145,2,0))</f>
        <v/>
      </c>
      <c r="K412" s="17" t="str">
        <f t="shared" si="25"/>
        <v/>
      </c>
      <c r="L412" s="17" t="str">
        <f t="shared" si="26"/>
        <v/>
      </c>
      <c r="M412" s="17" t="str">
        <f t="shared" si="27"/>
        <v/>
      </c>
    </row>
    <row r="413" spans="1:13" ht="15" customHeight="1" x14ac:dyDescent="0.55000000000000004">
      <c r="A413" s="30">
        <v>412</v>
      </c>
      <c r="F413" s="27"/>
      <c r="G413" s="20" t="str">
        <f>IF(C413="","",VLOOKUP(C413,Data!$F$2:$G$3,2,0))</f>
        <v/>
      </c>
      <c r="H413" s="17" t="str">
        <f>IF(D413="","",VLOOKUP(D413,Data!$A$2:$B$86,2,0))</f>
        <v/>
      </c>
      <c r="I413" s="21" t="str">
        <f t="shared" si="24"/>
        <v/>
      </c>
      <c r="J413" s="17" t="str">
        <f>IF(E413="","",VLOOKUP(E413,Data!$D$2:$E$145,2,0))</f>
        <v/>
      </c>
      <c r="K413" s="17" t="str">
        <f t="shared" si="25"/>
        <v/>
      </c>
      <c r="L413" s="17" t="str">
        <f t="shared" si="26"/>
        <v/>
      </c>
      <c r="M413" s="17" t="str">
        <f t="shared" si="27"/>
        <v/>
      </c>
    </row>
    <row r="414" spans="1:13" ht="15" customHeight="1" x14ac:dyDescent="0.55000000000000004">
      <c r="A414" s="27">
        <v>413</v>
      </c>
      <c r="F414" s="27"/>
      <c r="G414" s="20" t="str">
        <f>IF(C414="","",VLOOKUP(C414,Data!$F$2:$G$3,2,0))</f>
        <v/>
      </c>
      <c r="H414" s="17" t="str">
        <f>IF(D414="","",VLOOKUP(D414,Data!$A$2:$B$86,2,0))</f>
        <v/>
      </c>
      <c r="I414" s="21" t="str">
        <f t="shared" si="24"/>
        <v/>
      </c>
      <c r="J414" s="17" t="str">
        <f>IF(E414="","",VLOOKUP(E414,Data!$D$2:$E$145,2,0))</f>
        <v/>
      </c>
      <c r="K414" s="17" t="str">
        <f t="shared" si="25"/>
        <v/>
      </c>
      <c r="L414" s="17" t="str">
        <f t="shared" si="26"/>
        <v/>
      </c>
      <c r="M414" s="17" t="str">
        <f t="shared" si="27"/>
        <v/>
      </c>
    </row>
    <row r="415" spans="1:13" ht="15" customHeight="1" x14ac:dyDescent="0.55000000000000004">
      <c r="A415" s="30">
        <v>414</v>
      </c>
      <c r="F415" s="27"/>
      <c r="G415" s="20" t="str">
        <f>IF(C415="","",VLOOKUP(C415,Data!$F$2:$G$3,2,0))</f>
        <v/>
      </c>
      <c r="H415" s="17" t="str">
        <f>IF(D415="","",VLOOKUP(D415,Data!$A$2:$B$86,2,0))</f>
        <v/>
      </c>
      <c r="I415" s="21" t="str">
        <f t="shared" si="24"/>
        <v/>
      </c>
      <c r="J415" s="17" t="str">
        <f>IF(E415="","",VLOOKUP(E415,Data!$D$2:$E$145,2,0))</f>
        <v/>
      </c>
      <c r="K415" s="17" t="str">
        <f t="shared" si="25"/>
        <v/>
      </c>
      <c r="L415" s="17" t="str">
        <f t="shared" si="26"/>
        <v/>
      </c>
      <c r="M415" s="17" t="str">
        <f t="shared" si="27"/>
        <v/>
      </c>
    </row>
    <row r="416" spans="1:13" ht="15" customHeight="1" x14ac:dyDescent="0.55000000000000004">
      <c r="A416" s="27">
        <v>415</v>
      </c>
      <c r="F416" s="27"/>
      <c r="G416" s="20" t="str">
        <f>IF(C416="","",VLOOKUP(C416,Data!$F$2:$G$3,2,0))</f>
        <v/>
      </c>
      <c r="H416" s="17" t="str">
        <f>IF(D416="","",VLOOKUP(D416,Data!$A$2:$B$86,2,0))</f>
        <v/>
      </c>
      <c r="I416" s="21" t="str">
        <f t="shared" si="24"/>
        <v/>
      </c>
      <c r="J416" s="17" t="str">
        <f>IF(E416="","",VLOOKUP(E416,Data!$D$2:$E$145,2,0))</f>
        <v/>
      </c>
      <c r="K416" s="17" t="str">
        <f t="shared" si="25"/>
        <v/>
      </c>
      <c r="L416" s="17" t="str">
        <f t="shared" si="26"/>
        <v/>
      </c>
      <c r="M416" s="17" t="str">
        <f t="shared" si="27"/>
        <v/>
      </c>
    </row>
    <row r="417" spans="1:13" ht="15" customHeight="1" x14ac:dyDescent="0.55000000000000004">
      <c r="A417" s="30">
        <v>416</v>
      </c>
      <c r="F417" s="27"/>
      <c r="G417" s="20" t="str">
        <f>IF(C417="","",VLOOKUP(C417,Data!$F$2:$G$3,2,0))</f>
        <v/>
      </c>
      <c r="H417" s="17" t="str">
        <f>IF(D417="","",VLOOKUP(D417,Data!$A$2:$B$86,2,0))</f>
        <v/>
      </c>
      <c r="I417" s="21" t="str">
        <f t="shared" si="24"/>
        <v/>
      </c>
      <c r="J417" s="17" t="str">
        <f>IF(E417="","",VLOOKUP(E417,Data!$D$2:$E$145,2,0))</f>
        <v/>
      </c>
      <c r="K417" s="17" t="str">
        <f t="shared" si="25"/>
        <v/>
      </c>
      <c r="L417" s="17" t="str">
        <f t="shared" si="26"/>
        <v/>
      </c>
      <c r="M417" s="17" t="str">
        <f t="shared" si="27"/>
        <v/>
      </c>
    </row>
    <row r="418" spans="1:13" ht="15" customHeight="1" x14ac:dyDescent="0.55000000000000004">
      <c r="A418" s="27">
        <v>417</v>
      </c>
      <c r="F418" s="27"/>
      <c r="G418" s="20" t="str">
        <f>IF(C418="","",VLOOKUP(C418,Data!$F$2:$G$3,2,0))</f>
        <v/>
      </c>
      <c r="H418" s="17" t="str">
        <f>IF(D418="","",VLOOKUP(D418,Data!$A$2:$B$86,2,0))</f>
        <v/>
      </c>
      <c r="I418" s="21" t="str">
        <f t="shared" si="24"/>
        <v/>
      </c>
      <c r="J418" s="17" t="str">
        <f>IF(E418="","",VLOOKUP(E418,Data!$D$2:$E$145,2,0))</f>
        <v/>
      </c>
      <c r="K418" s="17" t="str">
        <f t="shared" si="25"/>
        <v/>
      </c>
      <c r="L418" s="17" t="str">
        <f t="shared" si="26"/>
        <v/>
      </c>
      <c r="M418" s="17" t="str">
        <f t="shared" si="27"/>
        <v/>
      </c>
    </row>
    <row r="419" spans="1:13" ht="15" customHeight="1" x14ac:dyDescent="0.55000000000000004">
      <c r="A419" s="30">
        <v>418</v>
      </c>
      <c r="F419" s="27"/>
      <c r="G419" s="20" t="str">
        <f>IF(C419="","",VLOOKUP(C419,Data!$F$2:$G$3,2,0))</f>
        <v/>
      </c>
      <c r="H419" s="17" t="str">
        <f>IF(D419="","",VLOOKUP(D419,Data!$A$2:$B$86,2,0))</f>
        <v/>
      </c>
      <c r="I419" s="21" t="str">
        <f t="shared" si="24"/>
        <v/>
      </c>
      <c r="J419" s="17" t="str">
        <f>IF(E419="","",VLOOKUP(E419,Data!$D$2:$E$145,2,0))</f>
        <v/>
      </c>
      <c r="K419" s="17" t="str">
        <f t="shared" si="25"/>
        <v/>
      </c>
      <c r="L419" s="17" t="str">
        <f t="shared" si="26"/>
        <v/>
      </c>
      <c r="M419" s="17" t="str">
        <f t="shared" si="27"/>
        <v/>
      </c>
    </row>
    <row r="420" spans="1:13" ht="15" customHeight="1" x14ac:dyDescent="0.55000000000000004">
      <c r="A420" s="27">
        <v>419</v>
      </c>
      <c r="F420" s="27"/>
      <c r="G420" s="20" t="str">
        <f>IF(C420="","",VLOOKUP(C420,Data!$F$2:$G$3,2,0))</f>
        <v/>
      </c>
      <c r="H420" s="17" t="str">
        <f>IF(D420="","",VLOOKUP(D420,Data!$A$2:$B$86,2,0))</f>
        <v/>
      </c>
      <c r="I420" s="21" t="str">
        <f t="shared" si="24"/>
        <v/>
      </c>
      <c r="J420" s="17" t="str">
        <f>IF(E420="","",VLOOKUP(E420,Data!$D$2:$E$145,2,0))</f>
        <v/>
      </c>
      <c r="K420" s="17" t="str">
        <f t="shared" si="25"/>
        <v/>
      </c>
      <c r="L420" s="17" t="str">
        <f t="shared" si="26"/>
        <v/>
      </c>
      <c r="M420" s="17" t="str">
        <f t="shared" si="27"/>
        <v/>
      </c>
    </row>
    <row r="421" spans="1:13" ht="15" customHeight="1" x14ac:dyDescent="0.55000000000000004">
      <c r="A421" s="30">
        <v>420</v>
      </c>
      <c r="F421" s="27"/>
      <c r="G421" s="20" t="str">
        <f>IF(C421="","",VLOOKUP(C421,Data!$F$2:$G$3,2,0))</f>
        <v/>
      </c>
      <c r="H421" s="17" t="str">
        <f>IF(D421="","",VLOOKUP(D421,Data!$A$2:$B$86,2,0))</f>
        <v/>
      </c>
      <c r="I421" s="21" t="str">
        <f t="shared" si="24"/>
        <v/>
      </c>
      <c r="J421" s="17" t="str">
        <f>IF(E421="","",VLOOKUP(E421,Data!$D$2:$E$145,2,0))</f>
        <v/>
      </c>
      <c r="K421" s="17" t="str">
        <f t="shared" si="25"/>
        <v/>
      </c>
      <c r="L421" s="17" t="str">
        <f t="shared" si="26"/>
        <v/>
      </c>
      <c r="M421" s="17" t="str">
        <f t="shared" si="27"/>
        <v/>
      </c>
    </row>
    <row r="422" spans="1:13" ht="15" customHeight="1" x14ac:dyDescent="0.55000000000000004">
      <c r="A422" s="27">
        <v>421</v>
      </c>
      <c r="F422" s="27"/>
      <c r="G422" s="20" t="str">
        <f>IF(C422="","",VLOOKUP(C422,Data!$F$2:$G$3,2,0))</f>
        <v/>
      </c>
      <c r="H422" s="17" t="str">
        <f>IF(D422="","",VLOOKUP(D422,Data!$A$2:$B$86,2,0))</f>
        <v/>
      </c>
      <c r="I422" s="21" t="str">
        <f t="shared" si="24"/>
        <v/>
      </c>
      <c r="J422" s="17" t="str">
        <f>IF(E422="","",VLOOKUP(E422,Data!$D$2:$E$145,2,0))</f>
        <v/>
      </c>
      <c r="K422" s="17" t="str">
        <f t="shared" si="25"/>
        <v/>
      </c>
      <c r="L422" s="17" t="str">
        <f t="shared" si="26"/>
        <v/>
      </c>
      <c r="M422" s="17" t="str">
        <f t="shared" si="27"/>
        <v/>
      </c>
    </row>
    <row r="423" spans="1:13" ht="15" customHeight="1" x14ac:dyDescent="0.55000000000000004">
      <c r="A423" s="30">
        <v>422</v>
      </c>
      <c r="F423" s="27"/>
      <c r="G423" s="20" t="str">
        <f>IF(C423="","",VLOOKUP(C423,Data!$F$2:$G$3,2,0))</f>
        <v/>
      </c>
      <c r="H423" s="17" t="str">
        <f>IF(D423="","",VLOOKUP(D423,Data!$A$2:$B$86,2,0))</f>
        <v/>
      </c>
      <c r="I423" s="21" t="str">
        <f t="shared" si="24"/>
        <v/>
      </c>
      <c r="J423" s="17" t="str">
        <f>IF(E423="","",VLOOKUP(E423,Data!$D$2:$E$145,2,0))</f>
        <v/>
      </c>
      <c r="K423" s="17" t="str">
        <f t="shared" si="25"/>
        <v/>
      </c>
      <c r="L423" s="17" t="str">
        <f t="shared" si="26"/>
        <v/>
      </c>
      <c r="M423" s="17" t="str">
        <f t="shared" si="27"/>
        <v/>
      </c>
    </row>
    <row r="424" spans="1:13" ht="15" customHeight="1" x14ac:dyDescent="0.55000000000000004">
      <c r="A424" s="27">
        <v>423</v>
      </c>
      <c r="F424" s="27"/>
      <c r="G424" s="20" t="str">
        <f>IF(C424="","",VLOOKUP(C424,Data!$F$2:$G$3,2,0))</f>
        <v/>
      </c>
      <c r="H424" s="17" t="str">
        <f>IF(D424="","",VLOOKUP(D424,Data!$A$2:$B$86,2,0))</f>
        <v/>
      </c>
      <c r="I424" s="21" t="str">
        <f t="shared" si="24"/>
        <v/>
      </c>
      <c r="J424" s="17" t="str">
        <f>IF(E424="","",VLOOKUP(E424,Data!$D$2:$E$145,2,0))</f>
        <v/>
      </c>
      <c r="K424" s="17" t="str">
        <f t="shared" si="25"/>
        <v/>
      </c>
      <c r="L424" s="17" t="str">
        <f t="shared" si="26"/>
        <v/>
      </c>
      <c r="M424" s="17" t="str">
        <f t="shared" si="27"/>
        <v/>
      </c>
    </row>
    <row r="425" spans="1:13" ht="15" customHeight="1" x14ac:dyDescent="0.55000000000000004">
      <c r="A425" s="30">
        <v>424</v>
      </c>
      <c r="F425" s="27"/>
      <c r="G425" s="20" t="str">
        <f>IF(C425="","",VLOOKUP(C425,Data!$F$2:$G$3,2,0))</f>
        <v/>
      </c>
      <c r="H425" s="17" t="str">
        <f>IF(D425="","",VLOOKUP(D425,Data!$A$2:$B$86,2,0))</f>
        <v/>
      </c>
      <c r="I425" s="21" t="str">
        <f t="shared" si="24"/>
        <v/>
      </c>
      <c r="J425" s="17" t="str">
        <f>IF(E425="","",VLOOKUP(E425,Data!$D$2:$E$145,2,0))</f>
        <v/>
      </c>
      <c r="K425" s="17" t="str">
        <f t="shared" si="25"/>
        <v/>
      </c>
      <c r="L425" s="17" t="str">
        <f t="shared" si="26"/>
        <v/>
      </c>
      <c r="M425" s="17" t="str">
        <f t="shared" si="27"/>
        <v/>
      </c>
    </row>
    <row r="426" spans="1:13" ht="15" customHeight="1" x14ac:dyDescent="0.55000000000000004">
      <c r="A426" s="27">
        <v>425</v>
      </c>
      <c r="F426" s="27"/>
      <c r="G426" s="20" t="str">
        <f>IF(C426="","",VLOOKUP(C426,Data!$F$2:$G$3,2,0))</f>
        <v/>
      </c>
      <c r="H426" s="17" t="str">
        <f>IF(D426="","",VLOOKUP(D426,Data!$A$2:$B$86,2,0))</f>
        <v/>
      </c>
      <c r="I426" s="21" t="str">
        <f t="shared" si="24"/>
        <v/>
      </c>
      <c r="J426" s="17" t="str">
        <f>IF(E426="","",VLOOKUP(E426,Data!$D$2:$E$145,2,0))</f>
        <v/>
      </c>
      <c r="K426" s="17" t="str">
        <f t="shared" si="25"/>
        <v/>
      </c>
      <c r="L426" s="17" t="str">
        <f t="shared" si="26"/>
        <v/>
      </c>
      <c r="M426" s="17" t="str">
        <f t="shared" si="27"/>
        <v/>
      </c>
    </row>
    <row r="427" spans="1:13" ht="15" customHeight="1" x14ac:dyDescent="0.55000000000000004">
      <c r="A427" s="30">
        <v>426</v>
      </c>
      <c r="F427" s="27"/>
      <c r="G427" s="20" t="str">
        <f>IF(C427="","",VLOOKUP(C427,Data!$F$2:$G$3,2,0))</f>
        <v/>
      </c>
      <c r="H427" s="17" t="str">
        <f>IF(D427="","",VLOOKUP(D427,Data!$A$2:$B$86,2,0))</f>
        <v/>
      </c>
      <c r="I427" s="21" t="str">
        <f t="shared" si="24"/>
        <v/>
      </c>
      <c r="J427" s="17" t="str">
        <f>IF(E427="","",VLOOKUP(E427,Data!$D$2:$E$145,2,0))</f>
        <v/>
      </c>
      <c r="K427" s="17" t="str">
        <f t="shared" si="25"/>
        <v/>
      </c>
      <c r="L427" s="17" t="str">
        <f t="shared" si="26"/>
        <v/>
      </c>
      <c r="M427" s="17" t="str">
        <f t="shared" si="27"/>
        <v/>
      </c>
    </row>
    <row r="428" spans="1:13" ht="15" customHeight="1" x14ac:dyDescent="0.55000000000000004">
      <c r="A428" s="27">
        <v>427</v>
      </c>
      <c r="F428" s="27"/>
      <c r="G428" s="20" t="str">
        <f>IF(C428="","",VLOOKUP(C428,Data!$F$2:$G$3,2,0))</f>
        <v/>
      </c>
      <c r="H428" s="17" t="str">
        <f>IF(D428="","",VLOOKUP(D428,Data!$A$2:$B$86,2,0))</f>
        <v/>
      </c>
      <c r="I428" s="21" t="str">
        <f t="shared" si="24"/>
        <v/>
      </c>
      <c r="J428" s="17" t="str">
        <f>IF(E428="","",VLOOKUP(E428,Data!$D$2:$E$145,2,0))</f>
        <v/>
      </c>
      <c r="K428" s="17" t="str">
        <f t="shared" si="25"/>
        <v/>
      </c>
      <c r="L428" s="17" t="str">
        <f t="shared" si="26"/>
        <v/>
      </c>
      <c r="M428" s="17" t="str">
        <f t="shared" si="27"/>
        <v/>
      </c>
    </row>
    <row r="429" spans="1:13" ht="15" customHeight="1" x14ac:dyDescent="0.55000000000000004">
      <c r="A429" s="30">
        <v>428</v>
      </c>
      <c r="F429" s="27"/>
      <c r="G429" s="20" t="str">
        <f>IF(C429="","",VLOOKUP(C429,Data!$F$2:$G$3,2,0))</f>
        <v/>
      </c>
      <c r="H429" s="17" t="str">
        <f>IF(D429="","",VLOOKUP(D429,Data!$A$2:$B$86,2,0))</f>
        <v/>
      </c>
      <c r="I429" s="21" t="str">
        <f t="shared" si="24"/>
        <v/>
      </c>
      <c r="J429" s="17" t="str">
        <f>IF(E429="","",VLOOKUP(E429,Data!$D$2:$E$145,2,0))</f>
        <v/>
      </c>
      <c r="K429" s="17" t="str">
        <f t="shared" si="25"/>
        <v/>
      </c>
      <c r="L429" s="17" t="str">
        <f t="shared" si="26"/>
        <v/>
      </c>
      <c r="M429" s="17" t="str">
        <f t="shared" si="27"/>
        <v/>
      </c>
    </row>
    <row r="430" spans="1:13" ht="15" customHeight="1" x14ac:dyDescent="0.55000000000000004">
      <c r="A430" s="27">
        <v>429</v>
      </c>
      <c r="F430" s="27"/>
      <c r="G430" s="20" t="str">
        <f>IF(C430="","",VLOOKUP(C430,Data!$F$2:$G$3,2,0))</f>
        <v/>
      </c>
      <c r="H430" s="17" t="str">
        <f>IF(D430="","",VLOOKUP(D430,Data!$A$2:$B$86,2,0))</f>
        <v/>
      </c>
      <c r="I430" s="21" t="str">
        <f t="shared" si="24"/>
        <v/>
      </c>
      <c r="J430" s="17" t="str">
        <f>IF(E430="","",VLOOKUP(E430,Data!$D$2:$E$145,2,0))</f>
        <v/>
      </c>
      <c r="K430" s="17" t="str">
        <f t="shared" si="25"/>
        <v/>
      </c>
      <c r="L430" s="17" t="str">
        <f t="shared" si="26"/>
        <v/>
      </c>
      <c r="M430" s="17" t="str">
        <f t="shared" si="27"/>
        <v/>
      </c>
    </row>
    <row r="431" spans="1:13" ht="15" customHeight="1" x14ac:dyDescent="0.55000000000000004">
      <c r="A431" s="30">
        <v>430</v>
      </c>
      <c r="F431" s="27"/>
      <c r="G431" s="20" t="str">
        <f>IF(C431="","",VLOOKUP(C431,Data!$F$2:$G$3,2,0))</f>
        <v/>
      </c>
      <c r="H431" s="17" t="str">
        <f>IF(D431="","",VLOOKUP(D431,Data!$A$2:$B$86,2,0))</f>
        <v/>
      </c>
      <c r="I431" s="21" t="str">
        <f t="shared" si="24"/>
        <v/>
      </c>
      <c r="J431" s="17" t="str">
        <f>IF(E431="","",VLOOKUP(E431,Data!$D$2:$E$145,2,0))</f>
        <v/>
      </c>
      <c r="K431" s="17" t="str">
        <f t="shared" si="25"/>
        <v/>
      </c>
      <c r="L431" s="17" t="str">
        <f t="shared" si="26"/>
        <v/>
      </c>
      <c r="M431" s="17" t="str">
        <f t="shared" si="27"/>
        <v/>
      </c>
    </row>
    <row r="432" spans="1:13" ht="15" customHeight="1" x14ac:dyDescent="0.55000000000000004">
      <c r="A432" s="27">
        <v>431</v>
      </c>
      <c r="F432" s="27"/>
      <c r="G432" s="20" t="str">
        <f>IF(C432="","",VLOOKUP(C432,Data!$F$2:$G$3,2,0))</f>
        <v/>
      </c>
      <c r="H432" s="17" t="str">
        <f>IF(D432="","",VLOOKUP(D432,Data!$A$2:$B$86,2,0))</f>
        <v/>
      </c>
      <c r="I432" s="21" t="str">
        <f t="shared" si="24"/>
        <v/>
      </c>
      <c r="J432" s="17" t="str">
        <f>IF(E432="","",VLOOKUP(E432,Data!$D$2:$E$145,2,0))</f>
        <v/>
      </c>
      <c r="K432" s="17" t="str">
        <f t="shared" si="25"/>
        <v/>
      </c>
      <c r="L432" s="17" t="str">
        <f t="shared" si="26"/>
        <v/>
      </c>
      <c r="M432" s="17" t="str">
        <f t="shared" si="27"/>
        <v/>
      </c>
    </row>
    <row r="433" spans="1:13" ht="15" customHeight="1" x14ac:dyDescent="0.55000000000000004">
      <c r="A433" s="30">
        <v>432</v>
      </c>
      <c r="F433" s="27"/>
      <c r="G433" s="20" t="str">
        <f>IF(C433="","",VLOOKUP(C433,Data!$F$2:$G$3,2,0))</f>
        <v/>
      </c>
      <c r="H433" s="17" t="str">
        <f>IF(D433="","",VLOOKUP(D433,Data!$A$2:$B$86,2,0))</f>
        <v/>
      </c>
      <c r="I433" s="21" t="str">
        <f t="shared" si="24"/>
        <v/>
      </c>
      <c r="J433" s="17" t="str">
        <f>IF(E433="","",VLOOKUP(E433,Data!$D$2:$E$145,2,0))</f>
        <v/>
      </c>
      <c r="K433" s="17" t="str">
        <f t="shared" si="25"/>
        <v/>
      </c>
      <c r="L433" s="17" t="str">
        <f t="shared" si="26"/>
        <v/>
      </c>
      <c r="M433" s="17" t="str">
        <f t="shared" si="27"/>
        <v/>
      </c>
    </row>
    <row r="434" spans="1:13" ht="15" customHeight="1" x14ac:dyDescent="0.55000000000000004">
      <c r="A434" s="27">
        <v>433</v>
      </c>
      <c r="F434" s="27"/>
      <c r="G434" s="20" t="str">
        <f>IF(C434="","",VLOOKUP(C434,Data!$F$2:$G$3,2,0))</f>
        <v/>
      </c>
      <c r="H434" s="17" t="str">
        <f>IF(D434="","",VLOOKUP(D434,Data!$A$2:$B$86,2,0))</f>
        <v/>
      </c>
      <c r="I434" s="21" t="str">
        <f t="shared" si="24"/>
        <v/>
      </c>
      <c r="J434" s="17" t="str">
        <f>IF(E434="","",VLOOKUP(E434,Data!$D$2:$E$145,2,0))</f>
        <v/>
      </c>
      <c r="K434" s="17" t="str">
        <f t="shared" si="25"/>
        <v/>
      </c>
      <c r="L434" s="17" t="str">
        <f t="shared" si="26"/>
        <v/>
      </c>
      <c r="M434" s="17" t="str">
        <f t="shared" si="27"/>
        <v/>
      </c>
    </row>
    <row r="435" spans="1:13" ht="15" customHeight="1" x14ac:dyDescent="0.55000000000000004">
      <c r="A435" s="30">
        <v>434</v>
      </c>
      <c r="F435" s="27"/>
      <c r="G435" s="20" t="str">
        <f>IF(C435="","",VLOOKUP(C435,Data!$F$2:$G$3,2,0))</f>
        <v/>
      </c>
      <c r="H435" s="17" t="str">
        <f>IF(D435="","",VLOOKUP(D435,Data!$A$2:$B$86,2,0))</f>
        <v/>
      </c>
      <c r="I435" s="21" t="str">
        <f t="shared" si="24"/>
        <v/>
      </c>
      <c r="J435" s="17" t="str">
        <f>IF(E435="","",VLOOKUP(E435,Data!$D$2:$E$145,2,0))</f>
        <v/>
      </c>
      <c r="K435" s="17" t="str">
        <f t="shared" si="25"/>
        <v/>
      </c>
      <c r="L435" s="17" t="str">
        <f t="shared" si="26"/>
        <v/>
      </c>
      <c r="M435" s="17" t="str">
        <f t="shared" si="27"/>
        <v/>
      </c>
    </row>
    <row r="436" spans="1:13" ht="15" customHeight="1" x14ac:dyDescent="0.55000000000000004">
      <c r="A436" s="27">
        <v>435</v>
      </c>
      <c r="F436" s="27"/>
      <c r="G436" s="20" t="str">
        <f>IF(C436="","",VLOOKUP(C436,Data!$F$2:$G$3,2,0))</f>
        <v/>
      </c>
      <c r="H436" s="17" t="str">
        <f>IF(D436="","",VLOOKUP(D436,Data!$A$2:$B$86,2,0))</f>
        <v/>
      </c>
      <c r="I436" s="21" t="str">
        <f t="shared" si="24"/>
        <v/>
      </c>
      <c r="J436" s="17" t="str">
        <f>IF(E436="","",VLOOKUP(E436,Data!$D$2:$E$145,2,0))</f>
        <v/>
      </c>
      <c r="K436" s="17" t="str">
        <f t="shared" si="25"/>
        <v/>
      </c>
      <c r="L436" s="17" t="str">
        <f t="shared" si="26"/>
        <v/>
      </c>
      <c r="M436" s="17" t="str">
        <f t="shared" si="27"/>
        <v/>
      </c>
    </row>
    <row r="437" spans="1:13" ht="15" customHeight="1" x14ac:dyDescent="0.55000000000000004">
      <c r="A437" s="30">
        <v>436</v>
      </c>
      <c r="F437" s="27"/>
      <c r="G437" s="20" t="str">
        <f>IF(C437="","",VLOOKUP(C437,Data!$F$2:$G$3,2,0))</f>
        <v/>
      </c>
      <c r="H437" s="17" t="str">
        <f>IF(D437="","",VLOOKUP(D437,Data!$A$2:$B$86,2,0))</f>
        <v/>
      </c>
      <c r="I437" s="21" t="str">
        <f t="shared" si="24"/>
        <v/>
      </c>
      <c r="J437" s="17" t="str">
        <f>IF(E437="","",VLOOKUP(E437,Data!$D$2:$E$145,2,0))</f>
        <v/>
      </c>
      <c r="K437" s="17" t="str">
        <f t="shared" si="25"/>
        <v/>
      </c>
      <c r="L437" s="17" t="str">
        <f t="shared" si="26"/>
        <v/>
      </c>
      <c r="M437" s="17" t="str">
        <f t="shared" si="27"/>
        <v/>
      </c>
    </row>
    <row r="438" spans="1:13" ht="15" customHeight="1" x14ac:dyDescent="0.55000000000000004">
      <c r="A438" s="27">
        <v>437</v>
      </c>
      <c r="F438" s="27"/>
      <c r="G438" s="20" t="str">
        <f>IF(C438="","",VLOOKUP(C438,Data!$F$2:$G$3,2,0))</f>
        <v/>
      </c>
      <c r="H438" s="17" t="str">
        <f>IF(D438="","",VLOOKUP(D438,Data!$A$2:$B$86,2,0))</f>
        <v/>
      </c>
      <c r="I438" s="21" t="str">
        <f t="shared" si="24"/>
        <v/>
      </c>
      <c r="J438" s="17" t="str">
        <f>IF(E438="","",VLOOKUP(E438,Data!$D$2:$E$145,2,0))</f>
        <v/>
      </c>
      <c r="K438" s="17" t="str">
        <f t="shared" si="25"/>
        <v/>
      </c>
      <c r="L438" s="17" t="str">
        <f t="shared" si="26"/>
        <v/>
      </c>
      <c r="M438" s="17" t="str">
        <f t="shared" si="27"/>
        <v/>
      </c>
    </row>
    <row r="439" spans="1:13" ht="15" customHeight="1" x14ac:dyDescent="0.55000000000000004">
      <c r="A439" s="30">
        <v>438</v>
      </c>
      <c r="F439" s="27"/>
      <c r="G439" s="20" t="str">
        <f>IF(C439="","",VLOOKUP(C439,Data!$F$2:$G$3,2,0))</f>
        <v/>
      </c>
      <c r="H439" s="17" t="str">
        <f>IF(D439="","",VLOOKUP(D439,Data!$A$2:$B$86,2,0))</f>
        <v/>
      </c>
      <c r="I439" s="21" t="str">
        <f t="shared" si="24"/>
        <v/>
      </c>
      <c r="J439" s="17" t="str">
        <f>IF(E439="","",VLOOKUP(E439,Data!$D$2:$E$145,2,0))</f>
        <v/>
      </c>
      <c r="K439" s="17" t="str">
        <f t="shared" si="25"/>
        <v/>
      </c>
      <c r="L439" s="17" t="str">
        <f t="shared" si="26"/>
        <v/>
      </c>
      <c r="M439" s="17" t="str">
        <f t="shared" si="27"/>
        <v/>
      </c>
    </row>
    <row r="440" spans="1:13" ht="15" customHeight="1" x14ac:dyDescent="0.55000000000000004">
      <c r="A440" s="27">
        <v>439</v>
      </c>
      <c r="F440" s="27"/>
      <c r="G440" s="20" t="str">
        <f>IF(C440="","",VLOOKUP(C440,Data!$F$2:$G$3,2,0))</f>
        <v/>
      </c>
      <c r="H440" s="17" t="str">
        <f>IF(D440="","",VLOOKUP(D440,Data!$A$2:$B$86,2,0))</f>
        <v/>
      </c>
      <c r="I440" s="21" t="str">
        <f t="shared" si="24"/>
        <v/>
      </c>
      <c r="J440" s="17" t="str">
        <f>IF(E440="","",VLOOKUP(E440,Data!$D$2:$E$145,2,0))</f>
        <v/>
      </c>
      <c r="K440" s="17" t="str">
        <f t="shared" si="25"/>
        <v/>
      </c>
      <c r="L440" s="17" t="str">
        <f t="shared" si="26"/>
        <v/>
      </c>
      <c r="M440" s="17" t="str">
        <f t="shared" si="27"/>
        <v/>
      </c>
    </row>
    <row r="441" spans="1:13" ht="15" customHeight="1" x14ac:dyDescent="0.55000000000000004">
      <c r="A441" s="30">
        <v>440</v>
      </c>
      <c r="F441" s="27"/>
      <c r="G441" s="20" t="str">
        <f>IF(C441="","",VLOOKUP(C441,Data!$F$2:$G$3,2,0))</f>
        <v/>
      </c>
      <c r="H441" s="17" t="str">
        <f>IF(D441="","",VLOOKUP(D441,Data!$A$2:$B$86,2,0))</f>
        <v/>
      </c>
      <c r="I441" s="21" t="str">
        <f t="shared" si="24"/>
        <v/>
      </c>
      <c r="J441" s="17" t="str">
        <f>IF(E441="","",VLOOKUP(E441,Data!$D$2:$E$145,2,0))</f>
        <v/>
      </c>
      <c r="K441" s="17" t="str">
        <f t="shared" si="25"/>
        <v/>
      </c>
      <c r="L441" s="17" t="str">
        <f t="shared" si="26"/>
        <v/>
      </c>
      <c r="M441" s="17" t="str">
        <f t="shared" si="27"/>
        <v/>
      </c>
    </row>
    <row r="442" spans="1:13" ht="15" customHeight="1" x14ac:dyDescent="0.55000000000000004">
      <c r="A442" s="27">
        <v>441</v>
      </c>
      <c r="F442" s="27"/>
      <c r="G442" s="20" t="str">
        <f>IF(C442="","",VLOOKUP(C442,Data!$F$2:$G$3,2,0))</f>
        <v/>
      </c>
      <c r="H442" s="17" t="str">
        <f>IF(D442="","",VLOOKUP(D442,Data!$A$2:$B$86,2,0))</f>
        <v/>
      </c>
      <c r="I442" s="21" t="str">
        <f t="shared" si="24"/>
        <v/>
      </c>
      <c r="J442" s="17" t="str">
        <f>IF(E442="","",VLOOKUP(E442,Data!$D$2:$E$145,2,0))</f>
        <v/>
      </c>
      <c r="K442" s="17" t="str">
        <f t="shared" si="25"/>
        <v/>
      </c>
      <c r="L442" s="17" t="str">
        <f t="shared" si="26"/>
        <v/>
      </c>
      <c r="M442" s="17" t="str">
        <f t="shared" si="27"/>
        <v/>
      </c>
    </row>
    <row r="443" spans="1:13" ht="15" customHeight="1" x14ac:dyDescent="0.55000000000000004">
      <c r="A443" s="30">
        <v>442</v>
      </c>
      <c r="F443" s="27"/>
      <c r="G443" s="20" t="str">
        <f>IF(C443="","",VLOOKUP(C443,Data!$F$2:$G$3,2,0))</f>
        <v/>
      </c>
      <c r="H443" s="17" t="str">
        <f>IF(D443="","",VLOOKUP(D443,Data!$A$2:$B$86,2,0))</f>
        <v/>
      </c>
      <c r="I443" s="21" t="str">
        <f t="shared" si="24"/>
        <v/>
      </c>
      <c r="J443" s="17" t="str">
        <f>IF(E443="","",VLOOKUP(E443,Data!$D$2:$E$145,2,0))</f>
        <v/>
      </c>
      <c r="K443" s="17" t="str">
        <f t="shared" si="25"/>
        <v/>
      </c>
      <c r="L443" s="17" t="str">
        <f t="shared" si="26"/>
        <v/>
      </c>
      <c r="M443" s="17" t="str">
        <f t="shared" si="27"/>
        <v/>
      </c>
    </row>
    <row r="444" spans="1:13" ht="15" customHeight="1" x14ac:dyDescent="0.55000000000000004">
      <c r="A444" s="27">
        <v>443</v>
      </c>
      <c r="F444" s="27"/>
      <c r="G444" s="20" t="str">
        <f>IF(C444="","",VLOOKUP(C444,Data!$F$2:$G$3,2,0))</f>
        <v/>
      </c>
      <c r="H444" s="17" t="str">
        <f>IF(D444="","",VLOOKUP(D444,Data!$A$2:$B$86,2,0))</f>
        <v/>
      </c>
      <c r="I444" s="21" t="str">
        <f t="shared" si="24"/>
        <v/>
      </c>
      <c r="J444" s="17" t="str">
        <f>IF(E444="","",VLOOKUP(E444,Data!$D$2:$E$145,2,0))</f>
        <v/>
      </c>
      <c r="K444" s="17" t="str">
        <f t="shared" si="25"/>
        <v/>
      </c>
      <c r="L444" s="17" t="str">
        <f t="shared" si="26"/>
        <v/>
      </c>
      <c r="M444" s="17" t="str">
        <f t="shared" si="27"/>
        <v/>
      </c>
    </row>
    <row r="445" spans="1:13" ht="15" customHeight="1" x14ac:dyDescent="0.55000000000000004">
      <c r="A445" s="30">
        <v>444</v>
      </c>
      <c r="F445" s="27"/>
      <c r="G445" s="20" t="str">
        <f>IF(C445="","",VLOOKUP(C445,Data!$F$2:$G$3,2,0))</f>
        <v/>
      </c>
      <c r="H445" s="17" t="str">
        <f>IF(D445="","",VLOOKUP(D445,Data!$A$2:$B$86,2,0))</f>
        <v/>
      </c>
      <c r="I445" s="21" t="str">
        <f t="shared" si="24"/>
        <v/>
      </c>
      <c r="J445" s="17" t="str">
        <f>IF(E445="","",VLOOKUP(E445,Data!$D$2:$E$145,2,0))</f>
        <v/>
      </c>
      <c r="K445" s="17" t="str">
        <f t="shared" si="25"/>
        <v/>
      </c>
      <c r="L445" s="17" t="str">
        <f t="shared" si="26"/>
        <v/>
      </c>
      <c r="M445" s="17" t="str">
        <f t="shared" si="27"/>
        <v/>
      </c>
    </row>
    <row r="446" spans="1:13" ht="15" customHeight="1" x14ac:dyDescent="0.55000000000000004">
      <c r="A446" s="27">
        <v>445</v>
      </c>
      <c r="F446" s="27"/>
      <c r="G446" s="20" t="str">
        <f>IF(C446="","",VLOOKUP(C446,Data!$F$2:$G$3,2,0))</f>
        <v/>
      </c>
      <c r="H446" s="17" t="str">
        <f>IF(D446="","",VLOOKUP(D446,Data!$A$2:$B$86,2,0))</f>
        <v/>
      </c>
      <c r="I446" s="21" t="str">
        <f t="shared" si="24"/>
        <v/>
      </c>
      <c r="J446" s="17" t="str">
        <f>IF(E446="","",VLOOKUP(E446,Data!$D$2:$E$145,2,0))</f>
        <v/>
      </c>
      <c r="K446" s="17" t="str">
        <f t="shared" si="25"/>
        <v/>
      </c>
      <c r="L446" s="17" t="str">
        <f t="shared" si="26"/>
        <v/>
      </c>
      <c r="M446" s="17" t="str">
        <f t="shared" si="27"/>
        <v/>
      </c>
    </row>
    <row r="447" spans="1:13" ht="15" customHeight="1" x14ac:dyDescent="0.55000000000000004">
      <c r="A447" s="30">
        <v>446</v>
      </c>
      <c r="F447" s="27"/>
      <c r="G447" s="20" t="str">
        <f>IF(C447="","",VLOOKUP(C447,Data!$F$2:$G$3,2,0))</f>
        <v/>
      </c>
      <c r="H447" s="17" t="str">
        <f>IF(D447="","",VLOOKUP(D447,Data!$A$2:$B$86,2,0))</f>
        <v/>
      </c>
      <c r="I447" s="21" t="str">
        <f t="shared" si="24"/>
        <v/>
      </c>
      <c r="J447" s="17" t="str">
        <f>IF(E447="","",VLOOKUP(E447,Data!$D$2:$E$145,2,0))</f>
        <v/>
      </c>
      <c r="K447" s="17" t="str">
        <f t="shared" si="25"/>
        <v/>
      </c>
      <c r="L447" s="17" t="str">
        <f t="shared" si="26"/>
        <v/>
      </c>
      <c r="M447" s="17" t="str">
        <f t="shared" si="27"/>
        <v/>
      </c>
    </row>
    <row r="448" spans="1:13" ht="15" customHeight="1" x14ac:dyDescent="0.55000000000000004">
      <c r="A448" s="27">
        <v>447</v>
      </c>
      <c r="F448" s="27"/>
      <c r="G448" s="20" t="str">
        <f>IF(C448="","",VLOOKUP(C448,Data!$F$2:$G$3,2,0))</f>
        <v/>
      </c>
      <c r="H448" s="17" t="str">
        <f>IF(D448="","",VLOOKUP(D448,Data!$A$2:$B$86,2,0))</f>
        <v/>
      </c>
      <c r="I448" s="21" t="str">
        <f t="shared" si="24"/>
        <v/>
      </c>
      <c r="J448" s="17" t="str">
        <f>IF(E448="","",VLOOKUP(E448,Data!$D$2:$E$145,2,0))</f>
        <v/>
      </c>
      <c r="K448" s="17" t="str">
        <f t="shared" si="25"/>
        <v/>
      </c>
      <c r="L448" s="17" t="str">
        <f t="shared" si="26"/>
        <v/>
      </c>
      <c r="M448" s="17" t="str">
        <f t="shared" si="27"/>
        <v/>
      </c>
    </row>
    <row r="449" spans="1:13" ht="15" customHeight="1" x14ac:dyDescent="0.55000000000000004">
      <c r="A449" s="30">
        <v>448</v>
      </c>
      <c r="F449" s="27"/>
      <c r="G449" s="20" t="str">
        <f>IF(C449="","",VLOOKUP(C449,Data!$F$2:$G$3,2,0))</f>
        <v/>
      </c>
      <c r="H449" s="17" t="str">
        <f>IF(D449="","",VLOOKUP(D449,Data!$A$2:$B$86,2,0))</f>
        <v/>
      </c>
      <c r="I449" s="21" t="str">
        <f t="shared" si="24"/>
        <v/>
      </c>
      <c r="J449" s="17" t="str">
        <f>IF(E449="","",VLOOKUP(E449,Data!$D$2:$E$145,2,0))</f>
        <v/>
      </c>
      <c r="K449" s="17" t="str">
        <f t="shared" si="25"/>
        <v/>
      </c>
      <c r="L449" s="17" t="str">
        <f t="shared" si="26"/>
        <v/>
      </c>
      <c r="M449" s="17" t="str">
        <f t="shared" si="27"/>
        <v/>
      </c>
    </row>
    <row r="450" spans="1:13" ht="15" customHeight="1" x14ac:dyDescent="0.55000000000000004">
      <c r="A450" s="27">
        <v>449</v>
      </c>
      <c r="F450" s="27"/>
      <c r="G450" s="20" t="str">
        <f>IF(C450="","",VLOOKUP(C450,Data!$F$2:$G$3,2,0))</f>
        <v/>
      </c>
      <c r="H450" s="17" t="str">
        <f>IF(D450="","",VLOOKUP(D450,Data!$A$2:$B$86,2,0))</f>
        <v/>
      </c>
      <c r="I450" s="21" t="str">
        <f t="shared" si="24"/>
        <v/>
      </c>
      <c r="J450" s="17" t="str">
        <f>IF(E450="","",VLOOKUP(E450,Data!$D$2:$E$145,2,0))</f>
        <v/>
      </c>
      <c r="K450" s="17" t="str">
        <f t="shared" si="25"/>
        <v/>
      </c>
      <c r="L450" s="17" t="str">
        <f t="shared" si="26"/>
        <v/>
      </c>
      <c r="M450" s="17" t="str">
        <f t="shared" si="27"/>
        <v/>
      </c>
    </row>
    <row r="451" spans="1:13" ht="15" customHeight="1" x14ac:dyDescent="0.55000000000000004">
      <c r="A451" s="30">
        <v>450</v>
      </c>
      <c r="F451" s="27"/>
      <c r="G451" s="20" t="str">
        <f>IF(C451="","",VLOOKUP(C451,Data!$F$2:$G$3,2,0))</f>
        <v/>
      </c>
      <c r="H451" s="17" t="str">
        <f>IF(D451="","",VLOOKUP(D451,Data!$A$2:$B$86,2,0))</f>
        <v/>
      </c>
      <c r="I451" s="21" t="str">
        <f t="shared" ref="I451:I504" si="28">G451&amp;H451</f>
        <v/>
      </c>
      <c r="J451" s="17" t="str">
        <f>IF(E451="","",VLOOKUP(E451,Data!$D$2:$E$145,2,0))</f>
        <v/>
      </c>
      <c r="K451" s="17" t="str">
        <f t="shared" ref="K451:K504" si="29">IF(B451="","",B451)</f>
        <v/>
      </c>
      <c r="L451" s="17" t="str">
        <f t="shared" ref="L451:L504" si="30">IF(F451="N",I451,F451&amp;G451&amp;H451)</f>
        <v/>
      </c>
      <c r="M451" s="17" t="str">
        <f t="shared" ref="M451:M504" si="31">IF(L451="","",IF(F451="Y",L451,I451))</f>
        <v/>
      </c>
    </row>
    <row r="452" spans="1:13" ht="15" customHeight="1" x14ac:dyDescent="0.55000000000000004">
      <c r="A452" s="27">
        <v>451</v>
      </c>
      <c r="F452" s="27"/>
      <c r="G452" s="20" t="str">
        <f>IF(C452="","",VLOOKUP(C452,Data!$F$2:$G$3,2,0))</f>
        <v/>
      </c>
      <c r="H452" s="17" t="str">
        <f>IF(D452="","",VLOOKUP(D452,Data!$A$2:$B$86,2,0))</f>
        <v/>
      </c>
      <c r="I452" s="21" t="str">
        <f t="shared" si="28"/>
        <v/>
      </c>
      <c r="J452" s="17" t="str">
        <f>IF(E452="","",VLOOKUP(E452,Data!$D$2:$E$145,2,0))</f>
        <v/>
      </c>
      <c r="K452" s="17" t="str">
        <f t="shared" si="29"/>
        <v/>
      </c>
      <c r="L452" s="17" t="str">
        <f t="shared" si="30"/>
        <v/>
      </c>
      <c r="M452" s="17" t="str">
        <f t="shared" si="31"/>
        <v/>
      </c>
    </row>
    <row r="453" spans="1:13" ht="15" customHeight="1" x14ac:dyDescent="0.55000000000000004">
      <c r="A453" s="30">
        <v>452</v>
      </c>
      <c r="F453" s="27"/>
      <c r="G453" s="20" t="str">
        <f>IF(C453="","",VLOOKUP(C453,Data!$F$2:$G$3,2,0))</f>
        <v/>
      </c>
      <c r="H453" s="17" t="str">
        <f>IF(D453="","",VLOOKUP(D453,Data!$A$2:$B$86,2,0))</f>
        <v/>
      </c>
      <c r="I453" s="21" t="str">
        <f t="shared" si="28"/>
        <v/>
      </c>
      <c r="J453" s="17" t="str">
        <f>IF(E453="","",VLOOKUP(E453,Data!$D$2:$E$145,2,0))</f>
        <v/>
      </c>
      <c r="K453" s="17" t="str">
        <f t="shared" si="29"/>
        <v/>
      </c>
      <c r="L453" s="17" t="str">
        <f t="shared" si="30"/>
        <v/>
      </c>
      <c r="M453" s="17" t="str">
        <f t="shared" si="31"/>
        <v/>
      </c>
    </row>
    <row r="454" spans="1:13" ht="15" customHeight="1" x14ac:dyDescent="0.55000000000000004">
      <c r="A454" s="27">
        <v>453</v>
      </c>
      <c r="F454" s="27"/>
      <c r="G454" s="20" t="str">
        <f>IF(C454="","",VLOOKUP(C454,Data!$F$2:$G$3,2,0))</f>
        <v/>
      </c>
      <c r="H454" s="17" t="str">
        <f>IF(D454="","",VLOOKUP(D454,Data!$A$2:$B$86,2,0))</f>
        <v/>
      </c>
      <c r="I454" s="21" t="str">
        <f t="shared" si="28"/>
        <v/>
      </c>
      <c r="J454" s="17" t="str">
        <f>IF(E454="","",VLOOKUP(E454,Data!$D$2:$E$145,2,0))</f>
        <v/>
      </c>
      <c r="K454" s="17" t="str">
        <f t="shared" si="29"/>
        <v/>
      </c>
      <c r="L454" s="17" t="str">
        <f t="shared" si="30"/>
        <v/>
      </c>
      <c r="M454" s="17" t="str">
        <f t="shared" si="31"/>
        <v/>
      </c>
    </row>
    <row r="455" spans="1:13" ht="15" customHeight="1" x14ac:dyDescent="0.55000000000000004">
      <c r="A455" s="30">
        <v>454</v>
      </c>
      <c r="F455" s="27"/>
      <c r="G455" s="20" t="str">
        <f>IF(C455="","",VLOOKUP(C455,Data!$F$2:$G$3,2,0))</f>
        <v/>
      </c>
      <c r="H455" s="17" t="str">
        <f>IF(D455="","",VLOOKUP(D455,Data!$A$2:$B$86,2,0))</f>
        <v/>
      </c>
      <c r="I455" s="21" t="str">
        <f t="shared" si="28"/>
        <v/>
      </c>
      <c r="J455" s="17" t="str">
        <f>IF(E455="","",VLOOKUP(E455,Data!$D$2:$E$145,2,0))</f>
        <v/>
      </c>
      <c r="K455" s="17" t="str">
        <f t="shared" si="29"/>
        <v/>
      </c>
      <c r="L455" s="17" t="str">
        <f t="shared" si="30"/>
        <v/>
      </c>
      <c r="M455" s="17" t="str">
        <f t="shared" si="31"/>
        <v/>
      </c>
    </row>
    <row r="456" spans="1:13" ht="15" customHeight="1" x14ac:dyDescent="0.55000000000000004">
      <c r="A456" s="27">
        <v>455</v>
      </c>
      <c r="F456" s="27"/>
      <c r="G456" s="20" t="str">
        <f>IF(C456="","",VLOOKUP(C456,Data!$F$2:$G$3,2,0))</f>
        <v/>
      </c>
      <c r="H456" s="17" t="str">
        <f>IF(D456="","",VLOOKUP(D456,Data!$A$2:$B$86,2,0))</f>
        <v/>
      </c>
      <c r="I456" s="21" t="str">
        <f t="shared" si="28"/>
        <v/>
      </c>
      <c r="J456" s="17" t="str">
        <f>IF(E456="","",VLOOKUP(E456,Data!$D$2:$E$145,2,0))</f>
        <v/>
      </c>
      <c r="K456" s="17" t="str">
        <f t="shared" si="29"/>
        <v/>
      </c>
      <c r="L456" s="17" t="str">
        <f t="shared" si="30"/>
        <v/>
      </c>
      <c r="M456" s="17" t="str">
        <f t="shared" si="31"/>
        <v/>
      </c>
    </row>
    <row r="457" spans="1:13" ht="15" customHeight="1" x14ac:dyDescent="0.55000000000000004">
      <c r="A457" s="30">
        <v>456</v>
      </c>
      <c r="F457" s="27"/>
      <c r="G457" s="20" t="str">
        <f>IF(C457="","",VLOOKUP(C457,Data!$F$2:$G$3,2,0))</f>
        <v/>
      </c>
      <c r="H457" s="17" t="str">
        <f>IF(D457="","",VLOOKUP(D457,Data!$A$2:$B$86,2,0))</f>
        <v/>
      </c>
      <c r="I457" s="21" t="str">
        <f t="shared" si="28"/>
        <v/>
      </c>
      <c r="J457" s="17" t="str">
        <f>IF(E457="","",VLOOKUP(E457,Data!$D$2:$E$145,2,0))</f>
        <v/>
      </c>
      <c r="K457" s="17" t="str">
        <f t="shared" si="29"/>
        <v/>
      </c>
      <c r="L457" s="17" t="str">
        <f t="shared" si="30"/>
        <v/>
      </c>
      <c r="M457" s="17" t="str">
        <f t="shared" si="31"/>
        <v/>
      </c>
    </row>
    <row r="458" spans="1:13" ht="15" customHeight="1" x14ac:dyDescent="0.55000000000000004">
      <c r="A458" s="27">
        <v>457</v>
      </c>
      <c r="F458" s="27"/>
      <c r="G458" s="20" t="str">
        <f>IF(C458="","",VLOOKUP(C458,Data!$F$2:$G$3,2,0))</f>
        <v/>
      </c>
      <c r="H458" s="17" t="str">
        <f>IF(D458="","",VLOOKUP(D458,Data!$A$2:$B$86,2,0))</f>
        <v/>
      </c>
      <c r="I458" s="21" t="str">
        <f t="shared" si="28"/>
        <v/>
      </c>
      <c r="J458" s="17" t="str">
        <f>IF(E458="","",VLOOKUP(E458,Data!$D$2:$E$145,2,0))</f>
        <v/>
      </c>
      <c r="K458" s="17" t="str">
        <f t="shared" si="29"/>
        <v/>
      </c>
      <c r="L458" s="17" t="str">
        <f t="shared" si="30"/>
        <v/>
      </c>
      <c r="M458" s="17" t="str">
        <f t="shared" si="31"/>
        <v/>
      </c>
    </row>
    <row r="459" spans="1:13" ht="15" customHeight="1" x14ac:dyDescent="0.55000000000000004">
      <c r="A459" s="30">
        <v>458</v>
      </c>
      <c r="F459" s="27"/>
      <c r="G459" s="20" t="str">
        <f>IF(C459="","",VLOOKUP(C459,Data!$F$2:$G$3,2,0))</f>
        <v/>
      </c>
      <c r="H459" s="17" t="str">
        <f>IF(D459="","",VLOOKUP(D459,Data!$A$2:$B$86,2,0))</f>
        <v/>
      </c>
      <c r="I459" s="21" t="str">
        <f t="shared" si="28"/>
        <v/>
      </c>
      <c r="J459" s="17" t="str">
        <f>IF(E459="","",VLOOKUP(E459,Data!$D$2:$E$145,2,0))</f>
        <v/>
      </c>
      <c r="K459" s="17" t="str">
        <f t="shared" si="29"/>
        <v/>
      </c>
      <c r="L459" s="17" t="str">
        <f t="shared" si="30"/>
        <v/>
      </c>
      <c r="M459" s="17" t="str">
        <f t="shared" si="31"/>
        <v/>
      </c>
    </row>
    <row r="460" spans="1:13" ht="15" customHeight="1" x14ac:dyDescent="0.55000000000000004">
      <c r="A460" s="27">
        <v>459</v>
      </c>
      <c r="F460" s="27"/>
      <c r="G460" s="20" t="str">
        <f>IF(C460="","",VLOOKUP(C460,Data!$F$2:$G$3,2,0))</f>
        <v/>
      </c>
      <c r="H460" s="17" t="str">
        <f>IF(D460="","",VLOOKUP(D460,Data!$A$2:$B$86,2,0))</f>
        <v/>
      </c>
      <c r="I460" s="21" t="str">
        <f t="shared" si="28"/>
        <v/>
      </c>
      <c r="J460" s="17" t="str">
        <f>IF(E460="","",VLOOKUP(E460,Data!$D$2:$E$145,2,0))</f>
        <v/>
      </c>
      <c r="K460" s="17" t="str">
        <f t="shared" si="29"/>
        <v/>
      </c>
      <c r="L460" s="17" t="str">
        <f t="shared" si="30"/>
        <v/>
      </c>
      <c r="M460" s="17" t="str">
        <f t="shared" si="31"/>
        <v/>
      </c>
    </row>
    <row r="461" spans="1:13" ht="15" customHeight="1" x14ac:dyDescent="0.55000000000000004">
      <c r="A461" s="30">
        <v>460</v>
      </c>
      <c r="F461" s="27"/>
      <c r="G461" s="20" t="str">
        <f>IF(C461="","",VLOOKUP(C461,Data!$F$2:$G$3,2,0))</f>
        <v/>
      </c>
      <c r="H461" s="17" t="str">
        <f>IF(D461="","",VLOOKUP(D461,Data!$A$2:$B$86,2,0))</f>
        <v/>
      </c>
      <c r="I461" s="21" t="str">
        <f t="shared" si="28"/>
        <v/>
      </c>
      <c r="J461" s="17" t="str">
        <f>IF(E461="","",VLOOKUP(E461,Data!$D$2:$E$145,2,0))</f>
        <v/>
      </c>
      <c r="K461" s="17" t="str">
        <f t="shared" si="29"/>
        <v/>
      </c>
      <c r="L461" s="17" t="str">
        <f t="shared" si="30"/>
        <v/>
      </c>
      <c r="M461" s="17" t="str">
        <f t="shared" si="31"/>
        <v/>
      </c>
    </row>
    <row r="462" spans="1:13" ht="15" customHeight="1" x14ac:dyDescent="0.55000000000000004">
      <c r="A462" s="27">
        <v>461</v>
      </c>
      <c r="F462" s="27"/>
      <c r="G462" s="20" t="str">
        <f>IF(C462="","",VLOOKUP(C462,Data!$F$2:$G$3,2,0))</f>
        <v/>
      </c>
      <c r="H462" s="17" t="str">
        <f>IF(D462="","",VLOOKUP(D462,Data!$A$2:$B$86,2,0))</f>
        <v/>
      </c>
      <c r="I462" s="21" t="str">
        <f t="shared" si="28"/>
        <v/>
      </c>
      <c r="J462" s="17" t="str">
        <f>IF(E462="","",VLOOKUP(E462,Data!$D$2:$E$145,2,0))</f>
        <v/>
      </c>
      <c r="K462" s="17" t="str">
        <f t="shared" si="29"/>
        <v/>
      </c>
      <c r="L462" s="17" t="str">
        <f t="shared" si="30"/>
        <v/>
      </c>
      <c r="M462" s="17" t="str">
        <f t="shared" si="31"/>
        <v/>
      </c>
    </row>
    <row r="463" spans="1:13" ht="15" customHeight="1" x14ac:dyDescent="0.55000000000000004">
      <c r="A463" s="30">
        <v>462</v>
      </c>
      <c r="F463" s="27"/>
      <c r="G463" s="20" t="str">
        <f>IF(C463="","",VLOOKUP(C463,Data!$F$2:$G$3,2,0))</f>
        <v/>
      </c>
      <c r="H463" s="17" t="str">
        <f>IF(D463="","",VLOOKUP(D463,Data!$A$2:$B$86,2,0))</f>
        <v/>
      </c>
      <c r="I463" s="21" t="str">
        <f t="shared" si="28"/>
        <v/>
      </c>
      <c r="J463" s="17" t="str">
        <f>IF(E463="","",VLOOKUP(E463,Data!$D$2:$E$145,2,0))</f>
        <v/>
      </c>
      <c r="K463" s="17" t="str">
        <f t="shared" si="29"/>
        <v/>
      </c>
      <c r="L463" s="17" t="str">
        <f t="shared" si="30"/>
        <v/>
      </c>
      <c r="M463" s="17" t="str">
        <f t="shared" si="31"/>
        <v/>
      </c>
    </row>
    <row r="464" spans="1:13" ht="15" customHeight="1" x14ac:dyDescent="0.55000000000000004">
      <c r="A464" s="27">
        <v>463</v>
      </c>
      <c r="F464" s="27"/>
      <c r="G464" s="20" t="str">
        <f>IF(C464="","",VLOOKUP(C464,Data!$F$2:$G$3,2,0))</f>
        <v/>
      </c>
      <c r="H464" s="17" t="str">
        <f>IF(D464="","",VLOOKUP(D464,Data!$A$2:$B$86,2,0))</f>
        <v/>
      </c>
      <c r="I464" s="21" t="str">
        <f t="shared" si="28"/>
        <v/>
      </c>
      <c r="J464" s="17" t="str">
        <f>IF(E464="","",VLOOKUP(E464,Data!$D$2:$E$145,2,0))</f>
        <v/>
      </c>
      <c r="K464" s="17" t="str">
        <f t="shared" si="29"/>
        <v/>
      </c>
      <c r="L464" s="17" t="str">
        <f t="shared" si="30"/>
        <v/>
      </c>
      <c r="M464" s="17" t="str">
        <f t="shared" si="31"/>
        <v/>
      </c>
    </row>
    <row r="465" spans="1:13" ht="15" customHeight="1" x14ac:dyDescent="0.55000000000000004">
      <c r="A465" s="30">
        <v>464</v>
      </c>
      <c r="F465" s="27"/>
      <c r="G465" s="20" t="str">
        <f>IF(C465="","",VLOOKUP(C465,Data!$F$2:$G$3,2,0))</f>
        <v/>
      </c>
      <c r="H465" s="17" t="str">
        <f>IF(D465="","",VLOOKUP(D465,Data!$A$2:$B$86,2,0))</f>
        <v/>
      </c>
      <c r="I465" s="21" t="str">
        <f t="shared" si="28"/>
        <v/>
      </c>
      <c r="J465" s="17" t="str">
        <f>IF(E465="","",VLOOKUP(E465,Data!$D$2:$E$145,2,0))</f>
        <v/>
      </c>
      <c r="K465" s="17" t="str">
        <f t="shared" si="29"/>
        <v/>
      </c>
      <c r="L465" s="17" t="str">
        <f t="shared" si="30"/>
        <v/>
      </c>
      <c r="M465" s="17" t="str">
        <f t="shared" si="31"/>
        <v/>
      </c>
    </row>
    <row r="466" spans="1:13" ht="15" customHeight="1" x14ac:dyDescent="0.55000000000000004">
      <c r="A466" s="27">
        <v>465</v>
      </c>
      <c r="F466" s="27"/>
      <c r="G466" s="20" t="str">
        <f>IF(C466="","",VLOOKUP(C466,Data!$F$2:$G$3,2,0))</f>
        <v/>
      </c>
      <c r="H466" s="17" t="str">
        <f>IF(D466="","",VLOOKUP(D466,Data!$A$2:$B$86,2,0))</f>
        <v/>
      </c>
      <c r="I466" s="21" t="str">
        <f t="shared" si="28"/>
        <v/>
      </c>
      <c r="J466" s="17" t="str">
        <f>IF(E466="","",VLOOKUP(E466,Data!$D$2:$E$145,2,0))</f>
        <v/>
      </c>
      <c r="K466" s="17" t="str">
        <f t="shared" si="29"/>
        <v/>
      </c>
      <c r="L466" s="17" t="str">
        <f t="shared" si="30"/>
        <v/>
      </c>
      <c r="M466" s="17" t="str">
        <f t="shared" si="31"/>
        <v/>
      </c>
    </row>
    <row r="467" spans="1:13" ht="15" customHeight="1" x14ac:dyDescent="0.55000000000000004">
      <c r="A467" s="30">
        <v>466</v>
      </c>
      <c r="F467" s="27"/>
      <c r="G467" s="20" t="str">
        <f>IF(C467="","",VLOOKUP(C467,Data!$F$2:$G$3,2,0))</f>
        <v/>
      </c>
      <c r="H467" s="17" t="str">
        <f>IF(D467="","",VLOOKUP(D467,Data!$A$2:$B$86,2,0))</f>
        <v/>
      </c>
      <c r="I467" s="21" t="str">
        <f t="shared" si="28"/>
        <v/>
      </c>
      <c r="J467" s="17" t="str">
        <f>IF(E467="","",VLOOKUP(E467,Data!$D$2:$E$145,2,0))</f>
        <v/>
      </c>
      <c r="K467" s="17" t="str">
        <f t="shared" si="29"/>
        <v/>
      </c>
      <c r="L467" s="17" t="str">
        <f t="shared" si="30"/>
        <v/>
      </c>
      <c r="M467" s="17" t="str">
        <f t="shared" si="31"/>
        <v/>
      </c>
    </row>
    <row r="468" spans="1:13" ht="15" customHeight="1" x14ac:dyDescent="0.55000000000000004">
      <c r="A468" s="27">
        <v>467</v>
      </c>
      <c r="F468" s="27"/>
      <c r="G468" s="20" t="str">
        <f>IF(C468="","",VLOOKUP(C468,Data!$F$2:$G$3,2,0))</f>
        <v/>
      </c>
      <c r="H468" s="17" t="str">
        <f>IF(D468="","",VLOOKUP(D468,Data!$A$2:$B$86,2,0))</f>
        <v/>
      </c>
      <c r="I468" s="21" t="str">
        <f t="shared" si="28"/>
        <v/>
      </c>
      <c r="J468" s="17" t="str">
        <f>IF(E468="","",VLOOKUP(E468,Data!$D$2:$E$145,2,0))</f>
        <v/>
      </c>
      <c r="K468" s="17" t="str">
        <f t="shared" si="29"/>
        <v/>
      </c>
      <c r="L468" s="17" t="str">
        <f t="shared" si="30"/>
        <v/>
      </c>
      <c r="M468" s="17" t="str">
        <f t="shared" si="31"/>
        <v/>
      </c>
    </row>
    <row r="469" spans="1:13" ht="15" customHeight="1" x14ac:dyDescent="0.55000000000000004">
      <c r="A469" s="30">
        <v>468</v>
      </c>
      <c r="F469" s="27"/>
      <c r="G469" s="20" t="str">
        <f>IF(C469="","",VLOOKUP(C469,Data!$F$2:$G$3,2,0))</f>
        <v/>
      </c>
      <c r="H469" s="17" t="str">
        <f>IF(D469="","",VLOOKUP(D469,Data!$A$2:$B$86,2,0))</f>
        <v/>
      </c>
      <c r="I469" s="21" t="str">
        <f t="shared" si="28"/>
        <v/>
      </c>
      <c r="J469" s="17" t="str">
        <f>IF(E469="","",VLOOKUP(E469,Data!$D$2:$E$145,2,0))</f>
        <v/>
      </c>
      <c r="K469" s="17" t="str">
        <f t="shared" si="29"/>
        <v/>
      </c>
      <c r="L469" s="17" t="str">
        <f t="shared" si="30"/>
        <v/>
      </c>
      <c r="M469" s="17" t="str">
        <f t="shared" si="31"/>
        <v/>
      </c>
    </row>
    <row r="470" spans="1:13" ht="15" customHeight="1" x14ac:dyDescent="0.55000000000000004">
      <c r="A470" s="27">
        <v>469</v>
      </c>
      <c r="F470" s="27"/>
      <c r="G470" s="20" t="str">
        <f>IF(C470="","",VLOOKUP(C470,Data!$F$2:$G$3,2,0))</f>
        <v/>
      </c>
      <c r="H470" s="17" t="str">
        <f>IF(D470="","",VLOOKUP(D470,Data!$A$2:$B$86,2,0))</f>
        <v/>
      </c>
      <c r="I470" s="21" t="str">
        <f t="shared" si="28"/>
        <v/>
      </c>
      <c r="J470" s="17" t="str">
        <f>IF(E470="","",VLOOKUP(E470,Data!$D$2:$E$145,2,0))</f>
        <v/>
      </c>
      <c r="K470" s="17" t="str">
        <f t="shared" si="29"/>
        <v/>
      </c>
      <c r="L470" s="17" t="str">
        <f t="shared" si="30"/>
        <v/>
      </c>
      <c r="M470" s="17" t="str">
        <f t="shared" si="31"/>
        <v/>
      </c>
    </row>
    <row r="471" spans="1:13" ht="15" customHeight="1" x14ac:dyDescent="0.55000000000000004">
      <c r="A471" s="30">
        <v>470</v>
      </c>
      <c r="F471" s="27"/>
      <c r="G471" s="20" t="str">
        <f>IF(C471="","",VLOOKUP(C471,Data!$F$2:$G$3,2,0))</f>
        <v/>
      </c>
      <c r="H471" s="17" t="str">
        <f>IF(D471="","",VLOOKUP(D471,Data!$A$2:$B$86,2,0))</f>
        <v/>
      </c>
      <c r="I471" s="21" t="str">
        <f t="shared" si="28"/>
        <v/>
      </c>
      <c r="J471" s="17" t="str">
        <f>IF(E471="","",VLOOKUP(E471,Data!$D$2:$E$145,2,0))</f>
        <v/>
      </c>
      <c r="K471" s="17" t="str">
        <f t="shared" si="29"/>
        <v/>
      </c>
      <c r="L471" s="17" t="str">
        <f t="shared" si="30"/>
        <v/>
      </c>
      <c r="M471" s="17" t="str">
        <f t="shared" si="31"/>
        <v/>
      </c>
    </row>
    <row r="472" spans="1:13" ht="15" customHeight="1" x14ac:dyDescent="0.55000000000000004">
      <c r="A472" s="27">
        <v>471</v>
      </c>
      <c r="F472" s="27"/>
      <c r="G472" s="20" t="str">
        <f>IF(C472="","",VLOOKUP(C472,Data!$F$2:$G$3,2,0))</f>
        <v/>
      </c>
      <c r="H472" s="17" t="str">
        <f>IF(D472="","",VLOOKUP(D472,Data!$A$2:$B$86,2,0))</f>
        <v/>
      </c>
      <c r="I472" s="21" t="str">
        <f t="shared" si="28"/>
        <v/>
      </c>
      <c r="J472" s="17" t="str">
        <f>IF(E472="","",VLOOKUP(E472,Data!$D$2:$E$145,2,0))</f>
        <v/>
      </c>
      <c r="K472" s="17" t="str">
        <f t="shared" si="29"/>
        <v/>
      </c>
      <c r="L472" s="17" t="str">
        <f t="shared" si="30"/>
        <v/>
      </c>
      <c r="M472" s="17" t="str">
        <f t="shared" si="31"/>
        <v/>
      </c>
    </row>
    <row r="473" spans="1:13" ht="15" customHeight="1" x14ac:dyDescent="0.55000000000000004">
      <c r="A473" s="30">
        <v>472</v>
      </c>
      <c r="F473" s="27"/>
      <c r="G473" s="20" t="str">
        <f>IF(C473="","",VLOOKUP(C473,Data!$F$2:$G$3,2,0))</f>
        <v/>
      </c>
      <c r="H473" s="17" t="str">
        <f>IF(D473="","",VLOOKUP(D473,Data!$A$2:$B$86,2,0))</f>
        <v/>
      </c>
      <c r="I473" s="21" t="str">
        <f t="shared" si="28"/>
        <v/>
      </c>
      <c r="J473" s="17" t="str">
        <f>IF(E473="","",VLOOKUP(E473,Data!$D$2:$E$145,2,0))</f>
        <v/>
      </c>
      <c r="K473" s="17" t="str">
        <f t="shared" si="29"/>
        <v/>
      </c>
      <c r="L473" s="17" t="str">
        <f t="shared" si="30"/>
        <v/>
      </c>
      <c r="M473" s="17" t="str">
        <f t="shared" si="31"/>
        <v/>
      </c>
    </row>
    <row r="474" spans="1:13" ht="15" customHeight="1" x14ac:dyDescent="0.55000000000000004">
      <c r="A474" s="27">
        <v>473</v>
      </c>
      <c r="F474" s="27"/>
      <c r="G474" s="20" t="str">
        <f>IF(C474="","",VLOOKUP(C474,Data!$F$2:$G$3,2,0))</f>
        <v/>
      </c>
      <c r="H474" s="17" t="str">
        <f>IF(D474="","",VLOOKUP(D474,Data!$A$2:$B$86,2,0))</f>
        <v/>
      </c>
      <c r="I474" s="21" t="str">
        <f t="shared" si="28"/>
        <v/>
      </c>
      <c r="J474" s="17" t="str">
        <f>IF(E474="","",VLOOKUP(E474,Data!$D$2:$E$145,2,0))</f>
        <v/>
      </c>
      <c r="K474" s="17" t="str">
        <f t="shared" si="29"/>
        <v/>
      </c>
      <c r="L474" s="17" t="str">
        <f t="shared" si="30"/>
        <v/>
      </c>
      <c r="M474" s="17" t="str">
        <f t="shared" si="31"/>
        <v/>
      </c>
    </row>
    <row r="475" spans="1:13" ht="15" customHeight="1" x14ac:dyDescent="0.55000000000000004">
      <c r="A475" s="30">
        <v>474</v>
      </c>
      <c r="F475" s="27"/>
      <c r="G475" s="20" t="str">
        <f>IF(C475="","",VLOOKUP(C475,Data!$F$2:$G$3,2,0))</f>
        <v/>
      </c>
      <c r="H475" s="17" t="str">
        <f>IF(D475="","",VLOOKUP(D475,Data!$A$2:$B$86,2,0))</f>
        <v/>
      </c>
      <c r="I475" s="21" t="str">
        <f t="shared" si="28"/>
        <v/>
      </c>
      <c r="J475" s="17" t="str">
        <f>IF(E475="","",VLOOKUP(E475,Data!$D$2:$E$145,2,0))</f>
        <v/>
      </c>
      <c r="K475" s="17" t="str">
        <f t="shared" si="29"/>
        <v/>
      </c>
      <c r="L475" s="17" t="str">
        <f t="shared" si="30"/>
        <v/>
      </c>
      <c r="M475" s="17" t="str">
        <f t="shared" si="31"/>
        <v/>
      </c>
    </row>
    <row r="476" spans="1:13" ht="15" customHeight="1" x14ac:dyDescent="0.55000000000000004">
      <c r="A476" s="27">
        <v>475</v>
      </c>
      <c r="F476" s="27"/>
      <c r="G476" s="20" t="str">
        <f>IF(C476="","",VLOOKUP(C476,Data!$F$2:$G$3,2,0))</f>
        <v/>
      </c>
      <c r="H476" s="17" t="str">
        <f>IF(D476="","",VLOOKUP(D476,Data!$A$2:$B$86,2,0))</f>
        <v/>
      </c>
      <c r="I476" s="21" t="str">
        <f t="shared" si="28"/>
        <v/>
      </c>
      <c r="J476" s="17" t="str">
        <f>IF(E476="","",VLOOKUP(E476,Data!$D$2:$E$145,2,0))</f>
        <v/>
      </c>
      <c r="K476" s="17" t="str">
        <f t="shared" si="29"/>
        <v/>
      </c>
      <c r="L476" s="17" t="str">
        <f t="shared" si="30"/>
        <v/>
      </c>
      <c r="M476" s="17" t="str">
        <f t="shared" si="31"/>
        <v/>
      </c>
    </row>
    <row r="477" spans="1:13" ht="15" customHeight="1" x14ac:dyDescent="0.55000000000000004">
      <c r="A477" s="30">
        <v>476</v>
      </c>
      <c r="F477" s="27"/>
      <c r="G477" s="20" t="str">
        <f>IF(C477="","",VLOOKUP(C477,Data!$F$2:$G$3,2,0))</f>
        <v/>
      </c>
      <c r="H477" s="17" t="str">
        <f>IF(D477="","",VLOOKUP(D477,Data!$A$2:$B$86,2,0))</f>
        <v/>
      </c>
      <c r="I477" s="21" t="str">
        <f t="shared" si="28"/>
        <v/>
      </c>
      <c r="J477" s="17" t="str">
        <f>IF(E477="","",VLOOKUP(E477,Data!$D$2:$E$145,2,0))</f>
        <v/>
      </c>
      <c r="K477" s="17" t="str">
        <f t="shared" si="29"/>
        <v/>
      </c>
      <c r="L477" s="17" t="str">
        <f t="shared" si="30"/>
        <v/>
      </c>
      <c r="M477" s="17" t="str">
        <f t="shared" si="31"/>
        <v/>
      </c>
    </row>
    <row r="478" spans="1:13" ht="15" customHeight="1" x14ac:dyDescent="0.55000000000000004">
      <c r="A478" s="27">
        <v>477</v>
      </c>
      <c r="F478" s="27"/>
      <c r="G478" s="20" t="str">
        <f>IF(C478="","",VLOOKUP(C478,Data!$F$2:$G$3,2,0))</f>
        <v/>
      </c>
      <c r="H478" s="17" t="str">
        <f>IF(D478="","",VLOOKUP(D478,Data!$A$2:$B$86,2,0))</f>
        <v/>
      </c>
      <c r="I478" s="21" t="str">
        <f t="shared" si="28"/>
        <v/>
      </c>
      <c r="J478" s="17" t="str">
        <f>IF(E478="","",VLOOKUP(E478,Data!$D$2:$E$145,2,0))</f>
        <v/>
      </c>
      <c r="K478" s="17" t="str">
        <f t="shared" si="29"/>
        <v/>
      </c>
      <c r="L478" s="17" t="str">
        <f t="shared" si="30"/>
        <v/>
      </c>
      <c r="M478" s="17" t="str">
        <f t="shared" si="31"/>
        <v/>
      </c>
    </row>
    <row r="479" spans="1:13" ht="15" customHeight="1" x14ac:dyDescent="0.55000000000000004">
      <c r="A479" s="30">
        <v>478</v>
      </c>
      <c r="F479" s="27"/>
      <c r="G479" s="20" t="str">
        <f>IF(C479="","",VLOOKUP(C479,Data!$F$2:$G$3,2,0))</f>
        <v/>
      </c>
      <c r="H479" s="17" t="str">
        <f>IF(D479="","",VLOOKUP(D479,Data!$A$2:$B$86,2,0))</f>
        <v/>
      </c>
      <c r="I479" s="21" t="str">
        <f t="shared" si="28"/>
        <v/>
      </c>
      <c r="J479" s="17" t="str">
        <f>IF(E479="","",VLOOKUP(E479,Data!$D$2:$E$145,2,0))</f>
        <v/>
      </c>
      <c r="K479" s="17" t="str">
        <f t="shared" si="29"/>
        <v/>
      </c>
      <c r="L479" s="17" t="str">
        <f t="shared" si="30"/>
        <v/>
      </c>
      <c r="M479" s="17" t="str">
        <f t="shared" si="31"/>
        <v/>
      </c>
    </row>
    <row r="480" spans="1:13" ht="15" customHeight="1" x14ac:dyDescent="0.55000000000000004">
      <c r="A480" s="27">
        <v>479</v>
      </c>
      <c r="F480" s="27"/>
      <c r="G480" s="20" t="str">
        <f>IF(C480="","",VLOOKUP(C480,Data!$F$2:$G$3,2,0))</f>
        <v/>
      </c>
      <c r="H480" s="17" t="str">
        <f>IF(D480="","",VLOOKUP(D480,Data!$A$2:$B$86,2,0))</f>
        <v/>
      </c>
      <c r="I480" s="21" t="str">
        <f t="shared" si="28"/>
        <v/>
      </c>
      <c r="J480" s="17" t="str">
        <f>IF(E480="","",VLOOKUP(E480,Data!$D$2:$E$145,2,0))</f>
        <v/>
      </c>
      <c r="K480" s="17" t="str">
        <f t="shared" si="29"/>
        <v/>
      </c>
      <c r="L480" s="17" t="str">
        <f t="shared" si="30"/>
        <v/>
      </c>
      <c r="M480" s="17" t="str">
        <f t="shared" si="31"/>
        <v/>
      </c>
    </row>
    <row r="481" spans="1:13" ht="15" customHeight="1" x14ac:dyDescent="0.55000000000000004">
      <c r="A481" s="30">
        <v>480</v>
      </c>
      <c r="F481" s="27"/>
      <c r="G481" s="20" t="str">
        <f>IF(C481="","",VLOOKUP(C481,Data!$F$2:$G$3,2,0))</f>
        <v/>
      </c>
      <c r="H481" s="17" t="str">
        <f>IF(D481="","",VLOOKUP(D481,Data!$A$2:$B$86,2,0))</f>
        <v/>
      </c>
      <c r="I481" s="21" t="str">
        <f t="shared" si="28"/>
        <v/>
      </c>
      <c r="J481" s="17" t="str">
        <f>IF(E481="","",VLOOKUP(E481,Data!$D$2:$E$145,2,0))</f>
        <v/>
      </c>
      <c r="K481" s="17" t="str">
        <f t="shared" si="29"/>
        <v/>
      </c>
      <c r="L481" s="17" t="str">
        <f t="shared" si="30"/>
        <v/>
      </c>
      <c r="M481" s="17" t="str">
        <f t="shared" si="31"/>
        <v/>
      </c>
    </row>
    <row r="482" spans="1:13" ht="15" customHeight="1" x14ac:dyDescent="0.55000000000000004">
      <c r="A482" s="27">
        <v>481</v>
      </c>
      <c r="F482" s="27"/>
      <c r="G482" s="20" t="str">
        <f>IF(C482="","",VLOOKUP(C482,Data!$F$2:$G$3,2,0))</f>
        <v/>
      </c>
      <c r="H482" s="17" t="str">
        <f>IF(D482="","",VLOOKUP(D482,Data!$A$2:$B$86,2,0))</f>
        <v/>
      </c>
      <c r="I482" s="21" t="str">
        <f t="shared" si="28"/>
        <v/>
      </c>
      <c r="J482" s="17" t="str">
        <f>IF(E482="","",VLOOKUP(E482,Data!$D$2:$E$145,2,0))</f>
        <v/>
      </c>
      <c r="K482" s="17" t="str">
        <f t="shared" si="29"/>
        <v/>
      </c>
      <c r="L482" s="17" t="str">
        <f t="shared" si="30"/>
        <v/>
      </c>
      <c r="M482" s="17" t="str">
        <f t="shared" si="31"/>
        <v/>
      </c>
    </row>
    <row r="483" spans="1:13" ht="15" customHeight="1" x14ac:dyDescent="0.55000000000000004">
      <c r="A483" s="30">
        <v>482</v>
      </c>
      <c r="F483" s="27"/>
      <c r="G483" s="20" t="str">
        <f>IF(C483="","",VLOOKUP(C483,Data!$F$2:$G$3,2,0))</f>
        <v/>
      </c>
      <c r="H483" s="17" t="str">
        <f>IF(D483="","",VLOOKUP(D483,Data!$A$2:$B$86,2,0))</f>
        <v/>
      </c>
      <c r="I483" s="21" t="str">
        <f t="shared" si="28"/>
        <v/>
      </c>
      <c r="J483" s="17" t="str">
        <f>IF(E483="","",VLOOKUP(E483,Data!$D$2:$E$145,2,0))</f>
        <v/>
      </c>
      <c r="K483" s="17" t="str">
        <f t="shared" si="29"/>
        <v/>
      </c>
      <c r="L483" s="17" t="str">
        <f t="shared" si="30"/>
        <v/>
      </c>
      <c r="M483" s="17" t="str">
        <f t="shared" si="31"/>
        <v/>
      </c>
    </row>
    <row r="484" spans="1:13" ht="15" customHeight="1" x14ac:dyDescent="0.55000000000000004">
      <c r="A484" s="27">
        <v>483</v>
      </c>
      <c r="F484" s="27"/>
      <c r="G484" s="20" t="str">
        <f>IF(C484="","",VLOOKUP(C484,Data!$F$2:$G$3,2,0))</f>
        <v/>
      </c>
      <c r="H484" s="17" t="str">
        <f>IF(D484="","",VLOOKUP(D484,Data!$A$2:$B$86,2,0))</f>
        <v/>
      </c>
      <c r="I484" s="21" t="str">
        <f t="shared" si="28"/>
        <v/>
      </c>
      <c r="J484" s="17" t="str">
        <f>IF(E484="","",VLOOKUP(E484,Data!$D$2:$E$145,2,0))</f>
        <v/>
      </c>
      <c r="K484" s="17" t="str">
        <f t="shared" si="29"/>
        <v/>
      </c>
      <c r="L484" s="17" t="str">
        <f t="shared" si="30"/>
        <v/>
      </c>
      <c r="M484" s="17" t="str">
        <f t="shared" si="31"/>
        <v/>
      </c>
    </row>
    <row r="485" spans="1:13" ht="15" customHeight="1" x14ac:dyDescent="0.55000000000000004">
      <c r="A485" s="30">
        <v>484</v>
      </c>
      <c r="F485" s="27"/>
      <c r="G485" s="20" t="str">
        <f>IF(C485="","",VLOOKUP(C485,Data!$F$2:$G$3,2,0))</f>
        <v/>
      </c>
      <c r="H485" s="17" t="str">
        <f>IF(D485="","",VLOOKUP(D485,Data!$A$2:$B$86,2,0))</f>
        <v/>
      </c>
      <c r="I485" s="21" t="str">
        <f t="shared" si="28"/>
        <v/>
      </c>
      <c r="J485" s="17" t="str">
        <f>IF(E485="","",VLOOKUP(E485,Data!$D$2:$E$145,2,0))</f>
        <v/>
      </c>
      <c r="K485" s="17" t="str">
        <f t="shared" si="29"/>
        <v/>
      </c>
      <c r="L485" s="17" t="str">
        <f t="shared" si="30"/>
        <v/>
      </c>
      <c r="M485" s="17" t="str">
        <f t="shared" si="31"/>
        <v/>
      </c>
    </row>
    <row r="486" spans="1:13" ht="15" customHeight="1" x14ac:dyDescent="0.55000000000000004">
      <c r="A486" s="27">
        <v>485</v>
      </c>
      <c r="F486" s="27"/>
      <c r="G486" s="20" t="str">
        <f>IF(C486="","",VLOOKUP(C486,Data!$F$2:$G$3,2,0))</f>
        <v/>
      </c>
      <c r="H486" s="17" t="str">
        <f>IF(D486="","",VLOOKUP(D486,Data!$A$2:$B$86,2,0))</f>
        <v/>
      </c>
      <c r="I486" s="21" t="str">
        <f t="shared" si="28"/>
        <v/>
      </c>
      <c r="J486" s="17" t="str">
        <f>IF(E486="","",VLOOKUP(E486,Data!$D$2:$E$145,2,0))</f>
        <v/>
      </c>
      <c r="K486" s="17" t="str">
        <f t="shared" si="29"/>
        <v/>
      </c>
      <c r="L486" s="17" t="str">
        <f t="shared" si="30"/>
        <v/>
      </c>
      <c r="M486" s="17" t="str">
        <f t="shared" si="31"/>
        <v/>
      </c>
    </row>
    <row r="487" spans="1:13" ht="15" customHeight="1" x14ac:dyDescent="0.55000000000000004">
      <c r="A487" s="30">
        <v>486</v>
      </c>
      <c r="F487" s="27"/>
      <c r="G487" s="20" t="str">
        <f>IF(C487="","",VLOOKUP(C487,Data!$F$2:$G$3,2,0))</f>
        <v/>
      </c>
      <c r="H487" s="17" t="str">
        <f>IF(D487="","",VLOOKUP(D487,Data!$A$2:$B$86,2,0))</f>
        <v/>
      </c>
      <c r="I487" s="21" t="str">
        <f t="shared" si="28"/>
        <v/>
      </c>
      <c r="J487" s="17" t="str">
        <f>IF(E487="","",VLOOKUP(E487,Data!$D$2:$E$145,2,0))</f>
        <v/>
      </c>
      <c r="K487" s="17" t="str">
        <f t="shared" si="29"/>
        <v/>
      </c>
      <c r="L487" s="17" t="str">
        <f t="shared" si="30"/>
        <v/>
      </c>
      <c r="M487" s="17" t="str">
        <f t="shared" si="31"/>
        <v/>
      </c>
    </row>
    <row r="488" spans="1:13" ht="15" customHeight="1" x14ac:dyDescent="0.55000000000000004">
      <c r="A488" s="27">
        <v>487</v>
      </c>
      <c r="F488" s="27"/>
      <c r="G488" s="20" t="str">
        <f>IF(C488="","",VLOOKUP(C488,Data!$F$2:$G$3,2,0))</f>
        <v/>
      </c>
      <c r="H488" s="17" t="str">
        <f>IF(D488="","",VLOOKUP(D488,Data!$A$2:$B$86,2,0))</f>
        <v/>
      </c>
      <c r="I488" s="21" t="str">
        <f t="shared" si="28"/>
        <v/>
      </c>
      <c r="J488" s="17" t="str">
        <f>IF(E488="","",VLOOKUP(E488,Data!$D$2:$E$145,2,0))</f>
        <v/>
      </c>
      <c r="K488" s="17" t="str">
        <f t="shared" si="29"/>
        <v/>
      </c>
      <c r="L488" s="17" t="str">
        <f t="shared" si="30"/>
        <v/>
      </c>
      <c r="M488" s="17" t="str">
        <f t="shared" si="31"/>
        <v/>
      </c>
    </row>
    <row r="489" spans="1:13" ht="15" customHeight="1" x14ac:dyDescent="0.55000000000000004">
      <c r="A489" s="30">
        <v>488</v>
      </c>
      <c r="F489" s="27"/>
      <c r="G489" s="20" t="str">
        <f>IF(C489="","",VLOOKUP(C489,Data!$F$2:$G$3,2,0))</f>
        <v/>
      </c>
      <c r="H489" s="17" t="str">
        <f>IF(D489="","",VLOOKUP(D489,Data!$A$2:$B$86,2,0))</f>
        <v/>
      </c>
      <c r="I489" s="21" t="str">
        <f t="shared" si="28"/>
        <v/>
      </c>
      <c r="J489" s="17" t="str">
        <f>IF(E489="","",VLOOKUP(E489,Data!$D$2:$E$145,2,0))</f>
        <v/>
      </c>
      <c r="K489" s="17" t="str">
        <f t="shared" si="29"/>
        <v/>
      </c>
      <c r="L489" s="17" t="str">
        <f t="shared" si="30"/>
        <v/>
      </c>
      <c r="M489" s="17" t="str">
        <f t="shared" si="31"/>
        <v/>
      </c>
    </row>
    <row r="490" spans="1:13" ht="15" customHeight="1" x14ac:dyDescent="0.55000000000000004">
      <c r="A490" s="27">
        <v>489</v>
      </c>
      <c r="F490" s="27"/>
      <c r="G490" s="20" t="str">
        <f>IF(C490="","",VLOOKUP(C490,Data!$F$2:$G$3,2,0))</f>
        <v/>
      </c>
      <c r="H490" s="17" t="str">
        <f>IF(D490="","",VLOOKUP(D490,Data!$A$2:$B$86,2,0))</f>
        <v/>
      </c>
      <c r="I490" s="21" t="str">
        <f t="shared" si="28"/>
        <v/>
      </c>
      <c r="J490" s="17" t="str">
        <f>IF(E490="","",VLOOKUP(E490,Data!$D$2:$E$145,2,0))</f>
        <v/>
      </c>
      <c r="K490" s="17" t="str">
        <f t="shared" si="29"/>
        <v/>
      </c>
      <c r="L490" s="17" t="str">
        <f t="shared" si="30"/>
        <v/>
      </c>
      <c r="M490" s="17" t="str">
        <f t="shared" si="31"/>
        <v/>
      </c>
    </row>
    <row r="491" spans="1:13" ht="15" customHeight="1" x14ac:dyDescent="0.55000000000000004">
      <c r="A491" s="30">
        <v>490</v>
      </c>
      <c r="F491" s="27"/>
      <c r="G491" s="20" t="str">
        <f>IF(C491="","",VLOOKUP(C491,Data!$F$2:$G$3,2,0))</f>
        <v/>
      </c>
      <c r="H491" s="17" t="str">
        <f>IF(D491="","",VLOOKUP(D491,Data!$A$2:$B$86,2,0))</f>
        <v/>
      </c>
      <c r="I491" s="21" t="str">
        <f t="shared" si="28"/>
        <v/>
      </c>
      <c r="J491" s="17" t="str">
        <f>IF(E491="","",VLOOKUP(E491,Data!$D$2:$E$145,2,0))</f>
        <v/>
      </c>
      <c r="K491" s="17" t="str">
        <f t="shared" si="29"/>
        <v/>
      </c>
      <c r="L491" s="17" t="str">
        <f t="shared" si="30"/>
        <v/>
      </c>
      <c r="M491" s="17" t="str">
        <f t="shared" si="31"/>
        <v/>
      </c>
    </row>
    <row r="492" spans="1:13" ht="15" customHeight="1" x14ac:dyDescent="0.55000000000000004">
      <c r="A492" s="27">
        <v>491</v>
      </c>
      <c r="F492" s="27"/>
      <c r="G492" s="20" t="str">
        <f>IF(C492="","",VLOOKUP(C492,Data!$F$2:$G$3,2,0))</f>
        <v/>
      </c>
      <c r="H492" s="17" t="str">
        <f>IF(D492="","",VLOOKUP(D492,Data!$A$2:$B$86,2,0))</f>
        <v/>
      </c>
      <c r="I492" s="21" t="str">
        <f t="shared" si="28"/>
        <v/>
      </c>
      <c r="J492" s="17" t="str">
        <f>IF(E492="","",VLOOKUP(E492,Data!$D$2:$E$145,2,0))</f>
        <v/>
      </c>
      <c r="K492" s="17" t="str">
        <f t="shared" si="29"/>
        <v/>
      </c>
      <c r="L492" s="17" t="str">
        <f t="shared" si="30"/>
        <v/>
      </c>
      <c r="M492" s="17" t="str">
        <f t="shared" si="31"/>
        <v/>
      </c>
    </row>
    <row r="493" spans="1:13" ht="15" customHeight="1" x14ac:dyDescent="0.55000000000000004">
      <c r="A493" s="30">
        <v>492</v>
      </c>
      <c r="F493" s="27"/>
      <c r="G493" s="20" t="str">
        <f>IF(C493="","",VLOOKUP(C493,Data!$F$2:$G$3,2,0))</f>
        <v/>
      </c>
      <c r="H493" s="17" t="str">
        <f>IF(D493="","",VLOOKUP(D493,Data!$A$2:$B$86,2,0))</f>
        <v/>
      </c>
      <c r="I493" s="21" t="str">
        <f t="shared" si="28"/>
        <v/>
      </c>
      <c r="J493" s="17" t="str">
        <f>IF(E493="","",VLOOKUP(E493,Data!$D$2:$E$145,2,0))</f>
        <v/>
      </c>
      <c r="K493" s="17" t="str">
        <f t="shared" si="29"/>
        <v/>
      </c>
      <c r="L493" s="17" t="str">
        <f t="shared" si="30"/>
        <v/>
      </c>
      <c r="M493" s="17" t="str">
        <f t="shared" si="31"/>
        <v/>
      </c>
    </row>
    <row r="494" spans="1:13" ht="15" customHeight="1" x14ac:dyDescent="0.55000000000000004">
      <c r="A494" s="27">
        <v>493</v>
      </c>
      <c r="F494" s="27"/>
      <c r="G494" s="20" t="str">
        <f>IF(C494="","",VLOOKUP(C494,Data!$F$2:$G$3,2,0))</f>
        <v/>
      </c>
      <c r="H494" s="17" t="str">
        <f>IF(D494="","",VLOOKUP(D494,Data!$A$2:$B$86,2,0))</f>
        <v/>
      </c>
      <c r="I494" s="21" t="str">
        <f t="shared" si="28"/>
        <v/>
      </c>
      <c r="J494" s="17" t="str">
        <f>IF(E494="","",VLOOKUP(E494,Data!$D$2:$E$145,2,0))</f>
        <v/>
      </c>
      <c r="K494" s="17" t="str">
        <f t="shared" si="29"/>
        <v/>
      </c>
      <c r="L494" s="17" t="str">
        <f t="shared" si="30"/>
        <v/>
      </c>
      <c r="M494" s="17" t="str">
        <f t="shared" si="31"/>
        <v/>
      </c>
    </row>
    <row r="495" spans="1:13" ht="15" customHeight="1" x14ac:dyDescent="0.55000000000000004">
      <c r="A495" s="30">
        <v>494</v>
      </c>
      <c r="F495" s="27"/>
      <c r="G495" s="20" t="str">
        <f>IF(C495="","",VLOOKUP(C495,Data!$F$2:$G$3,2,0))</f>
        <v/>
      </c>
      <c r="H495" s="17" t="str">
        <f>IF(D495="","",VLOOKUP(D495,Data!$A$2:$B$86,2,0))</f>
        <v/>
      </c>
      <c r="I495" s="21" t="str">
        <f t="shared" si="28"/>
        <v/>
      </c>
      <c r="J495" s="17" t="str">
        <f>IF(E495="","",VLOOKUP(E495,Data!$D$2:$E$145,2,0))</f>
        <v/>
      </c>
      <c r="K495" s="17" t="str">
        <f t="shared" si="29"/>
        <v/>
      </c>
      <c r="L495" s="17" t="str">
        <f t="shared" si="30"/>
        <v/>
      </c>
      <c r="M495" s="17" t="str">
        <f t="shared" si="31"/>
        <v/>
      </c>
    </row>
    <row r="496" spans="1:13" ht="15" customHeight="1" x14ac:dyDescent="0.55000000000000004">
      <c r="A496" s="27">
        <v>495</v>
      </c>
      <c r="F496" s="27"/>
      <c r="G496" s="20" t="str">
        <f>IF(C496="","",VLOOKUP(C496,Data!$F$2:$G$3,2,0))</f>
        <v/>
      </c>
      <c r="H496" s="17" t="str">
        <f>IF(D496="","",VLOOKUP(D496,Data!$A$2:$B$86,2,0))</f>
        <v/>
      </c>
      <c r="I496" s="21" t="str">
        <f t="shared" si="28"/>
        <v/>
      </c>
      <c r="J496" s="17" t="str">
        <f>IF(E496="","",VLOOKUP(E496,Data!$D$2:$E$145,2,0))</f>
        <v/>
      </c>
      <c r="K496" s="17" t="str">
        <f t="shared" si="29"/>
        <v/>
      </c>
      <c r="L496" s="17" t="str">
        <f t="shared" si="30"/>
        <v/>
      </c>
      <c r="M496" s="17" t="str">
        <f t="shared" si="31"/>
        <v/>
      </c>
    </row>
    <row r="497" spans="1:13" ht="15" customHeight="1" x14ac:dyDescent="0.55000000000000004">
      <c r="A497" s="30">
        <v>496</v>
      </c>
      <c r="F497" s="27"/>
      <c r="G497" s="20" t="str">
        <f>IF(C497="","",VLOOKUP(C497,Data!$F$2:$G$3,2,0))</f>
        <v/>
      </c>
      <c r="H497" s="17" t="str">
        <f>IF(D497="","",VLOOKUP(D497,Data!$A$2:$B$86,2,0))</f>
        <v/>
      </c>
      <c r="I497" s="21" t="str">
        <f t="shared" si="28"/>
        <v/>
      </c>
      <c r="J497" s="17" t="str">
        <f>IF(E497="","",VLOOKUP(E497,Data!$D$2:$E$145,2,0))</f>
        <v/>
      </c>
      <c r="K497" s="17" t="str">
        <f t="shared" si="29"/>
        <v/>
      </c>
      <c r="L497" s="17" t="str">
        <f t="shared" si="30"/>
        <v/>
      </c>
      <c r="M497" s="17" t="str">
        <f t="shared" si="31"/>
        <v/>
      </c>
    </row>
    <row r="498" spans="1:13" ht="15" customHeight="1" x14ac:dyDescent="0.55000000000000004">
      <c r="A498" s="27">
        <v>497</v>
      </c>
      <c r="F498" s="27"/>
      <c r="G498" s="20" t="str">
        <f>IF(C498="","",VLOOKUP(C498,Data!$F$2:$G$3,2,0))</f>
        <v/>
      </c>
      <c r="H498" s="17" t="str">
        <f>IF(D498="","",VLOOKUP(D498,Data!$A$2:$B$86,2,0))</f>
        <v/>
      </c>
      <c r="I498" s="21" t="str">
        <f t="shared" si="28"/>
        <v/>
      </c>
      <c r="J498" s="17" t="str">
        <f>IF(E498="","",VLOOKUP(E498,Data!$D$2:$E$145,2,0))</f>
        <v/>
      </c>
      <c r="K498" s="17" t="str">
        <f t="shared" si="29"/>
        <v/>
      </c>
      <c r="L498" s="17" t="str">
        <f t="shared" si="30"/>
        <v/>
      </c>
      <c r="M498" s="17" t="str">
        <f t="shared" si="31"/>
        <v/>
      </c>
    </row>
    <row r="499" spans="1:13" ht="15" customHeight="1" x14ac:dyDescent="0.55000000000000004">
      <c r="A499" s="30">
        <v>498</v>
      </c>
      <c r="F499" s="27"/>
      <c r="G499" s="20" t="str">
        <f>IF(C499="","",VLOOKUP(C499,Data!$F$2:$G$3,2,0))</f>
        <v/>
      </c>
      <c r="H499" s="17" t="str">
        <f>IF(D499="","",VLOOKUP(D499,Data!$A$2:$B$86,2,0))</f>
        <v/>
      </c>
      <c r="I499" s="21" t="str">
        <f t="shared" si="28"/>
        <v/>
      </c>
      <c r="J499" s="17" t="str">
        <f>IF(E499="","",VLOOKUP(E499,Data!$D$2:$E$145,2,0))</f>
        <v/>
      </c>
      <c r="K499" s="17" t="str">
        <f t="shared" si="29"/>
        <v/>
      </c>
      <c r="L499" s="17" t="str">
        <f t="shared" si="30"/>
        <v/>
      </c>
      <c r="M499" s="17" t="str">
        <f t="shared" si="31"/>
        <v/>
      </c>
    </row>
    <row r="500" spans="1:13" ht="15" customHeight="1" x14ac:dyDescent="0.55000000000000004">
      <c r="A500" s="27">
        <v>499</v>
      </c>
      <c r="F500" s="27"/>
      <c r="G500" s="20" t="str">
        <f>IF(C500="","",VLOOKUP(C500,Data!$F$2:$G$3,2,0))</f>
        <v/>
      </c>
      <c r="H500" s="17" t="str">
        <f>IF(D500="","",VLOOKUP(D500,Data!$A$2:$B$86,2,0))</f>
        <v/>
      </c>
      <c r="I500" s="21" t="str">
        <f t="shared" si="28"/>
        <v/>
      </c>
      <c r="J500" s="17" t="str">
        <f>IF(E500="","",VLOOKUP(E500,Data!$D$2:$E$145,2,0))</f>
        <v/>
      </c>
      <c r="K500" s="17" t="str">
        <f t="shared" si="29"/>
        <v/>
      </c>
      <c r="L500" s="17" t="str">
        <f t="shared" si="30"/>
        <v/>
      </c>
      <c r="M500" s="17" t="str">
        <f t="shared" si="31"/>
        <v/>
      </c>
    </row>
    <row r="501" spans="1:13" ht="15" customHeight="1" x14ac:dyDescent="0.55000000000000004">
      <c r="A501" s="30">
        <v>500</v>
      </c>
      <c r="F501" s="27"/>
      <c r="G501" s="20" t="str">
        <f>IF(C501="","",VLOOKUP(C501,Data!$F$2:$G$3,2,0))</f>
        <v/>
      </c>
      <c r="H501" s="17" t="str">
        <f>IF(D501="","",VLOOKUP(D501,Data!$A$2:$B$86,2,0))</f>
        <v/>
      </c>
      <c r="I501" s="21" t="str">
        <f t="shared" si="28"/>
        <v/>
      </c>
      <c r="J501" s="17" t="str">
        <f>IF(E501="","",VLOOKUP(E501,Data!$D$2:$E$145,2,0))</f>
        <v/>
      </c>
      <c r="K501" s="17" t="str">
        <f t="shared" si="29"/>
        <v/>
      </c>
      <c r="L501" s="17" t="str">
        <f t="shared" si="30"/>
        <v/>
      </c>
      <c r="M501" s="17" t="str">
        <f t="shared" si="31"/>
        <v/>
      </c>
    </row>
    <row r="502" spans="1:13" ht="15" customHeight="1" x14ac:dyDescent="0.55000000000000004">
      <c r="A502" s="27">
        <v>501</v>
      </c>
      <c r="F502" s="27"/>
      <c r="G502" s="20" t="str">
        <f>IF(C502="","",VLOOKUP(C502,Data!$F$2:$G$3,2,0))</f>
        <v/>
      </c>
      <c r="H502" s="17" t="str">
        <f>IF(D502="","",VLOOKUP(D502,Data!$A$2:$B$86,2,0))</f>
        <v/>
      </c>
      <c r="I502" s="21" t="str">
        <f t="shared" si="28"/>
        <v/>
      </c>
      <c r="J502" s="17" t="str">
        <f>IF(E502="","",VLOOKUP(E502,Data!$D$2:$E$145,2,0))</f>
        <v/>
      </c>
      <c r="K502" s="17" t="str">
        <f t="shared" si="29"/>
        <v/>
      </c>
      <c r="L502" s="17" t="str">
        <f t="shared" si="30"/>
        <v/>
      </c>
      <c r="M502" s="17" t="str">
        <f t="shared" si="31"/>
        <v/>
      </c>
    </row>
    <row r="503" spans="1:13" ht="15" customHeight="1" x14ac:dyDescent="0.55000000000000004">
      <c r="A503" s="30">
        <v>502</v>
      </c>
      <c r="F503" s="27"/>
      <c r="G503" s="20" t="str">
        <f>IF(C503="","",VLOOKUP(C503,Data!$F$2:$G$3,2,0))</f>
        <v/>
      </c>
      <c r="H503" s="17" t="str">
        <f>IF(D503="","",VLOOKUP(D503,Data!$A$2:$B$86,2,0))</f>
        <v/>
      </c>
      <c r="I503" s="21" t="str">
        <f t="shared" si="28"/>
        <v/>
      </c>
      <c r="J503" s="17" t="str">
        <f>IF(E503="","",VLOOKUP(E503,Data!$D$2:$E$145,2,0))</f>
        <v/>
      </c>
      <c r="K503" s="17" t="str">
        <f t="shared" si="29"/>
        <v/>
      </c>
      <c r="L503" s="17" t="str">
        <f t="shared" si="30"/>
        <v/>
      </c>
      <c r="M503" s="17" t="str">
        <f t="shared" si="31"/>
        <v/>
      </c>
    </row>
    <row r="504" spans="1:13" ht="15" customHeight="1" x14ac:dyDescent="0.55000000000000004">
      <c r="A504" s="27">
        <v>503</v>
      </c>
      <c r="F504" s="27"/>
      <c r="G504" s="20" t="str">
        <f>IF(C504="","",VLOOKUP(C504,Data!$F$2:$G$3,2,0))</f>
        <v/>
      </c>
      <c r="H504" s="17" t="str">
        <f>IF(D504="","",VLOOKUP(D504,Data!$A$2:$B$86,2,0))</f>
        <v/>
      </c>
      <c r="I504" s="21" t="str">
        <f t="shared" si="28"/>
        <v/>
      </c>
      <c r="J504" s="17" t="str">
        <f>IF(E504="","",VLOOKUP(E504,Data!$D$2:$E$145,2,0))</f>
        <v/>
      </c>
      <c r="K504" s="17" t="str">
        <f t="shared" si="29"/>
        <v/>
      </c>
      <c r="L504" s="17" t="str">
        <f t="shared" si="30"/>
        <v/>
      </c>
      <c r="M504" s="17" t="str">
        <f t="shared" si="31"/>
        <v/>
      </c>
    </row>
  </sheetData>
  <sortState xmlns:xlrd2="http://schemas.microsoft.com/office/spreadsheetml/2017/richdata2" ref="R3:S112">
    <sortCondition ref="S3:S112"/>
  </sortState>
  <pageMargins left="0.25" right="0.25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1"/>
  <dimension ref="A1:H501"/>
  <sheetViews>
    <sheetView workbookViewId="0">
      <selection activeCell="G2" sqref="G2:G501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326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Copy'!$G$2:$G$501='YM45'!$A$1,'Hard Copy'!$A$2:$A$501),$A2),"")</f>
        <v>4</v>
      </c>
      <c r="C2" s="7">
        <f t="array" ref="C2">IFERROR(SMALL(IF('Hard Copy'!$E$2:$E$501='YM45'!$A$1,'Hard Copy'!$C$2:$C$499),$A2),"")</f>
        <v>2.0439814814814817E-2</v>
      </c>
      <c r="D2" s="36">
        <f>IFERROR(INDEX('Hard Copy'!$A$2:$H$501,MATCH(B2,'Hard Copy'!$A$2:$A$501,0),MATCH("Number",'Hard Copy'!$A$1:$H$1,0)),"")</f>
        <v>106</v>
      </c>
      <c r="E2" s="36" t="str">
        <f>IF(B2="","",(VLOOKUP('YM45'!D2,InputSheet!$A$2:$J$504,2,)))</f>
        <v>David Smithers</v>
      </c>
      <c r="F2" s="36" t="str">
        <f>IF(B2="","",(VLOOKUP(D2,InputSheet!$A$2:$J$504,10,0)))</f>
        <v>Knavesmire</v>
      </c>
      <c r="G2" s="36" t="str">
        <f>IF(D2="","",(VLOOKUP(D2,InputSheet!$A$2:$M$504,12,0)))</f>
        <v>YM45</v>
      </c>
      <c r="H2" s="36" t="str">
        <f>IFERROR(VLOOKUP(B2,'Hard Copy'!$A$2:$G$501,5,0),"")</f>
        <v>YM45</v>
      </c>
    </row>
    <row r="3" spans="1:8" x14ac:dyDescent="0.55000000000000004">
      <c r="A3" s="1">
        <v>2</v>
      </c>
      <c r="B3" s="6">
        <f t="array" ref="B3">IFERROR(SMALL(IF('Hard Copy'!$G$2:$G$501='YM45'!$A$1,'Hard Copy'!$A$2:$A$501),$A3),"")</f>
        <v>33</v>
      </c>
      <c r="C3" s="7">
        <f t="array" ref="C3">IFERROR(SMALL(IF('Hard Copy'!$E$2:$E$501='YM45'!$A$1,'Hard Copy'!$C$2:$C$499),$A3),"")</f>
        <v>2.478009259259259E-2</v>
      </c>
      <c r="D3" s="36">
        <f>IFERROR(INDEX('Hard Copy'!$A$2:$H$501,MATCH(B3,'Hard Copy'!$A$2:$A$501,0),MATCH("Number",'Hard Copy'!$A$1:$H$1,0)),"")</f>
        <v>67</v>
      </c>
      <c r="E3" s="36" t="str">
        <f>IF(B3="","",(VLOOKUP('YM45'!D3,InputSheet!$A$2:$J$504,2,)))</f>
        <v>Richard Butterwick</v>
      </c>
      <c r="F3" s="36" t="str">
        <f>IF(B3="","",(VLOOKUP(D3,InputSheet!$A$2:$J$504,10,0)))</f>
        <v>Todmorden Harriers</v>
      </c>
      <c r="G3" s="36" t="str">
        <f>IF(D3="","",(VLOOKUP(D3,InputSheet!$A$2:$M$504,12,0)))</f>
        <v>YM45</v>
      </c>
      <c r="H3" s="36" t="str">
        <f>IFERROR(VLOOKUP(B3,'Hard Copy'!$A$2:$G$501,5,0),"")</f>
        <v>YM45</v>
      </c>
    </row>
    <row r="4" spans="1:8" x14ac:dyDescent="0.55000000000000004">
      <c r="A4" s="1">
        <v>3</v>
      </c>
      <c r="B4" s="6">
        <f t="array" ref="B4">IFERROR(SMALL(IF('Hard Copy'!$G$2:$G$501='YM45'!$A$1,'Hard Copy'!$A$2:$A$501),$A4),"")</f>
        <v>41</v>
      </c>
      <c r="C4" s="7">
        <f t="array" ref="C4">IFERROR(SMALL(IF('Hard Copy'!$E$2:$E$501='YM45'!$A$1,'Hard Copy'!$C$2:$C$499),$A4),"")</f>
        <v>2.5520833333333336E-2</v>
      </c>
      <c r="D4" s="36">
        <f>IFERROR(INDEX('Hard Copy'!$A$2:$H$501,MATCH(B4,'Hard Copy'!$A$2:$A$501,0),MATCH("Number",'Hard Copy'!$A$1:$H$1,0)),"")</f>
        <v>55</v>
      </c>
      <c r="E4" s="36" t="str">
        <f>IF(B4="","",(VLOOKUP('YM45'!D4,InputSheet!$A$2:$J$504,2,)))</f>
        <v>Neil Windle</v>
      </c>
      <c r="F4" s="36" t="str">
        <f>IF(B4="","",(VLOOKUP(D4,InputSheet!$A$2:$J$504,10,0)))</f>
        <v>Queensbury</v>
      </c>
      <c r="G4" s="36" t="str">
        <f>IF(D4="","",(VLOOKUP(D4,InputSheet!$A$2:$M$504,12,0)))</f>
        <v>YM45</v>
      </c>
      <c r="H4" s="36" t="str">
        <f>IFERROR(VLOOKUP(B4,'Hard Copy'!$A$2:$G$501,5,0),"")</f>
        <v>YM45</v>
      </c>
    </row>
    <row r="5" spans="1:8" x14ac:dyDescent="0.55000000000000004">
      <c r="A5" s="1">
        <v>4</v>
      </c>
      <c r="B5" s="6">
        <f t="array" ref="B5">IFERROR(SMALL(IF('Hard Copy'!$G$2:$G$501='YM45'!$A$1,'Hard Copy'!$A$2:$A$501),$A5),"")</f>
        <v>46</v>
      </c>
      <c r="C5" s="7">
        <f t="array" ref="C5">IFERROR(SMALL(IF('Hard Copy'!$E$2:$E$501='YM45'!$A$1,'Hard Copy'!$C$2:$C$499),$A5),"")</f>
        <v>2.5787037037037039E-2</v>
      </c>
      <c r="D5" s="36">
        <f>IFERROR(INDEX('Hard Copy'!$A$2:$H$501,MATCH(B5,'Hard Copy'!$A$2:$A$501,0),MATCH("Number",'Hard Copy'!$A$1:$H$1,0)),"")</f>
        <v>36</v>
      </c>
      <c r="E5" s="36" t="str">
        <f>IF(B5="","",(VLOOKUP('YM45'!D5,InputSheet!$A$2:$J$504,2,)))</f>
        <v>Paul Baildon</v>
      </c>
      <c r="F5" s="36" t="str">
        <f>IF(B5="","",(VLOOKUP(D5,InputSheet!$A$2:$J$504,10,0)))</f>
        <v>Baildon Runners</v>
      </c>
      <c r="G5" s="36" t="str">
        <f>IF(D5="","",(VLOOKUP(D5,InputSheet!$A$2:$M$504,12,0)))</f>
        <v>YM45</v>
      </c>
      <c r="H5" s="36" t="str">
        <f>IFERROR(VLOOKUP(B5,'Hard Copy'!$A$2:$G$501,5,0),"")</f>
        <v>YM45</v>
      </c>
    </row>
    <row r="6" spans="1:8" x14ac:dyDescent="0.55000000000000004">
      <c r="A6" s="1">
        <v>5</v>
      </c>
      <c r="B6" s="6">
        <f t="array" ref="B6">IFERROR(SMALL(IF('Hard Copy'!$G$2:$G$501='YM45'!$A$1,'Hard Copy'!$A$2:$A$501),$A6),"")</f>
        <v>53</v>
      </c>
      <c r="C6" s="7">
        <f t="array" ref="C6">IFERROR(SMALL(IF('Hard Copy'!$E$2:$E$501='YM45'!$A$1,'Hard Copy'!$C$2:$C$499),$A6),"")</f>
        <v>2.6192129629629631E-2</v>
      </c>
      <c r="D6" s="36">
        <f>IFERROR(INDEX('Hard Copy'!$A$2:$H$501,MATCH(B6,'Hard Copy'!$A$2:$A$501,0),MATCH("Number",'Hard Copy'!$A$1:$H$1,0)),"")</f>
        <v>91</v>
      </c>
      <c r="E6" s="36" t="str">
        <f>IF(B6="","",(VLOOKUP('YM45'!D6,InputSheet!$A$2:$J$504,2,)))</f>
        <v>Michael Rolston</v>
      </c>
      <c r="F6" s="36" t="str">
        <f>IF(B6="","",(VLOOKUP(D6,InputSheet!$A$2:$J$504,10,0)))</f>
        <v>Baildon Runners</v>
      </c>
      <c r="G6" s="36" t="str">
        <f>IF(D6="","",(VLOOKUP(D6,InputSheet!$A$2:$M$504,12,0)))</f>
        <v>YM45</v>
      </c>
      <c r="H6" s="36" t="str">
        <f>IFERROR(VLOOKUP(B6,'Hard Copy'!$A$2:$G$501,5,0),"")</f>
        <v>YM45</v>
      </c>
    </row>
    <row r="7" spans="1:8" x14ac:dyDescent="0.55000000000000004">
      <c r="A7" s="1">
        <v>6</v>
      </c>
      <c r="B7" s="6">
        <f t="array" ref="B7">IFERROR(SMALL(IF('Hard Copy'!$G$2:$G$501='YM45'!$A$1,'Hard Copy'!$A$2:$A$501),$A7),"")</f>
        <v>91</v>
      </c>
      <c r="C7" s="7">
        <f t="array" ref="C7">IFERROR(SMALL(IF('Hard Copy'!$E$2:$E$501='YM45'!$A$1,'Hard Copy'!$C$2:$C$499),$A7),"")</f>
        <v>3.0844907407407404E-2</v>
      </c>
      <c r="D7" s="36">
        <f>IFERROR(INDEX('Hard Copy'!$A$2:$H$501,MATCH(B7,'Hard Copy'!$A$2:$A$501,0),MATCH("Number",'Hard Copy'!$A$1:$H$1,0)),"")</f>
        <v>81</v>
      </c>
      <c r="E7" s="36" t="str">
        <f>IF(B7="","",(VLOOKUP('YM45'!D7,InputSheet!$A$2:$J$504,2,)))</f>
        <v>Victor Bamfield</v>
      </c>
      <c r="F7" s="36" t="str">
        <f>IF(B7="","",(VLOOKUP(D7,InputSheet!$A$2:$J$504,10,0)))</f>
        <v>KCAC</v>
      </c>
      <c r="G7" s="36" t="str">
        <f>IF(D7="","",(VLOOKUP(D7,InputSheet!$A$2:$M$504,12,0)))</f>
        <v>YM45</v>
      </c>
      <c r="H7" s="36" t="str">
        <f>IFERROR(VLOOKUP(B7,'Hard Copy'!$A$2:$G$501,5,0),"")</f>
        <v>YM45</v>
      </c>
    </row>
    <row r="8" spans="1:8" x14ac:dyDescent="0.55000000000000004">
      <c r="A8" s="1">
        <v>7</v>
      </c>
      <c r="B8" s="6">
        <f t="array" ref="B8">IFERROR(SMALL(IF('Hard Copy'!$G$2:$G$501='YM45'!$A$1,'Hard Copy'!$A$2:$A$501),$A8),"")</f>
        <v>120</v>
      </c>
      <c r="C8" s="7">
        <f t="array" ref="C8">IFERROR(SMALL(IF('Hard Copy'!$E$2:$E$501='YM45'!$A$1,'Hard Copy'!$C$2:$C$499),$A8),"")</f>
        <v>3.5254629629629629E-2</v>
      </c>
      <c r="D8" s="36">
        <f>IFERROR(INDEX('Hard Copy'!$A$2:$H$501,MATCH(B8,'Hard Copy'!$A$2:$A$501,0),MATCH("Number",'Hard Copy'!$A$1:$H$1,0)),"")</f>
        <v>53</v>
      </c>
      <c r="E8" s="36" t="str">
        <f>IF(B8="","",(VLOOKUP('YM45'!D8,InputSheet!$A$2:$J$504,2,)))</f>
        <v>Abid Hussain</v>
      </c>
      <c r="F8" s="36" t="str">
        <f>IF(B8="","",(VLOOKUP(D8,InputSheet!$A$2:$J$504,10,0)))</f>
        <v>Bingley Harriers</v>
      </c>
      <c r="G8" s="36" t="str">
        <f>IF(D8="","",(VLOOKUP(D8,InputSheet!$A$2:$M$504,12,0)))</f>
        <v>YM45</v>
      </c>
      <c r="H8" s="36" t="str">
        <f>IFERROR(VLOOKUP(B8,'Hard Copy'!$A$2:$G$501,5,0),"")</f>
        <v>YM45</v>
      </c>
    </row>
    <row r="9" spans="1:8" x14ac:dyDescent="0.55000000000000004">
      <c r="A9" s="1">
        <v>8</v>
      </c>
      <c r="B9" s="6">
        <f t="array" ref="B9">IFERROR(SMALL(IF('Hard Copy'!$G$2:$G$501='YM45'!$A$1,'Hard Copy'!$A$2:$A$501),$A9),"")</f>
        <v>128</v>
      </c>
      <c r="C9" s="7">
        <f t="array" ref="C9">IFERROR(SMALL(IF('Hard Copy'!$E$2:$E$501='YM45'!$A$1,'Hard Copy'!$C$2:$C$499),$A9),"")</f>
        <v>3.7314814814814815E-2</v>
      </c>
      <c r="D9" s="36">
        <f>IFERROR(INDEX('Hard Copy'!$A$2:$H$501,MATCH(B9,'Hard Copy'!$A$2:$A$501,0),MATCH("Number",'Hard Copy'!$A$1:$H$1,0)),"")</f>
        <v>12</v>
      </c>
      <c r="E9" s="36" t="str">
        <f>IF(B9="","",(VLOOKUP('YM45'!D9,InputSheet!$A$2:$J$504,2,)))</f>
        <v>Richard Lund</v>
      </c>
      <c r="F9" s="36" t="str">
        <f>IF(B9="","",(VLOOKUP(D9,InputSheet!$A$2:$J$504,10,0)))</f>
        <v>Baildon Runners</v>
      </c>
      <c r="G9" s="36" t="str">
        <f>IF(D9="","",(VLOOKUP(D9,InputSheet!$A$2:$M$504,12,0)))</f>
        <v>YM45</v>
      </c>
      <c r="H9" s="36" t="str">
        <f>IFERROR(VLOOKUP(B9,'Hard Copy'!$A$2:$G$501,5,0),"")</f>
        <v>YM45</v>
      </c>
    </row>
    <row r="10" spans="1:8" x14ac:dyDescent="0.55000000000000004">
      <c r="A10" s="1">
        <v>9</v>
      </c>
      <c r="B10" s="6" t="str">
        <f t="array" ref="B10">IFERROR(SMALL(IF('Hard Copy'!$G$2:$G$501='YM45'!$A$1,'Hard Copy'!$A$2:$A$501),$A10),"")</f>
        <v/>
      </c>
      <c r="C10" s="7" t="str">
        <f t="array" ref="C10">IFERROR(SMALL(IF('Hard Copy'!$E$2:$E$501='YM45'!$A$1,'Hard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IF(B10="","",(VLOOKUP('YM45'!D10,InputSheet!$A$2:$J$504,2,)))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Copy'!$G$2:$G$501='YM45'!$A$1,'Hard Copy'!$A$2:$A$501),$A11),"")</f>
        <v/>
      </c>
      <c r="C11" s="7" t="str">
        <f t="array" ref="C11">IFERROR(SMALL(IF('Hard Copy'!$E$2:$E$501='YM45'!$A$1,'Hard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IF(B11="","",(VLOOKUP('YM45'!D11,InputSheet!$A$2:$J$504,2,)))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Copy'!$G$2:$G$501='YM45'!$A$1,'Hard Copy'!$A$2:$A$501),$A12),"")</f>
        <v/>
      </c>
      <c r="C12" s="7" t="str">
        <f t="array" ref="C12">IFERROR(SMALL(IF('Hard Copy'!$E$2:$E$501='YM45'!$A$1,'Hard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IF(B12="","",(VLOOKUP('YM45'!D12,InputSheet!$A$2:$J$504,2,)))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Copy'!$G$2:$G$501='YM45'!$A$1,'Hard Copy'!$A$2:$A$501),$A13),"")</f>
        <v/>
      </c>
      <c r="C13" s="7" t="str">
        <f t="array" ref="C13">IFERROR(SMALL(IF('Hard Copy'!$E$2:$E$501='YM45'!$A$1,'Hard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IF(B13="","",(VLOOKUP('YM45'!D13,InputSheet!$A$2:$J$504,2,)))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Copy'!$G$2:$G$501='YM45'!$A$1,'Hard Copy'!$A$2:$A$501),$A14),"")</f>
        <v/>
      </c>
      <c r="C14" s="7" t="str">
        <f t="array" ref="C14">IFERROR(SMALL(IF('Hard Copy'!$E$2:$E$501='YM45'!$A$1,'Hard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IF(B14="","",(VLOOKUP('YM45'!D14,InputSheet!$A$2:$J$504,2,)))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Copy'!$G$2:$G$501='YM45'!$A$1,'Hard Copy'!$A$2:$A$501),$A15),"")</f>
        <v/>
      </c>
      <c r="C15" s="7" t="str">
        <f t="array" ref="C15">IFERROR(SMALL(IF('Hard Copy'!$E$2:$E$501='YM45'!$A$1,'Hard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IF(B15="","",(VLOOKUP('YM45'!D15,InputSheet!$A$2:$J$504,2,)))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Copy'!$G$2:$G$501='YM45'!$A$1,'Hard Copy'!$A$2:$A$501),$A16),"")</f>
        <v/>
      </c>
      <c r="C16" s="7" t="str">
        <f t="array" ref="C16">IFERROR(SMALL(IF('Hard Copy'!$E$2:$E$501='YM45'!$A$1,'Hard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IF(B16="","",(VLOOKUP('YM45'!D16,InputSheet!$A$2:$J$504,2,)))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Copy'!$G$2:$G$501='YM45'!$A$1,'Hard Copy'!$A$2:$A$501),$A17),"")</f>
        <v/>
      </c>
      <c r="C17" s="7" t="str">
        <f t="array" ref="C17">IFERROR(SMALL(IF('Hard Copy'!$E$2:$E$501='YM45'!$A$1,'Hard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IF(B17="","",(VLOOKUP('YM45'!D17,InputSheet!$A$2:$J$504,2,)))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Copy'!$G$2:$G$501='YM45'!$A$1,'Hard Copy'!$A$2:$A$501),$A18),"")</f>
        <v/>
      </c>
      <c r="C18" s="7" t="str">
        <f t="array" ref="C18">IFERROR(SMALL(IF('Hard Copy'!$E$2:$E$501='YM45'!$A$1,'Hard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IF(B18="","",(VLOOKUP('YM45'!D18,InputSheet!$A$2:$J$504,2,)))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Copy'!$G$2:$G$501='YM45'!$A$1,'Hard Copy'!$A$2:$A$501),$A19),"")</f>
        <v/>
      </c>
      <c r="C19" s="7" t="str">
        <f t="array" ref="C19">IFERROR(SMALL(IF('Hard Copy'!$E$2:$E$501='YM45'!$A$1,'Hard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IF(B19="","",(VLOOKUP('YM45'!D19,InputSheet!$A$2:$J$504,2,)))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Copy'!$G$2:$G$501='YM45'!$A$1,'Hard Copy'!$A$2:$A$501),$A20),"")</f>
        <v/>
      </c>
      <c r="C20" s="7" t="str">
        <f t="array" ref="C20">IFERROR(SMALL(IF('Hard Copy'!$E$2:$E$501='YM45'!$A$1,'Hard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IF(B20="","",(VLOOKUP('YM45'!D20,InputSheet!$A$2:$J$504,2,)))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Copy'!$G$2:$G$501='YM45'!$A$1,'Hard Copy'!$A$2:$A$501),$A21),"")</f>
        <v/>
      </c>
      <c r="C21" s="7" t="str">
        <f t="array" ref="C21">IFERROR(SMALL(IF('Hard Copy'!$E$2:$E$501='YM45'!$A$1,'Hard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IF(B21="","",(VLOOKUP('YM45'!D21,InputSheet!$A$2:$J$504,2,)))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Copy'!$G$2:$G$501='YM45'!$A$1,'Hard Copy'!$A$2:$A$501),$A22),"")</f>
        <v/>
      </c>
      <c r="C22" s="7" t="str">
        <f t="array" ref="C22">IFERROR(SMALL(IF('Hard Copy'!$E$2:$E$501='YM45'!$A$1,'Hard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IF(B22="","",(VLOOKUP('YM45'!D22,InputSheet!$A$2:$J$504,2,)))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Copy'!$G$2:$G$501='YM45'!$A$1,'Hard Copy'!$A$2:$A$501),$A23),"")</f>
        <v/>
      </c>
      <c r="C23" s="7" t="str">
        <f t="array" ref="C23">IFERROR(SMALL(IF('Hard Copy'!$E$2:$E$501='YM45'!$A$1,'Hard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IF(B23="","",(VLOOKUP('YM45'!D23,InputSheet!$A$2:$J$504,2,)))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Copy'!$G$2:$G$501='YM45'!$A$1,'Hard Copy'!$A$2:$A$501),$A24),"")</f>
        <v/>
      </c>
      <c r="C24" s="7" t="str">
        <f t="array" ref="C24">IFERROR(SMALL(IF('Hard Copy'!$E$2:$E$501='YM45'!$A$1,'Hard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IF(B24="","",(VLOOKUP('YM45'!D24,InputSheet!$A$2:$J$504,2,)))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Copy'!$G$2:$G$501='YM45'!$A$1,'Hard Copy'!$A$2:$A$501),$A25),"")</f>
        <v/>
      </c>
      <c r="C25" s="7" t="str">
        <f t="array" ref="C25">IFERROR(SMALL(IF('Hard Copy'!$E$2:$E$501='YM45'!$A$1,'Hard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IF(B25="","",(VLOOKUP('YM45'!D25,InputSheet!$A$2:$J$504,2,)))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Copy'!$G$2:$G$501='YM45'!$A$1,'Hard Copy'!$A$2:$A$501),$A26),"")</f>
        <v/>
      </c>
      <c r="C26" s="7" t="str">
        <f t="array" ref="C26">IFERROR(SMALL(IF('Hard Copy'!$E$2:$E$501='YM45'!$A$1,'Hard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IF(B26="","",(VLOOKUP('YM45'!D26,InputSheet!$A$2:$J$504,2,)))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Copy'!$G$2:$G$501='YM45'!$A$1,'Hard Copy'!$A$2:$A$501),$A27),"")</f>
        <v/>
      </c>
      <c r="C27" s="7" t="str">
        <f t="array" ref="C27">IFERROR(SMALL(IF('Hard Copy'!$E$2:$E$501='YM45'!$A$1,'Hard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IF(B27="","",(VLOOKUP('YM45'!D27,InputSheet!$A$2:$J$504,2,)))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Copy'!$G$2:$G$501='YM45'!$A$1,'Hard Copy'!$A$2:$A$501),$A28),"")</f>
        <v/>
      </c>
      <c r="C28" s="7" t="str">
        <f t="array" ref="C28">IFERROR(SMALL(IF('Hard Copy'!$E$2:$E$501='YM45'!$A$1,'Hard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IF(B28="","",(VLOOKUP('YM45'!D28,InputSheet!$A$2:$J$504,2,)))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Copy'!$G$2:$G$501='YM45'!$A$1,'Hard Copy'!$A$2:$A$501),$A29),"")</f>
        <v/>
      </c>
      <c r="C29" s="7" t="str">
        <f t="array" ref="C29">IFERROR(SMALL(IF('Hard Copy'!$E$2:$E$501='YM45'!$A$1,'Hard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IF(B29="","",(VLOOKUP('YM45'!D29,InputSheet!$A$2:$J$504,2,)))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Copy'!$G$2:$G$501='YM45'!$A$1,'Hard Copy'!$A$2:$A$501),$A30),"")</f>
        <v/>
      </c>
      <c r="C30" s="7" t="str">
        <f t="array" ref="C30">IFERROR(SMALL(IF('Hard Copy'!$E$2:$E$501='YM45'!$A$1,'Hard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IF(B30="","",(VLOOKUP('YM45'!D30,InputSheet!$A$2:$J$504,2,)))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Copy'!$G$2:$G$501='YM45'!$A$1,'Hard Copy'!$A$2:$A$501),$A31),"")</f>
        <v/>
      </c>
      <c r="C31" s="7" t="str">
        <f t="array" ref="C31">IFERROR(SMALL(IF('Hard Copy'!$E$2:$E$501='YM45'!$A$1,'Hard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IF(B31="","",(VLOOKUP('YM45'!D31,InputSheet!$A$2:$J$504,2,)))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Copy'!$G$2:$G$501='YM45'!$A$1,'Hard Copy'!$A$2:$A$501),$A32),"")</f>
        <v/>
      </c>
      <c r="C32" s="7" t="str">
        <f t="array" ref="C32">IFERROR(SMALL(IF('Hard Copy'!$E$2:$E$501='YM45'!$A$1,'Hard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IF(B32="","",(VLOOKUP('YM45'!D32,InputSheet!$A$2:$J$504,2,)))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Copy'!$G$2:$G$501='YM45'!$A$1,'Hard Copy'!$A$2:$A$501),$A33),"")</f>
        <v/>
      </c>
      <c r="C33" s="7" t="str">
        <f t="array" ref="C33">IFERROR(SMALL(IF('Hard Copy'!$E$2:$E$501='YM45'!$A$1,'Hard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IF(B33="","",(VLOOKUP('YM45'!D33,InputSheet!$A$2:$J$504,2,)))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Copy'!$G$2:$G$501='YM45'!$A$1,'Hard Copy'!$A$2:$A$501),$A34),"")</f>
        <v/>
      </c>
      <c r="C34" s="7" t="str">
        <f t="array" ref="C34">IFERROR(SMALL(IF('Hard Copy'!$E$2:$E$501='YM45'!$A$1,'Hard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IF(B34="","",(VLOOKUP('YM45'!D34,InputSheet!$A$2:$J$504,2,)))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Copy'!$G$2:$G$501='YM45'!$A$1,'Hard Copy'!$A$2:$A$501),$A35),"")</f>
        <v/>
      </c>
      <c r="C35" s="7" t="str">
        <f t="array" ref="C35">IFERROR(SMALL(IF('Hard Copy'!$E$2:$E$501='YM45'!$A$1,'Hard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IF(B35="","",(VLOOKUP('YM45'!D35,InputSheet!$A$2:$J$504,2,)))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Copy'!$G$2:$G$501='YM45'!$A$1,'Hard Copy'!$A$2:$A$501),$A36),"")</f>
        <v/>
      </c>
      <c r="C36" s="7" t="str">
        <f t="array" ref="C36">IFERROR(SMALL(IF('Hard Copy'!$E$2:$E$501='YM45'!$A$1,'Hard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IF(B36="","",(VLOOKUP('YM45'!D36,InputSheet!$A$2:$J$504,2,)))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Copy'!$G$2:$G$501='YM45'!$A$1,'Hard Copy'!$A$2:$A$501),$A37),"")</f>
        <v/>
      </c>
      <c r="C37" s="7" t="str">
        <f t="array" ref="C37">IFERROR(SMALL(IF('Hard Copy'!$E$2:$E$501='YM45'!$A$1,'Hard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IF(B37="","",(VLOOKUP('YM45'!D37,InputSheet!$A$2:$J$504,2,)))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Copy'!$G$2:$G$501='YM45'!$A$1,'Hard Copy'!$A$2:$A$501),$A38),"")</f>
        <v/>
      </c>
      <c r="C38" s="7" t="str">
        <f t="array" ref="C38">IFERROR(SMALL(IF('Hard Copy'!$E$2:$E$501='YM45'!$A$1,'Hard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IF(B38="","",(VLOOKUP('YM45'!D38,InputSheet!$A$2:$J$504,2,)))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Copy'!$G$2:$G$501='YM45'!$A$1,'Hard Copy'!$A$2:$A$501),$A39),"")</f>
        <v/>
      </c>
      <c r="C39" s="7" t="str">
        <f t="array" ref="C39">IFERROR(SMALL(IF('Hard Copy'!$E$2:$E$501='YM45'!$A$1,'Hard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IF(B39="","",(VLOOKUP('YM45'!D39,InputSheet!$A$2:$J$504,2,)))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Copy'!$G$2:$G$501='YM45'!$A$1,'Hard Copy'!$A$2:$A$501),$A40),"")</f>
        <v/>
      </c>
      <c r="C40" s="7" t="str">
        <f t="array" ref="C40">IFERROR(SMALL(IF('Hard Copy'!$E$2:$E$501='YM45'!$A$1,'Hard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IF(B40="","",(VLOOKUP('YM45'!D40,InputSheet!$A$2:$J$504,2,)))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Copy'!$G$2:$G$501='YM45'!$A$1,'Hard Copy'!$A$2:$A$501),$A41),"")</f>
        <v/>
      </c>
      <c r="C41" s="7" t="str">
        <f t="array" ref="C41">IFERROR(SMALL(IF('Hard Copy'!$E$2:$E$501='YM45'!$A$1,'Hard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IF(B41="","",(VLOOKUP('YM45'!D41,InputSheet!$A$2:$J$504,2,)))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Copy'!$G$2:$G$501='YM45'!$A$1,'Hard Copy'!$A$2:$A$501),$A42),"")</f>
        <v/>
      </c>
      <c r="C42" s="7" t="str">
        <f t="array" ref="C42">IFERROR(SMALL(IF('Hard Copy'!$E$2:$E$501='YM45'!$A$1,'Hard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IF(B42="","",(VLOOKUP('YM45'!D42,InputSheet!$A$2:$J$504,2,)))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Copy'!$G$2:$G$501='YM45'!$A$1,'Hard Copy'!$A$2:$A$501),$A43),"")</f>
        <v/>
      </c>
      <c r="C43" s="7" t="str">
        <f t="array" ref="C43">IFERROR(SMALL(IF('Hard Copy'!$E$2:$E$501='YM45'!$A$1,'Hard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IF(B43="","",(VLOOKUP('YM45'!D43,InputSheet!$A$2:$J$504,2,)))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Copy'!$G$2:$G$501='YM45'!$A$1,'Hard Copy'!$A$2:$A$501),$A44),"")</f>
        <v/>
      </c>
      <c r="C44" s="7" t="str">
        <f t="array" ref="C44">IFERROR(SMALL(IF('Hard Copy'!$E$2:$E$501='YM45'!$A$1,'Hard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IF(B44="","",(VLOOKUP('YM45'!D44,InputSheet!$A$2:$J$504,2,)))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Copy'!$G$2:$G$501='YM45'!$A$1,'Hard Copy'!$A$2:$A$501),$A45),"")</f>
        <v/>
      </c>
      <c r="C45" s="7" t="str">
        <f t="array" ref="C45">IFERROR(SMALL(IF('Hard Copy'!$E$2:$E$501='YM45'!$A$1,'Hard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IF(B45="","",(VLOOKUP('YM45'!D45,InputSheet!$A$2:$J$504,2,)))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Copy'!$G$2:$G$501='YM45'!$A$1,'Hard Copy'!$A$2:$A$501),$A46),"")</f>
        <v/>
      </c>
      <c r="C46" s="7" t="str">
        <f t="array" ref="C46">IFERROR(SMALL(IF('Hard Copy'!$E$2:$E$501='YM45'!$A$1,'Hard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IF(B46="","",(VLOOKUP('YM45'!D46,InputSheet!$A$2:$J$504,2,)))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Copy'!$G$2:$G$501='YM45'!$A$1,'Hard Copy'!$A$2:$A$501),$A47),"")</f>
        <v/>
      </c>
      <c r="C47" s="7" t="str">
        <f t="array" ref="C47">IFERROR(SMALL(IF('Hard Copy'!$E$2:$E$501='YM45'!$A$1,'Hard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IF(B47="","",(VLOOKUP('YM45'!D47,InputSheet!$A$2:$J$504,2,)))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Copy'!$G$2:$G$501='YM45'!$A$1,'Hard Copy'!$A$2:$A$501),$A48),"")</f>
        <v/>
      </c>
      <c r="C48" s="7" t="str">
        <f t="array" ref="C48">IFERROR(SMALL(IF('Hard Copy'!$E$2:$E$501='YM45'!$A$1,'Hard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IF(B48="","",(VLOOKUP('YM45'!D48,InputSheet!$A$2:$J$504,2,)))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Copy'!$G$2:$G$501='YM45'!$A$1,'Hard Copy'!$A$2:$A$501),$A49),"")</f>
        <v/>
      </c>
      <c r="C49" s="7" t="str">
        <f t="array" ref="C49">IFERROR(SMALL(IF('Hard Copy'!$E$2:$E$501='YM45'!$A$1,'Hard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IF(B49="","",(VLOOKUP('YM45'!D49,InputSheet!$A$2:$J$504,2,)))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Copy'!$G$2:$G$501='YM45'!$A$1,'Hard Copy'!$A$2:$A$501),$A50),"")</f>
        <v/>
      </c>
      <c r="C50" s="7" t="str">
        <f t="array" ref="C50">IFERROR(SMALL(IF('Hard Copy'!$E$2:$E$501='YM45'!$A$1,'Hard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IF(B50="","",(VLOOKUP('YM45'!D50,InputSheet!$A$2:$J$504,2,)))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Copy'!$G$2:$G$501='YM45'!$A$1,'Hard Copy'!$A$2:$A$501),$A51),"")</f>
        <v/>
      </c>
      <c r="C51" s="7" t="str">
        <f t="array" ref="C51">IFERROR(SMALL(IF('Hard Copy'!$E$2:$E$501='YM45'!$A$1,'Hard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IF(B51="","",(VLOOKUP('YM45'!D51,InputSheet!$A$2:$J$504,2,)))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Copy'!$G$2:$G$501='YM45'!$A$1,'Hard Copy'!$A$2:$A$501),$A52),"")</f>
        <v/>
      </c>
      <c r="C52" s="7" t="str">
        <f t="array" ref="C52">IFERROR(SMALL(IF('Hard Copy'!$E$2:$E$501='YM45'!$A$1,'Hard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IF(B52="","",(VLOOKUP('YM45'!D52,InputSheet!$A$2:$J$504,2,)))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Copy'!$G$2:$G$501='YM45'!$A$1,'Hard Copy'!$A$2:$A$501),$A53),"")</f>
        <v/>
      </c>
      <c r="C53" s="7" t="str">
        <f t="array" ref="C53">IFERROR(SMALL(IF('Hard Copy'!$E$2:$E$501='YM45'!$A$1,'Hard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IF(B53="","",(VLOOKUP('YM45'!D53,InputSheet!$A$2:$J$504,2,)))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Copy'!$G$2:$G$501='YM45'!$A$1,'Hard Copy'!$A$2:$A$501),$A54),"")</f>
        <v/>
      </c>
      <c r="C54" s="7" t="str">
        <f t="array" ref="C54">IFERROR(SMALL(IF('Hard Copy'!$E$2:$E$501='YM45'!$A$1,'Hard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IF(B54="","",(VLOOKUP('YM45'!D54,InputSheet!$A$2:$J$504,2,)))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Copy'!$G$2:$G$501='YM45'!$A$1,'Hard Copy'!$A$2:$A$501),$A55),"")</f>
        <v/>
      </c>
      <c r="C55" s="7" t="str">
        <f t="array" ref="C55">IFERROR(SMALL(IF('Hard Copy'!$E$2:$E$501='YM45'!$A$1,'Hard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IF(B55="","",(VLOOKUP('YM45'!D55,InputSheet!$A$2:$J$504,2,)))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Copy'!$G$2:$G$501='YM45'!$A$1,'Hard Copy'!$A$2:$A$501),$A56),"")</f>
        <v/>
      </c>
      <c r="C56" s="7" t="str">
        <f t="array" ref="C56">IFERROR(SMALL(IF('Hard Copy'!$E$2:$E$501='YM45'!$A$1,'Hard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IF(B56="","",(VLOOKUP('YM45'!D56,InputSheet!$A$2:$J$504,2,)))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Copy'!$G$2:$G$501='YM45'!$A$1,'Hard Copy'!$A$2:$A$501),$A57),"")</f>
        <v/>
      </c>
      <c r="C57" s="7" t="str">
        <f t="array" ref="C57">IFERROR(SMALL(IF('Hard Copy'!$E$2:$E$501='YM45'!$A$1,'Hard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IF(B57="","",(VLOOKUP('YM45'!D57,InputSheet!$A$2:$J$504,2,)))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Copy'!$G$2:$G$501='YM45'!$A$1,'Hard Copy'!$A$2:$A$501),$A58),"")</f>
        <v/>
      </c>
      <c r="C58" s="7" t="str">
        <f t="array" ref="C58">IFERROR(SMALL(IF('Hard Copy'!$E$2:$E$501='YM45'!$A$1,'Hard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IF(B58="","",(VLOOKUP('YM45'!D58,InputSheet!$A$2:$J$504,2,)))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Copy'!$G$2:$G$501='YM45'!$A$1,'Hard Copy'!$A$2:$A$501),$A59),"")</f>
        <v/>
      </c>
      <c r="C59" s="7" t="str">
        <f t="array" ref="C59">IFERROR(SMALL(IF('Hard Copy'!$E$2:$E$501='YM45'!$A$1,'Hard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IF(B59="","",(VLOOKUP('YM45'!D59,InputSheet!$A$2:$J$504,2,)))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Copy'!$G$2:$G$501='YM45'!$A$1,'Hard Copy'!$A$2:$A$501),$A60),"")</f>
        <v/>
      </c>
      <c r="C60" s="7" t="str">
        <f t="array" ref="C60">IFERROR(SMALL(IF('Hard Copy'!$E$2:$E$501='YM45'!$A$1,'Hard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IF(B60="","",(VLOOKUP('YM45'!D60,InputSheet!$A$2:$J$504,2,)))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Copy'!$G$2:$G$501='YM45'!$A$1,'Hard Copy'!$A$2:$A$501),$A61),"")</f>
        <v/>
      </c>
      <c r="C61" s="7" t="str">
        <f t="array" ref="C61">IFERROR(SMALL(IF('Hard Copy'!$E$2:$E$501='YM45'!$A$1,'Hard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IF(B61="","",(VLOOKUP('YM45'!D61,InputSheet!$A$2:$J$504,2,)))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Copy'!$G$2:$G$501='YM45'!$A$1,'Hard Copy'!$A$2:$A$501),$A62),"")</f>
        <v/>
      </c>
      <c r="C62" s="7" t="str">
        <f t="array" ref="C62">IFERROR(SMALL(IF('Hard Copy'!$E$2:$E$501='YM45'!$A$1,'Hard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IF(B62="","",(VLOOKUP('YM45'!D62,InputSheet!$A$2:$J$504,2,)))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Copy'!$G$2:$G$501='YM45'!$A$1,'Hard Copy'!$A$2:$A$501),$A63),"")</f>
        <v/>
      </c>
      <c r="C63" s="7" t="str">
        <f t="array" ref="C63">IFERROR(SMALL(IF('Hard Copy'!$E$2:$E$501='YM45'!$A$1,'Hard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IF(B63="","",(VLOOKUP('YM45'!D63,InputSheet!$A$2:$J$504,2,)))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Copy'!$G$2:$G$501='YM45'!$A$1,'Hard Copy'!$A$2:$A$501),$A64),"")</f>
        <v/>
      </c>
      <c r="C64" s="7" t="str">
        <f t="array" ref="C64">IFERROR(SMALL(IF('Hard Copy'!$E$2:$E$501='YM45'!$A$1,'Hard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IF(B64="","",(VLOOKUP('YM45'!D64,InputSheet!$A$2:$J$504,2,)))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Copy'!$G$2:$G$501='YM45'!$A$1,'Hard Copy'!$A$2:$A$501),$A65),"")</f>
        <v/>
      </c>
      <c r="C65" s="7" t="str">
        <f t="array" ref="C65">IFERROR(SMALL(IF('Hard Copy'!$E$2:$E$501='YM45'!$A$1,'Hard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IF(B65="","",(VLOOKUP('YM45'!D65,InputSheet!$A$2:$J$504,2,)))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Copy'!$G$2:$G$501='YM45'!$A$1,'Hard Copy'!$A$2:$A$501),$A66),"")</f>
        <v/>
      </c>
      <c r="C66" s="7" t="str">
        <f t="array" ref="C66">IFERROR(SMALL(IF('Hard Copy'!$E$2:$E$501='YM45'!$A$1,'Hard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IF(B66="","",(VLOOKUP('YM45'!D66,InputSheet!$A$2:$J$504,2,)))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Copy'!$G$2:$G$501='YM45'!$A$1,'Hard Copy'!$A$2:$A$501),$A67),"")</f>
        <v/>
      </c>
      <c r="C67" s="7" t="str">
        <f t="array" ref="C67">IFERROR(SMALL(IF('Hard Copy'!$E$2:$E$501='YM45'!$A$1,'Hard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IF(B67="","",(VLOOKUP('YM45'!D67,InputSheet!$A$2:$J$504,2,)))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Copy'!$G$2:$G$501='YM45'!$A$1,'Hard Copy'!$A$2:$A$501),$A68),"")</f>
        <v/>
      </c>
      <c r="C68" s="7" t="str">
        <f t="array" ref="C68">IFERROR(SMALL(IF('Hard Copy'!$E$2:$E$501='YM45'!$A$1,'Hard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IF(B68="","",(VLOOKUP('YM45'!D68,InputSheet!$A$2:$J$504,2,)))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Copy'!$G$2:$G$501='YM45'!$A$1,'Hard Copy'!$A$2:$A$501),$A69),"")</f>
        <v/>
      </c>
      <c r="C69" s="7" t="str">
        <f t="array" ref="C69">IFERROR(SMALL(IF('Hard Copy'!$E$2:$E$501='YM45'!$A$1,'Hard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IF(B69="","",(VLOOKUP('YM45'!D69,InputSheet!$A$2:$J$504,2,)))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Copy'!$G$2:$G$501='YM45'!$A$1,'Hard Copy'!$A$2:$A$501),$A70),"")</f>
        <v/>
      </c>
      <c r="C70" s="7" t="str">
        <f t="array" ref="C70">IFERROR(SMALL(IF('Hard Copy'!$E$2:$E$501='YM45'!$A$1,'Hard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IF(B70="","",(VLOOKUP('YM45'!D70,InputSheet!$A$2:$J$504,2,)))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Copy'!$G$2:$G$501='YM45'!$A$1,'Hard Copy'!$A$2:$A$501),$A71),"")</f>
        <v/>
      </c>
      <c r="C71" s="7" t="str">
        <f t="array" ref="C71">IFERROR(SMALL(IF('Hard Copy'!$E$2:$E$501='YM45'!$A$1,'Hard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IF(B71="","",(VLOOKUP('YM45'!D71,InputSheet!$A$2:$J$504,2,)))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Copy'!$G$2:$G$501='YM45'!$A$1,'Hard Copy'!$A$2:$A$501),$A72),"")</f>
        <v/>
      </c>
      <c r="C72" s="7" t="str">
        <f t="array" ref="C72">IFERROR(SMALL(IF('Hard Copy'!$E$2:$E$501='YM45'!$A$1,'Hard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IF(B72="","",(VLOOKUP('YM45'!D72,InputSheet!$A$2:$J$504,2,)))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Copy'!$G$2:$G$501='YM45'!$A$1,'Hard Copy'!$A$2:$A$501),$A73),"")</f>
        <v/>
      </c>
      <c r="C73" s="7" t="str">
        <f t="array" ref="C73">IFERROR(SMALL(IF('Hard Copy'!$E$2:$E$501='YM45'!$A$1,'Hard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IF(B73="","",(VLOOKUP('YM45'!D73,InputSheet!$A$2:$J$504,2,)))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Copy'!$G$2:$G$501='YM45'!$A$1,'Hard Copy'!$A$2:$A$501),$A74),"")</f>
        <v/>
      </c>
      <c r="C74" s="7" t="str">
        <f t="array" ref="C74">IFERROR(SMALL(IF('Hard Copy'!$E$2:$E$501='YM45'!$A$1,'Hard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IF(B74="","",(VLOOKUP('YM45'!D74,InputSheet!$A$2:$J$504,2,)))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Copy'!$G$2:$G$501='YM45'!$A$1,'Hard Copy'!$A$2:$A$501),$A75),"")</f>
        <v/>
      </c>
      <c r="C75" s="7" t="str">
        <f t="array" ref="C75">IFERROR(SMALL(IF('Hard Copy'!$E$2:$E$501='YM45'!$A$1,'Hard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IF(B75="","",(VLOOKUP('YM45'!D75,InputSheet!$A$2:$J$504,2,)))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Copy'!$G$2:$G$501='YM45'!$A$1,'Hard Copy'!$A$2:$A$501),$A76),"")</f>
        <v/>
      </c>
      <c r="C76" s="7" t="str">
        <f t="array" ref="C76">IFERROR(SMALL(IF('Hard Copy'!$E$2:$E$501='YM45'!$A$1,'Hard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IF(B76="","",(VLOOKUP('YM45'!D76,InputSheet!$A$2:$J$504,2,)))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Copy'!$G$2:$G$501='YM45'!$A$1,'Hard Copy'!$A$2:$A$501),$A77),"")</f>
        <v/>
      </c>
      <c r="C77" s="7" t="str">
        <f t="array" ref="C77">IFERROR(SMALL(IF('Hard Copy'!$E$2:$E$501='YM45'!$A$1,'Hard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IF(B77="","",(VLOOKUP('YM45'!D77,InputSheet!$A$2:$J$504,2,)))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Copy'!$G$2:$G$501='YM45'!$A$1,'Hard Copy'!$A$2:$A$501),$A78),"")</f>
        <v/>
      </c>
      <c r="C78" s="7" t="str">
        <f t="array" ref="C78">IFERROR(SMALL(IF('Hard Copy'!$E$2:$E$501='YM45'!$A$1,'Hard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IF(B78="","",(VLOOKUP('YM45'!D78,InputSheet!$A$2:$J$504,2,)))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Copy'!$G$2:$G$501='YM45'!$A$1,'Hard Copy'!$A$2:$A$501),$A79),"")</f>
        <v/>
      </c>
      <c r="C79" s="7" t="str">
        <f t="array" ref="C79">IFERROR(SMALL(IF('Hard Copy'!$E$2:$E$501='YM45'!$A$1,'Hard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IF(B79="","",(VLOOKUP('YM45'!D79,InputSheet!$A$2:$J$504,2,)))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Copy'!$G$2:$G$501='YM45'!$A$1,'Hard Copy'!$A$2:$A$501),$A80),"")</f>
        <v/>
      </c>
      <c r="C80" s="7" t="str">
        <f t="array" ref="C80">IFERROR(SMALL(IF('Hard Copy'!$E$2:$E$501='YM45'!$A$1,'Hard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IF(B80="","",(VLOOKUP('YM45'!D80,InputSheet!$A$2:$J$504,2,)))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Copy'!$G$2:$G$501='YM45'!$A$1,'Hard Copy'!$A$2:$A$501),$A81),"")</f>
        <v/>
      </c>
      <c r="C81" s="7" t="str">
        <f t="array" ref="C81">IFERROR(SMALL(IF('Hard Copy'!$E$2:$E$501='YM45'!$A$1,'Hard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IF(B81="","",(VLOOKUP('YM45'!D81,InputSheet!$A$2:$J$504,2,)))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Copy'!$G$2:$G$501='YM45'!$A$1,'Hard Copy'!$A$2:$A$501),$A82),"")</f>
        <v/>
      </c>
      <c r="C82" s="7" t="str">
        <f t="array" ref="C82">IFERROR(SMALL(IF('Hard Copy'!$E$2:$E$501='YM45'!$A$1,'Hard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IF(B82="","",(VLOOKUP('YM45'!D82,InputSheet!$A$2:$J$504,2,)))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Copy'!$G$2:$G$501='YM45'!$A$1,'Hard Copy'!$A$2:$A$501),$A83),"")</f>
        <v/>
      </c>
      <c r="C83" s="7" t="str">
        <f t="array" ref="C83">IFERROR(SMALL(IF('Hard Copy'!$E$2:$E$501='YM45'!$A$1,'Hard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IF(B83="","",(VLOOKUP('YM45'!D83,InputSheet!$A$2:$J$504,2,)))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Copy'!$G$2:$G$501='YM45'!$A$1,'Hard Copy'!$A$2:$A$501),$A84),"")</f>
        <v/>
      </c>
      <c r="C84" s="7" t="str">
        <f t="array" ref="C84">IFERROR(SMALL(IF('Hard Copy'!$E$2:$E$501='YM45'!$A$1,'Hard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IF(B84="","",(VLOOKUP('YM45'!D84,InputSheet!$A$2:$J$504,2,)))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Copy'!$G$2:$G$501='YM45'!$A$1,'Hard Copy'!$A$2:$A$501),$A85),"")</f>
        <v/>
      </c>
      <c r="C85" s="7" t="str">
        <f t="array" ref="C85">IFERROR(SMALL(IF('Hard Copy'!$E$2:$E$501='YM45'!$A$1,'Hard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IF(B85="","",(VLOOKUP('YM45'!D85,InputSheet!$A$2:$J$504,2,)))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Copy'!$G$2:$G$501='YM45'!$A$1,'Hard Copy'!$A$2:$A$501),$A86),"")</f>
        <v/>
      </c>
      <c r="C86" s="7" t="str">
        <f t="array" ref="C86">IFERROR(SMALL(IF('Hard Copy'!$E$2:$E$501='YM45'!$A$1,'Hard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IF(B86="","",(VLOOKUP('YM45'!D86,InputSheet!$A$2:$J$504,2,)))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Copy'!$G$2:$G$501='YM45'!$A$1,'Hard Copy'!$A$2:$A$501),$A87),"")</f>
        <v/>
      </c>
      <c r="C87" s="7" t="str">
        <f t="array" ref="C87">IFERROR(SMALL(IF('Hard Copy'!$E$2:$E$501='YM45'!$A$1,'Hard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IF(B87="","",(VLOOKUP('YM45'!D87,InputSheet!$A$2:$J$504,2,)))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Copy'!$G$2:$G$501='YM45'!$A$1,'Hard Copy'!$A$2:$A$501),$A88),"")</f>
        <v/>
      </c>
      <c r="C88" s="7" t="str">
        <f t="array" ref="C88">IFERROR(SMALL(IF('Hard Copy'!$E$2:$E$501='YM45'!$A$1,'Hard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IF(B88="","",(VLOOKUP('YM45'!D88,InputSheet!$A$2:$J$504,2,)))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Copy'!$G$2:$G$501='YM45'!$A$1,'Hard Copy'!$A$2:$A$501),$A89),"")</f>
        <v/>
      </c>
      <c r="C89" s="7" t="str">
        <f t="array" ref="C89">IFERROR(SMALL(IF('Hard Copy'!$E$2:$E$501='YM45'!$A$1,'Hard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IF(B89="","",(VLOOKUP('YM45'!D89,InputSheet!$A$2:$J$504,2,)))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Copy'!$G$2:$G$501='YM45'!$A$1,'Hard Copy'!$A$2:$A$501),$A90),"")</f>
        <v/>
      </c>
      <c r="C90" s="7" t="str">
        <f t="array" ref="C90">IFERROR(SMALL(IF('Hard Copy'!$E$2:$E$501='YM45'!$A$1,'Hard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IF(B90="","",(VLOOKUP('YM45'!D90,InputSheet!$A$2:$J$504,2,)))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Copy'!$G$2:$G$501='YM45'!$A$1,'Hard Copy'!$A$2:$A$501),$A91),"")</f>
        <v/>
      </c>
      <c r="C91" s="7" t="str">
        <f t="array" ref="C91">IFERROR(SMALL(IF('Hard Copy'!$E$2:$E$501='YM45'!$A$1,'Hard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IF(B91="","",(VLOOKUP('YM45'!D91,InputSheet!$A$2:$J$504,2,)))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Copy'!$G$2:$G$501='YM45'!$A$1,'Hard Copy'!$A$2:$A$501),$A92),"")</f>
        <v/>
      </c>
      <c r="C92" s="7" t="str">
        <f t="array" ref="C92">IFERROR(SMALL(IF('Hard Copy'!$E$2:$E$501='YM45'!$A$1,'Hard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IF(B92="","",(VLOOKUP('YM45'!D92,InputSheet!$A$2:$J$504,2,)))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Copy'!$G$2:$G$501='YM45'!$A$1,'Hard Copy'!$A$2:$A$501),$A93),"")</f>
        <v/>
      </c>
      <c r="C93" s="7" t="str">
        <f t="array" ref="C93">IFERROR(SMALL(IF('Hard Copy'!$E$2:$E$501='YM45'!$A$1,'Hard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IF(B93="","",(VLOOKUP('YM45'!D93,InputSheet!$A$2:$J$504,2,)))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Copy'!$G$2:$G$501='YM45'!$A$1,'Hard Copy'!$A$2:$A$501),$A94),"")</f>
        <v/>
      </c>
      <c r="C94" s="7" t="str">
        <f t="array" ref="C94">IFERROR(SMALL(IF('Hard Copy'!$E$2:$E$501='YM45'!$A$1,'Hard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IF(B94="","",(VLOOKUP('YM45'!D94,InputSheet!$A$2:$J$504,2,)))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Copy'!$G$2:$G$501='YM45'!$A$1,'Hard Copy'!$A$2:$A$501),$A95),"")</f>
        <v/>
      </c>
      <c r="C95" s="7" t="str">
        <f t="array" ref="C95">IFERROR(SMALL(IF('Hard Copy'!$E$2:$E$501='YM45'!$A$1,'Hard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IF(B95="","",(VLOOKUP('YM45'!D95,InputSheet!$A$2:$J$504,2,)))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Copy'!$G$2:$G$501='YM45'!$A$1,'Hard Copy'!$A$2:$A$501),$A96),"")</f>
        <v/>
      </c>
      <c r="C96" s="7" t="str">
        <f t="array" ref="C96">IFERROR(SMALL(IF('Hard Copy'!$E$2:$E$501='YM45'!$A$1,'Hard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IF(B96="","",(VLOOKUP('YM45'!D96,InputSheet!$A$2:$J$504,2,)))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Copy'!$G$2:$G$501='YM45'!$A$1,'Hard Copy'!$A$2:$A$501),$A97),"")</f>
        <v/>
      </c>
      <c r="C97" s="7" t="str">
        <f t="array" ref="C97">IFERROR(SMALL(IF('Hard Copy'!$E$2:$E$501='YM45'!$A$1,'Hard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IF(B97="","",(VLOOKUP('YM45'!D97,InputSheet!$A$2:$J$504,2,)))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Copy'!$G$2:$G$501='YM45'!$A$1,'Hard Copy'!$A$2:$A$501),$A98),"")</f>
        <v/>
      </c>
      <c r="C98" s="7" t="str">
        <f t="array" ref="C98">IFERROR(SMALL(IF('Hard Copy'!$E$2:$E$501='YM45'!$A$1,'Hard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IF(B98="","",(VLOOKUP('YM45'!D98,InputSheet!$A$2:$J$504,2,)))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Copy'!$G$2:$G$501='YM45'!$A$1,'Hard Copy'!$A$2:$A$501),$A99),"")</f>
        <v/>
      </c>
      <c r="C99" s="7" t="str">
        <f t="array" ref="C99">IFERROR(SMALL(IF('Hard Copy'!$E$2:$E$501='YM45'!$A$1,'Hard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IF(B99="","",(VLOOKUP('YM45'!D99,InputSheet!$A$2:$J$504,2,)))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Copy'!$G$2:$G$501='YM45'!$A$1,'Hard Copy'!$A$2:$A$501),$A100),"")</f>
        <v/>
      </c>
      <c r="C100" s="7" t="str">
        <f t="array" ref="C100">IFERROR(SMALL(IF('Hard Copy'!$E$2:$E$501='YM45'!$A$1,'Hard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IF(B100="","",(VLOOKUP('YM45'!D100,InputSheet!$A$2:$J$504,2,)))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Copy'!$G$2:$G$501='YM45'!$A$1,'Hard Copy'!$A$2:$A$501),$A101),"")</f>
        <v/>
      </c>
      <c r="C101" s="7" t="str">
        <f t="array" ref="C101">IFERROR(SMALL(IF('Hard Copy'!$E$2:$E$501='YM45'!$A$1,'Hard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IF(B101="","",(VLOOKUP('YM45'!D101,InputSheet!$A$2:$J$504,2,)))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Copy'!$G$2:$G$501='YM45'!$A$1,'Hard Copy'!$A$2:$A$501),$A102),"")</f>
        <v/>
      </c>
      <c r="C102" s="7" t="str">
        <f t="array" ref="C102">IFERROR(SMALL(IF('Hard Copy'!$E$2:$E$501='YM45'!$A$1,'Hard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IF(B102="","",(VLOOKUP('YM45'!D102,InputSheet!$A$2:$J$504,2,)))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Copy'!$G$2:$G$501='YM45'!$A$1,'Hard Copy'!$A$2:$A$501),$A103),"")</f>
        <v/>
      </c>
      <c r="C103" s="7" t="str">
        <f t="array" ref="C103">IFERROR(SMALL(IF('Hard Copy'!$E$2:$E$501='YM45'!$A$1,'Hard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IF(B103="","",(VLOOKUP('YM45'!D103,InputSheet!$A$2:$J$504,2,)))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Copy'!$G$2:$G$501='YM45'!$A$1,'Hard Copy'!$A$2:$A$501),$A104),"")</f>
        <v/>
      </c>
      <c r="C104" s="7" t="str">
        <f t="array" ref="C104">IFERROR(SMALL(IF('Hard Copy'!$E$2:$E$501='YM45'!$A$1,'Hard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IF(B104="","",(VLOOKUP('YM45'!D104,InputSheet!$A$2:$J$504,2,)))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Copy'!$G$2:$G$501='YM45'!$A$1,'Hard Copy'!$A$2:$A$501),$A105),"")</f>
        <v/>
      </c>
      <c r="C105" s="7" t="str">
        <f t="array" ref="C105">IFERROR(SMALL(IF('Hard Copy'!$E$2:$E$501='YM45'!$A$1,'Hard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IF(B105="","",(VLOOKUP('YM45'!D105,InputSheet!$A$2:$J$504,2,)))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Copy'!$G$2:$G$501='YM45'!$A$1,'Hard Copy'!$A$2:$A$501),$A106),"")</f>
        <v/>
      </c>
      <c r="C106" s="7" t="str">
        <f t="array" ref="C106">IFERROR(SMALL(IF('Hard Copy'!$E$2:$E$501='YM45'!$A$1,'Hard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IF(B106="","",(VLOOKUP('YM45'!D106,InputSheet!$A$2:$J$504,2,)))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Copy'!$G$2:$G$501='YM45'!$A$1,'Hard Copy'!$A$2:$A$501),$A107),"")</f>
        <v/>
      </c>
      <c r="C107" s="7" t="str">
        <f t="array" ref="C107">IFERROR(SMALL(IF('Hard Copy'!$E$2:$E$501='YM45'!$A$1,'Hard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IF(B107="","",(VLOOKUP('YM45'!D107,InputSheet!$A$2:$J$504,2,)))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Copy'!$G$2:$G$501='YM45'!$A$1,'Hard Copy'!$A$2:$A$501),$A108),"")</f>
        <v/>
      </c>
      <c r="C108" s="7" t="str">
        <f t="array" ref="C108">IFERROR(SMALL(IF('Hard Copy'!$E$2:$E$501='YM45'!$A$1,'Hard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IF(B108="","",(VLOOKUP('YM45'!D108,InputSheet!$A$2:$J$504,2,)))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Copy'!$G$2:$G$501='YM45'!$A$1,'Hard Copy'!$A$2:$A$501),$A109),"")</f>
        <v/>
      </c>
      <c r="C109" s="7" t="str">
        <f t="array" ref="C109">IFERROR(SMALL(IF('Hard Copy'!$E$2:$E$501='YM45'!$A$1,'Hard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IF(B109="","",(VLOOKUP('YM45'!D109,InputSheet!$A$2:$J$504,2,)))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Copy'!$G$2:$G$501='YM45'!$A$1,'Hard Copy'!$A$2:$A$501),$A110),"")</f>
        <v/>
      </c>
      <c r="C110" s="7" t="str">
        <f t="array" ref="C110">IFERROR(SMALL(IF('Hard Copy'!$E$2:$E$501='YM45'!$A$1,'Hard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IF(B110="","",(VLOOKUP('YM45'!D110,InputSheet!$A$2:$J$504,2,)))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Copy'!$G$2:$G$501='YM45'!$A$1,'Hard Copy'!$A$2:$A$501),$A111),"")</f>
        <v/>
      </c>
      <c r="C111" s="7" t="str">
        <f t="array" ref="C111">IFERROR(SMALL(IF('Hard Copy'!$E$2:$E$501='YM45'!$A$1,'Hard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IF(B111="","",(VLOOKUP('YM45'!D111,InputSheet!$A$2:$J$504,2,)))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Copy'!$G$2:$G$501='YM45'!$A$1,'Hard Copy'!$A$2:$A$501),$A112),"")</f>
        <v/>
      </c>
      <c r="C112" s="7" t="str">
        <f t="array" ref="C112">IFERROR(SMALL(IF('Hard Copy'!$E$2:$E$501='YM45'!$A$1,'Hard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IF(B112="","",(VLOOKUP('YM45'!D112,InputSheet!$A$2:$J$504,2,)))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Copy'!$G$2:$G$501='YM45'!$A$1,'Hard Copy'!$A$2:$A$501),$A113),"")</f>
        <v/>
      </c>
      <c r="C113" s="7" t="str">
        <f t="array" ref="C113">IFERROR(SMALL(IF('Hard Copy'!$E$2:$E$501='YM45'!$A$1,'Hard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IF(B113="","",(VLOOKUP('YM45'!D113,InputSheet!$A$2:$J$504,2,)))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Copy'!$G$2:$G$501='YM45'!$A$1,'Hard Copy'!$A$2:$A$501),$A114),"")</f>
        <v/>
      </c>
      <c r="C114" s="7" t="str">
        <f t="array" ref="C114">IFERROR(SMALL(IF('Hard Copy'!$E$2:$E$501='YM45'!$A$1,'Hard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IF(B114="","",(VLOOKUP('YM45'!D114,InputSheet!$A$2:$J$504,2,)))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Copy'!$G$2:$G$501='YM45'!$A$1,'Hard Copy'!$A$2:$A$501),$A115),"")</f>
        <v/>
      </c>
      <c r="C115" s="7" t="str">
        <f t="array" ref="C115">IFERROR(SMALL(IF('Hard Copy'!$E$2:$E$501='YM45'!$A$1,'Hard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IF(B115="","",(VLOOKUP('YM45'!D115,InputSheet!$A$2:$J$504,2,)))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Copy'!$G$2:$G$501='YM45'!$A$1,'Hard Copy'!$A$2:$A$501),$A116),"")</f>
        <v/>
      </c>
      <c r="C116" s="7" t="str">
        <f t="array" ref="C116">IFERROR(SMALL(IF('Hard Copy'!$E$2:$E$501='YM45'!$A$1,'Hard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IF(B116="","",(VLOOKUP('YM45'!D116,InputSheet!$A$2:$J$504,2,)))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Copy'!$G$2:$G$501='YM45'!$A$1,'Hard Copy'!$A$2:$A$501),$A117),"")</f>
        <v/>
      </c>
      <c r="C117" s="7" t="str">
        <f t="array" ref="C117">IFERROR(SMALL(IF('Hard Copy'!$E$2:$E$501='YM45'!$A$1,'Hard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IF(B117="","",(VLOOKUP('YM45'!D117,InputSheet!$A$2:$J$504,2,)))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Copy'!$G$2:$G$501='YM45'!$A$1,'Hard Copy'!$A$2:$A$501),$A118),"")</f>
        <v/>
      </c>
      <c r="C118" s="7" t="str">
        <f t="array" ref="C118">IFERROR(SMALL(IF('Hard Copy'!$E$2:$E$501='YM45'!$A$1,'Hard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IF(B118="","",(VLOOKUP('YM45'!D118,InputSheet!$A$2:$J$504,2,)))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Copy'!$G$2:$G$501='YM45'!$A$1,'Hard Copy'!$A$2:$A$501),$A119),"")</f>
        <v/>
      </c>
      <c r="C119" s="7" t="str">
        <f t="array" ref="C119">IFERROR(SMALL(IF('Hard Copy'!$E$2:$E$501='YM45'!$A$1,'Hard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IF(B119="","",(VLOOKUP('YM45'!D119,InputSheet!$A$2:$J$504,2,)))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Copy'!$G$2:$G$501='YM45'!$A$1,'Hard Copy'!$A$2:$A$501),$A120),"")</f>
        <v/>
      </c>
      <c r="C120" s="7" t="str">
        <f t="array" ref="C120">IFERROR(SMALL(IF('Hard Copy'!$E$2:$E$501='YM45'!$A$1,'Hard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IF(B120="","",(VLOOKUP('YM45'!D120,InputSheet!$A$2:$J$504,2,)))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Copy'!$G$2:$G$501='YM45'!$A$1,'Hard Copy'!$A$2:$A$501),$A121),"")</f>
        <v/>
      </c>
      <c r="C121" s="7" t="str">
        <f t="array" ref="C121">IFERROR(SMALL(IF('Hard Copy'!$E$2:$E$501='YM45'!$A$1,'Hard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IF(B121="","",(VLOOKUP('YM45'!D121,InputSheet!$A$2:$J$504,2,)))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Copy'!$G$2:$G$501='YM45'!$A$1,'Hard Copy'!$A$2:$A$501),$A122),"")</f>
        <v/>
      </c>
      <c r="C122" s="7" t="str">
        <f t="array" ref="C122">IFERROR(SMALL(IF('Hard Copy'!$E$2:$E$501='YM45'!$A$1,'Hard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IF(B122="","",(VLOOKUP('YM45'!D122,InputSheet!$A$2:$J$504,2,)))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Copy'!$G$2:$G$501='YM45'!$A$1,'Hard Copy'!$A$2:$A$501),$A123),"")</f>
        <v/>
      </c>
      <c r="C123" s="7" t="str">
        <f t="array" ref="C123">IFERROR(SMALL(IF('Hard Copy'!$E$2:$E$501='YM45'!$A$1,'Hard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IF(B123="","",(VLOOKUP('YM45'!D123,InputSheet!$A$2:$J$504,2,)))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Copy'!$G$2:$G$501='YM45'!$A$1,'Hard Copy'!$A$2:$A$501),$A124),"")</f>
        <v/>
      </c>
      <c r="C124" s="7" t="str">
        <f t="array" ref="C124">IFERROR(SMALL(IF('Hard Copy'!$E$2:$E$501='YM45'!$A$1,'Hard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IF(B124="","",(VLOOKUP('YM45'!D124,InputSheet!$A$2:$J$504,2,)))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Copy'!$G$2:$G$501='YM45'!$A$1,'Hard Copy'!$A$2:$A$501),$A125),"")</f>
        <v/>
      </c>
      <c r="C125" s="7" t="str">
        <f t="array" ref="C125">IFERROR(SMALL(IF('Hard Copy'!$E$2:$E$501='YM45'!$A$1,'Hard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IF(B125="","",(VLOOKUP('YM45'!D125,InputSheet!$A$2:$J$504,2,)))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Copy'!$G$2:$G$501='YM45'!$A$1,'Hard Copy'!$A$2:$A$501),$A126),"")</f>
        <v/>
      </c>
      <c r="C126" s="7" t="str">
        <f t="array" ref="C126">IFERROR(SMALL(IF('Hard Copy'!$E$2:$E$501='YM45'!$A$1,'Hard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IF(B126="","",(VLOOKUP('YM45'!D126,InputSheet!$A$2:$J$504,2,)))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Copy'!$G$2:$G$501='YM45'!$A$1,'Hard Copy'!$A$2:$A$501),$A127),"")</f>
        <v/>
      </c>
      <c r="C127" s="7" t="str">
        <f t="array" ref="C127">IFERROR(SMALL(IF('Hard Copy'!$E$2:$E$501='YM45'!$A$1,'Hard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IF(B127="","",(VLOOKUP('YM45'!D127,InputSheet!$A$2:$J$504,2,)))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Copy'!$G$2:$G$501='YM45'!$A$1,'Hard Copy'!$A$2:$A$501),$A128),"")</f>
        <v/>
      </c>
      <c r="C128" s="7" t="str">
        <f t="array" ref="C128">IFERROR(SMALL(IF('Hard Copy'!$E$2:$E$501='YM45'!$A$1,'Hard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IF(B128="","",(VLOOKUP('YM45'!D128,InputSheet!$A$2:$J$504,2,)))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Copy'!$G$2:$G$501='YM45'!$A$1,'Hard Copy'!$A$2:$A$501),$A129),"")</f>
        <v/>
      </c>
      <c r="C129" s="7" t="str">
        <f t="array" ref="C129">IFERROR(SMALL(IF('Hard Copy'!$E$2:$E$501='YM45'!$A$1,'Hard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IF(B129="","",(VLOOKUP('YM45'!D129,InputSheet!$A$2:$J$504,2,)))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Copy'!$G$2:$G$501='YM45'!$A$1,'Hard Copy'!$A$2:$A$501),$A130),"")</f>
        <v/>
      </c>
      <c r="C130" s="7" t="str">
        <f t="array" ref="C130">IFERROR(SMALL(IF('Hard Copy'!$E$2:$E$501='YM45'!$A$1,'Hard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IF(B130="","",(VLOOKUP('YM45'!D130,InputSheet!$A$2:$J$504,2,)))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Copy'!$G$2:$G$501='YM45'!$A$1,'Hard Copy'!$A$2:$A$501),$A131),"")</f>
        <v/>
      </c>
      <c r="C131" s="7" t="str">
        <f t="array" ref="C131">IFERROR(SMALL(IF('Hard Copy'!$E$2:$E$501='YM45'!$A$1,'Hard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IF(B131="","",(VLOOKUP('YM45'!D131,InputSheet!$A$2:$J$504,2,)))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Copy'!$G$2:$G$501='YM45'!$A$1,'Hard Copy'!$A$2:$A$501),$A132),"")</f>
        <v/>
      </c>
      <c r="C132" s="7" t="str">
        <f t="array" ref="C132">IFERROR(SMALL(IF('Hard Copy'!$E$2:$E$501='YM45'!$A$1,'Hard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IF(B132="","",(VLOOKUP('YM45'!D132,InputSheet!$A$2:$J$504,2,)))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Copy'!$G$2:$G$501='YM45'!$A$1,'Hard Copy'!$A$2:$A$501),$A133),"")</f>
        <v/>
      </c>
      <c r="C133" s="7" t="str">
        <f t="array" ref="C133">IFERROR(SMALL(IF('Hard Copy'!$E$2:$E$501='YM45'!$A$1,'Hard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IF(B133="","",(VLOOKUP('YM45'!D133,InputSheet!$A$2:$J$504,2,)))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Copy'!$G$2:$G$501='YM45'!$A$1,'Hard Copy'!$A$2:$A$501),$A134),"")</f>
        <v/>
      </c>
      <c r="C134" s="7" t="str">
        <f t="array" ref="C134">IFERROR(SMALL(IF('Hard Copy'!$E$2:$E$501='YM45'!$A$1,'Hard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IF(B134="","",(VLOOKUP('YM45'!D134,InputSheet!$A$2:$J$504,2,)))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Copy'!$G$2:$G$501='YM45'!$A$1,'Hard Copy'!$A$2:$A$501),$A135),"")</f>
        <v/>
      </c>
      <c r="C135" s="7" t="str">
        <f t="array" ref="C135">IFERROR(SMALL(IF('Hard Copy'!$E$2:$E$501='YM45'!$A$1,'Hard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IF(B135="","",(VLOOKUP('YM45'!D135,InputSheet!$A$2:$J$504,2,)))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Copy'!$G$2:$G$501='YM45'!$A$1,'Hard Copy'!$A$2:$A$501),$A136),"")</f>
        <v/>
      </c>
      <c r="C136" s="7" t="str">
        <f t="array" ref="C136">IFERROR(SMALL(IF('Hard Copy'!$E$2:$E$501='YM45'!$A$1,'Hard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IF(B136="","",(VLOOKUP('YM45'!D136,InputSheet!$A$2:$J$504,2,)))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Copy'!$G$2:$G$501='YM45'!$A$1,'Hard Copy'!$A$2:$A$501),$A137),"")</f>
        <v/>
      </c>
      <c r="C137" s="7" t="str">
        <f t="array" ref="C137">IFERROR(SMALL(IF('Hard Copy'!$E$2:$E$501='YM45'!$A$1,'Hard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IF(B137="","",(VLOOKUP('YM45'!D137,InputSheet!$A$2:$J$504,2,)))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Copy'!$G$2:$G$501='YM45'!$A$1,'Hard Copy'!$A$2:$A$501),$A138),"")</f>
        <v/>
      </c>
      <c r="C138" s="7" t="str">
        <f t="array" ref="C138">IFERROR(SMALL(IF('Hard Copy'!$E$2:$E$501='YM45'!$A$1,'Hard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IF(B138="","",(VLOOKUP('YM45'!D138,InputSheet!$A$2:$J$504,2,)))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Copy'!$G$2:$G$501='YM45'!$A$1,'Hard Copy'!$A$2:$A$501),$A139),"")</f>
        <v/>
      </c>
      <c r="C139" s="7" t="str">
        <f t="array" ref="C139">IFERROR(SMALL(IF('Hard Copy'!$E$2:$E$501='YM45'!$A$1,'Hard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IF(B139="","",(VLOOKUP('YM45'!D139,InputSheet!$A$2:$J$504,2,)))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Copy'!$G$2:$G$501='YM45'!$A$1,'Hard Copy'!$A$2:$A$501),$A140),"")</f>
        <v/>
      </c>
      <c r="C140" s="7" t="str">
        <f t="array" ref="C140">IFERROR(SMALL(IF('Hard Copy'!$E$2:$E$501='YM45'!$A$1,'Hard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IF(B140="","",(VLOOKUP('YM45'!D140,InputSheet!$A$2:$J$504,2,)))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Copy'!$G$2:$G$501='YM45'!$A$1,'Hard Copy'!$A$2:$A$501),$A141),"")</f>
        <v/>
      </c>
      <c r="C141" s="7" t="str">
        <f t="array" ref="C141">IFERROR(SMALL(IF('Hard Copy'!$E$2:$E$501='YM45'!$A$1,'Hard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IF(B141="","",(VLOOKUP('YM45'!D141,InputSheet!$A$2:$J$504,2,)))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Copy'!$G$2:$G$501='YM45'!$A$1,'Hard Copy'!$A$2:$A$501),$A142),"")</f>
        <v/>
      </c>
      <c r="C142" s="7" t="str">
        <f t="array" ref="C142">IFERROR(SMALL(IF('Hard Copy'!$E$2:$E$501='YM45'!$A$1,'Hard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IF(B142="","",(VLOOKUP('YM45'!D142,InputSheet!$A$2:$J$504,2,)))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Copy'!$G$2:$G$501='YM45'!$A$1,'Hard Copy'!$A$2:$A$501),$A143),"")</f>
        <v/>
      </c>
      <c r="C143" s="7" t="str">
        <f t="array" ref="C143">IFERROR(SMALL(IF('Hard Copy'!$E$2:$E$501='YM45'!$A$1,'Hard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IF(B143="","",(VLOOKUP('YM45'!D143,InputSheet!$A$2:$J$504,2,)))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Copy'!$G$2:$G$501='YM45'!$A$1,'Hard Copy'!$A$2:$A$501),$A144),"")</f>
        <v/>
      </c>
      <c r="C144" s="7" t="str">
        <f t="array" ref="C144">IFERROR(SMALL(IF('Hard Copy'!$E$2:$E$501='YM45'!$A$1,'Hard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IF(B144="","",(VLOOKUP('YM45'!D144,InputSheet!$A$2:$J$504,2,)))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Copy'!$G$2:$G$501='YM45'!$A$1,'Hard Copy'!$A$2:$A$501),$A145),"")</f>
        <v/>
      </c>
      <c r="C145" s="7" t="str">
        <f t="array" ref="C145">IFERROR(SMALL(IF('Hard Copy'!$E$2:$E$501='YM45'!$A$1,'Hard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IF(B145="","",(VLOOKUP('YM45'!D145,InputSheet!$A$2:$J$504,2,)))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Copy'!$G$2:$G$501='YM45'!$A$1,'Hard Copy'!$A$2:$A$501),$A146),"")</f>
        <v/>
      </c>
      <c r="C146" s="7" t="str">
        <f t="array" ref="C146">IFERROR(SMALL(IF('Hard Copy'!$E$2:$E$501='YM45'!$A$1,'Hard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IF(B146="","",(VLOOKUP('YM45'!D146,InputSheet!$A$2:$J$504,2,)))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Copy'!$G$2:$G$501='YM45'!$A$1,'Hard Copy'!$A$2:$A$501),$A147),"")</f>
        <v/>
      </c>
      <c r="C147" s="7" t="str">
        <f t="array" ref="C147">IFERROR(SMALL(IF('Hard Copy'!$E$2:$E$501='YM45'!$A$1,'Hard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IF(B147="","",(VLOOKUP('YM45'!D147,InputSheet!$A$2:$J$504,2,)))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Copy'!$G$2:$G$501='YM45'!$A$1,'Hard Copy'!$A$2:$A$501),$A148),"")</f>
        <v/>
      </c>
      <c r="C148" s="7" t="str">
        <f t="array" ref="C148">IFERROR(SMALL(IF('Hard Copy'!$E$2:$E$501='YM45'!$A$1,'Hard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IF(B148="","",(VLOOKUP('YM45'!D148,InputSheet!$A$2:$J$504,2,)))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Copy'!$G$2:$G$501='YM45'!$A$1,'Hard Copy'!$A$2:$A$501),$A149),"")</f>
        <v/>
      </c>
      <c r="C149" s="7" t="str">
        <f t="array" ref="C149">IFERROR(SMALL(IF('Hard Copy'!$E$2:$E$501='YM45'!$A$1,'Hard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IF(B149="","",(VLOOKUP('YM45'!D149,InputSheet!$A$2:$J$504,2,)))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Copy'!$G$2:$G$501='YM45'!$A$1,'Hard Copy'!$A$2:$A$501),$A150),"")</f>
        <v/>
      </c>
      <c r="C150" s="7" t="str">
        <f t="array" ref="C150">IFERROR(SMALL(IF('Hard Copy'!$E$2:$E$501='YM45'!$A$1,'Hard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IF(B150="","",(VLOOKUP('YM45'!D150,InputSheet!$A$2:$J$504,2,)))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Copy'!$G$2:$G$501='YM45'!$A$1,'Hard Copy'!$A$2:$A$501),$A151),"")</f>
        <v/>
      </c>
      <c r="C151" s="7" t="str">
        <f t="array" ref="C151">IFERROR(SMALL(IF('Hard Copy'!$E$2:$E$501='YM45'!$A$1,'Hard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IF(B151="","",(VLOOKUP('YM45'!D151,InputSheet!$A$2:$J$504,2,)))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Copy'!$G$2:$G$501='YM45'!$A$1,'Hard Copy'!$A$2:$A$501),$A152),"")</f>
        <v/>
      </c>
      <c r="C152" s="7" t="str">
        <f t="array" ref="C152">IFERROR(SMALL(IF('Hard Copy'!$E$2:$E$501='YM45'!$A$1,'Hard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IF(B152="","",(VLOOKUP('YM45'!D152,InputSheet!$A$2:$J$504,2,)))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Copy'!$G$2:$G$501='YM45'!$A$1,'Hard Copy'!$A$2:$A$501),$A153),"")</f>
        <v/>
      </c>
      <c r="C153" s="7" t="str">
        <f t="array" ref="C153">IFERROR(SMALL(IF('Hard Copy'!$E$2:$E$501='YM45'!$A$1,'Hard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IF(B153="","",(VLOOKUP('YM45'!D153,InputSheet!$A$2:$J$504,2,)))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Copy'!$G$2:$G$501='YM45'!$A$1,'Hard Copy'!$A$2:$A$501),$A154),"")</f>
        <v/>
      </c>
      <c r="C154" s="7" t="str">
        <f t="array" ref="C154">IFERROR(SMALL(IF('Hard Copy'!$E$2:$E$501='YM45'!$A$1,'Hard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IF(B154="","",(VLOOKUP('YM45'!D154,InputSheet!$A$2:$J$504,2,)))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Copy'!$G$2:$G$501='YM45'!$A$1,'Hard Copy'!$A$2:$A$501),$A155),"")</f>
        <v/>
      </c>
      <c r="C155" s="7" t="str">
        <f t="array" ref="C155">IFERROR(SMALL(IF('Hard Copy'!$E$2:$E$501='YM45'!$A$1,'Hard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IF(B155="","",(VLOOKUP('YM45'!D155,InputSheet!$A$2:$J$504,2,)))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Copy'!$G$2:$G$501='YM45'!$A$1,'Hard Copy'!$A$2:$A$501),$A156),"")</f>
        <v/>
      </c>
      <c r="C156" s="7" t="str">
        <f t="array" ref="C156">IFERROR(SMALL(IF('Hard Copy'!$E$2:$E$501='YM45'!$A$1,'Hard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IF(B156="","",(VLOOKUP('YM45'!D156,InputSheet!$A$2:$J$504,2,)))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Copy'!$G$2:$G$501='YM45'!$A$1,'Hard Copy'!$A$2:$A$501),$A157),"")</f>
        <v/>
      </c>
      <c r="C157" s="7" t="str">
        <f t="array" ref="C157">IFERROR(SMALL(IF('Hard Copy'!$E$2:$E$501='YM45'!$A$1,'Hard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IF(B157="","",(VLOOKUP('YM45'!D157,InputSheet!$A$2:$J$504,2,)))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Copy'!$G$2:$G$501='YM45'!$A$1,'Hard Copy'!$A$2:$A$501),$A158),"")</f>
        <v/>
      </c>
      <c r="C158" s="7" t="str">
        <f t="array" ref="C158">IFERROR(SMALL(IF('Hard Copy'!$E$2:$E$501='YM45'!$A$1,'Hard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IF(B158="","",(VLOOKUP('YM45'!D158,InputSheet!$A$2:$J$504,2,)))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Copy'!$G$2:$G$501='YM45'!$A$1,'Hard Copy'!$A$2:$A$501),$A159),"")</f>
        <v/>
      </c>
      <c r="C159" s="7" t="str">
        <f t="array" ref="C159">IFERROR(SMALL(IF('Hard Copy'!$E$2:$E$501='YM45'!$A$1,'Hard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IF(B159="","",(VLOOKUP('YM45'!D159,InputSheet!$A$2:$J$504,2,)))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Copy'!$G$2:$G$501='YM45'!$A$1,'Hard Copy'!$A$2:$A$501),$A160),"")</f>
        <v/>
      </c>
      <c r="C160" s="7" t="str">
        <f t="array" ref="C160">IFERROR(SMALL(IF('Hard Copy'!$E$2:$E$501='YM45'!$A$1,'Hard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IF(B160="","",(VLOOKUP('YM45'!D160,InputSheet!$A$2:$J$504,2,)))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Copy'!$G$2:$G$501='YM45'!$A$1,'Hard Copy'!$A$2:$A$501),$A161),"")</f>
        <v/>
      </c>
      <c r="C161" s="7" t="str">
        <f t="array" ref="C161">IFERROR(SMALL(IF('Hard Copy'!$E$2:$E$501='YM45'!$A$1,'Hard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IF(B161="","",(VLOOKUP('YM45'!D161,InputSheet!$A$2:$J$504,2,)))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Copy'!$G$2:$G$501='YM45'!$A$1,'Hard Copy'!$A$2:$A$501),$A162),"")</f>
        <v/>
      </c>
      <c r="C162" s="7" t="str">
        <f t="array" ref="C162">IFERROR(SMALL(IF('Hard Copy'!$E$2:$E$501='YM45'!$A$1,'Hard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IF(B162="","",(VLOOKUP('YM45'!D162,InputSheet!$A$2:$J$504,2,)))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Copy'!$G$2:$G$501='YM45'!$A$1,'Hard Copy'!$A$2:$A$501),$A163),"")</f>
        <v/>
      </c>
      <c r="C163" s="7" t="str">
        <f t="array" ref="C163">IFERROR(SMALL(IF('Hard Copy'!$E$2:$E$501='YM45'!$A$1,'Hard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IF(B163="","",(VLOOKUP('YM45'!D163,InputSheet!$A$2:$J$504,2,)))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Copy'!$G$2:$G$501='YM45'!$A$1,'Hard Copy'!$A$2:$A$501),$A164),"")</f>
        <v/>
      </c>
      <c r="C164" s="7" t="str">
        <f t="array" ref="C164">IFERROR(SMALL(IF('Hard Copy'!$E$2:$E$501='YM45'!$A$1,'Hard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IF(B164="","",(VLOOKUP('YM45'!D164,InputSheet!$A$2:$J$504,2,)))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Copy'!$G$2:$G$501='YM45'!$A$1,'Hard Copy'!$A$2:$A$501),$A165),"")</f>
        <v/>
      </c>
      <c r="C165" s="7" t="str">
        <f t="array" ref="C165">IFERROR(SMALL(IF('Hard Copy'!$E$2:$E$501='YM45'!$A$1,'Hard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IF(B165="","",(VLOOKUP('YM45'!D165,InputSheet!$A$2:$J$504,2,)))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Copy'!$G$2:$G$501='YM45'!$A$1,'Hard Copy'!$A$2:$A$501),$A166),"")</f>
        <v/>
      </c>
      <c r="C166" s="7" t="str">
        <f t="array" ref="C166">IFERROR(SMALL(IF('Hard Copy'!$E$2:$E$501='YM45'!$A$1,'Hard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IF(B166="","",(VLOOKUP('YM45'!D166,InputSheet!$A$2:$J$504,2,)))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Copy'!$G$2:$G$501='YM45'!$A$1,'Hard Copy'!$A$2:$A$501),$A167),"")</f>
        <v/>
      </c>
      <c r="C167" s="7" t="str">
        <f t="array" ref="C167">IFERROR(SMALL(IF('Hard Copy'!$E$2:$E$501='YM45'!$A$1,'Hard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IF(B167="","",(VLOOKUP('YM45'!D167,InputSheet!$A$2:$J$504,2,)))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Copy'!$G$2:$G$501='YM45'!$A$1,'Hard Copy'!$A$2:$A$501),$A168),"")</f>
        <v/>
      </c>
      <c r="C168" s="7" t="str">
        <f t="array" ref="C168">IFERROR(SMALL(IF('Hard Copy'!$E$2:$E$501='YM45'!$A$1,'Hard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IF(B168="","",(VLOOKUP('YM45'!D168,InputSheet!$A$2:$J$504,2,)))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Copy'!$G$2:$G$501='YM45'!$A$1,'Hard Copy'!$A$2:$A$501),$A169),"")</f>
        <v/>
      </c>
      <c r="C169" s="7" t="str">
        <f t="array" ref="C169">IFERROR(SMALL(IF('Hard Copy'!$E$2:$E$501='YM45'!$A$1,'Hard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IF(B169="","",(VLOOKUP('YM45'!D169,InputSheet!$A$2:$J$504,2,)))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Copy'!$G$2:$G$501='YM45'!$A$1,'Hard Copy'!$A$2:$A$501),$A170),"")</f>
        <v/>
      </c>
      <c r="C170" s="7" t="str">
        <f t="array" ref="C170">IFERROR(SMALL(IF('Hard Copy'!$E$2:$E$501='YM45'!$A$1,'Hard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IF(B170="","",(VLOOKUP('YM45'!D170,InputSheet!$A$2:$J$504,2,)))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Copy'!$G$2:$G$501='YM45'!$A$1,'Hard Copy'!$A$2:$A$501),$A171),"")</f>
        <v/>
      </c>
      <c r="C171" s="7" t="str">
        <f t="array" ref="C171">IFERROR(SMALL(IF('Hard Copy'!$E$2:$E$501='YM45'!$A$1,'Hard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IF(B171="","",(VLOOKUP('YM45'!D171,InputSheet!$A$2:$J$504,2,)))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Copy'!$G$2:$G$501='YM45'!$A$1,'Hard Copy'!$A$2:$A$501),$A172),"")</f>
        <v/>
      </c>
      <c r="C172" s="7" t="str">
        <f t="array" ref="C172">IFERROR(SMALL(IF('Hard Copy'!$E$2:$E$501='YM45'!$A$1,'Hard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IF(B172="","",(VLOOKUP('YM45'!D172,InputSheet!$A$2:$J$504,2,)))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Copy'!$G$2:$G$501='YM45'!$A$1,'Hard Copy'!$A$2:$A$501),$A173),"")</f>
        <v/>
      </c>
      <c r="C173" s="7" t="str">
        <f t="array" ref="C173">IFERROR(SMALL(IF('Hard Copy'!$E$2:$E$501='YM45'!$A$1,'Hard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IF(B173="","",(VLOOKUP('YM45'!D173,InputSheet!$A$2:$J$504,2,)))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Copy'!$G$2:$G$501='YM45'!$A$1,'Hard Copy'!$A$2:$A$501),$A174),"")</f>
        <v/>
      </c>
      <c r="C174" s="7" t="str">
        <f t="array" ref="C174">IFERROR(SMALL(IF('Hard Copy'!$E$2:$E$501='YM45'!$A$1,'Hard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IF(B174="","",(VLOOKUP('YM45'!D174,InputSheet!$A$2:$J$504,2,)))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Copy'!$G$2:$G$501='YM45'!$A$1,'Hard Copy'!$A$2:$A$501),$A175),"")</f>
        <v/>
      </c>
      <c r="C175" s="7" t="str">
        <f t="array" ref="C175">IFERROR(SMALL(IF('Hard Copy'!$E$2:$E$501='YM45'!$A$1,'Hard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IF(B175="","",(VLOOKUP('YM45'!D175,InputSheet!$A$2:$J$504,2,)))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Copy'!$G$2:$G$501='YM45'!$A$1,'Hard Copy'!$A$2:$A$501),$A176),"")</f>
        <v/>
      </c>
      <c r="C176" s="7" t="str">
        <f t="array" ref="C176">IFERROR(SMALL(IF('Hard Copy'!$E$2:$E$501='YM45'!$A$1,'Hard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IF(B176="","",(VLOOKUP('YM45'!D176,InputSheet!$A$2:$J$504,2,)))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Copy'!$G$2:$G$501='YM45'!$A$1,'Hard Copy'!$A$2:$A$501),$A177),"")</f>
        <v/>
      </c>
      <c r="C177" s="7" t="str">
        <f t="array" ref="C177">IFERROR(SMALL(IF('Hard Copy'!$E$2:$E$501='YM45'!$A$1,'Hard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IF(B177="","",(VLOOKUP('YM45'!D177,InputSheet!$A$2:$J$504,2,)))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Copy'!$G$2:$G$501='YM45'!$A$1,'Hard Copy'!$A$2:$A$501),$A178),"")</f>
        <v/>
      </c>
      <c r="C178" s="7" t="str">
        <f t="array" ref="C178">IFERROR(SMALL(IF('Hard Copy'!$E$2:$E$501='YM45'!$A$1,'Hard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IF(B178="","",(VLOOKUP('YM45'!D178,InputSheet!$A$2:$J$504,2,)))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Copy'!$G$2:$G$501='YM45'!$A$1,'Hard Copy'!$A$2:$A$501),$A179),"")</f>
        <v/>
      </c>
      <c r="C179" s="7" t="str">
        <f t="array" ref="C179">IFERROR(SMALL(IF('Hard Copy'!$E$2:$E$501='YM45'!$A$1,'Hard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IF(B179="","",(VLOOKUP('YM45'!D179,InputSheet!$A$2:$J$504,2,)))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Copy'!$G$2:$G$501='YM45'!$A$1,'Hard Copy'!$A$2:$A$501),$A180),"")</f>
        <v/>
      </c>
      <c r="C180" s="7" t="str">
        <f t="array" ref="C180">IFERROR(SMALL(IF('Hard Copy'!$E$2:$E$501='YM45'!$A$1,'Hard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IF(B180="","",(VLOOKUP('YM45'!D180,InputSheet!$A$2:$J$504,2,)))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Copy'!$G$2:$G$501='YM45'!$A$1,'Hard Copy'!$A$2:$A$501),$A181),"")</f>
        <v/>
      </c>
      <c r="C181" s="7" t="str">
        <f t="array" ref="C181">IFERROR(SMALL(IF('Hard Copy'!$E$2:$E$501='YM45'!$A$1,'Hard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IF(B181="","",(VLOOKUP('YM45'!D181,InputSheet!$A$2:$J$504,2,)))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Copy'!$G$2:$G$501='YM45'!$A$1,'Hard Copy'!$A$2:$A$501),$A182),"")</f>
        <v/>
      </c>
      <c r="C182" s="7" t="str">
        <f t="array" ref="C182">IFERROR(SMALL(IF('Hard Copy'!$E$2:$E$501='YM45'!$A$1,'Hard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IF(B182="","",(VLOOKUP('YM45'!D182,InputSheet!$A$2:$J$504,2,)))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Copy'!$G$2:$G$501='YM45'!$A$1,'Hard Copy'!$A$2:$A$501),$A183),"")</f>
        <v/>
      </c>
      <c r="C183" s="7" t="str">
        <f t="array" ref="C183">IFERROR(SMALL(IF('Hard Copy'!$E$2:$E$501='YM45'!$A$1,'Hard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IF(B183="","",(VLOOKUP('YM45'!D183,InputSheet!$A$2:$J$504,2,)))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Copy'!$G$2:$G$501='YM45'!$A$1,'Hard Copy'!$A$2:$A$501),$A184),"")</f>
        <v/>
      </c>
      <c r="C184" s="7" t="str">
        <f t="array" ref="C184">IFERROR(SMALL(IF('Hard Copy'!$E$2:$E$501='YM45'!$A$1,'Hard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IF(B184="","",(VLOOKUP('YM45'!D184,InputSheet!$A$2:$J$504,2,)))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Copy'!$G$2:$G$501='YM45'!$A$1,'Hard Copy'!$A$2:$A$501),$A185),"")</f>
        <v/>
      </c>
      <c r="C185" s="7" t="str">
        <f t="array" ref="C185">IFERROR(SMALL(IF('Hard Copy'!$E$2:$E$501='YM45'!$A$1,'Hard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IF(B185="","",(VLOOKUP('YM45'!D185,InputSheet!$A$2:$J$504,2,)))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Copy'!$G$2:$G$501='YM45'!$A$1,'Hard Copy'!$A$2:$A$501),$A186),"")</f>
        <v/>
      </c>
      <c r="C186" s="7" t="str">
        <f t="array" ref="C186">IFERROR(SMALL(IF('Hard Copy'!$E$2:$E$501='YM45'!$A$1,'Hard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IF(B186="","",(VLOOKUP('YM45'!D186,InputSheet!$A$2:$J$504,2,)))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Copy'!$G$2:$G$501='YM45'!$A$1,'Hard Copy'!$A$2:$A$501),$A187),"")</f>
        <v/>
      </c>
      <c r="C187" s="7" t="str">
        <f t="array" ref="C187">IFERROR(SMALL(IF('Hard Copy'!$E$2:$E$501='YM45'!$A$1,'Hard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IF(B187="","",(VLOOKUP('YM45'!D187,InputSheet!$A$2:$J$504,2,)))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Copy'!$G$2:$G$501='YM45'!$A$1,'Hard Copy'!$A$2:$A$501),$A188),"")</f>
        <v/>
      </c>
      <c r="C188" s="7" t="str">
        <f t="array" ref="C188">IFERROR(SMALL(IF('Hard Copy'!$E$2:$E$501='YM45'!$A$1,'Hard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IF(B188="","",(VLOOKUP('YM45'!D188,InputSheet!$A$2:$J$504,2,)))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Copy'!$G$2:$G$501='YM45'!$A$1,'Hard Copy'!$A$2:$A$501),$A189),"")</f>
        <v/>
      </c>
      <c r="C189" s="7" t="str">
        <f t="array" ref="C189">IFERROR(SMALL(IF('Hard Copy'!$E$2:$E$501='YM45'!$A$1,'Hard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IF(B189="","",(VLOOKUP('YM45'!D189,InputSheet!$A$2:$J$504,2,)))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Copy'!$G$2:$G$501='YM45'!$A$1,'Hard Copy'!$A$2:$A$501),$A190),"")</f>
        <v/>
      </c>
      <c r="C190" s="7" t="str">
        <f t="array" ref="C190">IFERROR(SMALL(IF('Hard Copy'!$E$2:$E$501='YM45'!$A$1,'Hard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IF(B190="","",(VLOOKUP('YM45'!D190,InputSheet!$A$2:$J$504,2,)))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Copy'!$G$2:$G$501='YM45'!$A$1,'Hard Copy'!$A$2:$A$501),$A191),"")</f>
        <v/>
      </c>
      <c r="C191" s="7" t="str">
        <f t="array" ref="C191">IFERROR(SMALL(IF('Hard Copy'!$E$2:$E$501='YM45'!$A$1,'Hard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IF(B191="","",(VLOOKUP('YM45'!D191,InputSheet!$A$2:$J$504,2,)))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Copy'!$G$2:$G$501='YM45'!$A$1,'Hard Copy'!$A$2:$A$501),$A192),"")</f>
        <v/>
      </c>
      <c r="C192" s="7" t="str">
        <f t="array" ref="C192">IFERROR(SMALL(IF('Hard Copy'!$E$2:$E$501='YM45'!$A$1,'Hard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IF(B192="","",(VLOOKUP('YM45'!D192,InputSheet!$A$2:$J$504,2,)))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Copy'!$G$2:$G$501='YM45'!$A$1,'Hard Copy'!$A$2:$A$501),$A193),"")</f>
        <v/>
      </c>
      <c r="C193" s="7" t="str">
        <f t="array" ref="C193">IFERROR(SMALL(IF('Hard Copy'!$E$2:$E$501='YM45'!$A$1,'Hard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IF(B193="","",(VLOOKUP('YM45'!D193,InputSheet!$A$2:$J$504,2,)))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Copy'!$G$2:$G$501='YM45'!$A$1,'Hard Copy'!$A$2:$A$501),$A194),"")</f>
        <v/>
      </c>
      <c r="C194" s="7" t="str">
        <f t="array" ref="C194">IFERROR(SMALL(IF('Hard Copy'!$E$2:$E$501='YM45'!$A$1,'Hard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IF(B194="","",(VLOOKUP('YM45'!D194,InputSheet!$A$2:$J$504,2,)))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Copy'!$G$2:$G$501='YM45'!$A$1,'Hard Copy'!$A$2:$A$501),$A195),"")</f>
        <v/>
      </c>
      <c r="C195" s="7" t="str">
        <f t="array" ref="C195">IFERROR(SMALL(IF('Hard Copy'!$E$2:$E$501='YM45'!$A$1,'Hard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IF(B195="","",(VLOOKUP('YM45'!D195,InputSheet!$A$2:$J$504,2,)))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Copy'!$G$2:$G$501='YM45'!$A$1,'Hard Copy'!$A$2:$A$501),$A196),"")</f>
        <v/>
      </c>
      <c r="C196" s="7" t="str">
        <f t="array" ref="C196">IFERROR(SMALL(IF('Hard Copy'!$E$2:$E$501='YM45'!$A$1,'Hard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IF(B196="","",(VLOOKUP('YM45'!D196,InputSheet!$A$2:$J$504,2,)))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Copy'!$G$2:$G$501='YM45'!$A$1,'Hard Copy'!$A$2:$A$501),$A197),"")</f>
        <v/>
      </c>
      <c r="C197" s="7" t="str">
        <f t="array" ref="C197">IFERROR(SMALL(IF('Hard Copy'!$E$2:$E$501='YM45'!$A$1,'Hard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IF(B197="","",(VLOOKUP('YM45'!D197,InputSheet!$A$2:$J$504,2,)))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Copy'!$G$2:$G$501='YM45'!$A$1,'Hard Copy'!$A$2:$A$501),$A198),"")</f>
        <v/>
      </c>
      <c r="C198" s="7" t="str">
        <f t="array" ref="C198">IFERROR(SMALL(IF('Hard Copy'!$E$2:$E$501='YM45'!$A$1,'Hard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IF(B198="","",(VLOOKUP('YM45'!D198,InputSheet!$A$2:$J$504,2,)))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Copy'!$G$2:$G$501='YM45'!$A$1,'Hard Copy'!$A$2:$A$501),$A199),"")</f>
        <v/>
      </c>
      <c r="C199" s="7" t="str">
        <f t="array" ref="C199">IFERROR(SMALL(IF('Hard Copy'!$E$2:$E$501='YM45'!$A$1,'Hard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IF(B199="","",(VLOOKUP('YM45'!D199,InputSheet!$A$2:$J$504,2,)))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Copy'!$G$2:$G$501='YM45'!$A$1,'Hard Copy'!$A$2:$A$501),$A200),"")</f>
        <v/>
      </c>
      <c r="C200" s="7" t="str">
        <f t="array" ref="C200">IFERROR(SMALL(IF('Hard Copy'!$E$2:$E$501='YM45'!$A$1,'Hard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IF(B200="","",(VLOOKUP('YM45'!D200,InputSheet!$A$2:$J$504,2,)))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Copy'!$G$2:$G$501='YM45'!$A$1,'Hard Copy'!$A$2:$A$501),$A201),"")</f>
        <v/>
      </c>
      <c r="C201" s="7" t="str">
        <f t="array" ref="C201">IFERROR(SMALL(IF('Hard Copy'!$E$2:$E$501='YM45'!$A$1,'Hard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IF(B201="","",(VLOOKUP('YM45'!D201,InputSheet!$A$2:$J$504,2,)))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Copy'!$G$2:$G$501='YM45'!$A$1,'Hard Copy'!$A$2:$A$501),$A202),"")</f>
        <v/>
      </c>
      <c r="C202" s="7" t="str">
        <f t="array" ref="C202">IFERROR(SMALL(IF('Hard Copy'!$E$2:$E$501='YM45'!$A$1,'Hard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IF(B202="","",(VLOOKUP('YM45'!D202,InputSheet!$A$2:$J$504,2,)))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Copy'!$G$2:$G$501='YM45'!$A$1,'Hard Copy'!$A$2:$A$501),$A203),"")</f>
        <v/>
      </c>
      <c r="C203" s="7" t="str">
        <f t="array" ref="C203">IFERROR(SMALL(IF('Hard Copy'!$E$2:$E$501='YM45'!$A$1,'Hard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IF(B203="","",(VLOOKUP('YM45'!D203,InputSheet!$A$2:$J$504,2,)))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Copy'!$G$2:$G$501='YM45'!$A$1,'Hard Copy'!$A$2:$A$501),$A204),"")</f>
        <v/>
      </c>
      <c r="C204" s="7" t="str">
        <f t="array" ref="C204">IFERROR(SMALL(IF('Hard Copy'!$E$2:$E$501='YM45'!$A$1,'Hard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IF(B204="","",(VLOOKUP('YM45'!D204,InputSheet!$A$2:$J$504,2,)))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Copy'!$G$2:$G$501='YM45'!$A$1,'Hard Copy'!$A$2:$A$501),$A205),"")</f>
        <v/>
      </c>
      <c r="C205" s="7" t="str">
        <f t="array" ref="C205">IFERROR(SMALL(IF('Hard Copy'!$E$2:$E$501='YM45'!$A$1,'Hard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IF(B205="","",(VLOOKUP('YM45'!D205,InputSheet!$A$2:$J$504,2,)))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Copy'!$G$2:$G$501='YM45'!$A$1,'Hard Copy'!$A$2:$A$501),$A206),"")</f>
        <v/>
      </c>
      <c r="C206" s="7" t="str">
        <f t="array" ref="C206">IFERROR(SMALL(IF('Hard Copy'!$E$2:$E$501='YM45'!$A$1,'Hard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IF(B206="","",(VLOOKUP('YM45'!D206,InputSheet!$A$2:$J$504,2,)))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Copy'!$G$2:$G$501='YM45'!$A$1,'Hard Copy'!$A$2:$A$501),$A207),"")</f>
        <v/>
      </c>
      <c r="C207" s="7" t="str">
        <f t="array" ref="C207">IFERROR(SMALL(IF('Hard Copy'!$E$2:$E$501='YM45'!$A$1,'Hard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IF(B207="","",(VLOOKUP('YM45'!D207,InputSheet!$A$2:$J$504,2,)))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Copy'!$G$2:$G$501='YM45'!$A$1,'Hard Copy'!$A$2:$A$501),$A208),"")</f>
        <v/>
      </c>
      <c r="C208" s="7" t="str">
        <f t="array" ref="C208">IFERROR(SMALL(IF('Hard Copy'!$E$2:$E$501='YM45'!$A$1,'Hard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IF(B208="","",(VLOOKUP('YM45'!D208,InputSheet!$A$2:$J$504,2,)))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Copy'!$G$2:$G$501='YM45'!$A$1,'Hard Copy'!$A$2:$A$501),$A209),"")</f>
        <v/>
      </c>
      <c r="C209" s="7" t="str">
        <f t="array" ref="C209">IFERROR(SMALL(IF('Hard Copy'!$E$2:$E$501='YM45'!$A$1,'Hard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IF(B209="","",(VLOOKUP('YM45'!D209,InputSheet!$A$2:$J$504,2,)))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Copy'!$G$2:$G$501='YM45'!$A$1,'Hard Copy'!$A$2:$A$501),$A210),"")</f>
        <v/>
      </c>
      <c r="C210" s="7" t="str">
        <f t="array" ref="C210">IFERROR(SMALL(IF('Hard Copy'!$E$2:$E$501='YM45'!$A$1,'Hard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IF(B210="","",(VLOOKUP('YM45'!D210,InputSheet!$A$2:$J$504,2,)))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Copy'!$G$2:$G$501='YM45'!$A$1,'Hard Copy'!$A$2:$A$501),$A211),"")</f>
        <v/>
      </c>
      <c r="C211" s="7" t="str">
        <f t="array" ref="C211">IFERROR(SMALL(IF('Hard Copy'!$E$2:$E$501='YM45'!$A$1,'Hard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IF(B211="","",(VLOOKUP('YM45'!D211,InputSheet!$A$2:$J$504,2,)))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Copy'!$G$2:$G$501='YM45'!$A$1,'Hard Copy'!$A$2:$A$501),$A212),"")</f>
        <v/>
      </c>
      <c r="C212" s="7" t="str">
        <f t="array" ref="C212">IFERROR(SMALL(IF('Hard Copy'!$E$2:$E$501='YM45'!$A$1,'Hard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IF(B212="","",(VLOOKUP('YM45'!D212,InputSheet!$A$2:$J$504,2,)))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Copy'!$G$2:$G$501='YM45'!$A$1,'Hard Copy'!$A$2:$A$501),$A213),"")</f>
        <v/>
      </c>
      <c r="C213" s="7" t="str">
        <f t="array" ref="C213">IFERROR(SMALL(IF('Hard Copy'!$E$2:$E$501='YM45'!$A$1,'Hard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IF(B213="","",(VLOOKUP('YM45'!D213,InputSheet!$A$2:$J$504,2,)))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Copy'!$G$2:$G$501='YM45'!$A$1,'Hard Copy'!$A$2:$A$501),$A214),"")</f>
        <v/>
      </c>
      <c r="C214" s="7" t="str">
        <f t="array" ref="C214">IFERROR(SMALL(IF('Hard Copy'!$E$2:$E$501='YM45'!$A$1,'Hard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IF(B214="","",(VLOOKUP('YM45'!D214,InputSheet!$A$2:$J$504,2,)))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Copy'!$G$2:$G$501='YM45'!$A$1,'Hard Copy'!$A$2:$A$501),$A215),"")</f>
        <v/>
      </c>
      <c r="C215" s="7" t="str">
        <f t="array" ref="C215">IFERROR(SMALL(IF('Hard Copy'!$E$2:$E$501='YM45'!$A$1,'Hard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IF(B215="","",(VLOOKUP('YM45'!D215,InputSheet!$A$2:$J$504,2,)))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Copy'!$G$2:$G$501='YM45'!$A$1,'Hard Copy'!$A$2:$A$501),$A216),"")</f>
        <v/>
      </c>
      <c r="C216" s="7" t="str">
        <f t="array" ref="C216">IFERROR(SMALL(IF('Hard Copy'!$E$2:$E$501='YM45'!$A$1,'Hard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IF(B216="","",(VLOOKUP('YM45'!D216,InputSheet!$A$2:$J$504,2,)))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Copy'!$G$2:$G$501='YM45'!$A$1,'Hard Copy'!$A$2:$A$501),$A217),"")</f>
        <v/>
      </c>
      <c r="C217" s="7" t="str">
        <f t="array" ref="C217">IFERROR(SMALL(IF('Hard Copy'!$E$2:$E$501='YM45'!$A$1,'Hard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IF(B217="","",(VLOOKUP('YM45'!D217,InputSheet!$A$2:$J$504,2,)))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Copy'!$G$2:$G$501='YM45'!$A$1,'Hard Copy'!$A$2:$A$501),$A218),"")</f>
        <v/>
      </c>
      <c r="C218" s="7" t="str">
        <f t="array" ref="C218">IFERROR(SMALL(IF('Hard Copy'!$E$2:$E$501='YM45'!$A$1,'Hard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IF(B218="","",(VLOOKUP('YM45'!D218,InputSheet!$A$2:$J$504,2,)))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Copy'!$G$2:$G$501='YM45'!$A$1,'Hard Copy'!$A$2:$A$501),$A219),"")</f>
        <v/>
      </c>
      <c r="C219" s="7" t="str">
        <f t="array" ref="C219">IFERROR(SMALL(IF('Hard Copy'!$E$2:$E$501='YM45'!$A$1,'Hard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IF(B219="","",(VLOOKUP('YM45'!D219,InputSheet!$A$2:$J$504,2,)))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Copy'!$G$2:$G$501='YM45'!$A$1,'Hard Copy'!$A$2:$A$501),$A220),"")</f>
        <v/>
      </c>
      <c r="C220" s="7" t="str">
        <f t="array" ref="C220">IFERROR(SMALL(IF('Hard Copy'!$E$2:$E$501='YM45'!$A$1,'Hard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IF(B220="","",(VLOOKUP('YM45'!D220,InputSheet!$A$2:$J$504,2,)))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Copy'!$G$2:$G$501='YM45'!$A$1,'Hard Copy'!$A$2:$A$501),$A221),"")</f>
        <v/>
      </c>
      <c r="C221" s="7" t="str">
        <f t="array" ref="C221">IFERROR(SMALL(IF('Hard Copy'!$E$2:$E$501='YM45'!$A$1,'Hard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IF(B221="","",(VLOOKUP('YM45'!D221,InputSheet!$A$2:$J$504,2,)))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Copy'!$G$2:$G$501='YM45'!$A$1,'Hard Copy'!$A$2:$A$501),$A222),"")</f>
        <v/>
      </c>
      <c r="C222" s="7" t="str">
        <f t="array" ref="C222">IFERROR(SMALL(IF('Hard Copy'!$E$2:$E$501='YM45'!$A$1,'Hard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IF(B222="","",(VLOOKUP('YM45'!D222,InputSheet!$A$2:$J$504,2,)))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Copy'!$G$2:$G$501='YM45'!$A$1,'Hard Copy'!$A$2:$A$501),$A223),"")</f>
        <v/>
      </c>
      <c r="C223" s="7" t="str">
        <f t="array" ref="C223">IFERROR(SMALL(IF('Hard Copy'!$E$2:$E$501='YM45'!$A$1,'Hard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IF(B223="","",(VLOOKUP('YM45'!D223,InputSheet!$A$2:$J$504,2,)))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Copy'!$G$2:$G$501='YM45'!$A$1,'Hard Copy'!$A$2:$A$501),$A224),"")</f>
        <v/>
      </c>
      <c r="C224" s="7" t="str">
        <f t="array" ref="C224">IFERROR(SMALL(IF('Hard Copy'!$E$2:$E$501='YM45'!$A$1,'Hard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IF(B224="","",(VLOOKUP('YM45'!D224,InputSheet!$A$2:$J$504,2,)))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Copy'!$G$2:$G$501='YM45'!$A$1,'Hard Copy'!$A$2:$A$501),$A225),"")</f>
        <v/>
      </c>
      <c r="C225" s="7" t="str">
        <f t="array" ref="C225">IFERROR(SMALL(IF('Hard Copy'!$E$2:$E$501='YM45'!$A$1,'Hard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IF(B225="","",(VLOOKUP('YM45'!D225,InputSheet!$A$2:$J$504,2,)))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Copy'!$G$2:$G$501='YM45'!$A$1,'Hard Copy'!$A$2:$A$501),$A226),"")</f>
        <v/>
      </c>
      <c r="C226" s="7" t="str">
        <f t="array" ref="C226">IFERROR(SMALL(IF('Hard Copy'!$E$2:$E$501='YM45'!$A$1,'Hard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IF(B226="","",(VLOOKUP('YM45'!D226,InputSheet!$A$2:$J$504,2,)))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Copy'!$G$2:$G$501='YM45'!$A$1,'Hard Copy'!$A$2:$A$501),$A227),"")</f>
        <v/>
      </c>
      <c r="C227" s="7" t="str">
        <f t="array" ref="C227">IFERROR(SMALL(IF('Hard Copy'!$E$2:$E$501='YM45'!$A$1,'Hard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IF(B227="","",(VLOOKUP('YM45'!D227,InputSheet!$A$2:$J$504,2,)))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Copy'!$G$2:$G$501='YM45'!$A$1,'Hard Copy'!$A$2:$A$501),$A228),"")</f>
        <v/>
      </c>
      <c r="C228" s="7" t="str">
        <f t="array" ref="C228">IFERROR(SMALL(IF('Hard Copy'!$E$2:$E$501='YM45'!$A$1,'Hard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IF(B228="","",(VLOOKUP('YM45'!D228,InputSheet!$A$2:$J$504,2,)))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Copy'!$G$2:$G$501='YM45'!$A$1,'Hard Copy'!$A$2:$A$501),$A229),"")</f>
        <v/>
      </c>
      <c r="C229" s="7" t="str">
        <f t="array" ref="C229">IFERROR(SMALL(IF('Hard Copy'!$E$2:$E$501='YM45'!$A$1,'Hard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IF(B229="","",(VLOOKUP('YM45'!D229,InputSheet!$A$2:$J$504,2,)))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Copy'!$G$2:$G$501='YM45'!$A$1,'Hard Copy'!$A$2:$A$501),$A230),"")</f>
        <v/>
      </c>
      <c r="C230" s="7" t="str">
        <f t="array" ref="C230">IFERROR(SMALL(IF('Hard Copy'!$E$2:$E$501='YM45'!$A$1,'Hard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IF(B230="","",(VLOOKUP('YM45'!D230,InputSheet!$A$2:$J$504,2,)))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Copy'!$G$2:$G$501='YM45'!$A$1,'Hard Copy'!$A$2:$A$501),$A231),"")</f>
        <v/>
      </c>
      <c r="C231" s="7" t="str">
        <f t="array" ref="C231">IFERROR(SMALL(IF('Hard Copy'!$E$2:$E$501='YM45'!$A$1,'Hard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IF(B231="","",(VLOOKUP('YM45'!D231,InputSheet!$A$2:$J$504,2,)))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Copy'!$G$2:$G$501='YM45'!$A$1,'Hard Copy'!$A$2:$A$501),$A232),"")</f>
        <v/>
      </c>
      <c r="C232" s="7" t="str">
        <f t="array" ref="C232">IFERROR(SMALL(IF('Hard Copy'!$E$2:$E$501='YM45'!$A$1,'Hard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IF(B232="","",(VLOOKUP('YM45'!D232,InputSheet!$A$2:$J$504,2,)))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Copy'!$G$2:$G$501='YM45'!$A$1,'Hard Copy'!$A$2:$A$501),$A233),"")</f>
        <v/>
      </c>
      <c r="C233" s="7" t="str">
        <f t="array" ref="C233">IFERROR(SMALL(IF('Hard Copy'!$E$2:$E$501='YM45'!$A$1,'Hard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IF(B233="","",(VLOOKUP('YM45'!D233,InputSheet!$A$2:$J$504,2,)))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Copy'!$G$2:$G$501='YM45'!$A$1,'Hard Copy'!$A$2:$A$501),$A234),"")</f>
        <v/>
      </c>
      <c r="C234" s="7" t="str">
        <f t="array" ref="C234">IFERROR(SMALL(IF('Hard Copy'!$E$2:$E$501='YM45'!$A$1,'Hard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IF(B234="","",(VLOOKUP('YM45'!D234,InputSheet!$A$2:$J$504,2,)))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Copy'!$G$2:$G$501='YM45'!$A$1,'Hard Copy'!$A$2:$A$501),$A235),"")</f>
        <v/>
      </c>
      <c r="C235" s="7" t="str">
        <f t="array" ref="C235">IFERROR(SMALL(IF('Hard Copy'!$E$2:$E$501='YM45'!$A$1,'Hard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IF(B235="","",(VLOOKUP('YM45'!D235,InputSheet!$A$2:$J$504,2,)))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Copy'!$G$2:$G$501='YM45'!$A$1,'Hard Copy'!$A$2:$A$501),$A236),"")</f>
        <v/>
      </c>
      <c r="C236" s="7" t="str">
        <f t="array" ref="C236">IFERROR(SMALL(IF('Hard Copy'!$E$2:$E$501='YM45'!$A$1,'Hard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IF(B236="","",(VLOOKUP('YM45'!D236,InputSheet!$A$2:$J$504,2,)))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Copy'!$G$2:$G$501='YM45'!$A$1,'Hard Copy'!$A$2:$A$501),$A237),"")</f>
        <v/>
      </c>
      <c r="C237" s="7" t="str">
        <f t="array" ref="C237">IFERROR(SMALL(IF('Hard Copy'!$E$2:$E$501='YM45'!$A$1,'Hard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IF(B237="","",(VLOOKUP('YM45'!D237,InputSheet!$A$2:$J$504,2,)))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Copy'!$G$2:$G$501='YM45'!$A$1,'Hard Copy'!$A$2:$A$501),$A238),"")</f>
        <v/>
      </c>
      <c r="C238" s="7" t="str">
        <f t="array" ref="C238">IFERROR(SMALL(IF('Hard Copy'!$E$2:$E$501='YM45'!$A$1,'Hard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IF(B238="","",(VLOOKUP('YM45'!D238,InputSheet!$A$2:$J$504,2,)))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Copy'!$G$2:$G$501='YM45'!$A$1,'Hard Copy'!$A$2:$A$501),$A239),"")</f>
        <v/>
      </c>
      <c r="C239" s="7" t="str">
        <f t="array" ref="C239">IFERROR(SMALL(IF('Hard Copy'!$E$2:$E$501='YM45'!$A$1,'Hard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IF(B239="","",(VLOOKUP('YM45'!D239,InputSheet!$A$2:$J$504,2,)))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Copy'!$G$2:$G$501='YM45'!$A$1,'Hard Copy'!$A$2:$A$501),$A240),"")</f>
        <v/>
      </c>
      <c r="C240" s="7" t="str">
        <f t="array" ref="C240">IFERROR(SMALL(IF('Hard Copy'!$E$2:$E$501='YM45'!$A$1,'Hard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IF(B240="","",(VLOOKUP('YM45'!D240,InputSheet!$A$2:$J$504,2,)))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Copy'!$G$2:$G$501='YM45'!$A$1,'Hard Copy'!$A$2:$A$501),$A241),"")</f>
        <v/>
      </c>
      <c r="C241" s="7" t="str">
        <f t="array" ref="C241">IFERROR(SMALL(IF('Hard Copy'!$E$2:$E$501='YM45'!$A$1,'Hard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IF(B241="","",(VLOOKUP('YM45'!D241,InputSheet!$A$2:$J$504,2,)))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Copy'!$G$2:$G$501='YM45'!$A$1,'Hard Copy'!$A$2:$A$501),$A242),"")</f>
        <v/>
      </c>
      <c r="C242" s="7" t="str">
        <f t="array" ref="C242">IFERROR(SMALL(IF('Hard Copy'!$E$2:$E$501='YM45'!$A$1,'Hard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IF(B242="","",(VLOOKUP('YM45'!D242,InputSheet!$A$2:$J$504,2,)))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Copy'!$G$2:$G$501='YM45'!$A$1,'Hard Copy'!$A$2:$A$501),$A243),"")</f>
        <v/>
      </c>
      <c r="C243" s="7" t="str">
        <f t="array" ref="C243">IFERROR(SMALL(IF('Hard Copy'!$E$2:$E$501='YM45'!$A$1,'Hard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IF(B243="","",(VLOOKUP('YM45'!D243,InputSheet!$A$2:$J$504,2,)))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Copy'!$G$2:$G$501='YM45'!$A$1,'Hard Copy'!$A$2:$A$501),$A244),"")</f>
        <v/>
      </c>
      <c r="C244" s="7" t="str">
        <f t="array" ref="C244">IFERROR(SMALL(IF('Hard Copy'!$E$2:$E$501='YM45'!$A$1,'Hard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IF(B244="","",(VLOOKUP('YM45'!D244,InputSheet!$A$2:$J$504,2,)))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Copy'!$G$2:$G$501='YM45'!$A$1,'Hard Copy'!$A$2:$A$501),$A245),"")</f>
        <v/>
      </c>
      <c r="C245" s="7" t="str">
        <f t="array" ref="C245">IFERROR(SMALL(IF('Hard Copy'!$E$2:$E$501='YM45'!$A$1,'Hard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IF(B245="","",(VLOOKUP('YM45'!D245,InputSheet!$A$2:$J$504,2,)))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Copy'!$G$2:$G$501='YM45'!$A$1,'Hard Copy'!$A$2:$A$501),$A246),"")</f>
        <v/>
      </c>
      <c r="C246" s="7" t="str">
        <f t="array" ref="C246">IFERROR(SMALL(IF('Hard Copy'!$E$2:$E$501='YM45'!$A$1,'Hard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IF(B246="","",(VLOOKUP('YM45'!D246,InputSheet!$A$2:$J$504,2,)))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Copy'!$G$2:$G$501='YM45'!$A$1,'Hard Copy'!$A$2:$A$501),$A247),"")</f>
        <v/>
      </c>
      <c r="C247" s="7" t="str">
        <f t="array" ref="C247">IFERROR(SMALL(IF('Hard Copy'!$E$2:$E$501='YM45'!$A$1,'Hard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IF(B247="","",(VLOOKUP('YM45'!D247,InputSheet!$A$2:$J$504,2,)))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Copy'!$G$2:$G$501='YM45'!$A$1,'Hard Copy'!$A$2:$A$501),$A248),"")</f>
        <v/>
      </c>
      <c r="C248" s="7" t="str">
        <f t="array" ref="C248">IFERROR(SMALL(IF('Hard Copy'!$E$2:$E$501='YM45'!$A$1,'Hard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IF(B248="","",(VLOOKUP('YM45'!D248,InputSheet!$A$2:$J$504,2,)))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Copy'!$G$2:$G$501='YM45'!$A$1,'Hard Copy'!$A$2:$A$501),$A249),"")</f>
        <v/>
      </c>
      <c r="C249" s="7" t="str">
        <f t="array" ref="C249">IFERROR(SMALL(IF('Hard Copy'!$E$2:$E$501='YM45'!$A$1,'Hard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IF(B249="","",(VLOOKUP('YM45'!D249,InputSheet!$A$2:$J$504,2,)))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Copy'!$G$2:$G$501='YM45'!$A$1,'Hard Copy'!$A$2:$A$501),$A250),"")</f>
        <v/>
      </c>
      <c r="C250" s="7" t="str">
        <f t="array" ref="C250">IFERROR(SMALL(IF('Hard Copy'!$E$2:$E$501='YM45'!$A$1,'Hard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IF(B250="","",(VLOOKUP('YM45'!D250,InputSheet!$A$2:$J$504,2,)))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Copy'!$G$2:$G$501='YM45'!$A$1,'Hard Copy'!$A$2:$A$501),$A251),"")</f>
        <v/>
      </c>
      <c r="C251" s="7" t="str">
        <f t="array" ref="C251">IFERROR(SMALL(IF('Hard Copy'!$E$2:$E$501='YM45'!$A$1,'Hard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IF(B251="","",(VLOOKUP('YM45'!D251,InputSheet!$A$2:$J$504,2,)))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Copy'!$G$2:$G$501='YM45'!$A$1,'Hard Copy'!$A$2:$A$501),$A252),"")</f>
        <v/>
      </c>
      <c r="C252" s="7" t="str">
        <f t="array" ref="C252">IFERROR(SMALL(IF('Hard Copy'!$E$2:$E$501='YM45'!$A$1,'Hard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IF(B252="","",(VLOOKUP('YM45'!D252,InputSheet!$A$2:$J$504,2,)))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Copy'!$G$2:$G$501='YM45'!$A$1,'Hard Copy'!$A$2:$A$501),$A253),"")</f>
        <v/>
      </c>
      <c r="C253" s="7" t="str">
        <f t="array" ref="C253">IFERROR(SMALL(IF('Hard Copy'!$E$2:$E$501='YM45'!$A$1,'Hard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IF(B253="","",(VLOOKUP('YM45'!D253,InputSheet!$A$2:$J$504,2,)))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Copy'!$G$2:$G$501='YM45'!$A$1,'Hard Copy'!$A$2:$A$501),$A254),"")</f>
        <v/>
      </c>
      <c r="C254" s="7" t="str">
        <f t="array" ref="C254">IFERROR(SMALL(IF('Hard Copy'!$E$2:$E$501='YM45'!$A$1,'Hard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IF(B254="","",(VLOOKUP('YM45'!D254,InputSheet!$A$2:$J$504,2,)))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Copy'!$G$2:$G$501='YM45'!$A$1,'Hard Copy'!$A$2:$A$501),$A255),"")</f>
        <v/>
      </c>
      <c r="C255" s="7" t="str">
        <f t="array" ref="C255">IFERROR(SMALL(IF('Hard Copy'!$E$2:$E$501='YM45'!$A$1,'Hard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IF(B255="","",(VLOOKUP('YM45'!D255,InputSheet!$A$2:$J$504,2,)))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Copy'!$G$2:$G$501='YM45'!$A$1,'Hard Copy'!$A$2:$A$501),$A256),"")</f>
        <v/>
      </c>
      <c r="C256" s="7" t="str">
        <f t="array" ref="C256">IFERROR(SMALL(IF('Hard Copy'!$E$2:$E$501='YM45'!$A$1,'Hard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IF(B256="","",(VLOOKUP('YM45'!D256,InputSheet!$A$2:$J$504,2,)))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Copy'!$G$2:$G$501='YM45'!$A$1,'Hard Copy'!$A$2:$A$501),$A257),"")</f>
        <v/>
      </c>
      <c r="C257" s="7" t="str">
        <f t="array" ref="C257">IFERROR(SMALL(IF('Hard Copy'!$E$2:$E$501='YM45'!$A$1,'Hard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IF(B257="","",(VLOOKUP('YM45'!D257,InputSheet!$A$2:$J$504,2,)))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Copy'!$G$2:$G$501='YM45'!$A$1,'Hard Copy'!$A$2:$A$501),$A258),"")</f>
        <v/>
      </c>
      <c r="C258" s="7" t="str">
        <f t="array" ref="C258">IFERROR(SMALL(IF('Hard Copy'!$E$2:$E$501='YM45'!$A$1,'Hard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IF(B258="","",(VLOOKUP('YM45'!D258,InputSheet!$A$2:$J$504,2,)))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Copy'!$G$2:$G$501='YM45'!$A$1,'Hard Copy'!$A$2:$A$501),$A259),"")</f>
        <v/>
      </c>
      <c r="C259" s="7" t="str">
        <f t="array" ref="C259">IFERROR(SMALL(IF('Hard Copy'!$E$2:$E$501='YM45'!$A$1,'Hard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IF(B259="","",(VLOOKUP('YM45'!D259,InputSheet!$A$2:$J$504,2,)))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Copy'!$G$2:$G$501='YM45'!$A$1,'Hard Copy'!$A$2:$A$501),$A260),"")</f>
        <v/>
      </c>
      <c r="C260" s="7" t="str">
        <f t="array" ref="C260">IFERROR(SMALL(IF('Hard Copy'!$E$2:$E$501='YM45'!$A$1,'Hard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IF(B260="","",(VLOOKUP('YM45'!D260,InputSheet!$A$2:$J$504,2,)))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Copy'!$G$2:$G$501='YM45'!$A$1,'Hard Copy'!$A$2:$A$501),$A261),"")</f>
        <v/>
      </c>
      <c r="C261" s="7" t="str">
        <f t="array" ref="C261">IFERROR(SMALL(IF('Hard Copy'!$E$2:$E$501='YM45'!$A$1,'Hard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IF(B261="","",(VLOOKUP('YM45'!D261,InputSheet!$A$2:$J$504,2,)))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Copy'!$G$2:$G$501='YM45'!$A$1,'Hard Copy'!$A$2:$A$501),$A262),"")</f>
        <v/>
      </c>
      <c r="C262" s="7" t="str">
        <f t="array" ref="C262">IFERROR(SMALL(IF('Hard Copy'!$E$2:$E$501='YM45'!$A$1,'Hard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IF(B262="","",(VLOOKUP('YM45'!D262,InputSheet!$A$2:$J$504,2,)))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Copy'!$G$2:$G$501='YM45'!$A$1,'Hard Copy'!$A$2:$A$501),$A263),"")</f>
        <v/>
      </c>
      <c r="C263" s="7" t="str">
        <f t="array" ref="C263">IFERROR(SMALL(IF('Hard Copy'!$E$2:$E$501='YM45'!$A$1,'Hard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IF(B263="","",(VLOOKUP('YM45'!D263,InputSheet!$A$2:$J$504,2,)))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Copy'!$G$2:$G$501='YM45'!$A$1,'Hard Copy'!$A$2:$A$501),$A264),"")</f>
        <v/>
      </c>
      <c r="C264" s="7" t="str">
        <f t="array" ref="C264">IFERROR(SMALL(IF('Hard Copy'!$E$2:$E$501='YM45'!$A$1,'Hard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IF(B264="","",(VLOOKUP('YM45'!D264,InputSheet!$A$2:$J$504,2,)))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Copy'!$G$2:$G$501='YM45'!$A$1,'Hard Copy'!$A$2:$A$501),$A265),"")</f>
        <v/>
      </c>
      <c r="C265" s="7" t="str">
        <f t="array" ref="C265">IFERROR(SMALL(IF('Hard Copy'!$E$2:$E$501='YM45'!$A$1,'Hard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IF(B265="","",(VLOOKUP('YM45'!D265,InputSheet!$A$2:$J$504,2,)))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Copy'!$G$2:$G$501='YM45'!$A$1,'Hard Copy'!$A$2:$A$501),$A266),"")</f>
        <v/>
      </c>
      <c r="C266" s="7" t="str">
        <f t="array" ref="C266">IFERROR(SMALL(IF('Hard Copy'!$E$2:$E$501='YM45'!$A$1,'Hard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IF(B266="","",(VLOOKUP('YM45'!D266,InputSheet!$A$2:$J$504,2,)))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Copy'!$G$2:$G$501='YM45'!$A$1,'Hard Copy'!$A$2:$A$501),$A267),"")</f>
        <v/>
      </c>
      <c r="C267" s="7" t="str">
        <f t="array" ref="C267">IFERROR(SMALL(IF('Hard Copy'!$E$2:$E$501='YM45'!$A$1,'Hard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IF(B267="","",(VLOOKUP('YM45'!D267,InputSheet!$A$2:$J$504,2,)))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Copy'!$G$2:$G$501='YM45'!$A$1,'Hard Copy'!$A$2:$A$501),$A268),"")</f>
        <v/>
      </c>
      <c r="C268" s="7" t="str">
        <f t="array" ref="C268">IFERROR(SMALL(IF('Hard Copy'!$E$2:$E$501='YM45'!$A$1,'Hard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IF(B268="","",(VLOOKUP('YM45'!D268,InputSheet!$A$2:$J$504,2,)))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Copy'!$G$2:$G$501='YM45'!$A$1,'Hard Copy'!$A$2:$A$501),$A269),"")</f>
        <v/>
      </c>
      <c r="C269" s="7" t="str">
        <f t="array" ref="C269">IFERROR(SMALL(IF('Hard Copy'!$E$2:$E$501='YM45'!$A$1,'Hard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IF(B269="","",(VLOOKUP('YM45'!D269,InputSheet!$A$2:$J$504,2,)))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Copy'!$G$2:$G$501='YM45'!$A$1,'Hard Copy'!$A$2:$A$501),$A270),"")</f>
        <v/>
      </c>
      <c r="C270" s="7" t="str">
        <f t="array" ref="C270">IFERROR(SMALL(IF('Hard Copy'!$E$2:$E$501='YM45'!$A$1,'Hard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IF(B270="","",(VLOOKUP('YM45'!D270,InputSheet!$A$2:$J$504,2,)))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Copy'!$G$2:$G$501='YM45'!$A$1,'Hard Copy'!$A$2:$A$501),$A271),"")</f>
        <v/>
      </c>
      <c r="C271" s="7" t="str">
        <f t="array" ref="C271">IFERROR(SMALL(IF('Hard Copy'!$E$2:$E$501='YM45'!$A$1,'Hard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IF(B271="","",(VLOOKUP('YM45'!D271,InputSheet!$A$2:$J$504,2,)))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Copy'!$G$2:$G$501='YM45'!$A$1,'Hard Copy'!$A$2:$A$501),$A272),"")</f>
        <v/>
      </c>
      <c r="C272" s="7" t="str">
        <f t="array" ref="C272">IFERROR(SMALL(IF('Hard Copy'!$E$2:$E$501='YM45'!$A$1,'Hard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IF(B272="","",(VLOOKUP('YM45'!D272,InputSheet!$A$2:$J$504,2,)))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Copy'!$G$2:$G$501='YM45'!$A$1,'Hard Copy'!$A$2:$A$501),$A273),"")</f>
        <v/>
      </c>
      <c r="C273" s="7" t="str">
        <f t="array" ref="C273">IFERROR(SMALL(IF('Hard Copy'!$E$2:$E$501='YM45'!$A$1,'Hard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IF(B273="","",(VLOOKUP('YM45'!D273,InputSheet!$A$2:$J$504,2,)))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Copy'!$G$2:$G$501='YM45'!$A$1,'Hard Copy'!$A$2:$A$501),$A274),"")</f>
        <v/>
      </c>
      <c r="C274" s="7" t="str">
        <f t="array" ref="C274">IFERROR(SMALL(IF('Hard Copy'!$E$2:$E$501='YM45'!$A$1,'Hard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IF(B274="","",(VLOOKUP('YM45'!D274,InputSheet!$A$2:$J$504,2,)))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Copy'!$G$2:$G$501='YM45'!$A$1,'Hard Copy'!$A$2:$A$501),$A275),"")</f>
        <v/>
      </c>
      <c r="C275" s="7" t="str">
        <f t="array" ref="C275">IFERROR(SMALL(IF('Hard Copy'!$E$2:$E$501='YM45'!$A$1,'Hard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IF(B275="","",(VLOOKUP('YM45'!D275,InputSheet!$A$2:$J$504,2,)))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Copy'!$G$2:$G$501='YM45'!$A$1,'Hard Copy'!$A$2:$A$501),$A276),"")</f>
        <v/>
      </c>
      <c r="C276" s="7" t="str">
        <f t="array" ref="C276">IFERROR(SMALL(IF('Hard Copy'!$E$2:$E$501='YM45'!$A$1,'Hard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IF(B276="","",(VLOOKUP('YM45'!D276,InputSheet!$A$2:$J$504,2,)))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Copy'!$G$2:$G$501='YM45'!$A$1,'Hard Copy'!$A$2:$A$501),$A277),"")</f>
        <v/>
      </c>
      <c r="C277" s="7" t="str">
        <f t="array" ref="C277">IFERROR(SMALL(IF('Hard Copy'!$E$2:$E$501='YM45'!$A$1,'Hard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IF(B277="","",(VLOOKUP('YM45'!D277,InputSheet!$A$2:$J$504,2,)))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Copy'!$G$2:$G$501='YM45'!$A$1,'Hard Copy'!$A$2:$A$501),$A278),"")</f>
        <v/>
      </c>
      <c r="C278" s="7" t="str">
        <f t="array" ref="C278">IFERROR(SMALL(IF('Hard Copy'!$E$2:$E$501='YM45'!$A$1,'Hard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IF(B278="","",(VLOOKUP('YM45'!D278,InputSheet!$A$2:$J$504,2,)))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Copy'!$G$2:$G$501='YM45'!$A$1,'Hard Copy'!$A$2:$A$501),$A279),"")</f>
        <v/>
      </c>
      <c r="C279" s="7" t="str">
        <f t="array" ref="C279">IFERROR(SMALL(IF('Hard Copy'!$E$2:$E$501='YM45'!$A$1,'Hard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IF(B279="","",(VLOOKUP('YM45'!D279,InputSheet!$A$2:$J$504,2,)))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Copy'!$G$2:$G$501='YM45'!$A$1,'Hard Copy'!$A$2:$A$501),$A280),"")</f>
        <v/>
      </c>
      <c r="C280" s="7" t="str">
        <f t="array" ref="C280">IFERROR(SMALL(IF('Hard Copy'!$E$2:$E$501='YM45'!$A$1,'Hard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IF(B280="","",(VLOOKUP('YM45'!D280,InputSheet!$A$2:$J$504,2,)))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Copy'!$G$2:$G$501='YM45'!$A$1,'Hard Copy'!$A$2:$A$501),$A281),"")</f>
        <v/>
      </c>
      <c r="C281" s="7" t="str">
        <f t="array" ref="C281">IFERROR(SMALL(IF('Hard Copy'!$E$2:$E$501='YM45'!$A$1,'Hard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IF(B281="","",(VLOOKUP('YM45'!D281,InputSheet!$A$2:$J$504,2,)))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Copy'!$G$2:$G$501='YM45'!$A$1,'Hard Copy'!$A$2:$A$501),$A282),"")</f>
        <v/>
      </c>
      <c r="C282" s="7" t="str">
        <f t="array" ref="C282">IFERROR(SMALL(IF('Hard Copy'!$E$2:$E$501='YM45'!$A$1,'Hard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IF(B282="","",(VLOOKUP('YM45'!D282,InputSheet!$A$2:$J$504,2,)))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Copy'!$G$2:$G$501='YM45'!$A$1,'Hard Copy'!$A$2:$A$501),$A283),"")</f>
        <v/>
      </c>
      <c r="C283" s="7" t="str">
        <f t="array" ref="C283">IFERROR(SMALL(IF('Hard Copy'!$E$2:$E$501='YM45'!$A$1,'Hard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IF(B283="","",(VLOOKUP('YM45'!D283,InputSheet!$A$2:$J$504,2,)))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Copy'!$G$2:$G$501='YM45'!$A$1,'Hard Copy'!$A$2:$A$501),$A284),"")</f>
        <v/>
      </c>
      <c r="C284" s="7" t="str">
        <f t="array" ref="C284">IFERROR(SMALL(IF('Hard Copy'!$E$2:$E$501='YM45'!$A$1,'Hard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IF(B284="","",(VLOOKUP('YM45'!D284,InputSheet!$A$2:$J$504,2,)))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Copy'!$G$2:$G$501='YM45'!$A$1,'Hard Copy'!$A$2:$A$501),$A285),"")</f>
        <v/>
      </c>
      <c r="C285" s="7" t="str">
        <f t="array" ref="C285">IFERROR(SMALL(IF('Hard Copy'!$E$2:$E$501='YM45'!$A$1,'Hard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IF(B285="","",(VLOOKUP('YM45'!D285,InputSheet!$A$2:$J$504,2,)))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Copy'!$G$2:$G$501='YM45'!$A$1,'Hard Copy'!$A$2:$A$501),$A286),"")</f>
        <v/>
      </c>
      <c r="C286" s="7" t="str">
        <f t="array" ref="C286">IFERROR(SMALL(IF('Hard Copy'!$E$2:$E$501='YM45'!$A$1,'Hard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IF(B286="","",(VLOOKUP('YM45'!D286,InputSheet!$A$2:$J$504,2,)))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Copy'!$G$2:$G$501='YM45'!$A$1,'Hard Copy'!$A$2:$A$501),$A287),"")</f>
        <v/>
      </c>
      <c r="C287" s="7" t="str">
        <f t="array" ref="C287">IFERROR(SMALL(IF('Hard Copy'!$E$2:$E$501='YM45'!$A$1,'Hard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IF(B287="","",(VLOOKUP('YM45'!D287,InputSheet!$A$2:$J$504,2,)))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Copy'!$G$2:$G$501='YM45'!$A$1,'Hard Copy'!$A$2:$A$501),$A288),"")</f>
        <v/>
      </c>
      <c r="C288" s="7" t="str">
        <f t="array" ref="C288">IFERROR(SMALL(IF('Hard Copy'!$E$2:$E$501='YM45'!$A$1,'Hard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IF(B288="","",(VLOOKUP('YM45'!D288,InputSheet!$A$2:$J$504,2,)))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Copy'!$G$2:$G$501='YM45'!$A$1,'Hard Copy'!$A$2:$A$501),$A289),"")</f>
        <v/>
      </c>
      <c r="C289" s="7" t="str">
        <f t="array" ref="C289">IFERROR(SMALL(IF('Hard Copy'!$E$2:$E$501='YM45'!$A$1,'Hard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IF(B289="","",(VLOOKUP('YM45'!D289,InputSheet!$A$2:$J$504,2,)))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Copy'!$G$2:$G$501='YM45'!$A$1,'Hard Copy'!$A$2:$A$501),$A290),"")</f>
        <v/>
      </c>
      <c r="C290" s="7" t="str">
        <f t="array" ref="C290">IFERROR(SMALL(IF('Hard Copy'!$E$2:$E$501='YM45'!$A$1,'Hard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IF(B290="","",(VLOOKUP('YM45'!D290,InputSheet!$A$2:$J$504,2,)))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Copy'!$G$2:$G$501='YM45'!$A$1,'Hard Copy'!$A$2:$A$501),$A291),"")</f>
        <v/>
      </c>
      <c r="C291" s="7" t="str">
        <f t="array" ref="C291">IFERROR(SMALL(IF('Hard Copy'!$E$2:$E$501='YM45'!$A$1,'Hard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IF(B291="","",(VLOOKUP('YM45'!D291,InputSheet!$A$2:$J$504,2,)))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Copy'!$G$2:$G$501='YM45'!$A$1,'Hard Copy'!$A$2:$A$501),$A292),"")</f>
        <v/>
      </c>
      <c r="C292" s="7" t="str">
        <f t="array" ref="C292">IFERROR(SMALL(IF('Hard Copy'!$E$2:$E$501='YM45'!$A$1,'Hard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IF(B292="","",(VLOOKUP('YM45'!D292,InputSheet!$A$2:$J$504,2,)))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Copy'!$G$2:$G$501='YM45'!$A$1,'Hard Copy'!$A$2:$A$501),$A293),"")</f>
        <v/>
      </c>
      <c r="C293" s="7" t="str">
        <f t="array" ref="C293">IFERROR(SMALL(IF('Hard Copy'!$E$2:$E$501='YM45'!$A$1,'Hard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IF(B293="","",(VLOOKUP('YM45'!D293,InputSheet!$A$2:$J$504,2,)))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Copy'!$G$2:$G$501='YM45'!$A$1,'Hard Copy'!$A$2:$A$501),$A294),"")</f>
        <v/>
      </c>
      <c r="C294" s="7" t="str">
        <f t="array" ref="C294">IFERROR(SMALL(IF('Hard Copy'!$E$2:$E$501='YM45'!$A$1,'Hard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IF(B294="","",(VLOOKUP('YM45'!D294,InputSheet!$A$2:$J$504,2,)))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Copy'!$G$2:$G$501='YM45'!$A$1,'Hard Copy'!$A$2:$A$501),$A295),"")</f>
        <v/>
      </c>
      <c r="C295" s="7" t="str">
        <f t="array" ref="C295">IFERROR(SMALL(IF('Hard Copy'!$E$2:$E$501='YM45'!$A$1,'Hard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IF(B295="","",(VLOOKUP('YM45'!D295,InputSheet!$A$2:$J$504,2,)))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Copy'!$G$2:$G$501='YM45'!$A$1,'Hard Copy'!$A$2:$A$501),$A296),"")</f>
        <v/>
      </c>
      <c r="C296" s="7" t="str">
        <f t="array" ref="C296">IFERROR(SMALL(IF('Hard Copy'!$E$2:$E$501='YM45'!$A$1,'Hard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IF(B296="","",(VLOOKUP('YM45'!D296,InputSheet!$A$2:$J$504,2,)))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Copy'!$G$2:$G$501='YM45'!$A$1,'Hard Copy'!$A$2:$A$501),$A297),"")</f>
        <v/>
      </c>
      <c r="C297" s="7" t="str">
        <f t="array" ref="C297">IFERROR(SMALL(IF('Hard Copy'!$E$2:$E$501='YM45'!$A$1,'Hard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IF(B297="","",(VLOOKUP('YM45'!D297,InputSheet!$A$2:$J$504,2,)))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Copy'!$G$2:$G$501='YM45'!$A$1,'Hard Copy'!$A$2:$A$501),$A298),"")</f>
        <v/>
      </c>
      <c r="C298" s="7" t="str">
        <f t="array" ref="C298">IFERROR(SMALL(IF('Hard Copy'!$E$2:$E$501='YM45'!$A$1,'Hard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IF(B298="","",(VLOOKUP('YM45'!D298,InputSheet!$A$2:$J$504,2,)))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Copy'!$G$2:$G$501='YM45'!$A$1,'Hard Copy'!$A$2:$A$501),$A299),"")</f>
        <v/>
      </c>
      <c r="C299" s="7" t="str">
        <f t="array" ref="C299">IFERROR(SMALL(IF('Hard Copy'!$E$2:$E$501='YM45'!$A$1,'Hard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IF(B299="","",(VLOOKUP('YM45'!D299,InputSheet!$A$2:$J$504,2,)))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Copy'!$G$2:$G$501='YM45'!$A$1,'Hard Copy'!$A$2:$A$501),$A300),"")</f>
        <v/>
      </c>
      <c r="C300" s="7" t="str">
        <f t="array" ref="C300">IFERROR(SMALL(IF('Hard Copy'!$E$2:$E$501='YM45'!$A$1,'Hard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IF(B300="","",(VLOOKUP('YM45'!D300,InputSheet!$A$2:$J$504,2,)))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Copy'!$G$2:$G$501='YM45'!$A$1,'Hard Copy'!$A$2:$A$501),$A301),"")</f>
        <v/>
      </c>
      <c r="C301" s="7" t="str">
        <f t="array" ref="C301">IFERROR(SMALL(IF('Hard Copy'!$E$2:$E$501='YM45'!$A$1,'Hard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IF(B301="","",(VLOOKUP('YM45'!D301,InputSheet!$A$2:$J$504,2,)))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Copy'!$G$2:$G$501='YM45'!$A$1,'Hard Copy'!$A$2:$A$501),$A302),"")</f>
        <v/>
      </c>
      <c r="C302" s="7" t="str">
        <f t="array" ref="C302">IFERROR(SMALL(IF('Hard Copy'!$E$2:$E$501='YM45'!$A$1,'Hard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IF(B302="","",(VLOOKUP('YM45'!D302,InputSheet!$A$2:$J$504,2,)))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Copy'!$G$2:$G$501='YM45'!$A$1,'Hard Copy'!$A$2:$A$501),$A303),"")</f>
        <v/>
      </c>
      <c r="C303" s="7" t="str">
        <f t="array" ref="C303">IFERROR(SMALL(IF('Hard Copy'!$E$2:$E$501='YM45'!$A$1,'Hard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IF(B303="","",(VLOOKUP('YM45'!D303,InputSheet!$A$2:$J$504,2,)))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Copy'!$G$2:$G$501='YM45'!$A$1,'Hard Copy'!$A$2:$A$501),$A304),"")</f>
        <v/>
      </c>
      <c r="C304" s="7" t="str">
        <f t="array" ref="C304">IFERROR(SMALL(IF('Hard Copy'!$E$2:$E$501='YM45'!$A$1,'Hard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IF(B304="","",(VLOOKUP('YM45'!D304,InputSheet!$A$2:$J$504,2,)))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Copy'!$G$2:$G$501='YM45'!$A$1,'Hard Copy'!$A$2:$A$501),$A305),"")</f>
        <v/>
      </c>
      <c r="C305" s="7" t="str">
        <f t="array" ref="C305">IFERROR(SMALL(IF('Hard Copy'!$E$2:$E$501='YM45'!$A$1,'Hard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IF(B305="","",(VLOOKUP('YM45'!D305,InputSheet!$A$2:$J$504,2,)))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Copy'!$G$2:$G$501='YM45'!$A$1,'Hard Copy'!$A$2:$A$501),$A306),"")</f>
        <v/>
      </c>
      <c r="C306" s="7" t="str">
        <f t="array" ref="C306">IFERROR(SMALL(IF('Hard Copy'!$E$2:$E$501='YM45'!$A$1,'Hard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IF(B306="","",(VLOOKUP('YM45'!D306,InputSheet!$A$2:$J$504,2,)))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Copy'!$G$2:$G$501='YM45'!$A$1,'Hard Copy'!$A$2:$A$501),$A307),"")</f>
        <v/>
      </c>
      <c r="C307" s="7" t="str">
        <f t="array" ref="C307">IFERROR(SMALL(IF('Hard Copy'!$E$2:$E$501='YM45'!$A$1,'Hard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IF(B307="","",(VLOOKUP('YM45'!D307,InputSheet!$A$2:$J$504,2,)))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Copy'!$G$2:$G$501='YM45'!$A$1,'Hard Copy'!$A$2:$A$501),$A308),"")</f>
        <v/>
      </c>
      <c r="C308" s="7" t="str">
        <f t="array" ref="C308">IFERROR(SMALL(IF('Hard Copy'!$E$2:$E$501='YM45'!$A$1,'Hard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IF(B308="","",(VLOOKUP('YM45'!D308,InputSheet!$A$2:$J$504,2,)))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Copy'!$G$2:$G$501='YM45'!$A$1,'Hard Copy'!$A$2:$A$501),$A309),"")</f>
        <v/>
      </c>
      <c r="C309" s="7" t="str">
        <f t="array" ref="C309">IFERROR(SMALL(IF('Hard Copy'!$E$2:$E$501='YM45'!$A$1,'Hard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IF(B309="","",(VLOOKUP('YM45'!D309,InputSheet!$A$2:$J$504,2,)))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Copy'!$G$2:$G$501='YM45'!$A$1,'Hard Copy'!$A$2:$A$501),$A310),"")</f>
        <v/>
      </c>
      <c r="C310" s="7" t="str">
        <f t="array" ref="C310">IFERROR(SMALL(IF('Hard Copy'!$E$2:$E$501='YM45'!$A$1,'Hard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IF(B310="","",(VLOOKUP('YM45'!D310,InputSheet!$A$2:$J$504,2,)))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Copy'!$G$2:$G$501='YM45'!$A$1,'Hard Copy'!$A$2:$A$501),$A311),"")</f>
        <v/>
      </c>
      <c r="C311" s="7" t="str">
        <f t="array" ref="C311">IFERROR(SMALL(IF('Hard Copy'!$E$2:$E$501='YM45'!$A$1,'Hard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IF(B311="","",(VLOOKUP('YM45'!D311,InputSheet!$A$2:$J$504,2,)))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Copy'!$G$2:$G$501='YM45'!$A$1,'Hard Copy'!$A$2:$A$501),$A312),"")</f>
        <v/>
      </c>
      <c r="C312" s="7" t="str">
        <f t="array" ref="C312">IFERROR(SMALL(IF('Hard Copy'!$E$2:$E$501='YM45'!$A$1,'Hard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IF(B312="","",(VLOOKUP('YM45'!D312,InputSheet!$A$2:$J$504,2,)))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Copy'!$G$2:$G$501='YM45'!$A$1,'Hard Copy'!$A$2:$A$501),$A313),"")</f>
        <v/>
      </c>
      <c r="C313" s="7" t="str">
        <f t="array" ref="C313">IFERROR(SMALL(IF('Hard Copy'!$E$2:$E$501='YM45'!$A$1,'Hard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IF(B313="","",(VLOOKUP('YM45'!D313,InputSheet!$A$2:$J$504,2,)))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Copy'!$G$2:$G$501='YM45'!$A$1,'Hard Copy'!$A$2:$A$501),$A314),"")</f>
        <v/>
      </c>
      <c r="C314" s="7" t="str">
        <f t="array" ref="C314">IFERROR(SMALL(IF('Hard Copy'!$E$2:$E$501='YM45'!$A$1,'Hard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IF(B314="","",(VLOOKUP('YM45'!D314,InputSheet!$A$2:$J$504,2,)))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Copy'!$G$2:$G$501='YM45'!$A$1,'Hard Copy'!$A$2:$A$501),$A315),"")</f>
        <v/>
      </c>
      <c r="C315" s="7" t="str">
        <f t="array" ref="C315">IFERROR(SMALL(IF('Hard Copy'!$E$2:$E$501='YM45'!$A$1,'Hard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IF(B315="","",(VLOOKUP('YM45'!D315,InputSheet!$A$2:$J$504,2,)))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Copy'!$G$2:$G$501='YM45'!$A$1,'Hard Copy'!$A$2:$A$501),$A316),"")</f>
        <v/>
      </c>
      <c r="C316" s="7" t="str">
        <f t="array" ref="C316">IFERROR(SMALL(IF('Hard Copy'!$E$2:$E$501='YM45'!$A$1,'Hard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IF(B316="","",(VLOOKUP('YM45'!D316,InputSheet!$A$2:$J$504,2,)))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Copy'!$G$2:$G$501='YM45'!$A$1,'Hard Copy'!$A$2:$A$501),$A317),"")</f>
        <v/>
      </c>
      <c r="C317" s="7" t="str">
        <f t="array" ref="C317">IFERROR(SMALL(IF('Hard Copy'!$E$2:$E$501='YM45'!$A$1,'Hard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IF(B317="","",(VLOOKUP('YM45'!D317,InputSheet!$A$2:$J$504,2,)))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Copy'!$G$2:$G$501='YM45'!$A$1,'Hard Copy'!$A$2:$A$501),$A318),"")</f>
        <v/>
      </c>
      <c r="C318" s="7" t="str">
        <f t="array" ref="C318">IFERROR(SMALL(IF('Hard Copy'!$E$2:$E$501='YM45'!$A$1,'Hard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IF(B318="","",(VLOOKUP('YM45'!D318,InputSheet!$A$2:$J$504,2,)))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Copy'!$G$2:$G$501='YM45'!$A$1,'Hard Copy'!$A$2:$A$501),$A319),"")</f>
        <v/>
      </c>
      <c r="C319" s="7" t="str">
        <f t="array" ref="C319">IFERROR(SMALL(IF('Hard Copy'!$E$2:$E$501='YM45'!$A$1,'Hard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IF(B319="","",(VLOOKUP('YM45'!D319,InputSheet!$A$2:$J$504,2,)))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Copy'!$G$2:$G$501='YM45'!$A$1,'Hard Copy'!$A$2:$A$501),$A320),"")</f>
        <v/>
      </c>
      <c r="C320" s="7" t="str">
        <f t="array" ref="C320">IFERROR(SMALL(IF('Hard Copy'!$E$2:$E$501='YM45'!$A$1,'Hard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IF(B320="","",(VLOOKUP('YM45'!D320,InputSheet!$A$2:$J$504,2,)))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Copy'!$G$2:$G$501='YM45'!$A$1,'Hard Copy'!$A$2:$A$501),$A321),"")</f>
        <v/>
      </c>
      <c r="C321" s="7" t="str">
        <f t="array" ref="C321">IFERROR(SMALL(IF('Hard Copy'!$E$2:$E$501='YM45'!$A$1,'Hard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IF(B321="","",(VLOOKUP('YM45'!D321,InputSheet!$A$2:$J$504,2,)))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Copy'!$G$2:$G$501='YM45'!$A$1,'Hard Copy'!$A$2:$A$501),$A322),"")</f>
        <v/>
      </c>
      <c r="C322" s="7" t="str">
        <f t="array" ref="C322">IFERROR(SMALL(IF('Hard Copy'!$E$2:$E$501='YM45'!$A$1,'Hard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IF(B322="","",(VLOOKUP('YM45'!D322,InputSheet!$A$2:$J$504,2,)))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Copy'!$G$2:$G$501='YM45'!$A$1,'Hard Copy'!$A$2:$A$501),$A323),"")</f>
        <v/>
      </c>
      <c r="C323" s="7" t="str">
        <f t="array" ref="C323">IFERROR(SMALL(IF('Hard Copy'!$E$2:$E$501='YM45'!$A$1,'Hard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IF(B323="","",(VLOOKUP('YM45'!D323,InputSheet!$A$2:$J$504,2,)))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Copy'!$G$2:$G$501='YM45'!$A$1,'Hard Copy'!$A$2:$A$501),$A324),"")</f>
        <v/>
      </c>
      <c r="C324" s="7" t="str">
        <f t="array" ref="C324">IFERROR(SMALL(IF('Hard Copy'!$E$2:$E$501='YM45'!$A$1,'Hard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IF(B324="","",(VLOOKUP('YM45'!D324,InputSheet!$A$2:$J$504,2,)))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Copy'!$G$2:$G$501='YM45'!$A$1,'Hard Copy'!$A$2:$A$501),$A325),"")</f>
        <v/>
      </c>
      <c r="C325" s="7" t="str">
        <f t="array" ref="C325">IFERROR(SMALL(IF('Hard Copy'!$E$2:$E$501='YM45'!$A$1,'Hard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IF(B325="","",(VLOOKUP('YM45'!D325,InputSheet!$A$2:$J$504,2,)))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Copy'!$G$2:$G$501='YM45'!$A$1,'Hard Copy'!$A$2:$A$501),$A326),"")</f>
        <v/>
      </c>
      <c r="C326" s="7" t="str">
        <f t="array" ref="C326">IFERROR(SMALL(IF('Hard Copy'!$E$2:$E$501='YM45'!$A$1,'Hard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IF(B326="","",(VLOOKUP('YM45'!D326,InputSheet!$A$2:$J$504,2,)))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Copy'!$G$2:$G$501='YM45'!$A$1,'Hard Copy'!$A$2:$A$501),$A327),"")</f>
        <v/>
      </c>
      <c r="C327" s="7" t="str">
        <f t="array" ref="C327">IFERROR(SMALL(IF('Hard Copy'!$E$2:$E$501='YM45'!$A$1,'Hard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IF(B327="","",(VLOOKUP('YM45'!D327,InputSheet!$A$2:$J$504,2,)))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Copy'!$G$2:$G$501='YM45'!$A$1,'Hard Copy'!$A$2:$A$501),$A328),"")</f>
        <v/>
      </c>
      <c r="C328" s="7" t="str">
        <f t="array" ref="C328">IFERROR(SMALL(IF('Hard Copy'!$E$2:$E$501='YM45'!$A$1,'Hard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IF(B328="","",(VLOOKUP('YM45'!D328,InputSheet!$A$2:$J$504,2,)))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Copy'!$G$2:$G$501='YM45'!$A$1,'Hard Copy'!$A$2:$A$501),$A329),"")</f>
        <v/>
      </c>
      <c r="C329" s="7" t="str">
        <f t="array" ref="C329">IFERROR(SMALL(IF('Hard Copy'!$E$2:$E$501='YM45'!$A$1,'Hard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IF(B329="","",(VLOOKUP('YM45'!D329,InputSheet!$A$2:$J$504,2,)))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Copy'!$G$2:$G$501='YM45'!$A$1,'Hard Copy'!$A$2:$A$501),$A330),"")</f>
        <v/>
      </c>
      <c r="C330" s="7" t="str">
        <f t="array" ref="C330">IFERROR(SMALL(IF('Hard Copy'!$E$2:$E$501='YM45'!$A$1,'Hard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IF(B330="","",(VLOOKUP('YM45'!D330,InputSheet!$A$2:$J$504,2,)))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Copy'!$G$2:$G$501='YM45'!$A$1,'Hard Copy'!$A$2:$A$501),$A331),"")</f>
        <v/>
      </c>
      <c r="C331" s="7" t="str">
        <f t="array" ref="C331">IFERROR(SMALL(IF('Hard Copy'!$E$2:$E$501='YM45'!$A$1,'Hard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IF(B331="","",(VLOOKUP('YM45'!D331,InputSheet!$A$2:$J$504,2,)))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Copy'!$G$2:$G$501='YM45'!$A$1,'Hard Copy'!$A$2:$A$501),$A332),"")</f>
        <v/>
      </c>
      <c r="C332" s="7" t="str">
        <f t="array" ref="C332">IFERROR(SMALL(IF('Hard Copy'!$E$2:$E$501='YM45'!$A$1,'Hard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IF(B332="","",(VLOOKUP('YM45'!D332,InputSheet!$A$2:$J$504,2,)))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Copy'!$G$2:$G$501='YM45'!$A$1,'Hard Copy'!$A$2:$A$501),$A333),"")</f>
        <v/>
      </c>
      <c r="C333" s="7" t="str">
        <f t="array" ref="C333">IFERROR(SMALL(IF('Hard Copy'!$E$2:$E$501='YM45'!$A$1,'Hard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IF(B333="","",(VLOOKUP('YM45'!D333,InputSheet!$A$2:$J$504,2,)))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Copy'!$G$2:$G$501='YM45'!$A$1,'Hard Copy'!$A$2:$A$501),$A334),"")</f>
        <v/>
      </c>
      <c r="C334" s="7" t="str">
        <f t="array" ref="C334">IFERROR(SMALL(IF('Hard Copy'!$E$2:$E$501='YM45'!$A$1,'Hard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IF(B334="","",(VLOOKUP('YM45'!D334,InputSheet!$A$2:$J$504,2,)))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Copy'!$G$2:$G$501='YM45'!$A$1,'Hard Copy'!$A$2:$A$501),$A335),"")</f>
        <v/>
      </c>
      <c r="C335" s="7" t="str">
        <f t="array" ref="C335">IFERROR(SMALL(IF('Hard Copy'!$E$2:$E$501='YM45'!$A$1,'Hard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IF(B335="","",(VLOOKUP('YM45'!D335,InputSheet!$A$2:$J$504,2,)))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Copy'!$G$2:$G$501='YM45'!$A$1,'Hard Copy'!$A$2:$A$501),$A336),"")</f>
        <v/>
      </c>
      <c r="C336" s="7" t="str">
        <f t="array" ref="C336">IFERROR(SMALL(IF('Hard Copy'!$E$2:$E$501='YM45'!$A$1,'Hard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IF(B336="","",(VLOOKUP('YM45'!D336,InputSheet!$A$2:$J$504,2,)))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Copy'!$G$2:$G$501='YM45'!$A$1,'Hard Copy'!$A$2:$A$501),$A337),"")</f>
        <v/>
      </c>
      <c r="C337" s="7" t="str">
        <f t="array" ref="C337">IFERROR(SMALL(IF('Hard Copy'!$E$2:$E$501='YM45'!$A$1,'Hard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IF(B337="","",(VLOOKUP('YM45'!D337,InputSheet!$A$2:$J$504,2,)))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Copy'!$G$2:$G$501='YM45'!$A$1,'Hard Copy'!$A$2:$A$501),$A338),"")</f>
        <v/>
      </c>
      <c r="C338" s="7" t="str">
        <f t="array" ref="C338">IFERROR(SMALL(IF('Hard Copy'!$E$2:$E$501='YM45'!$A$1,'Hard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IF(B338="","",(VLOOKUP('YM45'!D338,InputSheet!$A$2:$J$504,2,)))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Copy'!$G$2:$G$501='YM45'!$A$1,'Hard Copy'!$A$2:$A$501),$A339),"")</f>
        <v/>
      </c>
      <c r="C339" s="7" t="str">
        <f t="array" ref="C339">IFERROR(SMALL(IF('Hard Copy'!$E$2:$E$501='YM45'!$A$1,'Hard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IF(B339="","",(VLOOKUP('YM45'!D339,InputSheet!$A$2:$J$504,2,)))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Copy'!$G$2:$G$501='YM45'!$A$1,'Hard Copy'!$A$2:$A$501),$A340),"")</f>
        <v/>
      </c>
      <c r="C340" s="7" t="str">
        <f t="array" ref="C340">IFERROR(SMALL(IF('Hard Copy'!$E$2:$E$501='YM45'!$A$1,'Hard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IF(B340="","",(VLOOKUP('YM45'!D340,InputSheet!$A$2:$J$504,2,)))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Copy'!$G$2:$G$501='YM45'!$A$1,'Hard Copy'!$A$2:$A$501),$A341),"")</f>
        <v/>
      </c>
      <c r="C341" s="7" t="str">
        <f t="array" ref="C341">IFERROR(SMALL(IF('Hard Copy'!$E$2:$E$501='YM45'!$A$1,'Hard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IF(B341="","",(VLOOKUP('YM45'!D341,InputSheet!$A$2:$J$504,2,)))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Copy'!$G$2:$G$501='YM45'!$A$1,'Hard Copy'!$A$2:$A$501),$A342),"")</f>
        <v/>
      </c>
      <c r="C342" s="7" t="str">
        <f t="array" ref="C342">IFERROR(SMALL(IF('Hard Copy'!$E$2:$E$501='YM45'!$A$1,'Hard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IF(B342="","",(VLOOKUP('YM45'!D342,InputSheet!$A$2:$J$504,2,)))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Copy'!$G$2:$G$501='YM45'!$A$1,'Hard Copy'!$A$2:$A$501),$A343),"")</f>
        <v/>
      </c>
      <c r="C343" s="7" t="str">
        <f t="array" ref="C343">IFERROR(SMALL(IF('Hard Copy'!$E$2:$E$501='YM45'!$A$1,'Hard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IF(B343="","",(VLOOKUP('YM45'!D343,InputSheet!$A$2:$J$504,2,)))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Copy'!$G$2:$G$501='YM45'!$A$1,'Hard Copy'!$A$2:$A$501),$A344),"")</f>
        <v/>
      </c>
      <c r="C344" s="7" t="str">
        <f t="array" ref="C344">IFERROR(SMALL(IF('Hard Copy'!$E$2:$E$501='YM45'!$A$1,'Hard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IF(B344="","",(VLOOKUP('YM45'!D344,InputSheet!$A$2:$J$504,2,)))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Copy'!$G$2:$G$501='YM45'!$A$1,'Hard Copy'!$A$2:$A$501),$A345),"")</f>
        <v/>
      </c>
      <c r="C345" s="7" t="str">
        <f t="array" ref="C345">IFERROR(SMALL(IF('Hard Copy'!$E$2:$E$501='YM45'!$A$1,'Hard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IF(B345="","",(VLOOKUP('YM45'!D345,InputSheet!$A$2:$J$504,2,)))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Copy'!$G$2:$G$501='YM45'!$A$1,'Hard Copy'!$A$2:$A$501),$A346),"")</f>
        <v/>
      </c>
      <c r="C346" s="7" t="str">
        <f t="array" ref="C346">IFERROR(SMALL(IF('Hard Copy'!$E$2:$E$501='YM45'!$A$1,'Hard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IF(B346="","",(VLOOKUP('YM45'!D346,InputSheet!$A$2:$J$504,2,)))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Copy'!$G$2:$G$501='YM45'!$A$1,'Hard Copy'!$A$2:$A$501),$A347),"")</f>
        <v/>
      </c>
      <c r="C347" s="7" t="str">
        <f t="array" ref="C347">IFERROR(SMALL(IF('Hard Copy'!$E$2:$E$501='YM45'!$A$1,'Hard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IF(B347="","",(VLOOKUP('YM45'!D347,InputSheet!$A$2:$J$504,2,)))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Copy'!$G$2:$G$501='YM45'!$A$1,'Hard Copy'!$A$2:$A$501),$A348),"")</f>
        <v/>
      </c>
      <c r="C348" s="7" t="str">
        <f t="array" ref="C348">IFERROR(SMALL(IF('Hard Copy'!$E$2:$E$501='YM45'!$A$1,'Hard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IF(B348="","",(VLOOKUP('YM45'!D348,InputSheet!$A$2:$J$504,2,)))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Copy'!$G$2:$G$501='YM45'!$A$1,'Hard Copy'!$A$2:$A$501),$A349),"")</f>
        <v/>
      </c>
      <c r="C349" s="7" t="str">
        <f t="array" ref="C349">IFERROR(SMALL(IF('Hard Copy'!$E$2:$E$501='YM45'!$A$1,'Hard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IF(B349="","",(VLOOKUP('YM45'!D349,InputSheet!$A$2:$J$504,2,)))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Copy'!$G$2:$G$501='YM45'!$A$1,'Hard Copy'!$A$2:$A$501),$A350),"")</f>
        <v/>
      </c>
      <c r="C350" s="7" t="str">
        <f t="array" ref="C350">IFERROR(SMALL(IF('Hard Copy'!$E$2:$E$501='YM45'!$A$1,'Hard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IF(B350="","",(VLOOKUP('YM45'!D350,InputSheet!$A$2:$J$504,2,)))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Copy'!$G$2:$G$501='YM45'!$A$1,'Hard Copy'!$A$2:$A$501),$A351),"")</f>
        <v/>
      </c>
      <c r="C351" s="7" t="str">
        <f t="array" ref="C351">IFERROR(SMALL(IF('Hard Copy'!$E$2:$E$501='YM45'!$A$1,'Hard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IF(B351="","",(VLOOKUP('YM45'!D351,InputSheet!$A$2:$J$504,2,)))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Copy'!$G$2:$G$501='YM45'!$A$1,'Hard Copy'!$A$2:$A$501),$A352),"")</f>
        <v/>
      </c>
      <c r="C352" s="7" t="str">
        <f t="array" ref="C352">IFERROR(SMALL(IF('Hard Copy'!$E$2:$E$501='YM45'!$A$1,'Hard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IF(B352="","",(VLOOKUP('YM45'!D352,InputSheet!$A$2:$J$504,2,)))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Copy'!$G$2:$G$501='YM45'!$A$1,'Hard Copy'!$A$2:$A$501),$A353),"")</f>
        <v/>
      </c>
      <c r="C353" s="7" t="str">
        <f t="array" ref="C353">IFERROR(SMALL(IF('Hard Copy'!$E$2:$E$501='YM45'!$A$1,'Hard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IF(B353="","",(VLOOKUP('YM45'!D353,InputSheet!$A$2:$J$504,2,)))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Copy'!$G$2:$G$501='YM45'!$A$1,'Hard Copy'!$A$2:$A$501),$A354),"")</f>
        <v/>
      </c>
      <c r="C354" s="7" t="str">
        <f t="array" ref="C354">IFERROR(SMALL(IF('Hard Copy'!$E$2:$E$501='YM45'!$A$1,'Hard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IF(B354="","",(VLOOKUP('YM45'!D354,InputSheet!$A$2:$J$504,2,)))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Copy'!$G$2:$G$501='YM45'!$A$1,'Hard Copy'!$A$2:$A$501),$A355),"")</f>
        <v/>
      </c>
      <c r="C355" s="7" t="str">
        <f t="array" ref="C355">IFERROR(SMALL(IF('Hard Copy'!$E$2:$E$501='YM45'!$A$1,'Hard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IF(B355="","",(VLOOKUP('YM45'!D355,InputSheet!$A$2:$J$504,2,)))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Copy'!$G$2:$G$501='YM45'!$A$1,'Hard Copy'!$A$2:$A$501),$A356),"")</f>
        <v/>
      </c>
      <c r="C356" s="7" t="str">
        <f t="array" ref="C356">IFERROR(SMALL(IF('Hard Copy'!$E$2:$E$501='YM45'!$A$1,'Hard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IF(B356="","",(VLOOKUP('YM45'!D356,InputSheet!$A$2:$J$504,2,)))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Copy'!$G$2:$G$501='YM45'!$A$1,'Hard Copy'!$A$2:$A$501),$A357),"")</f>
        <v/>
      </c>
      <c r="C357" s="7" t="str">
        <f t="array" ref="C357">IFERROR(SMALL(IF('Hard Copy'!$E$2:$E$501='YM45'!$A$1,'Hard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IF(B357="","",(VLOOKUP('YM45'!D357,InputSheet!$A$2:$J$504,2,)))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Copy'!$G$2:$G$501='YM45'!$A$1,'Hard Copy'!$A$2:$A$501),$A358),"")</f>
        <v/>
      </c>
      <c r="C358" s="7" t="str">
        <f t="array" ref="C358">IFERROR(SMALL(IF('Hard Copy'!$E$2:$E$501='YM45'!$A$1,'Hard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IF(B358="","",(VLOOKUP('YM45'!D358,InputSheet!$A$2:$J$504,2,)))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Copy'!$G$2:$G$501='YM45'!$A$1,'Hard Copy'!$A$2:$A$501),$A359),"")</f>
        <v/>
      </c>
      <c r="C359" s="7" t="str">
        <f t="array" ref="C359">IFERROR(SMALL(IF('Hard Copy'!$E$2:$E$501='YM45'!$A$1,'Hard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IF(B359="","",(VLOOKUP('YM45'!D359,InputSheet!$A$2:$J$504,2,)))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Copy'!$G$2:$G$501='YM45'!$A$1,'Hard Copy'!$A$2:$A$501),$A360),"")</f>
        <v/>
      </c>
      <c r="C360" s="7" t="str">
        <f t="array" ref="C360">IFERROR(SMALL(IF('Hard Copy'!$E$2:$E$501='YM45'!$A$1,'Hard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IF(B360="","",(VLOOKUP('YM45'!D360,InputSheet!$A$2:$J$504,2,)))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Copy'!$G$2:$G$501='YM45'!$A$1,'Hard Copy'!$A$2:$A$501),$A361),"")</f>
        <v/>
      </c>
      <c r="C361" s="7" t="str">
        <f t="array" ref="C361">IFERROR(SMALL(IF('Hard Copy'!$E$2:$E$501='YM45'!$A$1,'Hard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IF(B361="","",(VLOOKUP('YM45'!D361,InputSheet!$A$2:$J$504,2,)))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Copy'!$G$2:$G$501='YM45'!$A$1,'Hard Copy'!$A$2:$A$501),$A362),"")</f>
        <v/>
      </c>
      <c r="C362" s="7" t="str">
        <f t="array" ref="C362">IFERROR(SMALL(IF('Hard Copy'!$E$2:$E$501='YM45'!$A$1,'Hard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IF(B362="","",(VLOOKUP('YM45'!D362,InputSheet!$A$2:$J$504,2,)))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Copy'!$G$2:$G$501='YM45'!$A$1,'Hard Copy'!$A$2:$A$501),$A363),"")</f>
        <v/>
      </c>
      <c r="C363" s="7" t="str">
        <f t="array" ref="C363">IFERROR(SMALL(IF('Hard Copy'!$E$2:$E$501='YM45'!$A$1,'Hard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IF(B363="","",(VLOOKUP('YM45'!D363,InputSheet!$A$2:$J$504,2,)))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Copy'!$G$2:$G$501='YM45'!$A$1,'Hard Copy'!$A$2:$A$501),$A364),"")</f>
        <v/>
      </c>
      <c r="C364" s="7" t="str">
        <f t="array" ref="C364">IFERROR(SMALL(IF('Hard Copy'!$E$2:$E$501='YM45'!$A$1,'Hard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IF(B364="","",(VLOOKUP('YM45'!D364,InputSheet!$A$2:$J$504,2,)))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Copy'!$G$2:$G$501='YM45'!$A$1,'Hard Copy'!$A$2:$A$501),$A365),"")</f>
        <v/>
      </c>
      <c r="C365" s="7" t="str">
        <f t="array" ref="C365">IFERROR(SMALL(IF('Hard Copy'!$E$2:$E$501='YM45'!$A$1,'Hard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IF(B365="","",(VLOOKUP('YM45'!D365,InputSheet!$A$2:$J$504,2,)))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Copy'!$G$2:$G$501='YM45'!$A$1,'Hard Copy'!$A$2:$A$501),$A366),"")</f>
        <v/>
      </c>
      <c r="C366" s="7" t="str">
        <f t="array" ref="C366">IFERROR(SMALL(IF('Hard Copy'!$E$2:$E$501='YM45'!$A$1,'Hard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IF(B366="","",(VLOOKUP('YM45'!D366,InputSheet!$A$2:$J$504,2,)))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Copy'!$G$2:$G$501='YM45'!$A$1,'Hard Copy'!$A$2:$A$501),$A367),"")</f>
        <v/>
      </c>
      <c r="C367" s="7" t="str">
        <f t="array" ref="C367">IFERROR(SMALL(IF('Hard Copy'!$E$2:$E$501='YM45'!$A$1,'Hard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IF(B367="","",(VLOOKUP('YM45'!D367,InputSheet!$A$2:$J$504,2,)))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Copy'!$G$2:$G$501='YM45'!$A$1,'Hard Copy'!$A$2:$A$501),$A368),"")</f>
        <v/>
      </c>
      <c r="C368" s="7" t="str">
        <f t="array" ref="C368">IFERROR(SMALL(IF('Hard Copy'!$E$2:$E$501='YM45'!$A$1,'Hard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IF(B368="","",(VLOOKUP('YM45'!D368,InputSheet!$A$2:$J$504,2,)))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Copy'!$G$2:$G$501='YM45'!$A$1,'Hard Copy'!$A$2:$A$501),$A369),"")</f>
        <v/>
      </c>
      <c r="C369" s="7" t="str">
        <f t="array" ref="C369">IFERROR(SMALL(IF('Hard Copy'!$E$2:$E$501='YM45'!$A$1,'Hard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IF(B369="","",(VLOOKUP('YM45'!D369,InputSheet!$A$2:$J$504,2,)))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Copy'!$G$2:$G$501='YM45'!$A$1,'Hard Copy'!$A$2:$A$501),$A370),"")</f>
        <v/>
      </c>
      <c r="C370" s="7" t="str">
        <f t="array" ref="C370">IFERROR(SMALL(IF('Hard Copy'!$E$2:$E$501='YM45'!$A$1,'Hard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IF(B370="","",(VLOOKUP('YM45'!D370,InputSheet!$A$2:$J$504,2,)))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Copy'!$G$2:$G$501='YM45'!$A$1,'Hard Copy'!$A$2:$A$501),$A371),"")</f>
        <v/>
      </c>
      <c r="C371" s="7" t="str">
        <f t="array" ref="C371">IFERROR(SMALL(IF('Hard Copy'!$E$2:$E$501='YM45'!$A$1,'Hard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IF(B371="","",(VLOOKUP('YM45'!D371,InputSheet!$A$2:$J$504,2,)))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Copy'!$G$2:$G$501='YM45'!$A$1,'Hard Copy'!$A$2:$A$501),$A372),"")</f>
        <v/>
      </c>
      <c r="C372" s="7" t="str">
        <f t="array" ref="C372">IFERROR(SMALL(IF('Hard Copy'!$E$2:$E$501='YM45'!$A$1,'Hard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IF(B372="","",(VLOOKUP('YM45'!D372,InputSheet!$A$2:$J$504,2,)))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Copy'!$G$2:$G$501='YM45'!$A$1,'Hard Copy'!$A$2:$A$501),$A373),"")</f>
        <v/>
      </c>
      <c r="C373" s="7" t="str">
        <f t="array" ref="C373">IFERROR(SMALL(IF('Hard Copy'!$E$2:$E$501='YM45'!$A$1,'Hard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IF(B373="","",(VLOOKUP('YM45'!D373,InputSheet!$A$2:$J$504,2,)))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Copy'!$G$2:$G$501='YM45'!$A$1,'Hard Copy'!$A$2:$A$501),$A374),"")</f>
        <v/>
      </c>
      <c r="C374" s="7" t="str">
        <f t="array" ref="C374">IFERROR(SMALL(IF('Hard Copy'!$E$2:$E$501='YM45'!$A$1,'Hard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IF(B374="","",(VLOOKUP('YM45'!D374,InputSheet!$A$2:$J$504,2,)))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Copy'!$G$2:$G$501='YM45'!$A$1,'Hard Copy'!$A$2:$A$501),$A375),"")</f>
        <v/>
      </c>
      <c r="C375" s="7" t="str">
        <f t="array" ref="C375">IFERROR(SMALL(IF('Hard Copy'!$E$2:$E$501='YM45'!$A$1,'Hard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IF(B375="","",(VLOOKUP('YM45'!D375,InputSheet!$A$2:$J$504,2,)))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Copy'!$G$2:$G$501='YM45'!$A$1,'Hard Copy'!$A$2:$A$501),$A376),"")</f>
        <v/>
      </c>
      <c r="C376" s="7" t="str">
        <f t="array" ref="C376">IFERROR(SMALL(IF('Hard Copy'!$E$2:$E$501='YM45'!$A$1,'Hard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IF(B376="","",(VLOOKUP('YM45'!D376,InputSheet!$A$2:$J$504,2,)))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Copy'!$G$2:$G$501='YM45'!$A$1,'Hard Copy'!$A$2:$A$501),$A377),"")</f>
        <v/>
      </c>
      <c r="C377" s="7" t="str">
        <f t="array" ref="C377">IFERROR(SMALL(IF('Hard Copy'!$E$2:$E$501='YM45'!$A$1,'Hard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IF(B377="","",(VLOOKUP('YM45'!D377,InputSheet!$A$2:$J$504,2,)))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Copy'!$G$2:$G$501='YM45'!$A$1,'Hard Copy'!$A$2:$A$501),$A378),"")</f>
        <v/>
      </c>
      <c r="C378" s="7" t="str">
        <f t="array" ref="C378">IFERROR(SMALL(IF('Hard Copy'!$E$2:$E$501='YM45'!$A$1,'Hard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IF(B378="","",(VLOOKUP('YM45'!D378,InputSheet!$A$2:$J$504,2,)))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Copy'!$G$2:$G$501='YM45'!$A$1,'Hard Copy'!$A$2:$A$501),$A379),"")</f>
        <v/>
      </c>
      <c r="C379" s="7" t="str">
        <f t="array" ref="C379">IFERROR(SMALL(IF('Hard Copy'!$E$2:$E$501='YM45'!$A$1,'Hard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IF(B379="","",(VLOOKUP('YM45'!D379,InputSheet!$A$2:$J$504,2,)))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Copy'!$G$2:$G$501='YM45'!$A$1,'Hard Copy'!$A$2:$A$501),$A380),"")</f>
        <v/>
      </c>
      <c r="C380" s="7" t="str">
        <f t="array" ref="C380">IFERROR(SMALL(IF('Hard Copy'!$E$2:$E$501='YM45'!$A$1,'Hard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IF(B380="","",(VLOOKUP('YM45'!D380,InputSheet!$A$2:$J$504,2,)))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Copy'!$G$2:$G$501='YM45'!$A$1,'Hard Copy'!$A$2:$A$501),$A381),"")</f>
        <v/>
      </c>
      <c r="C381" s="7" t="str">
        <f t="array" ref="C381">IFERROR(SMALL(IF('Hard Copy'!$E$2:$E$501='YM45'!$A$1,'Hard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IF(B381="","",(VLOOKUP('YM45'!D381,InputSheet!$A$2:$J$504,2,)))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Copy'!$G$2:$G$501='YM45'!$A$1,'Hard Copy'!$A$2:$A$501),$A382),"")</f>
        <v/>
      </c>
      <c r="C382" s="7" t="str">
        <f t="array" ref="C382">IFERROR(SMALL(IF('Hard Copy'!$E$2:$E$501='YM45'!$A$1,'Hard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IF(B382="","",(VLOOKUP('YM45'!D382,InputSheet!$A$2:$J$504,2,)))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Copy'!$G$2:$G$501='YM45'!$A$1,'Hard Copy'!$A$2:$A$501),$A383),"")</f>
        <v/>
      </c>
      <c r="C383" s="7" t="str">
        <f t="array" ref="C383">IFERROR(SMALL(IF('Hard Copy'!$E$2:$E$501='YM45'!$A$1,'Hard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IF(B383="","",(VLOOKUP('YM45'!D383,InputSheet!$A$2:$J$504,2,)))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Copy'!$G$2:$G$501='YM45'!$A$1,'Hard Copy'!$A$2:$A$501),$A384),"")</f>
        <v/>
      </c>
      <c r="C384" s="7" t="str">
        <f t="array" ref="C384">IFERROR(SMALL(IF('Hard Copy'!$E$2:$E$501='YM45'!$A$1,'Hard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IF(B384="","",(VLOOKUP('YM45'!D384,InputSheet!$A$2:$J$504,2,)))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Copy'!$G$2:$G$501='YM45'!$A$1,'Hard Copy'!$A$2:$A$501),$A385),"")</f>
        <v/>
      </c>
      <c r="C385" s="7" t="str">
        <f t="array" ref="C385">IFERROR(SMALL(IF('Hard Copy'!$E$2:$E$501='YM45'!$A$1,'Hard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IF(B385="","",(VLOOKUP('YM45'!D385,InputSheet!$A$2:$J$504,2,)))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Copy'!$G$2:$G$501='YM45'!$A$1,'Hard Copy'!$A$2:$A$501),$A386),"")</f>
        <v/>
      </c>
      <c r="C386" s="7" t="str">
        <f t="array" ref="C386">IFERROR(SMALL(IF('Hard Copy'!$E$2:$E$501='YM45'!$A$1,'Hard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IF(B386="","",(VLOOKUP('YM45'!D386,InputSheet!$A$2:$J$504,2,)))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Copy'!$G$2:$G$501='YM45'!$A$1,'Hard Copy'!$A$2:$A$501),$A387),"")</f>
        <v/>
      </c>
      <c r="C387" s="7" t="str">
        <f t="array" ref="C387">IFERROR(SMALL(IF('Hard Copy'!$E$2:$E$501='YM45'!$A$1,'Hard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IF(B387="","",(VLOOKUP('YM45'!D387,InputSheet!$A$2:$J$504,2,)))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Copy'!$G$2:$G$501='YM45'!$A$1,'Hard Copy'!$A$2:$A$501),$A388),"")</f>
        <v/>
      </c>
      <c r="C388" s="7" t="str">
        <f t="array" ref="C388">IFERROR(SMALL(IF('Hard Copy'!$E$2:$E$501='YM45'!$A$1,'Hard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IF(B388="","",(VLOOKUP('YM45'!D388,InputSheet!$A$2:$J$504,2,)))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Copy'!$G$2:$G$501='YM45'!$A$1,'Hard Copy'!$A$2:$A$501),$A389),"")</f>
        <v/>
      </c>
      <c r="C389" s="7" t="str">
        <f t="array" ref="C389">IFERROR(SMALL(IF('Hard Copy'!$E$2:$E$501='YM45'!$A$1,'Hard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IF(B389="","",(VLOOKUP('YM45'!D389,InputSheet!$A$2:$J$504,2,)))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Copy'!$G$2:$G$501='YM45'!$A$1,'Hard Copy'!$A$2:$A$501),$A390),"")</f>
        <v/>
      </c>
      <c r="C390" s="7" t="str">
        <f t="array" ref="C390">IFERROR(SMALL(IF('Hard Copy'!$E$2:$E$501='YM45'!$A$1,'Hard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IF(B390="","",(VLOOKUP('YM45'!D390,InputSheet!$A$2:$J$504,2,)))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Copy'!$G$2:$G$501='YM45'!$A$1,'Hard Copy'!$A$2:$A$501),$A391),"")</f>
        <v/>
      </c>
      <c r="C391" s="7" t="str">
        <f t="array" ref="C391">IFERROR(SMALL(IF('Hard Copy'!$E$2:$E$501='YM45'!$A$1,'Hard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IF(B391="","",(VLOOKUP('YM45'!D391,InputSheet!$A$2:$J$504,2,)))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Copy'!$G$2:$G$501='YM45'!$A$1,'Hard Copy'!$A$2:$A$501),$A392),"")</f>
        <v/>
      </c>
      <c r="C392" s="7" t="str">
        <f t="array" ref="C392">IFERROR(SMALL(IF('Hard Copy'!$E$2:$E$501='YM45'!$A$1,'Hard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IF(B392="","",(VLOOKUP('YM45'!D392,InputSheet!$A$2:$J$504,2,)))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Copy'!$G$2:$G$501='YM45'!$A$1,'Hard Copy'!$A$2:$A$501),$A393),"")</f>
        <v/>
      </c>
      <c r="C393" s="7" t="str">
        <f t="array" ref="C393">IFERROR(SMALL(IF('Hard Copy'!$E$2:$E$501='YM45'!$A$1,'Hard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IF(B393="","",(VLOOKUP('YM45'!D393,InputSheet!$A$2:$J$504,2,)))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Copy'!$G$2:$G$501='YM45'!$A$1,'Hard Copy'!$A$2:$A$501),$A394),"")</f>
        <v/>
      </c>
      <c r="C394" s="7" t="str">
        <f t="array" ref="C394">IFERROR(SMALL(IF('Hard Copy'!$E$2:$E$501='YM45'!$A$1,'Hard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IF(B394="","",(VLOOKUP('YM45'!D394,InputSheet!$A$2:$J$504,2,)))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Copy'!$G$2:$G$501='YM45'!$A$1,'Hard Copy'!$A$2:$A$501),$A395),"")</f>
        <v/>
      </c>
      <c r="C395" s="7" t="str">
        <f t="array" ref="C395">IFERROR(SMALL(IF('Hard Copy'!$E$2:$E$501='YM45'!$A$1,'Hard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IF(B395="","",(VLOOKUP('YM45'!D395,InputSheet!$A$2:$J$504,2,)))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Copy'!$G$2:$G$501='YM45'!$A$1,'Hard Copy'!$A$2:$A$501),$A396),"")</f>
        <v/>
      </c>
      <c r="C396" s="7" t="str">
        <f t="array" ref="C396">IFERROR(SMALL(IF('Hard Copy'!$E$2:$E$501='YM45'!$A$1,'Hard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IF(B396="","",(VLOOKUP('YM45'!D396,InputSheet!$A$2:$J$504,2,)))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Copy'!$G$2:$G$501='YM45'!$A$1,'Hard Copy'!$A$2:$A$501),$A397),"")</f>
        <v/>
      </c>
      <c r="C397" s="7" t="str">
        <f t="array" ref="C397">IFERROR(SMALL(IF('Hard Copy'!$E$2:$E$501='YM45'!$A$1,'Hard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IF(B397="","",(VLOOKUP('YM45'!D397,InputSheet!$A$2:$J$504,2,)))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Copy'!$G$2:$G$501='YM45'!$A$1,'Hard Copy'!$A$2:$A$501),$A398),"")</f>
        <v/>
      </c>
      <c r="C398" s="7" t="str">
        <f t="array" ref="C398">IFERROR(SMALL(IF('Hard Copy'!$E$2:$E$501='YM45'!$A$1,'Hard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IF(B398="","",(VLOOKUP('YM45'!D398,InputSheet!$A$2:$J$504,2,)))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Copy'!$G$2:$G$501='YM45'!$A$1,'Hard Copy'!$A$2:$A$501),$A399),"")</f>
        <v/>
      </c>
      <c r="C399" s="7" t="str">
        <f t="array" ref="C399">IFERROR(SMALL(IF('Hard Copy'!$E$2:$E$501='YM45'!$A$1,'Hard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IF(B399="","",(VLOOKUP('YM45'!D399,InputSheet!$A$2:$J$504,2,)))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Copy'!$G$2:$G$501='YM45'!$A$1,'Hard Copy'!$A$2:$A$501),$A400),"")</f>
        <v/>
      </c>
      <c r="C400" s="7" t="str">
        <f t="array" ref="C400">IFERROR(SMALL(IF('Hard Copy'!$E$2:$E$501='YM45'!$A$1,'Hard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IF(B400="","",(VLOOKUP('YM45'!D400,InputSheet!$A$2:$J$504,2,)))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Copy'!$G$2:$G$501='YM45'!$A$1,'Hard Copy'!$A$2:$A$501),$A401),"")</f>
        <v/>
      </c>
      <c r="C401" s="7" t="str">
        <f t="array" ref="C401">IFERROR(SMALL(IF('Hard Copy'!$E$2:$E$501='YM45'!$A$1,'Hard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IF(B401="","",(VLOOKUP('YM45'!D401,InputSheet!$A$2:$J$504,2,)))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Copy'!$G$2:$G$501='YM45'!$A$1,'Hard Copy'!$A$2:$A$501),$A402),"")</f>
        <v/>
      </c>
      <c r="C402" s="7" t="str">
        <f t="array" ref="C402">IFERROR(SMALL(IF('Hard Copy'!$E$2:$E$501='YM45'!$A$1,'Hard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IF(B402="","",(VLOOKUP('YM45'!D402,InputSheet!$A$2:$J$504,2,)))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Copy'!$G$2:$G$501='YM45'!$A$1,'Hard Copy'!$A$2:$A$501),$A403),"")</f>
        <v/>
      </c>
      <c r="C403" s="7" t="str">
        <f t="array" ref="C403">IFERROR(SMALL(IF('Hard Copy'!$E$2:$E$501='YM45'!$A$1,'Hard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IF(B403="","",(VLOOKUP('YM45'!D403,InputSheet!$A$2:$J$504,2,)))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Copy'!$G$2:$G$501='YM45'!$A$1,'Hard Copy'!$A$2:$A$501),$A404),"")</f>
        <v/>
      </c>
      <c r="C404" s="7" t="str">
        <f t="array" ref="C404">IFERROR(SMALL(IF('Hard Copy'!$E$2:$E$501='YM45'!$A$1,'Hard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IF(B404="","",(VLOOKUP('YM45'!D404,InputSheet!$A$2:$J$504,2,)))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Copy'!$G$2:$G$501='YM45'!$A$1,'Hard Copy'!$A$2:$A$501),$A405),"")</f>
        <v/>
      </c>
      <c r="C405" s="7" t="str">
        <f t="array" ref="C405">IFERROR(SMALL(IF('Hard Copy'!$E$2:$E$501='YM45'!$A$1,'Hard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IF(B405="","",(VLOOKUP('YM45'!D405,InputSheet!$A$2:$J$504,2,)))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Copy'!$G$2:$G$501='YM45'!$A$1,'Hard Copy'!$A$2:$A$501),$A406),"")</f>
        <v/>
      </c>
      <c r="C406" s="7" t="str">
        <f t="array" ref="C406">IFERROR(SMALL(IF('Hard Copy'!$E$2:$E$501='YM45'!$A$1,'Hard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IF(B406="","",(VLOOKUP('YM45'!D406,InputSheet!$A$2:$J$504,2,)))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Copy'!$G$2:$G$501='YM45'!$A$1,'Hard Copy'!$A$2:$A$501),$A407),"")</f>
        <v/>
      </c>
      <c r="C407" s="7" t="str">
        <f t="array" ref="C407">IFERROR(SMALL(IF('Hard Copy'!$E$2:$E$501='YM45'!$A$1,'Hard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IF(B407="","",(VLOOKUP('YM45'!D407,InputSheet!$A$2:$J$504,2,)))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Copy'!$G$2:$G$501='YM45'!$A$1,'Hard Copy'!$A$2:$A$501),$A408),"")</f>
        <v/>
      </c>
      <c r="C408" s="7" t="str">
        <f t="array" ref="C408">IFERROR(SMALL(IF('Hard Copy'!$E$2:$E$501='YM45'!$A$1,'Hard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IF(B408="","",(VLOOKUP('YM45'!D408,InputSheet!$A$2:$J$504,2,)))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Copy'!$G$2:$G$501='YM45'!$A$1,'Hard Copy'!$A$2:$A$501),$A409),"")</f>
        <v/>
      </c>
      <c r="C409" s="7" t="str">
        <f t="array" ref="C409">IFERROR(SMALL(IF('Hard Copy'!$E$2:$E$501='YM45'!$A$1,'Hard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IF(B409="","",(VLOOKUP('YM45'!D409,InputSheet!$A$2:$J$504,2,)))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Copy'!$G$2:$G$501='YM45'!$A$1,'Hard Copy'!$A$2:$A$501),$A410),"")</f>
        <v/>
      </c>
      <c r="C410" s="7" t="str">
        <f t="array" ref="C410">IFERROR(SMALL(IF('Hard Copy'!$E$2:$E$501='YM45'!$A$1,'Hard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IF(B410="","",(VLOOKUP('YM45'!D410,InputSheet!$A$2:$J$504,2,)))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Copy'!$G$2:$G$501='YM45'!$A$1,'Hard Copy'!$A$2:$A$501),$A411),"")</f>
        <v/>
      </c>
      <c r="C411" s="7" t="str">
        <f t="array" ref="C411">IFERROR(SMALL(IF('Hard Copy'!$E$2:$E$501='YM45'!$A$1,'Hard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IF(B411="","",(VLOOKUP('YM45'!D411,InputSheet!$A$2:$J$504,2,)))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Copy'!$G$2:$G$501='YM45'!$A$1,'Hard Copy'!$A$2:$A$501),$A412),"")</f>
        <v/>
      </c>
      <c r="C412" s="7" t="str">
        <f t="array" ref="C412">IFERROR(SMALL(IF('Hard Copy'!$E$2:$E$501='YM45'!$A$1,'Hard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IF(B412="","",(VLOOKUP('YM45'!D412,InputSheet!$A$2:$J$504,2,)))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Copy'!$G$2:$G$501='YM45'!$A$1,'Hard Copy'!$A$2:$A$501),$A413),"")</f>
        <v/>
      </c>
      <c r="C413" s="7" t="str">
        <f t="array" ref="C413">IFERROR(SMALL(IF('Hard Copy'!$E$2:$E$501='YM45'!$A$1,'Hard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IF(B413="","",(VLOOKUP('YM45'!D413,InputSheet!$A$2:$J$504,2,)))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Copy'!$G$2:$G$501='YM45'!$A$1,'Hard Copy'!$A$2:$A$501),$A414),"")</f>
        <v/>
      </c>
      <c r="C414" s="7" t="str">
        <f t="array" ref="C414">IFERROR(SMALL(IF('Hard Copy'!$E$2:$E$501='YM45'!$A$1,'Hard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IF(B414="","",(VLOOKUP('YM45'!D414,InputSheet!$A$2:$J$504,2,)))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Copy'!$G$2:$G$501='YM45'!$A$1,'Hard Copy'!$A$2:$A$501),$A415),"")</f>
        <v/>
      </c>
      <c r="C415" s="7" t="str">
        <f t="array" ref="C415">IFERROR(SMALL(IF('Hard Copy'!$E$2:$E$501='YM45'!$A$1,'Hard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IF(B415="","",(VLOOKUP('YM45'!D415,InputSheet!$A$2:$J$504,2,)))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Copy'!$G$2:$G$501='YM45'!$A$1,'Hard Copy'!$A$2:$A$501),$A416),"")</f>
        <v/>
      </c>
      <c r="C416" s="7" t="str">
        <f t="array" ref="C416">IFERROR(SMALL(IF('Hard Copy'!$E$2:$E$501='YM45'!$A$1,'Hard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IF(B416="","",(VLOOKUP('YM45'!D416,InputSheet!$A$2:$J$504,2,)))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Copy'!$G$2:$G$501='YM45'!$A$1,'Hard Copy'!$A$2:$A$501),$A417),"")</f>
        <v/>
      </c>
      <c r="C417" s="7" t="str">
        <f t="array" ref="C417">IFERROR(SMALL(IF('Hard Copy'!$E$2:$E$501='YM45'!$A$1,'Hard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IF(B417="","",(VLOOKUP('YM45'!D417,InputSheet!$A$2:$J$504,2,)))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Copy'!$G$2:$G$501='YM45'!$A$1,'Hard Copy'!$A$2:$A$501),$A418),"")</f>
        <v/>
      </c>
      <c r="C418" s="7" t="str">
        <f t="array" ref="C418">IFERROR(SMALL(IF('Hard Copy'!$E$2:$E$501='YM45'!$A$1,'Hard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IF(B418="","",(VLOOKUP('YM45'!D418,InputSheet!$A$2:$J$504,2,)))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Copy'!$G$2:$G$501='YM45'!$A$1,'Hard Copy'!$A$2:$A$501),$A419),"")</f>
        <v/>
      </c>
      <c r="C419" s="7" t="str">
        <f t="array" ref="C419">IFERROR(SMALL(IF('Hard Copy'!$E$2:$E$501='YM45'!$A$1,'Hard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IF(B419="","",(VLOOKUP('YM45'!D419,InputSheet!$A$2:$J$504,2,)))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Copy'!$G$2:$G$501='YM45'!$A$1,'Hard Copy'!$A$2:$A$501),$A420),"")</f>
        <v/>
      </c>
      <c r="C420" s="7" t="str">
        <f t="array" ref="C420">IFERROR(SMALL(IF('Hard Copy'!$E$2:$E$501='YM45'!$A$1,'Hard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IF(B420="","",(VLOOKUP('YM45'!D420,InputSheet!$A$2:$J$504,2,)))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Copy'!$G$2:$G$501='YM45'!$A$1,'Hard Copy'!$A$2:$A$501),$A421),"")</f>
        <v/>
      </c>
      <c r="C421" s="7" t="str">
        <f t="array" ref="C421">IFERROR(SMALL(IF('Hard Copy'!$E$2:$E$501='YM45'!$A$1,'Hard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IF(B421="","",(VLOOKUP('YM45'!D421,InputSheet!$A$2:$J$504,2,)))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Copy'!$G$2:$G$501='YM45'!$A$1,'Hard Copy'!$A$2:$A$501),$A422),"")</f>
        <v/>
      </c>
      <c r="C422" s="7" t="str">
        <f t="array" ref="C422">IFERROR(SMALL(IF('Hard Copy'!$E$2:$E$501='YM45'!$A$1,'Hard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IF(B422="","",(VLOOKUP('YM45'!D422,InputSheet!$A$2:$J$504,2,)))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Copy'!$G$2:$G$501='YM45'!$A$1,'Hard Copy'!$A$2:$A$501),$A423),"")</f>
        <v/>
      </c>
      <c r="C423" s="7" t="str">
        <f t="array" ref="C423">IFERROR(SMALL(IF('Hard Copy'!$E$2:$E$501='YM45'!$A$1,'Hard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IF(B423="","",(VLOOKUP('YM45'!D423,InputSheet!$A$2:$J$504,2,)))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Copy'!$G$2:$G$501='YM45'!$A$1,'Hard Copy'!$A$2:$A$501),$A424),"")</f>
        <v/>
      </c>
      <c r="C424" s="7" t="str">
        <f t="array" ref="C424">IFERROR(SMALL(IF('Hard Copy'!$E$2:$E$501='YM45'!$A$1,'Hard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IF(B424="","",(VLOOKUP('YM45'!D424,InputSheet!$A$2:$J$504,2,)))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Copy'!$G$2:$G$501='YM45'!$A$1,'Hard Copy'!$A$2:$A$501),$A425),"")</f>
        <v/>
      </c>
      <c r="C425" s="7" t="str">
        <f t="array" ref="C425">IFERROR(SMALL(IF('Hard Copy'!$E$2:$E$501='YM45'!$A$1,'Hard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IF(B425="","",(VLOOKUP('YM45'!D425,InputSheet!$A$2:$J$504,2,)))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Copy'!$G$2:$G$501='YM45'!$A$1,'Hard Copy'!$A$2:$A$501),$A426),"")</f>
        <v/>
      </c>
      <c r="C426" s="7" t="str">
        <f t="array" ref="C426">IFERROR(SMALL(IF('Hard Copy'!$E$2:$E$501='YM45'!$A$1,'Hard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IF(B426="","",(VLOOKUP('YM45'!D426,InputSheet!$A$2:$J$504,2,)))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Copy'!$G$2:$G$501='YM45'!$A$1,'Hard Copy'!$A$2:$A$501),$A427),"")</f>
        <v/>
      </c>
      <c r="C427" s="7" t="str">
        <f t="array" ref="C427">IFERROR(SMALL(IF('Hard Copy'!$E$2:$E$501='YM45'!$A$1,'Hard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IF(B427="","",(VLOOKUP('YM45'!D427,InputSheet!$A$2:$J$504,2,)))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Copy'!$G$2:$G$501='YM45'!$A$1,'Hard Copy'!$A$2:$A$501),$A428),"")</f>
        <v/>
      </c>
      <c r="C428" s="7" t="str">
        <f t="array" ref="C428">IFERROR(SMALL(IF('Hard Copy'!$E$2:$E$501='YM45'!$A$1,'Hard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IF(B428="","",(VLOOKUP('YM45'!D428,InputSheet!$A$2:$J$504,2,)))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Copy'!$G$2:$G$501='YM45'!$A$1,'Hard Copy'!$A$2:$A$501),$A429),"")</f>
        <v/>
      </c>
      <c r="C429" s="7" t="str">
        <f t="array" ref="C429">IFERROR(SMALL(IF('Hard Copy'!$E$2:$E$501='YM45'!$A$1,'Hard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IF(B429="","",(VLOOKUP('YM45'!D429,InputSheet!$A$2:$J$504,2,)))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Copy'!$G$2:$G$501='YM45'!$A$1,'Hard Copy'!$A$2:$A$501),$A430),"")</f>
        <v/>
      </c>
      <c r="C430" s="7" t="str">
        <f t="array" ref="C430">IFERROR(SMALL(IF('Hard Copy'!$E$2:$E$501='YM45'!$A$1,'Hard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IF(B430="","",(VLOOKUP('YM45'!D430,InputSheet!$A$2:$J$504,2,)))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Copy'!$G$2:$G$501='YM45'!$A$1,'Hard Copy'!$A$2:$A$501),$A431),"")</f>
        <v/>
      </c>
      <c r="C431" s="7" t="str">
        <f t="array" ref="C431">IFERROR(SMALL(IF('Hard Copy'!$E$2:$E$501='YM45'!$A$1,'Hard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IF(B431="","",(VLOOKUP('YM45'!D431,InputSheet!$A$2:$J$504,2,)))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Copy'!$G$2:$G$501='YM45'!$A$1,'Hard Copy'!$A$2:$A$501),$A432),"")</f>
        <v/>
      </c>
      <c r="C432" s="7" t="str">
        <f t="array" ref="C432">IFERROR(SMALL(IF('Hard Copy'!$E$2:$E$501='YM45'!$A$1,'Hard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IF(B432="","",(VLOOKUP('YM45'!D432,InputSheet!$A$2:$J$504,2,)))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Copy'!$G$2:$G$501='YM45'!$A$1,'Hard Copy'!$A$2:$A$501),$A433),"")</f>
        <v/>
      </c>
      <c r="C433" s="7" t="str">
        <f t="array" ref="C433">IFERROR(SMALL(IF('Hard Copy'!$E$2:$E$501='YM45'!$A$1,'Hard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IF(B433="","",(VLOOKUP('YM45'!D433,InputSheet!$A$2:$J$504,2,)))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Copy'!$G$2:$G$501='YM45'!$A$1,'Hard Copy'!$A$2:$A$501),$A434),"")</f>
        <v/>
      </c>
      <c r="C434" s="7" t="str">
        <f t="array" ref="C434">IFERROR(SMALL(IF('Hard Copy'!$E$2:$E$501='YM45'!$A$1,'Hard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IF(B434="","",(VLOOKUP('YM45'!D434,InputSheet!$A$2:$J$504,2,)))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Copy'!$G$2:$G$501='YM45'!$A$1,'Hard Copy'!$A$2:$A$501),$A435),"")</f>
        <v/>
      </c>
      <c r="C435" s="7" t="str">
        <f t="array" ref="C435">IFERROR(SMALL(IF('Hard Copy'!$E$2:$E$501='YM45'!$A$1,'Hard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IF(B435="","",(VLOOKUP('YM45'!D435,InputSheet!$A$2:$J$504,2,)))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Copy'!$G$2:$G$501='YM45'!$A$1,'Hard Copy'!$A$2:$A$501),$A436),"")</f>
        <v/>
      </c>
      <c r="C436" s="7" t="str">
        <f t="array" ref="C436">IFERROR(SMALL(IF('Hard Copy'!$E$2:$E$501='YM45'!$A$1,'Hard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IF(B436="","",(VLOOKUP('YM45'!D436,InputSheet!$A$2:$J$504,2,)))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Copy'!$G$2:$G$501='YM45'!$A$1,'Hard Copy'!$A$2:$A$501),$A437),"")</f>
        <v/>
      </c>
      <c r="C437" s="7" t="str">
        <f t="array" ref="C437">IFERROR(SMALL(IF('Hard Copy'!$E$2:$E$501='YM45'!$A$1,'Hard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IF(B437="","",(VLOOKUP('YM45'!D437,InputSheet!$A$2:$J$504,2,)))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Copy'!$G$2:$G$501='YM45'!$A$1,'Hard Copy'!$A$2:$A$501),$A438),"")</f>
        <v/>
      </c>
      <c r="C438" s="7" t="str">
        <f t="array" ref="C438">IFERROR(SMALL(IF('Hard Copy'!$E$2:$E$501='YM45'!$A$1,'Hard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IF(B438="","",(VLOOKUP('YM45'!D438,InputSheet!$A$2:$J$504,2,)))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Copy'!$G$2:$G$501='YM45'!$A$1,'Hard Copy'!$A$2:$A$501),$A439),"")</f>
        <v/>
      </c>
      <c r="C439" s="7" t="str">
        <f t="array" ref="C439">IFERROR(SMALL(IF('Hard Copy'!$E$2:$E$501='YM45'!$A$1,'Hard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IF(B439="","",(VLOOKUP('YM45'!D439,InputSheet!$A$2:$J$504,2,)))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Copy'!$G$2:$G$501='YM45'!$A$1,'Hard Copy'!$A$2:$A$501),$A440),"")</f>
        <v/>
      </c>
      <c r="C440" s="7" t="str">
        <f t="array" ref="C440">IFERROR(SMALL(IF('Hard Copy'!$E$2:$E$501='YM45'!$A$1,'Hard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IF(B440="","",(VLOOKUP('YM45'!D440,InputSheet!$A$2:$J$504,2,)))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Copy'!$G$2:$G$501='YM45'!$A$1,'Hard Copy'!$A$2:$A$501),$A441),"")</f>
        <v/>
      </c>
      <c r="C441" s="7" t="str">
        <f t="array" ref="C441">IFERROR(SMALL(IF('Hard Copy'!$E$2:$E$501='YM45'!$A$1,'Hard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IF(B441="","",(VLOOKUP('YM45'!D441,InputSheet!$A$2:$J$504,2,)))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Copy'!$G$2:$G$501='YM45'!$A$1,'Hard Copy'!$A$2:$A$501),$A442),"")</f>
        <v/>
      </c>
      <c r="C442" s="7" t="str">
        <f t="array" ref="C442">IFERROR(SMALL(IF('Hard Copy'!$E$2:$E$501='YM45'!$A$1,'Hard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IF(B442="","",(VLOOKUP('YM45'!D442,InputSheet!$A$2:$J$504,2,)))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Copy'!$G$2:$G$501='YM45'!$A$1,'Hard Copy'!$A$2:$A$501),$A443),"")</f>
        <v/>
      </c>
      <c r="C443" s="7" t="str">
        <f t="array" ref="C443">IFERROR(SMALL(IF('Hard Copy'!$E$2:$E$501='YM45'!$A$1,'Hard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IF(B443="","",(VLOOKUP('YM45'!D443,InputSheet!$A$2:$J$504,2,)))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Copy'!$G$2:$G$501='YM45'!$A$1,'Hard Copy'!$A$2:$A$501),$A444),"")</f>
        <v/>
      </c>
      <c r="C444" s="7" t="str">
        <f t="array" ref="C444">IFERROR(SMALL(IF('Hard Copy'!$E$2:$E$501='YM45'!$A$1,'Hard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IF(B444="","",(VLOOKUP('YM45'!D444,InputSheet!$A$2:$J$504,2,)))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Copy'!$G$2:$G$501='YM45'!$A$1,'Hard Copy'!$A$2:$A$501),$A445),"")</f>
        <v/>
      </c>
      <c r="C445" s="7" t="str">
        <f t="array" ref="C445">IFERROR(SMALL(IF('Hard Copy'!$E$2:$E$501='YM45'!$A$1,'Hard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IF(B445="","",(VLOOKUP('YM45'!D445,InputSheet!$A$2:$J$504,2,)))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Copy'!$G$2:$G$501='YM45'!$A$1,'Hard Copy'!$A$2:$A$501),$A446),"")</f>
        <v/>
      </c>
      <c r="C446" s="7" t="str">
        <f t="array" ref="C446">IFERROR(SMALL(IF('Hard Copy'!$E$2:$E$501='YM45'!$A$1,'Hard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IF(B446="","",(VLOOKUP('YM45'!D446,InputSheet!$A$2:$J$504,2,)))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Copy'!$G$2:$G$501='YM45'!$A$1,'Hard Copy'!$A$2:$A$501),$A447),"")</f>
        <v/>
      </c>
      <c r="C447" s="7" t="str">
        <f t="array" ref="C447">IFERROR(SMALL(IF('Hard Copy'!$E$2:$E$501='YM45'!$A$1,'Hard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IF(B447="","",(VLOOKUP('YM45'!D447,InputSheet!$A$2:$J$504,2,)))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Copy'!$G$2:$G$501='YM45'!$A$1,'Hard Copy'!$A$2:$A$501),$A448),"")</f>
        <v/>
      </c>
      <c r="C448" s="7" t="str">
        <f t="array" ref="C448">IFERROR(SMALL(IF('Hard Copy'!$E$2:$E$501='YM45'!$A$1,'Hard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IF(B448="","",(VLOOKUP('YM45'!D448,InputSheet!$A$2:$J$504,2,)))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Copy'!$G$2:$G$501='YM45'!$A$1,'Hard Copy'!$A$2:$A$501),$A449),"")</f>
        <v/>
      </c>
      <c r="C449" s="7" t="str">
        <f t="array" ref="C449">IFERROR(SMALL(IF('Hard Copy'!$E$2:$E$501='YM45'!$A$1,'Hard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IF(B449="","",(VLOOKUP('YM45'!D449,InputSheet!$A$2:$J$504,2,)))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Copy'!$G$2:$G$501='YM45'!$A$1,'Hard Copy'!$A$2:$A$501),$A450),"")</f>
        <v/>
      </c>
      <c r="C450" s="7" t="str">
        <f t="array" ref="C450">IFERROR(SMALL(IF('Hard Copy'!$E$2:$E$501='YM45'!$A$1,'Hard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IF(B450="","",(VLOOKUP('YM45'!D450,InputSheet!$A$2:$J$504,2,)))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Copy'!$G$2:$G$501='YM45'!$A$1,'Hard Copy'!$A$2:$A$501),$A451),"")</f>
        <v/>
      </c>
      <c r="C451" s="7" t="str">
        <f t="array" ref="C451">IFERROR(SMALL(IF('Hard Copy'!$E$2:$E$501='YM45'!$A$1,'Hard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IF(B451="","",(VLOOKUP('YM45'!D451,InputSheet!$A$2:$J$504,2,)))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Copy'!$G$2:$G$501='YM45'!$A$1,'Hard Copy'!$A$2:$A$501),$A452),"")</f>
        <v/>
      </c>
      <c r="C452" s="7" t="str">
        <f t="array" ref="C452">IFERROR(SMALL(IF('Hard Copy'!$E$2:$E$501='YM45'!$A$1,'Hard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IF(B452="","",(VLOOKUP('YM45'!D452,InputSheet!$A$2:$J$504,2,)))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Copy'!$G$2:$G$501='YM45'!$A$1,'Hard Copy'!$A$2:$A$501),$A453),"")</f>
        <v/>
      </c>
      <c r="C453" s="7" t="str">
        <f t="array" ref="C453">IFERROR(SMALL(IF('Hard Copy'!$E$2:$E$501='YM45'!$A$1,'Hard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IF(B453="","",(VLOOKUP('YM45'!D453,InputSheet!$A$2:$J$504,2,)))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Copy'!$G$2:$G$501='YM45'!$A$1,'Hard Copy'!$A$2:$A$501),$A454),"")</f>
        <v/>
      </c>
      <c r="C454" s="7" t="str">
        <f t="array" ref="C454">IFERROR(SMALL(IF('Hard Copy'!$E$2:$E$501='YM45'!$A$1,'Hard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IF(B454="","",(VLOOKUP('YM45'!D454,InputSheet!$A$2:$J$504,2,)))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Copy'!$G$2:$G$501='YM45'!$A$1,'Hard Copy'!$A$2:$A$501),$A455),"")</f>
        <v/>
      </c>
      <c r="C455" s="7" t="str">
        <f t="array" ref="C455">IFERROR(SMALL(IF('Hard Copy'!$E$2:$E$501='YM45'!$A$1,'Hard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IF(B455="","",(VLOOKUP('YM45'!D455,InputSheet!$A$2:$J$504,2,)))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Copy'!$G$2:$G$501='YM45'!$A$1,'Hard Copy'!$A$2:$A$501),$A456),"")</f>
        <v/>
      </c>
      <c r="C456" s="7" t="str">
        <f t="array" ref="C456">IFERROR(SMALL(IF('Hard Copy'!$E$2:$E$501='YM45'!$A$1,'Hard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IF(B456="","",(VLOOKUP('YM45'!D456,InputSheet!$A$2:$J$504,2,)))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Copy'!$G$2:$G$501='YM45'!$A$1,'Hard Copy'!$A$2:$A$501),$A457),"")</f>
        <v/>
      </c>
      <c r="C457" s="7" t="str">
        <f t="array" ref="C457">IFERROR(SMALL(IF('Hard Copy'!$E$2:$E$501='YM45'!$A$1,'Hard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IF(B457="","",(VLOOKUP('YM45'!D457,InputSheet!$A$2:$J$504,2,)))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Copy'!$G$2:$G$501='YM45'!$A$1,'Hard Copy'!$A$2:$A$501),$A458),"")</f>
        <v/>
      </c>
      <c r="C458" s="7" t="str">
        <f t="array" ref="C458">IFERROR(SMALL(IF('Hard Copy'!$E$2:$E$501='YM45'!$A$1,'Hard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IF(B458="","",(VLOOKUP('YM45'!D458,InputSheet!$A$2:$J$504,2,)))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Copy'!$G$2:$G$501='YM45'!$A$1,'Hard Copy'!$A$2:$A$501),$A459),"")</f>
        <v/>
      </c>
      <c r="C459" s="7" t="str">
        <f t="array" ref="C459">IFERROR(SMALL(IF('Hard Copy'!$E$2:$E$501='YM45'!$A$1,'Hard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IF(B459="","",(VLOOKUP('YM45'!D459,InputSheet!$A$2:$J$504,2,)))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Copy'!$G$2:$G$501='YM45'!$A$1,'Hard Copy'!$A$2:$A$501),$A460),"")</f>
        <v/>
      </c>
      <c r="C460" s="7" t="str">
        <f t="array" ref="C460">IFERROR(SMALL(IF('Hard Copy'!$E$2:$E$501='YM45'!$A$1,'Hard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IF(B460="","",(VLOOKUP('YM45'!D460,InputSheet!$A$2:$J$504,2,)))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Copy'!$G$2:$G$501='YM45'!$A$1,'Hard Copy'!$A$2:$A$501),$A461),"")</f>
        <v/>
      </c>
      <c r="C461" s="7" t="str">
        <f t="array" ref="C461">IFERROR(SMALL(IF('Hard Copy'!$E$2:$E$501='YM45'!$A$1,'Hard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IF(B461="","",(VLOOKUP('YM45'!D461,InputSheet!$A$2:$J$504,2,)))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Copy'!$G$2:$G$501='YM45'!$A$1,'Hard Copy'!$A$2:$A$501),$A462),"")</f>
        <v/>
      </c>
      <c r="C462" s="7" t="str">
        <f t="array" ref="C462">IFERROR(SMALL(IF('Hard Copy'!$E$2:$E$501='YM45'!$A$1,'Hard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IF(B462="","",(VLOOKUP('YM45'!D462,InputSheet!$A$2:$J$504,2,)))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Copy'!$G$2:$G$501='YM45'!$A$1,'Hard Copy'!$A$2:$A$501),$A463),"")</f>
        <v/>
      </c>
      <c r="C463" s="7" t="str">
        <f t="array" ref="C463">IFERROR(SMALL(IF('Hard Copy'!$E$2:$E$501='YM45'!$A$1,'Hard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IF(B463="","",(VLOOKUP('YM45'!D463,InputSheet!$A$2:$J$504,2,)))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Copy'!$G$2:$G$501='YM45'!$A$1,'Hard Copy'!$A$2:$A$501),$A464),"")</f>
        <v/>
      </c>
      <c r="C464" s="7" t="str">
        <f t="array" ref="C464">IFERROR(SMALL(IF('Hard Copy'!$E$2:$E$501='YM45'!$A$1,'Hard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IF(B464="","",(VLOOKUP('YM45'!D464,InputSheet!$A$2:$J$504,2,)))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Copy'!$G$2:$G$501='YM45'!$A$1,'Hard Copy'!$A$2:$A$501),$A465),"")</f>
        <v/>
      </c>
      <c r="C465" s="7" t="str">
        <f t="array" ref="C465">IFERROR(SMALL(IF('Hard Copy'!$E$2:$E$501='YM45'!$A$1,'Hard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IF(B465="","",(VLOOKUP('YM45'!D465,InputSheet!$A$2:$J$504,2,)))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Copy'!$G$2:$G$501='YM45'!$A$1,'Hard Copy'!$A$2:$A$501),$A466),"")</f>
        <v/>
      </c>
      <c r="C466" s="7" t="str">
        <f t="array" ref="C466">IFERROR(SMALL(IF('Hard Copy'!$E$2:$E$501='YM45'!$A$1,'Hard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IF(B466="","",(VLOOKUP('YM45'!D466,InputSheet!$A$2:$J$504,2,)))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Copy'!$G$2:$G$501='YM45'!$A$1,'Hard Copy'!$A$2:$A$501),$A467),"")</f>
        <v/>
      </c>
      <c r="C467" s="7" t="str">
        <f t="array" ref="C467">IFERROR(SMALL(IF('Hard Copy'!$E$2:$E$501='YM45'!$A$1,'Hard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IF(B467="","",(VLOOKUP('YM45'!D467,InputSheet!$A$2:$J$504,2,)))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Copy'!$G$2:$G$501='YM45'!$A$1,'Hard Copy'!$A$2:$A$501),$A468),"")</f>
        <v/>
      </c>
      <c r="C468" s="7" t="str">
        <f t="array" ref="C468">IFERROR(SMALL(IF('Hard Copy'!$E$2:$E$501='YM45'!$A$1,'Hard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IF(B468="","",(VLOOKUP('YM45'!D468,InputSheet!$A$2:$J$504,2,)))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Copy'!$G$2:$G$501='YM45'!$A$1,'Hard Copy'!$A$2:$A$501),$A469),"")</f>
        <v/>
      </c>
      <c r="C469" s="7" t="str">
        <f t="array" ref="C469">IFERROR(SMALL(IF('Hard Copy'!$E$2:$E$501='YM45'!$A$1,'Hard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IF(B469="","",(VLOOKUP('YM45'!D469,InputSheet!$A$2:$J$504,2,)))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Copy'!$G$2:$G$501='YM45'!$A$1,'Hard Copy'!$A$2:$A$501),$A470),"")</f>
        <v/>
      </c>
      <c r="C470" s="7" t="str">
        <f t="array" ref="C470">IFERROR(SMALL(IF('Hard Copy'!$E$2:$E$501='YM45'!$A$1,'Hard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IF(B470="","",(VLOOKUP('YM45'!D470,InputSheet!$A$2:$J$504,2,)))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Copy'!$G$2:$G$501='YM45'!$A$1,'Hard Copy'!$A$2:$A$501),$A471),"")</f>
        <v/>
      </c>
      <c r="C471" s="7" t="str">
        <f t="array" ref="C471">IFERROR(SMALL(IF('Hard Copy'!$E$2:$E$501='YM45'!$A$1,'Hard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IF(B471="","",(VLOOKUP('YM45'!D471,InputSheet!$A$2:$J$504,2,)))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Copy'!$G$2:$G$501='YM45'!$A$1,'Hard Copy'!$A$2:$A$501),$A472),"")</f>
        <v/>
      </c>
      <c r="C472" s="7" t="str">
        <f t="array" ref="C472">IFERROR(SMALL(IF('Hard Copy'!$E$2:$E$501='YM45'!$A$1,'Hard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IF(B472="","",(VLOOKUP('YM45'!D472,InputSheet!$A$2:$J$504,2,)))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Copy'!$G$2:$G$501='YM45'!$A$1,'Hard Copy'!$A$2:$A$501),$A473),"")</f>
        <v/>
      </c>
      <c r="C473" s="7" t="str">
        <f t="array" ref="C473">IFERROR(SMALL(IF('Hard Copy'!$E$2:$E$501='YM45'!$A$1,'Hard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IF(B473="","",(VLOOKUP('YM45'!D473,InputSheet!$A$2:$J$504,2,)))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Copy'!$G$2:$G$501='YM45'!$A$1,'Hard Copy'!$A$2:$A$501),$A474),"")</f>
        <v/>
      </c>
      <c r="C474" s="7" t="str">
        <f t="array" ref="C474">IFERROR(SMALL(IF('Hard Copy'!$E$2:$E$501='YM45'!$A$1,'Hard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IF(B474="","",(VLOOKUP('YM45'!D474,InputSheet!$A$2:$J$504,2,)))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Copy'!$G$2:$G$501='YM45'!$A$1,'Hard Copy'!$A$2:$A$501),$A475),"")</f>
        <v/>
      </c>
      <c r="C475" s="7" t="str">
        <f t="array" ref="C475">IFERROR(SMALL(IF('Hard Copy'!$E$2:$E$501='YM45'!$A$1,'Hard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IF(B475="","",(VLOOKUP('YM45'!D475,InputSheet!$A$2:$J$504,2,)))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Copy'!$G$2:$G$501='YM45'!$A$1,'Hard Copy'!$A$2:$A$501),$A476),"")</f>
        <v/>
      </c>
      <c r="C476" s="7" t="str">
        <f t="array" ref="C476">IFERROR(SMALL(IF('Hard Copy'!$E$2:$E$501='YM45'!$A$1,'Hard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IF(B476="","",(VLOOKUP('YM45'!D476,InputSheet!$A$2:$J$504,2,)))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Copy'!$G$2:$G$501='YM45'!$A$1,'Hard Copy'!$A$2:$A$501),$A477),"")</f>
        <v/>
      </c>
      <c r="C477" s="7" t="str">
        <f t="array" ref="C477">IFERROR(SMALL(IF('Hard Copy'!$E$2:$E$501='YM45'!$A$1,'Hard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IF(B477="","",(VLOOKUP('YM45'!D477,InputSheet!$A$2:$J$504,2,)))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Copy'!$G$2:$G$501='YM45'!$A$1,'Hard Copy'!$A$2:$A$501),$A478),"")</f>
        <v/>
      </c>
      <c r="C478" s="7" t="str">
        <f t="array" ref="C478">IFERROR(SMALL(IF('Hard Copy'!$E$2:$E$501='YM45'!$A$1,'Hard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IF(B478="","",(VLOOKUP('YM45'!D478,InputSheet!$A$2:$J$504,2,)))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Copy'!$G$2:$G$501='YM45'!$A$1,'Hard Copy'!$A$2:$A$501),$A479),"")</f>
        <v/>
      </c>
      <c r="C479" s="7" t="str">
        <f t="array" ref="C479">IFERROR(SMALL(IF('Hard Copy'!$E$2:$E$501='YM45'!$A$1,'Hard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IF(B479="","",(VLOOKUP('YM45'!D479,InputSheet!$A$2:$J$504,2,)))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Copy'!$G$2:$G$501='YM45'!$A$1,'Hard Copy'!$A$2:$A$501),$A480),"")</f>
        <v/>
      </c>
      <c r="C480" s="7" t="str">
        <f t="array" ref="C480">IFERROR(SMALL(IF('Hard Copy'!$E$2:$E$501='YM45'!$A$1,'Hard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IF(B480="","",(VLOOKUP('YM45'!D480,InputSheet!$A$2:$J$504,2,)))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Copy'!$G$2:$G$501='YM45'!$A$1,'Hard Copy'!$A$2:$A$501),$A481),"")</f>
        <v/>
      </c>
      <c r="C481" s="7" t="str">
        <f t="array" ref="C481">IFERROR(SMALL(IF('Hard Copy'!$E$2:$E$501='YM45'!$A$1,'Hard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IF(B481="","",(VLOOKUP('YM45'!D481,InputSheet!$A$2:$J$504,2,)))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Copy'!$G$2:$G$501='YM45'!$A$1,'Hard Copy'!$A$2:$A$501),$A482),"")</f>
        <v/>
      </c>
      <c r="C482" s="7" t="str">
        <f t="array" ref="C482">IFERROR(SMALL(IF('Hard Copy'!$E$2:$E$501='YM45'!$A$1,'Hard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IF(B482="","",(VLOOKUP('YM45'!D482,InputSheet!$A$2:$J$504,2,)))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Copy'!$G$2:$G$501='YM45'!$A$1,'Hard Copy'!$A$2:$A$501),$A483),"")</f>
        <v/>
      </c>
      <c r="C483" s="7" t="str">
        <f t="array" ref="C483">IFERROR(SMALL(IF('Hard Copy'!$E$2:$E$501='YM45'!$A$1,'Hard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IF(B483="","",(VLOOKUP('YM45'!D483,InputSheet!$A$2:$J$504,2,)))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Copy'!$G$2:$G$501='YM45'!$A$1,'Hard Copy'!$A$2:$A$501),$A484),"")</f>
        <v/>
      </c>
      <c r="C484" s="7" t="str">
        <f t="array" ref="C484">IFERROR(SMALL(IF('Hard Copy'!$E$2:$E$501='YM45'!$A$1,'Hard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IF(B484="","",(VLOOKUP('YM45'!D484,InputSheet!$A$2:$J$504,2,)))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Copy'!$G$2:$G$501='YM45'!$A$1,'Hard Copy'!$A$2:$A$501),$A485),"")</f>
        <v/>
      </c>
      <c r="C485" s="7" t="str">
        <f t="array" ref="C485">IFERROR(SMALL(IF('Hard Copy'!$E$2:$E$501='YM45'!$A$1,'Hard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IF(B485="","",(VLOOKUP('YM45'!D485,InputSheet!$A$2:$J$504,2,)))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Copy'!$G$2:$G$501='YM45'!$A$1,'Hard Copy'!$A$2:$A$501),$A486),"")</f>
        <v/>
      </c>
      <c r="C486" s="7" t="str">
        <f t="array" ref="C486">IFERROR(SMALL(IF('Hard Copy'!$E$2:$E$501='YM45'!$A$1,'Hard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IF(B486="","",(VLOOKUP('YM45'!D486,InputSheet!$A$2:$J$504,2,)))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Copy'!$G$2:$G$501='YM45'!$A$1,'Hard Copy'!$A$2:$A$501),$A487),"")</f>
        <v/>
      </c>
      <c r="C487" s="7" t="str">
        <f t="array" ref="C487">IFERROR(SMALL(IF('Hard Copy'!$E$2:$E$501='YM45'!$A$1,'Hard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IF(B487="","",(VLOOKUP('YM45'!D487,InputSheet!$A$2:$J$504,2,)))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Copy'!$G$2:$G$501='YM45'!$A$1,'Hard Copy'!$A$2:$A$501),$A488),"")</f>
        <v/>
      </c>
      <c r="C488" s="7" t="str">
        <f t="array" ref="C488">IFERROR(SMALL(IF('Hard Copy'!$E$2:$E$501='YM45'!$A$1,'Hard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IF(B488="","",(VLOOKUP('YM45'!D488,InputSheet!$A$2:$J$504,2,)))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Copy'!$G$2:$G$501='YM45'!$A$1,'Hard Copy'!$A$2:$A$501),$A489),"")</f>
        <v/>
      </c>
      <c r="C489" s="7" t="str">
        <f t="array" ref="C489">IFERROR(SMALL(IF('Hard Copy'!$E$2:$E$501='YM45'!$A$1,'Hard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IF(B489="","",(VLOOKUP('YM45'!D489,InputSheet!$A$2:$J$504,2,)))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Copy'!$G$2:$G$501='YM45'!$A$1,'Hard Copy'!$A$2:$A$501),$A490),"")</f>
        <v/>
      </c>
      <c r="C490" s="7" t="str">
        <f t="array" ref="C490">IFERROR(SMALL(IF('Hard Copy'!$E$2:$E$501='YM45'!$A$1,'Hard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IF(B490="","",(VLOOKUP('YM45'!D490,InputSheet!$A$2:$J$504,2,)))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Copy'!$G$2:$G$501='YM45'!$A$1,'Hard Copy'!$A$2:$A$501),$A491),"")</f>
        <v/>
      </c>
      <c r="C491" s="7" t="str">
        <f t="array" ref="C491">IFERROR(SMALL(IF('Hard Copy'!$E$2:$E$501='YM45'!$A$1,'Hard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IF(B491="","",(VLOOKUP('YM45'!D491,InputSheet!$A$2:$J$504,2,)))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Copy'!$G$2:$G$501='YM45'!$A$1,'Hard Copy'!$A$2:$A$501),$A492),"")</f>
        <v/>
      </c>
      <c r="C492" s="7" t="str">
        <f t="array" ref="C492">IFERROR(SMALL(IF('Hard Copy'!$E$2:$E$501='YM45'!$A$1,'Hard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IF(B492="","",(VLOOKUP('YM45'!D492,InputSheet!$A$2:$J$504,2,)))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Copy'!$G$2:$G$501='YM45'!$A$1,'Hard Copy'!$A$2:$A$501),$A493),"")</f>
        <v/>
      </c>
      <c r="C493" s="7" t="str">
        <f t="array" ref="C493">IFERROR(SMALL(IF('Hard Copy'!$E$2:$E$501='YM45'!$A$1,'Hard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IF(B493="","",(VLOOKUP('YM45'!D493,InputSheet!$A$2:$J$504,2,)))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Copy'!$G$2:$G$501='YM45'!$A$1,'Hard Copy'!$A$2:$A$501),$A494),"")</f>
        <v/>
      </c>
      <c r="C494" s="7" t="str">
        <f t="array" ref="C494">IFERROR(SMALL(IF('Hard Copy'!$E$2:$E$501='YM45'!$A$1,'Hard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IF(B494="","",(VLOOKUP('YM45'!D494,InputSheet!$A$2:$J$504,2,)))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Copy'!$G$2:$G$501='YM45'!$A$1,'Hard Copy'!$A$2:$A$501),$A495),"")</f>
        <v/>
      </c>
      <c r="C495" s="7" t="str">
        <f t="array" ref="C495">IFERROR(SMALL(IF('Hard Copy'!$E$2:$E$501='YM45'!$A$1,'Hard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IF(B495="","",(VLOOKUP('YM45'!D495,InputSheet!$A$2:$J$504,2,)))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Copy'!$G$2:$G$501='YM45'!$A$1,'Hard Copy'!$A$2:$A$501),$A496),"")</f>
        <v/>
      </c>
      <c r="C496" s="7" t="str">
        <f t="array" ref="C496">IFERROR(SMALL(IF('Hard Copy'!$E$2:$E$501='YM45'!$A$1,'Hard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IF(B496="","",(VLOOKUP('YM45'!D496,InputSheet!$A$2:$J$504,2,)))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Copy'!$G$2:$G$501='YM45'!$A$1,'Hard Copy'!$A$2:$A$501),$A497),"")</f>
        <v/>
      </c>
      <c r="C497" s="7" t="str">
        <f t="array" ref="C497">IFERROR(SMALL(IF('Hard Copy'!$E$2:$E$501='YM45'!$A$1,'Hard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IF(B497="","",(VLOOKUP('YM45'!D497,InputSheet!$A$2:$J$504,2,)))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Copy'!$G$2:$G$501='YM45'!$A$1,'Hard Copy'!$A$2:$A$501),$A498),"")</f>
        <v/>
      </c>
      <c r="C498" s="7" t="str">
        <f t="array" ref="C498">IFERROR(SMALL(IF('Hard Copy'!$E$2:$E$501='YM45'!$A$1,'Hard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IF(B498="","",(VLOOKUP('YM45'!D498,InputSheet!$A$2:$J$504,2,)))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Copy'!$G$2:$G$501='YM45'!$A$1,'Hard Copy'!$A$2:$A$501),$A499),"")</f>
        <v/>
      </c>
      <c r="C499" s="7" t="str">
        <f t="array" ref="C499">IFERROR(SMALL(IF('Hard Copy'!$E$2:$E$501='YM45'!$A$1,'Hard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IF(B499="","",(VLOOKUP('YM45'!D499,InputSheet!$A$2:$J$504,2,)))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Copy'!$G$2:$G$501='YM45'!$A$1,'Hard Copy'!$A$2:$A$501),$A500),"")</f>
        <v/>
      </c>
      <c r="C500" s="7" t="str">
        <f t="array" ref="C500">IFERROR(SMALL(IF('Hard Copy'!$E$2:$E$501='YM45'!$A$1,'Hard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IF(B500="","",(VLOOKUP('YM45'!D500,InputSheet!$A$2:$J$504,2,)))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Copy'!$G$2:$G$501='YM45'!$A$1,'Hard Copy'!$A$2:$A$501),$A501),"")</f>
        <v/>
      </c>
      <c r="C501" s="7" t="str">
        <f t="array" ref="C501">IFERROR(SMALL(IF('Hard Copy'!$E$2:$E$501='YM45'!$A$1,'Hard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IF(B501="","",(VLOOKUP('YM45'!D501,InputSheet!$A$2:$J$504,2,)))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2"/>
  <dimension ref="A1:H501"/>
  <sheetViews>
    <sheetView workbookViewId="0">
      <selection activeCell="G2" sqref="G2:G501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349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Copy'!$G$2:$G$501='YM50'!$A$1,'Hard Copy'!$A$2:$A$501),$A2),"")</f>
        <v>7</v>
      </c>
      <c r="C2" s="7">
        <f t="array" ref="C2">IFERROR(SMALL(IF('Hard Copy'!$E$2:$E$501='YM50'!$A$1,'Hard Copy'!$C$2:$C$499),$A2),"")</f>
        <v>2.1527777777777781E-2</v>
      </c>
      <c r="D2" s="36">
        <f>IFERROR(INDEX('Hard Copy'!$A$2:$H$501,MATCH(B2,'Hard Copy'!$A$2:$A$501,0),MATCH("Number",'Hard Copy'!$A$1:$H$1,0)),"")</f>
        <v>107</v>
      </c>
      <c r="E2" s="36" t="str">
        <f>IF(B2="","",(VLOOKUP('YM50'!D2,InputSheet!$A$2:$J$504,2,)))</f>
        <v>David Burrows</v>
      </c>
      <c r="F2" s="36" t="str">
        <f>IF(B2="","",(VLOOKUP(D2,InputSheet!$A$2:$J$504,10,0)))</f>
        <v>Northern Masters AC</v>
      </c>
      <c r="G2" s="36" t="str">
        <f>IF(D2="","",(VLOOKUP(D2,InputSheet!$A$2:$M$504,12,0)))</f>
        <v>YM50</v>
      </c>
      <c r="H2" s="36" t="str">
        <f>IFERROR(VLOOKUP(B2,'Hard Copy'!$A$2:$G$501,5,0),"")</f>
        <v>YM50</v>
      </c>
    </row>
    <row r="3" spans="1:8" x14ac:dyDescent="0.55000000000000004">
      <c r="A3" s="1">
        <v>2</v>
      </c>
      <c r="B3" s="6">
        <f t="array" ref="B3">IFERROR(SMALL(IF('Hard Copy'!$G$2:$G$501='YM50'!$A$1,'Hard Copy'!$A$2:$A$501),$A3),"")</f>
        <v>11</v>
      </c>
      <c r="C3" s="7">
        <f t="array" ref="C3">IFERROR(SMALL(IF('Hard Copy'!$E$2:$E$501='YM50'!$A$1,'Hard Copy'!$C$2:$C$499),$A3),"")</f>
        <v>2.2141203703703705E-2</v>
      </c>
      <c r="D3" s="36">
        <f>IFERROR(INDEX('Hard Copy'!$A$2:$H$501,MATCH(B3,'Hard Copy'!$A$2:$A$501,0),MATCH("Number",'Hard Copy'!$A$1:$H$1,0)),"")</f>
        <v>83</v>
      </c>
      <c r="E3" s="36" t="str">
        <f>IF(B3="","",(VLOOKUP('YM50'!D3,InputSheet!$A$2:$J$504,2,)))</f>
        <v>Stewart Macdonald</v>
      </c>
      <c r="F3" s="36" t="str">
        <f>IF(B3="","",(VLOOKUP(D3,InputSheet!$A$2:$J$504,10,0)))</f>
        <v>Bingley Harriers</v>
      </c>
      <c r="G3" s="36" t="str">
        <f>IF(D3="","",(VLOOKUP(D3,InputSheet!$A$2:$M$504,12,0)))</f>
        <v>YM50</v>
      </c>
      <c r="H3" s="36" t="str">
        <f>IFERROR(VLOOKUP(B3,'Hard Copy'!$A$2:$G$501,5,0),"")</f>
        <v>YM50</v>
      </c>
    </row>
    <row r="4" spans="1:8" x14ac:dyDescent="0.55000000000000004">
      <c r="A4" s="1">
        <v>3</v>
      </c>
      <c r="B4" s="6">
        <f t="array" ref="B4">IFERROR(SMALL(IF('Hard Copy'!$G$2:$G$501='YM50'!$A$1,'Hard Copy'!$A$2:$A$501),$A4),"")</f>
        <v>19</v>
      </c>
      <c r="C4" s="7">
        <f t="array" ref="C4">IFERROR(SMALL(IF('Hard Copy'!$E$2:$E$501='YM50'!$A$1,'Hard Copy'!$C$2:$C$499),$A4),"")</f>
        <v>2.3252314814814812E-2</v>
      </c>
      <c r="D4" s="36">
        <f>IFERROR(INDEX('Hard Copy'!$A$2:$H$501,MATCH(B4,'Hard Copy'!$A$2:$A$501,0),MATCH("Number",'Hard Copy'!$A$1:$H$1,0)),"")</f>
        <v>56</v>
      </c>
      <c r="E4" s="36" t="str">
        <f>IF(B4="","",(VLOOKUP('YM50'!D4,InputSheet!$A$2:$J$504,2,)))</f>
        <v>Donald E G Kennedy</v>
      </c>
      <c r="F4" s="36" t="str">
        <f>IF(B4="","",(VLOOKUP(D4,InputSheet!$A$2:$J$504,10,0)))</f>
        <v>Longwood Harriers</v>
      </c>
      <c r="G4" s="36" t="str">
        <f>IF(D4="","",(VLOOKUP(D4,InputSheet!$A$2:$M$504,12,0)))</f>
        <v>YM50</v>
      </c>
      <c r="H4" s="36" t="str">
        <f>IFERROR(VLOOKUP(B4,'Hard Copy'!$A$2:$G$501,5,0),"")</f>
        <v>YM50</v>
      </c>
    </row>
    <row r="5" spans="1:8" x14ac:dyDescent="0.55000000000000004">
      <c r="A5" s="1">
        <v>4</v>
      </c>
      <c r="B5" s="6">
        <f t="array" ref="B5">IFERROR(SMALL(IF('Hard Copy'!$G$2:$G$501='YM50'!$A$1,'Hard Copy'!$A$2:$A$501),$A5),"")</f>
        <v>27</v>
      </c>
      <c r="C5" s="7">
        <f t="array" ref="C5">IFERROR(SMALL(IF('Hard Copy'!$E$2:$E$501='YM50'!$A$1,'Hard Copy'!$C$2:$C$499),$A5),"")</f>
        <v>2.388888888888889E-2</v>
      </c>
      <c r="D5" s="36">
        <f>IFERROR(INDEX('Hard Copy'!$A$2:$H$501,MATCH(B5,'Hard Copy'!$A$2:$A$501,0),MATCH("Number",'Hard Copy'!$A$1:$H$1,0)),"")</f>
        <v>28</v>
      </c>
      <c r="E5" s="36" t="str">
        <f>IF(B5="","",(VLOOKUP('YM50'!D5,InputSheet!$A$2:$J$504,2,)))</f>
        <v>Richard Harrison</v>
      </c>
      <c r="F5" s="36" t="str">
        <f>IF(B5="","",(VLOOKUP(D5,InputSheet!$A$2:$J$504,10,0)))</f>
        <v>Selby Striders</v>
      </c>
      <c r="G5" s="36" t="str">
        <f>IF(D5="","",(VLOOKUP(D5,InputSheet!$A$2:$M$504,12,0)))</f>
        <v>YM50</v>
      </c>
      <c r="H5" s="36" t="str">
        <f>IFERROR(VLOOKUP(B5,'Hard Copy'!$A$2:$G$501,5,0),"")</f>
        <v>YM50</v>
      </c>
    </row>
    <row r="6" spans="1:8" x14ac:dyDescent="0.55000000000000004">
      <c r="A6" s="1">
        <v>5</v>
      </c>
      <c r="B6" s="6">
        <f t="array" ref="B6">IFERROR(SMALL(IF('Hard Copy'!$G$2:$G$501='YM50'!$A$1,'Hard Copy'!$A$2:$A$501),$A6),"")</f>
        <v>55</v>
      </c>
      <c r="C6" s="7">
        <f t="array" ref="C6">IFERROR(SMALL(IF('Hard Copy'!$E$2:$E$501='YM50'!$A$1,'Hard Copy'!$C$2:$C$499),$A6),"")</f>
        <v>2.6226851851851852E-2</v>
      </c>
      <c r="D6" s="36">
        <f>IFERROR(INDEX('Hard Copy'!$A$2:$H$501,MATCH(B6,'Hard Copy'!$A$2:$A$501,0),MATCH("Number",'Hard Copy'!$A$1:$H$1,0)),"")</f>
        <v>76</v>
      </c>
      <c r="E6" s="36" t="str">
        <f>IF(B6="","",(VLOOKUP('YM50'!D6,InputSheet!$A$2:$J$504,2,)))</f>
        <v>Paul Spencer</v>
      </c>
      <c r="F6" s="36" t="str">
        <f>IF(B6="","",(VLOOKUP(D6,InputSheet!$A$2:$J$504,10,0)))</f>
        <v>Bingley Harriers</v>
      </c>
      <c r="G6" s="36" t="str">
        <f>IF(D6="","",(VLOOKUP(D6,InputSheet!$A$2:$M$504,12,0)))</f>
        <v>YM50</v>
      </c>
      <c r="H6" s="36" t="str">
        <f>IFERROR(VLOOKUP(B6,'Hard Copy'!$A$2:$G$501,5,0),"")</f>
        <v>YM50</v>
      </c>
    </row>
    <row r="7" spans="1:8" x14ac:dyDescent="0.55000000000000004">
      <c r="A7" s="1">
        <v>6</v>
      </c>
      <c r="B7" s="6">
        <f t="array" ref="B7">IFERROR(SMALL(IF('Hard Copy'!$G$2:$G$501='YM50'!$A$1,'Hard Copy'!$A$2:$A$501),$A7),"")</f>
        <v>114</v>
      </c>
      <c r="C7" s="7">
        <f t="array" ref="C7">IFERROR(SMALL(IF('Hard Copy'!$E$2:$E$501='YM50'!$A$1,'Hard Copy'!$C$2:$C$499),$A7),"")</f>
        <v>3.4050925925925922E-2</v>
      </c>
      <c r="D7" s="36">
        <f>IFERROR(INDEX('Hard Copy'!$A$2:$H$501,MATCH(B7,'Hard Copy'!$A$2:$A$501,0),MATCH("Number",'Hard Copy'!$A$1:$H$1,0)),"")</f>
        <v>62</v>
      </c>
      <c r="E7" s="36" t="str">
        <f>IF(B7="","",(VLOOKUP('YM50'!D7,InputSheet!$A$2:$J$504,2,)))</f>
        <v>David Lonsdale</v>
      </c>
      <c r="F7" s="36" t="str">
        <f>IF(B7="","",(VLOOKUP(D7,InputSheet!$A$2:$J$504,10,0)))</f>
        <v>Baildon Runners</v>
      </c>
      <c r="G7" s="36" t="str">
        <f>IF(D7="","",(VLOOKUP(D7,InputSheet!$A$2:$M$504,12,0)))</f>
        <v>YM50</v>
      </c>
      <c r="H7" s="36" t="str">
        <f>IFERROR(VLOOKUP(B7,'Hard Copy'!$A$2:$G$501,5,0),"")</f>
        <v>YM50</v>
      </c>
    </row>
    <row r="8" spans="1:8" x14ac:dyDescent="0.55000000000000004">
      <c r="A8" s="1">
        <v>7</v>
      </c>
      <c r="B8" s="6" t="str">
        <f t="array" ref="B8">IFERROR(SMALL(IF('Hard Copy'!$G$2:$G$501='YM50'!$A$1,'Hard Copy'!$A$2:$A$501),$A8),"")</f>
        <v/>
      </c>
      <c r="C8" s="7" t="str">
        <f t="array" ref="C8">IFERROR(SMALL(IF('Hard Copy'!$E$2:$E$501='YM50'!$A$1,'Hard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IF(B8="","",(VLOOKUP('YM50'!D8,InputSheet!$A$2:$J$504,2,)))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Copy'!$G$2:$G$501='YM50'!$A$1,'Hard Copy'!$A$2:$A$501),$A9),"")</f>
        <v/>
      </c>
      <c r="C9" s="7" t="str">
        <f t="array" ref="C9">IFERROR(SMALL(IF('Hard Copy'!$E$2:$E$501='YM50'!$A$1,'Hard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IF(B9="","",(VLOOKUP('YM50'!D9,InputSheet!$A$2:$J$504,2,)))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Copy'!$G$2:$G$501='YM50'!$A$1,'Hard Copy'!$A$2:$A$501),$A10),"")</f>
        <v/>
      </c>
      <c r="C10" s="7" t="str">
        <f t="array" ref="C10">IFERROR(SMALL(IF('Hard Copy'!$E$2:$E$501='YM50'!$A$1,'Hard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IF(B10="","",(VLOOKUP('YM50'!D10,InputSheet!$A$2:$J$504,2,)))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Copy'!$G$2:$G$501='YM50'!$A$1,'Hard Copy'!$A$2:$A$501),$A11),"")</f>
        <v/>
      </c>
      <c r="C11" s="7" t="str">
        <f t="array" ref="C11">IFERROR(SMALL(IF('Hard Copy'!$E$2:$E$501='YM50'!$A$1,'Hard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IF(B11="","",(VLOOKUP('YM50'!D11,InputSheet!$A$2:$J$504,2,)))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Copy'!$G$2:$G$501='YM50'!$A$1,'Hard Copy'!$A$2:$A$501),$A12),"")</f>
        <v/>
      </c>
      <c r="C12" s="7" t="str">
        <f t="array" ref="C12">IFERROR(SMALL(IF('Hard Copy'!$E$2:$E$501='YM50'!$A$1,'Hard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IF(B12="","",(VLOOKUP('YM50'!D12,InputSheet!$A$2:$J$504,2,)))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Copy'!$G$2:$G$501='YM50'!$A$1,'Hard Copy'!$A$2:$A$501),$A13),"")</f>
        <v/>
      </c>
      <c r="C13" s="7" t="str">
        <f t="array" ref="C13">IFERROR(SMALL(IF('Hard Copy'!$E$2:$E$501='YM50'!$A$1,'Hard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IF(B13="","",(VLOOKUP('YM50'!D13,InputSheet!$A$2:$J$504,2,)))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Copy'!$G$2:$G$501='YM50'!$A$1,'Hard Copy'!$A$2:$A$501),$A14),"")</f>
        <v/>
      </c>
      <c r="C14" s="7" t="str">
        <f t="array" ref="C14">IFERROR(SMALL(IF('Hard Copy'!$E$2:$E$501='YM50'!$A$1,'Hard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IF(B14="","",(VLOOKUP('YM50'!D14,InputSheet!$A$2:$J$504,2,)))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Copy'!$G$2:$G$501='YM50'!$A$1,'Hard Copy'!$A$2:$A$501),$A15),"")</f>
        <v/>
      </c>
      <c r="C15" s="7" t="str">
        <f t="array" ref="C15">IFERROR(SMALL(IF('Hard Copy'!$E$2:$E$501='YM50'!$A$1,'Hard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IF(B15="","",(VLOOKUP('YM50'!D15,InputSheet!$A$2:$J$504,2,)))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Copy'!$G$2:$G$501='YM50'!$A$1,'Hard Copy'!$A$2:$A$501),$A16),"")</f>
        <v/>
      </c>
      <c r="C16" s="7" t="str">
        <f t="array" ref="C16">IFERROR(SMALL(IF('Hard Copy'!$E$2:$E$501='YM50'!$A$1,'Hard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IF(B16="","",(VLOOKUP('YM50'!D16,InputSheet!$A$2:$J$504,2,)))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Copy'!$G$2:$G$501='YM50'!$A$1,'Hard Copy'!$A$2:$A$501),$A17),"")</f>
        <v/>
      </c>
      <c r="C17" s="7" t="str">
        <f t="array" ref="C17">IFERROR(SMALL(IF('Hard Copy'!$E$2:$E$501='YM50'!$A$1,'Hard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IF(B17="","",(VLOOKUP('YM50'!D17,InputSheet!$A$2:$J$504,2,)))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Copy'!$G$2:$G$501='YM50'!$A$1,'Hard Copy'!$A$2:$A$501),$A18),"")</f>
        <v/>
      </c>
      <c r="C18" s="7" t="str">
        <f t="array" ref="C18">IFERROR(SMALL(IF('Hard Copy'!$E$2:$E$501='YM50'!$A$1,'Hard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IF(B18="","",(VLOOKUP('YM50'!D18,InputSheet!$A$2:$J$504,2,)))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Copy'!$G$2:$G$501='YM50'!$A$1,'Hard Copy'!$A$2:$A$501),$A19),"")</f>
        <v/>
      </c>
      <c r="C19" s="7" t="str">
        <f t="array" ref="C19">IFERROR(SMALL(IF('Hard Copy'!$E$2:$E$501='YM50'!$A$1,'Hard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IF(B19="","",(VLOOKUP('YM50'!D19,InputSheet!$A$2:$J$504,2,)))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Copy'!$G$2:$G$501='YM50'!$A$1,'Hard Copy'!$A$2:$A$501),$A20),"")</f>
        <v/>
      </c>
      <c r="C20" s="7" t="str">
        <f t="array" ref="C20">IFERROR(SMALL(IF('Hard Copy'!$E$2:$E$501='YM50'!$A$1,'Hard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IF(B20="","",(VLOOKUP('YM50'!D20,InputSheet!$A$2:$J$504,2,)))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Copy'!$G$2:$G$501='YM50'!$A$1,'Hard Copy'!$A$2:$A$501),$A21),"")</f>
        <v/>
      </c>
      <c r="C21" s="7" t="str">
        <f t="array" ref="C21">IFERROR(SMALL(IF('Hard Copy'!$E$2:$E$501='YM50'!$A$1,'Hard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IF(B21="","",(VLOOKUP('YM50'!D21,InputSheet!$A$2:$J$504,2,)))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Copy'!$G$2:$G$501='YM50'!$A$1,'Hard Copy'!$A$2:$A$501),$A22),"")</f>
        <v/>
      </c>
      <c r="C22" s="7" t="str">
        <f t="array" ref="C22">IFERROR(SMALL(IF('Hard Copy'!$E$2:$E$501='YM50'!$A$1,'Hard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IF(B22="","",(VLOOKUP('YM50'!D22,InputSheet!$A$2:$J$504,2,)))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Copy'!$G$2:$G$501='YM50'!$A$1,'Hard Copy'!$A$2:$A$501),$A23),"")</f>
        <v/>
      </c>
      <c r="C23" s="7" t="str">
        <f t="array" ref="C23">IFERROR(SMALL(IF('Hard Copy'!$E$2:$E$501='YM50'!$A$1,'Hard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IF(B23="","",(VLOOKUP('YM50'!D23,InputSheet!$A$2:$J$504,2,)))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Copy'!$G$2:$G$501='YM50'!$A$1,'Hard Copy'!$A$2:$A$501),$A24),"")</f>
        <v/>
      </c>
      <c r="C24" s="7" t="str">
        <f t="array" ref="C24">IFERROR(SMALL(IF('Hard Copy'!$E$2:$E$501='YM50'!$A$1,'Hard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IF(B24="","",(VLOOKUP('YM50'!D24,InputSheet!$A$2:$J$504,2,)))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Copy'!$G$2:$G$501='YM50'!$A$1,'Hard Copy'!$A$2:$A$501),$A25),"")</f>
        <v/>
      </c>
      <c r="C25" s="7" t="str">
        <f t="array" ref="C25">IFERROR(SMALL(IF('Hard Copy'!$E$2:$E$501='YM50'!$A$1,'Hard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IF(B25="","",(VLOOKUP('YM50'!D25,InputSheet!$A$2:$J$504,2,)))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Copy'!$G$2:$G$501='YM50'!$A$1,'Hard Copy'!$A$2:$A$501),$A26),"")</f>
        <v/>
      </c>
      <c r="C26" s="7" t="str">
        <f t="array" ref="C26">IFERROR(SMALL(IF('Hard Copy'!$E$2:$E$501='YM50'!$A$1,'Hard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IF(B26="","",(VLOOKUP('YM50'!D26,InputSheet!$A$2:$J$504,2,)))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Copy'!$G$2:$G$501='YM50'!$A$1,'Hard Copy'!$A$2:$A$501),$A27),"")</f>
        <v/>
      </c>
      <c r="C27" s="7" t="str">
        <f t="array" ref="C27">IFERROR(SMALL(IF('Hard Copy'!$E$2:$E$501='YM50'!$A$1,'Hard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IF(B27="","",(VLOOKUP('YM50'!D27,InputSheet!$A$2:$J$504,2,)))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Copy'!$G$2:$G$501='YM50'!$A$1,'Hard Copy'!$A$2:$A$501),$A28),"")</f>
        <v/>
      </c>
      <c r="C28" s="7" t="str">
        <f t="array" ref="C28">IFERROR(SMALL(IF('Hard Copy'!$E$2:$E$501='YM50'!$A$1,'Hard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IF(B28="","",(VLOOKUP('YM50'!D28,InputSheet!$A$2:$J$504,2,)))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Copy'!$G$2:$G$501='YM50'!$A$1,'Hard Copy'!$A$2:$A$501),$A29),"")</f>
        <v/>
      </c>
      <c r="C29" s="7" t="str">
        <f t="array" ref="C29">IFERROR(SMALL(IF('Hard Copy'!$E$2:$E$501='YM50'!$A$1,'Hard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IF(B29="","",(VLOOKUP('YM50'!D29,InputSheet!$A$2:$J$504,2,)))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Copy'!$G$2:$G$501='YM50'!$A$1,'Hard Copy'!$A$2:$A$501),$A30),"")</f>
        <v/>
      </c>
      <c r="C30" s="7" t="str">
        <f t="array" ref="C30">IFERROR(SMALL(IF('Hard Copy'!$E$2:$E$501='YM50'!$A$1,'Hard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IF(B30="","",(VLOOKUP('YM50'!D30,InputSheet!$A$2:$J$504,2,)))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Copy'!$G$2:$G$501='YM50'!$A$1,'Hard Copy'!$A$2:$A$501),$A31),"")</f>
        <v/>
      </c>
      <c r="C31" s="7" t="str">
        <f t="array" ref="C31">IFERROR(SMALL(IF('Hard Copy'!$E$2:$E$501='YM50'!$A$1,'Hard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IF(B31="","",(VLOOKUP('YM50'!D31,InputSheet!$A$2:$J$504,2,)))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Copy'!$G$2:$G$501='YM50'!$A$1,'Hard Copy'!$A$2:$A$501),$A32),"")</f>
        <v/>
      </c>
      <c r="C32" s="7" t="str">
        <f t="array" ref="C32">IFERROR(SMALL(IF('Hard Copy'!$E$2:$E$501='YM50'!$A$1,'Hard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IF(B32="","",(VLOOKUP('YM50'!D32,InputSheet!$A$2:$J$504,2,)))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Copy'!$G$2:$G$501='YM50'!$A$1,'Hard Copy'!$A$2:$A$501),$A33),"")</f>
        <v/>
      </c>
      <c r="C33" s="7" t="str">
        <f t="array" ref="C33">IFERROR(SMALL(IF('Hard Copy'!$E$2:$E$501='YM50'!$A$1,'Hard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IF(B33="","",(VLOOKUP('YM50'!D33,InputSheet!$A$2:$J$504,2,)))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Copy'!$G$2:$G$501='YM50'!$A$1,'Hard Copy'!$A$2:$A$501),$A34),"")</f>
        <v/>
      </c>
      <c r="C34" s="7" t="str">
        <f t="array" ref="C34">IFERROR(SMALL(IF('Hard Copy'!$E$2:$E$501='YM50'!$A$1,'Hard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IF(B34="","",(VLOOKUP('YM50'!D34,InputSheet!$A$2:$J$504,2,)))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Copy'!$G$2:$G$501='YM50'!$A$1,'Hard Copy'!$A$2:$A$501),$A35),"")</f>
        <v/>
      </c>
      <c r="C35" s="7" t="str">
        <f t="array" ref="C35">IFERROR(SMALL(IF('Hard Copy'!$E$2:$E$501='YM50'!$A$1,'Hard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IF(B35="","",(VLOOKUP('YM50'!D35,InputSheet!$A$2:$J$504,2,)))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Copy'!$G$2:$G$501='YM50'!$A$1,'Hard Copy'!$A$2:$A$501),$A36),"")</f>
        <v/>
      </c>
      <c r="C36" s="7" t="str">
        <f t="array" ref="C36">IFERROR(SMALL(IF('Hard Copy'!$E$2:$E$501='YM50'!$A$1,'Hard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IF(B36="","",(VLOOKUP('YM50'!D36,InputSheet!$A$2:$J$504,2,)))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Copy'!$G$2:$G$501='YM50'!$A$1,'Hard Copy'!$A$2:$A$501),$A37),"")</f>
        <v/>
      </c>
      <c r="C37" s="7" t="str">
        <f t="array" ref="C37">IFERROR(SMALL(IF('Hard Copy'!$E$2:$E$501='YM50'!$A$1,'Hard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IF(B37="","",(VLOOKUP('YM50'!D37,InputSheet!$A$2:$J$504,2,)))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Copy'!$G$2:$G$501='YM50'!$A$1,'Hard Copy'!$A$2:$A$501),$A38),"")</f>
        <v/>
      </c>
      <c r="C38" s="7" t="str">
        <f t="array" ref="C38">IFERROR(SMALL(IF('Hard Copy'!$E$2:$E$501='YM50'!$A$1,'Hard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IF(B38="","",(VLOOKUP('YM50'!D38,InputSheet!$A$2:$J$504,2,)))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Copy'!$G$2:$G$501='YM50'!$A$1,'Hard Copy'!$A$2:$A$501),$A39),"")</f>
        <v/>
      </c>
      <c r="C39" s="7" t="str">
        <f t="array" ref="C39">IFERROR(SMALL(IF('Hard Copy'!$E$2:$E$501='YM50'!$A$1,'Hard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IF(B39="","",(VLOOKUP('YM50'!D39,InputSheet!$A$2:$J$504,2,)))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Copy'!$G$2:$G$501='YM50'!$A$1,'Hard Copy'!$A$2:$A$501),$A40),"")</f>
        <v/>
      </c>
      <c r="C40" s="7" t="str">
        <f t="array" ref="C40">IFERROR(SMALL(IF('Hard Copy'!$E$2:$E$501='YM50'!$A$1,'Hard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IF(B40="","",(VLOOKUP('YM50'!D40,InputSheet!$A$2:$J$504,2,)))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Copy'!$G$2:$G$501='YM50'!$A$1,'Hard Copy'!$A$2:$A$501),$A41),"")</f>
        <v/>
      </c>
      <c r="C41" s="7" t="str">
        <f t="array" ref="C41">IFERROR(SMALL(IF('Hard Copy'!$E$2:$E$501='YM50'!$A$1,'Hard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IF(B41="","",(VLOOKUP('YM50'!D41,InputSheet!$A$2:$J$504,2,)))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Copy'!$G$2:$G$501='YM50'!$A$1,'Hard Copy'!$A$2:$A$501),$A42),"")</f>
        <v/>
      </c>
      <c r="C42" s="7" t="str">
        <f t="array" ref="C42">IFERROR(SMALL(IF('Hard Copy'!$E$2:$E$501='YM50'!$A$1,'Hard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IF(B42="","",(VLOOKUP('YM50'!D42,InputSheet!$A$2:$J$504,2,)))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Copy'!$G$2:$G$501='YM50'!$A$1,'Hard Copy'!$A$2:$A$501),$A43),"")</f>
        <v/>
      </c>
      <c r="C43" s="7" t="str">
        <f t="array" ref="C43">IFERROR(SMALL(IF('Hard Copy'!$E$2:$E$501='YM50'!$A$1,'Hard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IF(B43="","",(VLOOKUP('YM50'!D43,InputSheet!$A$2:$J$504,2,)))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Copy'!$G$2:$G$501='YM50'!$A$1,'Hard Copy'!$A$2:$A$501),$A44),"")</f>
        <v/>
      </c>
      <c r="C44" s="7" t="str">
        <f t="array" ref="C44">IFERROR(SMALL(IF('Hard Copy'!$E$2:$E$501='YM50'!$A$1,'Hard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IF(B44="","",(VLOOKUP('YM50'!D44,InputSheet!$A$2:$J$504,2,)))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Copy'!$G$2:$G$501='YM50'!$A$1,'Hard Copy'!$A$2:$A$501),$A45),"")</f>
        <v/>
      </c>
      <c r="C45" s="7" t="str">
        <f t="array" ref="C45">IFERROR(SMALL(IF('Hard Copy'!$E$2:$E$501='YM50'!$A$1,'Hard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IF(B45="","",(VLOOKUP('YM50'!D45,InputSheet!$A$2:$J$504,2,)))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Copy'!$G$2:$G$501='YM50'!$A$1,'Hard Copy'!$A$2:$A$501),$A46),"")</f>
        <v/>
      </c>
      <c r="C46" s="7" t="str">
        <f t="array" ref="C46">IFERROR(SMALL(IF('Hard Copy'!$E$2:$E$501='YM50'!$A$1,'Hard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IF(B46="","",(VLOOKUP('YM50'!D46,InputSheet!$A$2:$J$504,2,)))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Copy'!$G$2:$G$501='YM50'!$A$1,'Hard Copy'!$A$2:$A$501),$A47),"")</f>
        <v/>
      </c>
      <c r="C47" s="7" t="str">
        <f t="array" ref="C47">IFERROR(SMALL(IF('Hard Copy'!$E$2:$E$501='YM50'!$A$1,'Hard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IF(B47="","",(VLOOKUP('YM50'!D47,InputSheet!$A$2:$J$504,2,)))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Copy'!$G$2:$G$501='YM50'!$A$1,'Hard Copy'!$A$2:$A$501),$A48),"")</f>
        <v/>
      </c>
      <c r="C48" s="7" t="str">
        <f t="array" ref="C48">IFERROR(SMALL(IF('Hard Copy'!$E$2:$E$501='YM50'!$A$1,'Hard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IF(B48="","",(VLOOKUP('YM50'!D48,InputSheet!$A$2:$J$504,2,)))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Copy'!$G$2:$G$501='YM50'!$A$1,'Hard Copy'!$A$2:$A$501),$A49),"")</f>
        <v/>
      </c>
      <c r="C49" s="7" t="str">
        <f t="array" ref="C49">IFERROR(SMALL(IF('Hard Copy'!$E$2:$E$501='YM50'!$A$1,'Hard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IF(B49="","",(VLOOKUP('YM50'!D49,InputSheet!$A$2:$J$504,2,)))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Copy'!$G$2:$G$501='YM50'!$A$1,'Hard Copy'!$A$2:$A$501),$A50),"")</f>
        <v/>
      </c>
      <c r="C50" s="7" t="str">
        <f t="array" ref="C50">IFERROR(SMALL(IF('Hard Copy'!$E$2:$E$501='YM50'!$A$1,'Hard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IF(B50="","",(VLOOKUP('YM50'!D50,InputSheet!$A$2:$J$504,2,)))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Copy'!$G$2:$G$501='YM50'!$A$1,'Hard Copy'!$A$2:$A$501),$A51),"")</f>
        <v/>
      </c>
      <c r="C51" s="7" t="str">
        <f t="array" ref="C51">IFERROR(SMALL(IF('Hard Copy'!$E$2:$E$501='YM50'!$A$1,'Hard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IF(B51="","",(VLOOKUP('YM50'!D51,InputSheet!$A$2:$J$504,2,)))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Copy'!$G$2:$G$501='YM50'!$A$1,'Hard Copy'!$A$2:$A$501),$A52),"")</f>
        <v/>
      </c>
      <c r="C52" s="7" t="str">
        <f t="array" ref="C52">IFERROR(SMALL(IF('Hard Copy'!$E$2:$E$501='YM50'!$A$1,'Hard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IF(B52="","",(VLOOKUP('YM50'!D52,InputSheet!$A$2:$J$504,2,)))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Copy'!$G$2:$G$501='YM50'!$A$1,'Hard Copy'!$A$2:$A$501),$A53),"")</f>
        <v/>
      </c>
      <c r="C53" s="7" t="str">
        <f t="array" ref="C53">IFERROR(SMALL(IF('Hard Copy'!$E$2:$E$501='YM50'!$A$1,'Hard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IF(B53="","",(VLOOKUP('YM50'!D53,InputSheet!$A$2:$J$504,2,)))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Copy'!$G$2:$G$501='YM50'!$A$1,'Hard Copy'!$A$2:$A$501),$A54),"")</f>
        <v/>
      </c>
      <c r="C54" s="7" t="str">
        <f t="array" ref="C54">IFERROR(SMALL(IF('Hard Copy'!$E$2:$E$501='YM50'!$A$1,'Hard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IF(B54="","",(VLOOKUP('YM50'!D54,InputSheet!$A$2:$J$504,2,)))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Copy'!$G$2:$G$501='YM50'!$A$1,'Hard Copy'!$A$2:$A$501),$A55),"")</f>
        <v/>
      </c>
      <c r="C55" s="7" t="str">
        <f t="array" ref="C55">IFERROR(SMALL(IF('Hard Copy'!$E$2:$E$501='YM50'!$A$1,'Hard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IF(B55="","",(VLOOKUP('YM50'!D55,InputSheet!$A$2:$J$504,2,)))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Copy'!$G$2:$G$501='YM50'!$A$1,'Hard Copy'!$A$2:$A$501),$A56),"")</f>
        <v/>
      </c>
      <c r="C56" s="7" t="str">
        <f t="array" ref="C56">IFERROR(SMALL(IF('Hard Copy'!$E$2:$E$501='YM50'!$A$1,'Hard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IF(B56="","",(VLOOKUP('YM50'!D56,InputSheet!$A$2:$J$504,2,)))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Copy'!$G$2:$G$501='YM50'!$A$1,'Hard Copy'!$A$2:$A$501),$A57),"")</f>
        <v/>
      </c>
      <c r="C57" s="7" t="str">
        <f t="array" ref="C57">IFERROR(SMALL(IF('Hard Copy'!$E$2:$E$501='YM50'!$A$1,'Hard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IF(B57="","",(VLOOKUP('YM50'!D57,InputSheet!$A$2:$J$504,2,)))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Copy'!$G$2:$G$501='YM50'!$A$1,'Hard Copy'!$A$2:$A$501),$A58),"")</f>
        <v/>
      </c>
      <c r="C58" s="7" t="str">
        <f t="array" ref="C58">IFERROR(SMALL(IF('Hard Copy'!$E$2:$E$501='YM50'!$A$1,'Hard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IF(B58="","",(VLOOKUP('YM50'!D58,InputSheet!$A$2:$J$504,2,)))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Copy'!$G$2:$G$501='YM50'!$A$1,'Hard Copy'!$A$2:$A$501),$A59),"")</f>
        <v/>
      </c>
      <c r="C59" s="7" t="str">
        <f t="array" ref="C59">IFERROR(SMALL(IF('Hard Copy'!$E$2:$E$501='YM50'!$A$1,'Hard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IF(B59="","",(VLOOKUP('YM50'!D59,InputSheet!$A$2:$J$504,2,)))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Copy'!$G$2:$G$501='YM50'!$A$1,'Hard Copy'!$A$2:$A$501),$A60),"")</f>
        <v/>
      </c>
      <c r="C60" s="7" t="str">
        <f t="array" ref="C60">IFERROR(SMALL(IF('Hard Copy'!$E$2:$E$501='YM50'!$A$1,'Hard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IF(B60="","",(VLOOKUP('YM50'!D60,InputSheet!$A$2:$J$504,2,)))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Copy'!$G$2:$G$501='YM50'!$A$1,'Hard Copy'!$A$2:$A$501),$A61),"")</f>
        <v/>
      </c>
      <c r="C61" s="7" t="str">
        <f t="array" ref="C61">IFERROR(SMALL(IF('Hard Copy'!$E$2:$E$501='YM50'!$A$1,'Hard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IF(B61="","",(VLOOKUP('YM50'!D61,InputSheet!$A$2:$J$504,2,)))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Copy'!$G$2:$G$501='YM50'!$A$1,'Hard Copy'!$A$2:$A$501),$A62),"")</f>
        <v/>
      </c>
      <c r="C62" s="7" t="str">
        <f t="array" ref="C62">IFERROR(SMALL(IF('Hard Copy'!$E$2:$E$501='YM50'!$A$1,'Hard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IF(B62="","",(VLOOKUP('YM50'!D62,InputSheet!$A$2:$J$504,2,)))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Copy'!$G$2:$G$501='YM50'!$A$1,'Hard Copy'!$A$2:$A$501),$A63),"")</f>
        <v/>
      </c>
      <c r="C63" s="7" t="str">
        <f t="array" ref="C63">IFERROR(SMALL(IF('Hard Copy'!$E$2:$E$501='YM50'!$A$1,'Hard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IF(B63="","",(VLOOKUP('YM50'!D63,InputSheet!$A$2:$J$504,2,)))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Copy'!$G$2:$G$501='YM50'!$A$1,'Hard Copy'!$A$2:$A$501),$A64),"")</f>
        <v/>
      </c>
      <c r="C64" s="7" t="str">
        <f t="array" ref="C64">IFERROR(SMALL(IF('Hard Copy'!$E$2:$E$501='YM50'!$A$1,'Hard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IF(B64="","",(VLOOKUP('YM50'!D64,InputSheet!$A$2:$J$504,2,)))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Copy'!$G$2:$G$501='YM50'!$A$1,'Hard Copy'!$A$2:$A$501),$A65),"")</f>
        <v/>
      </c>
      <c r="C65" s="7" t="str">
        <f t="array" ref="C65">IFERROR(SMALL(IF('Hard Copy'!$E$2:$E$501='YM50'!$A$1,'Hard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IF(B65="","",(VLOOKUP('YM50'!D65,InputSheet!$A$2:$J$504,2,)))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Copy'!$G$2:$G$501='YM50'!$A$1,'Hard Copy'!$A$2:$A$501),$A66),"")</f>
        <v/>
      </c>
      <c r="C66" s="7" t="str">
        <f t="array" ref="C66">IFERROR(SMALL(IF('Hard Copy'!$E$2:$E$501='YM50'!$A$1,'Hard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IF(B66="","",(VLOOKUP('YM50'!D66,InputSheet!$A$2:$J$504,2,)))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Copy'!$G$2:$G$501='YM50'!$A$1,'Hard Copy'!$A$2:$A$501),$A67),"")</f>
        <v/>
      </c>
      <c r="C67" s="7" t="str">
        <f t="array" ref="C67">IFERROR(SMALL(IF('Hard Copy'!$E$2:$E$501='YM50'!$A$1,'Hard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IF(B67="","",(VLOOKUP('YM50'!D67,InputSheet!$A$2:$J$504,2,)))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Copy'!$G$2:$G$501='YM50'!$A$1,'Hard Copy'!$A$2:$A$501),$A68),"")</f>
        <v/>
      </c>
      <c r="C68" s="7" t="str">
        <f t="array" ref="C68">IFERROR(SMALL(IF('Hard Copy'!$E$2:$E$501='YM50'!$A$1,'Hard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IF(B68="","",(VLOOKUP('YM50'!D68,InputSheet!$A$2:$J$504,2,)))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Copy'!$G$2:$G$501='YM50'!$A$1,'Hard Copy'!$A$2:$A$501),$A69),"")</f>
        <v/>
      </c>
      <c r="C69" s="7" t="str">
        <f t="array" ref="C69">IFERROR(SMALL(IF('Hard Copy'!$E$2:$E$501='YM50'!$A$1,'Hard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IF(B69="","",(VLOOKUP('YM50'!D69,InputSheet!$A$2:$J$504,2,)))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Copy'!$G$2:$G$501='YM50'!$A$1,'Hard Copy'!$A$2:$A$501),$A70),"")</f>
        <v/>
      </c>
      <c r="C70" s="7" t="str">
        <f t="array" ref="C70">IFERROR(SMALL(IF('Hard Copy'!$E$2:$E$501='YM50'!$A$1,'Hard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IF(B70="","",(VLOOKUP('YM50'!D70,InputSheet!$A$2:$J$504,2,)))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Copy'!$G$2:$G$501='YM50'!$A$1,'Hard Copy'!$A$2:$A$501),$A71),"")</f>
        <v/>
      </c>
      <c r="C71" s="7" t="str">
        <f t="array" ref="C71">IFERROR(SMALL(IF('Hard Copy'!$E$2:$E$501='YM50'!$A$1,'Hard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IF(B71="","",(VLOOKUP('YM50'!D71,InputSheet!$A$2:$J$504,2,)))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Copy'!$G$2:$G$501='YM50'!$A$1,'Hard Copy'!$A$2:$A$501),$A72),"")</f>
        <v/>
      </c>
      <c r="C72" s="7" t="str">
        <f t="array" ref="C72">IFERROR(SMALL(IF('Hard Copy'!$E$2:$E$501='YM50'!$A$1,'Hard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IF(B72="","",(VLOOKUP('YM50'!D72,InputSheet!$A$2:$J$504,2,)))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Copy'!$G$2:$G$501='YM50'!$A$1,'Hard Copy'!$A$2:$A$501),$A73),"")</f>
        <v/>
      </c>
      <c r="C73" s="7" t="str">
        <f t="array" ref="C73">IFERROR(SMALL(IF('Hard Copy'!$E$2:$E$501='YM50'!$A$1,'Hard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IF(B73="","",(VLOOKUP('YM50'!D73,InputSheet!$A$2:$J$504,2,)))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Copy'!$G$2:$G$501='YM50'!$A$1,'Hard Copy'!$A$2:$A$501),$A74),"")</f>
        <v/>
      </c>
      <c r="C74" s="7" t="str">
        <f t="array" ref="C74">IFERROR(SMALL(IF('Hard Copy'!$E$2:$E$501='YM50'!$A$1,'Hard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IF(B74="","",(VLOOKUP('YM50'!D74,InputSheet!$A$2:$J$504,2,)))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Copy'!$G$2:$G$501='YM50'!$A$1,'Hard Copy'!$A$2:$A$501),$A75),"")</f>
        <v/>
      </c>
      <c r="C75" s="7" t="str">
        <f t="array" ref="C75">IFERROR(SMALL(IF('Hard Copy'!$E$2:$E$501='YM50'!$A$1,'Hard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IF(B75="","",(VLOOKUP('YM50'!D75,InputSheet!$A$2:$J$504,2,)))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Copy'!$G$2:$G$501='YM50'!$A$1,'Hard Copy'!$A$2:$A$501),$A76),"")</f>
        <v/>
      </c>
      <c r="C76" s="7" t="str">
        <f t="array" ref="C76">IFERROR(SMALL(IF('Hard Copy'!$E$2:$E$501='YM50'!$A$1,'Hard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IF(B76="","",(VLOOKUP('YM50'!D76,InputSheet!$A$2:$J$504,2,)))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Copy'!$G$2:$G$501='YM50'!$A$1,'Hard Copy'!$A$2:$A$501),$A77),"")</f>
        <v/>
      </c>
      <c r="C77" s="7" t="str">
        <f t="array" ref="C77">IFERROR(SMALL(IF('Hard Copy'!$E$2:$E$501='YM50'!$A$1,'Hard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IF(B77="","",(VLOOKUP('YM50'!D77,InputSheet!$A$2:$J$504,2,)))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Copy'!$G$2:$G$501='YM50'!$A$1,'Hard Copy'!$A$2:$A$501),$A78),"")</f>
        <v/>
      </c>
      <c r="C78" s="7" t="str">
        <f t="array" ref="C78">IFERROR(SMALL(IF('Hard Copy'!$E$2:$E$501='YM50'!$A$1,'Hard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IF(B78="","",(VLOOKUP('YM50'!D78,InputSheet!$A$2:$J$504,2,)))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Copy'!$G$2:$G$501='YM50'!$A$1,'Hard Copy'!$A$2:$A$501),$A79),"")</f>
        <v/>
      </c>
      <c r="C79" s="7" t="str">
        <f t="array" ref="C79">IFERROR(SMALL(IF('Hard Copy'!$E$2:$E$501='YM50'!$A$1,'Hard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IF(B79="","",(VLOOKUP('YM50'!D79,InputSheet!$A$2:$J$504,2,)))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Copy'!$G$2:$G$501='YM50'!$A$1,'Hard Copy'!$A$2:$A$501),$A80),"")</f>
        <v/>
      </c>
      <c r="C80" s="7" t="str">
        <f t="array" ref="C80">IFERROR(SMALL(IF('Hard Copy'!$E$2:$E$501='YM50'!$A$1,'Hard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IF(B80="","",(VLOOKUP('YM50'!D80,InputSheet!$A$2:$J$504,2,)))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Copy'!$G$2:$G$501='YM50'!$A$1,'Hard Copy'!$A$2:$A$501),$A81),"")</f>
        <v/>
      </c>
      <c r="C81" s="7" t="str">
        <f t="array" ref="C81">IFERROR(SMALL(IF('Hard Copy'!$E$2:$E$501='YM50'!$A$1,'Hard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IF(B81="","",(VLOOKUP('YM50'!D81,InputSheet!$A$2:$J$504,2,)))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Copy'!$G$2:$G$501='YM50'!$A$1,'Hard Copy'!$A$2:$A$501),$A82),"")</f>
        <v/>
      </c>
      <c r="C82" s="7" t="str">
        <f t="array" ref="C82">IFERROR(SMALL(IF('Hard Copy'!$E$2:$E$501='YM50'!$A$1,'Hard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IF(B82="","",(VLOOKUP('YM50'!D82,InputSheet!$A$2:$J$504,2,)))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Copy'!$G$2:$G$501='YM50'!$A$1,'Hard Copy'!$A$2:$A$501),$A83),"")</f>
        <v/>
      </c>
      <c r="C83" s="7" t="str">
        <f t="array" ref="C83">IFERROR(SMALL(IF('Hard Copy'!$E$2:$E$501='YM50'!$A$1,'Hard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IF(B83="","",(VLOOKUP('YM50'!D83,InputSheet!$A$2:$J$504,2,)))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Copy'!$G$2:$G$501='YM50'!$A$1,'Hard Copy'!$A$2:$A$501),$A84),"")</f>
        <v/>
      </c>
      <c r="C84" s="7" t="str">
        <f t="array" ref="C84">IFERROR(SMALL(IF('Hard Copy'!$E$2:$E$501='YM50'!$A$1,'Hard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IF(B84="","",(VLOOKUP('YM50'!D84,InputSheet!$A$2:$J$504,2,)))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Copy'!$G$2:$G$501='YM50'!$A$1,'Hard Copy'!$A$2:$A$501),$A85),"")</f>
        <v/>
      </c>
      <c r="C85" s="7" t="str">
        <f t="array" ref="C85">IFERROR(SMALL(IF('Hard Copy'!$E$2:$E$501='YM50'!$A$1,'Hard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IF(B85="","",(VLOOKUP('YM50'!D85,InputSheet!$A$2:$J$504,2,)))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Copy'!$G$2:$G$501='YM50'!$A$1,'Hard Copy'!$A$2:$A$501),$A86),"")</f>
        <v/>
      </c>
      <c r="C86" s="7" t="str">
        <f t="array" ref="C86">IFERROR(SMALL(IF('Hard Copy'!$E$2:$E$501='YM50'!$A$1,'Hard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IF(B86="","",(VLOOKUP('YM50'!D86,InputSheet!$A$2:$J$504,2,)))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Copy'!$G$2:$G$501='YM50'!$A$1,'Hard Copy'!$A$2:$A$501),$A87),"")</f>
        <v/>
      </c>
      <c r="C87" s="7" t="str">
        <f t="array" ref="C87">IFERROR(SMALL(IF('Hard Copy'!$E$2:$E$501='YM50'!$A$1,'Hard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IF(B87="","",(VLOOKUP('YM50'!D87,InputSheet!$A$2:$J$504,2,)))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Copy'!$G$2:$G$501='YM50'!$A$1,'Hard Copy'!$A$2:$A$501),$A88),"")</f>
        <v/>
      </c>
      <c r="C88" s="7" t="str">
        <f t="array" ref="C88">IFERROR(SMALL(IF('Hard Copy'!$E$2:$E$501='YM50'!$A$1,'Hard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IF(B88="","",(VLOOKUP('YM50'!D88,InputSheet!$A$2:$J$504,2,)))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Copy'!$G$2:$G$501='YM50'!$A$1,'Hard Copy'!$A$2:$A$501),$A89),"")</f>
        <v/>
      </c>
      <c r="C89" s="7" t="str">
        <f t="array" ref="C89">IFERROR(SMALL(IF('Hard Copy'!$E$2:$E$501='YM50'!$A$1,'Hard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IF(B89="","",(VLOOKUP('YM50'!D89,InputSheet!$A$2:$J$504,2,)))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Copy'!$G$2:$G$501='YM50'!$A$1,'Hard Copy'!$A$2:$A$501),$A90),"")</f>
        <v/>
      </c>
      <c r="C90" s="7" t="str">
        <f t="array" ref="C90">IFERROR(SMALL(IF('Hard Copy'!$E$2:$E$501='YM50'!$A$1,'Hard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IF(B90="","",(VLOOKUP('YM50'!D90,InputSheet!$A$2:$J$504,2,)))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Copy'!$G$2:$G$501='YM50'!$A$1,'Hard Copy'!$A$2:$A$501),$A91),"")</f>
        <v/>
      </c>
      <c r="C91" s="7" t="str">
        <f t="array" ref="C91">IFERROR(SMALL(IF('Hard Copy'!$E$2:$E$501='YM50'!$A$1,'Hard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IF(B91="","",(VLOOKUP('YM50'!D91,InputSheet!$A$2:$J$504,2,)))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Copy'!$G$2:$G$501='YM50'!$A$1,'Hard Copy'!$A$2:$A$501),$A92),"")</f>
        <v/>
      </c>
      <c r="C92" s="7" t="str">
        <f t="array" ref="C92">IFERROR(SMALL(IF('Hard Copy'!$E$2:$E$501='YM50'!$A$1,'Hard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IF(B92="","",(VLOOKUP('YM50'!D92,InputSheet!$A$2:$J$504,2,)))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Copy'!$G$2:$G$501='YM50'!$A$1,'Hard Copy'!$A$2:$A$501),$A93),"")</f>
        <v/>
      </c>
      <c r="C93" s="7" t="str">
        <f t="array" ref="C93">IFERROR(SMALL(IF('Hard Copy'!$E$2:$E$501='YM50'!$A$1,'Hard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IF(B93="","",(VLOOKUP('YM50'!D93,InputSheet!$A$2:$J$504,2,)))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Copy'!$G$2:$G$501='YM50'!$A$1,'Hard Copy'!$A$2:$A$501),$A94),"")</f>
        <v/>
      </c>
      <c r="C94" s="7" t="str">
        <f t="array" ref="C94">IFERROR(SMALL(IF('Hard Copy'!$E$2:$E$501='YM50'!$A$1,'Hard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IF(B94="","",(VLOOKUP('YM50'!D94,InputSheet!$A$2:$J$504,2,)))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Copy'!$G$2:$G$501='YM50'!$A$1,'Hard Copy'!$A$2:$A$501),$A95),"")</f>
        <v/>
      </c>
      <c r="C95" s="7" t="str">
        <f t="array" ref="C95">IFERROR(SMALL(IF('Hard Copy'!$E$2:$E$501='YM50'!$A$1,'Hard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IF(B95="","",(VLOOKUP('YM50'!D95,InputSheet!$A$2:$J$504,2,)))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Copy'!$G$2:$G$501='YM50'!$A$1,'Hard Copy'!$A$2:$A$501),$A96),"")</f>
        <v/>
      </c>
      <c r="C96" s="7" t="str">
        <f t="array" ref="C96">IFERROR(SMALL(IF('Hard Copy'!$E$2:$E$501='YM50'!$A$1,'Hard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IF(B96="","",(VLOOKUP('YM50'!D96,InputSheet!$A$2:$J$504,2,)))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Copy'!$G$2:$G$501='YM50'!$A$1,'Hard Copy'!$A$2:$A$501),$A97),"")</f>
        <v/>
      </c>
      <c r="C97" s="7" t="str">
        <f t="array" ref="C97">IFERROR(SMALL(IF('Hard Copy'!$E$2:$E$501='YM50'!$A$1,'Hard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IF(B97="","",(VLOOKUP('YM50'!D97,InputSheet!$A$2:$J$504,2,)))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Copy'!$G$2:$G$501='YM50'!$A$1,'Hard Copy'!$A$2:$A$501),$A98),"")</f>
        <v/>
      </c>
      <c r="C98" s="7" t="str">
        <f t="array" ref="C98">IFERROR(SMALL(IF('Hard Copy'!$E$2:$E$501='YM50'!$A$1,'Hard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IF(B98="","",(VLOOKUP('YM50'!D98,InputSheet!$A$2:$J$504,2,)))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Copy'!$G$2:$G$501='YM50'!$A$1,'Hard Copy'!$A$2:$A$501),$A99),"")</f>
        <v/>
      </c>
      <c r="C99" s="7" t="str">
        <f t="array" ref="C99">IFERROR(SMALL(IF('Hard Copy'!$E$2:$E$501='YM50'!$A$1,'Hard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IF(B99="","",(VLOOKUP('YM50'!D99,InputSheet!$A$2:$J$504,2,)))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Copy'!$G$2:$G$501='YM50'!$A$1,'Hard Copy'!$A$2:$A$501),$A100),"")</f>
        <v/>
      </c>
      <c r="C100" s="7" t="str">
        <f t="array" ref="C100">IFERROR(SMALL(IF('Hard Copy'!$E$2:$E$501='YM50'!$A$1,'Hard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IF(B100="","",(VLOOKUP('YM50'!D100,InputSheet!$A$2:$J$504,2,)))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Copy'!$G$2:$G$501='YM50'!$A$1,'Hard Copy'!$A$2:$A$501),$A101),"")</f>
        <v/>
      </c>
      <c r="C101" s="7" t="str">
        <f t="array" ref="C101">IFERROR(SMALL(IF('Hard Copy'!$E$2:$E$501='YM50'!$A$1,'Hard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IF(B101="","",(VLOOKUP('YM50'!D101,InputSheet!$A$2:$J$504,2,)))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Copy'!$G$2:$G$501='YM50'!$A$1,'Hard Copy'!$A$2:$A$501),$A102),"")</f>
        <v/>
      </c>
      <c r="C102" s="7" t="str">
        <f t="array" ref="C102">IFERROR(SMALL(IF('Hard Copy'!$E$2:$E$501='YM50'!$A$1,'Hard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IF(B102="","",(VLOOKUP('YM50'!D102,InputSheet!$A$2:$J$504,2,)))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Copy'!$G$2:$G$501='YM50'!$A$1,'Hard Copy'!$A$2:$A$501),$A103),"")</f>
        <v/>
      </c>
      <c r="C103" s="7" t="str">
        <f t="array" ref="C103">IFERROR(SMALL(IF('Hard Copy'!$E$2:$E$501='YM50'!$A$1,'Hard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IF(B103="","",(VLOOKUP('YM50'!D103,InputSheet!$A$2:$J$504,2,)))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Copy'!$G$2:$G$501='YM50'!$A$1,'Hard Copy'!$A$2:$A$501),$A104),"")</f>
        <v/>
      </c>
      <c r="C104" s="7" t="str">
        <f t="array" ref="C104">IFERROR(SMALL(IF('Hard Copy'!$E$2:$E$501='YM50'!$A$1,'Hard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IF(B104="","",(VLOOKUP('YM50'!D104,InputSheet!$A$2:$J$504,2,)))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Copy'!$G$2:$G$501='YM50'!$A$1,'Hard Copy'!$A$2:$A$501),$A105),"")</f>
        <v/>
      </c>
      <c r="C105" s="7" t="str">
        <f t="array" ref="C105">IFERROR(SMALL(IF('Hard Copy'!$E$2:$E$501='YM50'!$A$1,'Hard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IF(B105="","",(VLOOKUP('YM50'!D105,InputSheet!$A$2:$J$504,2,)))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Copy'!$G$2:$G$501='YM50'!$A$1,'Hard Copy'!$A$2:$A$501),$A106),"")</f>
        <v/>
      </c>
      <c r="C106" s="7" t="str">
        <f t="array" ref="C106">IFERROR(SMALL(IF('Hard Copy'!$E$2:$E$501='YM50'!$A$1,'Hard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IF(B106="","",(VLOOKUP('YM50'!D106,InputSheet!$A$2:$J$504,2,)))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Copy'!$G$2:$G$501='YM50'!$A$1,'Hard Copy'!$A$2:$A$501),$A107),"")</f>
        <v/>
      </c>
      <c r="C107" s="7" t="str">
        <f t="array" ref="C107">IFERROR(SMALL(IF('Hard Copy'!$E$2:$E$501='YM50'!$A$1,'Hard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IF(B107="","",(VLOOKUP('YM50'!D107,InputSheet!$A$2:$J$504,2,)))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Copy'!$G$2:$G$501='YM50'!$A$1,'Hard Copy'!$A$2:$A$501),$A108),"")</f>
        <v/>
      </c>
      <c r="C108" s="7" t="str">
        <f t="array" ref="C108">IFERROR(SMALL(IF('Hard Copy'!$E$2:$E$501='YM50'!$A$1,'Hard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IF(B108="","",(VLOOKUP('YM50'!D108,InputSheet!$A$2:$J$504,2,)))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Copy'!$G$2:$G$501='YM50'!$A$1,'Hard Copy'!$A$2:$A$501),$A109),"")</f>
        <v/>
      </c>
      <c r="C109" s="7" t="str">
        <f t="array" ref="C109">IFERROR(SMALL(IF('Hard Copy'!$E$2:$E$501='YM50'!$A$1,'Hard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IF(B109="","",(VLOOKUP('YM50'!D109,InputSheet!$A$2:$J$504,2,)))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Copy'!$G$2:$G$501='YM50'!$A$1,'Hard Copy'!$A$2:$A$501),$A110),"")</f>
        <v/>
      </c>
      <c r="C110" s="7" t="str">
        <f t="array" ref="C110">IFERROR(SMALL(IF('Hard Copy'!$E$2:$E$501='YM50'!$A$1,'Hard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IF(B110="","",(VLOOKUP('YM50'!D110,InputSheet!$A$2:$J$504,2,)))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Copy'!$G$2:$G$501='YM50'!$A$1,'Hard Copy'!$A$2:$A$501),$A111),"")</f>
        <v/>
      </c>
      <c r="C111" s="7" t="str">
        <f t="array" ref="C111">IFERROR(SMALL(IF('Hard Copy'!$E$2:$E$501='YM50'!$A$1,'Hard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IF(B111="","",(VLOOKUP('YM50'!D111,InputSheet!$A$2:$J$504,2,)))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Copy'!$G$2:$G$501='YM50'!$A$1,'Hard Copy'!$A$2:$A$501),$A112),"")</f>
        <v/>
      </c>
      <c r="C112" s="7" t="str">
        <f t="array" ref="C112">IFERROR(SMALL(IF('Hard Copy'!$E$2:$E$501='YM50'!$A$1,'Hard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IF(B112="","",(VLOOKUP('YM50'!D112,InputSheet!$A$2:$J$504,2,)))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Copy'!$G$2:$G$501='YM50'!$A$1,'Hard Copy'!$A$2:$A$501),$A113),"")</f>
        <v/>
      </c>
      <c r="C113" s="7" t="str">
        <f t="array" ref="C113">IFERROR(SMALL(IF('Hard Copy'!$E$2:$E$501='YM50'!$A$1,'Hard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IF(B113="","",(VLOOKUP('YM50'!D113,InputSheet!$A$2:$J$504,2,)))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Copy'!$G$2:$G$501='YM50'!$A$1,'Hard Copy'!$A$2:$A$501),$A114),"")</f>
        <v/>
      </c>
      <c r="C114" s="7" t="str">
        <f t="array" ref="C114">IFERROR(SMALL(IF('Hard Copy'!$E$2:$E$501='YM50'!$A$1,'Hard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IF(B114="","",(VLOOKUP('YM50'!D114,InputSheet!$A$2:$J$504,2,)))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Copy'!$G$2:$G$501='YM50'!$A$1,'Hard Copy'!$A$2:$A$501),$A115),"")</f>
        <v/>
      </c>
      <c r="C115" s="7" t="str">
        <f t="array" ref="C115">IFERROR(SMALL(IF('Hard Copy'!$E$2:$E$501='YM50'!$A$1,'Hard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IF(B115="","",(VLOOKUP('YM50'!D115,InputSheet!$A$2:$J$504,2,)))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Copy'!$G$2:$G$501='YM50'!$A$1,'Hard Copy'!$A$2:$A$501),$A116),"")</f>
        <v/>
      </c>
      <c r="C116" s="7" t="str">
        <f t="array" ref="C116">IFERROR(SMALL(IF('Hard Copy'!$E$2:$E$501='YM50'!$A$1,'Hard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IF(B116="","",(VLOOKUP('YM50'!D116,InputSheet!$A$2:$J$504,2,)))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Copy'!$G$2:$G$501='YM50'!$A$1,'Hard Copy'!$A$2:$A$501),$A117),"")</f>
        <v/>
      </c>
      <c r="C117" s="7" t="str">
        <f t="array" ref="C117">IFERROR(SMALL(IF('Hard Copy'!$E$2:$E$501='YM50'!$A$1,'Hard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IF(B117="","",(VLOOKUP('YM50'!D117,InputSheet!$A$2:$J$504,2,)))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Copy'!$G$2:$G$501='YM50'!$A$1,'Hard Copy'!$A$2:$A$501),$A118),"")</f>
        <v/>
      </c>
      <c r="C118" s="7" t="str">
        <f t="array" ref="C118">IFERROR(SMALL(IF('Hard Copy'!$E$2:$E$501='YM50'!$A$1,'Hard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IF(B118="","",(VLOOKUP('YM50'!D118,InputSheet!$A$2:$J$504,2,)))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Copy'!$G$2:$G$501='YM50'!$A$1,'Hard Copy'!$A$2:$A$501),$A119),"")</f>
        <v/>
      </c>
      <c r="C119" s="7" t="str">
        <f t="array" ref="C119">IFERROR(SMALL(IF('Hard Copy'!$E$2:$E$501='YM50'!$A$1,'Hard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IF(B119="","",(VLOOKUP('YM50'!D119,InputSheet!$A$2:$J$504,2,)))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Copy'!$G$2:$G$501='YM50'!$A$1,'Hard Copy'!$A$2:$A$501),$A120),"")</f>
        <v/>
      </c>
      <c r="C120" s="7" t="str">
        <f t="array" ref="C120">IFERROR(SMALL(IF('Hard Copy'!$E$2:$E$501='YM50'!$A$1,'Hard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IF(B120="","",(VLOOKUP('YM50'!D120,InputSheet!$A$2:$J$504,2,)))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Copy'!$G$2:$G$501='YM50'!$A$1,'Hard Copy'!$A$2:$A$501),$A121),"")</f>
        <v/>
      </c>
      <c r="C121" s="7" t="str">
        <f t="array" ref="C121">IFERROR(SMALL(IF('Hard Copy'!$E$2:$E$501='YM50'!$A$1,'Hard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IF(B121="","",(VLOOKUP('YM50'!D121,InputSheet!$A$2:$J$504,2,)))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Copy'!$G$2:$G$501='YM50'!$A$1,'Hard Copy'!$A$2:$A$501),$A122),"")</f>
        <v/>
      </c>
      <c r="C122" s="7" t="str">
        <f t="array" ref="C122">IFERROR(SMALL(IF('Hard Copy'!$E$2:$E$501='YM50'!$A$1,'Hard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IF(B122="","",(VLOOKUP('YM50'!D122,InputSheet!$A$2:$J$504,2,)))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Copy'!$G$2:$G$501='YM50'!$A$1,'Hard Copy'!$A$2:$A$501),$A123),"")</f>
        <v/>
      </c>
      <c r="C123" s="7" t="str">
        <f t="array" ref="C123">IFERROR(SMALL(IF('Hard Copy'!$E$2:$E$501='YM50'!$A$1,'Hard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IF(B123="","",(VLOOKUP('YM50'!D123,InputSheet!$A$2:$J$504,2,)))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Copy'!$G$2:$G$501='YM50'!$A$1,'Hard Copy'!$A$2:$A$501),$A124),"")</f>
        <v/>
      </c>
      <c r="C124" s="7" t="str">
        <f t="array" ref="C124">IFERROR(SMALL(IF('Hard Copy'!$E$2:$E$501='YM50'!$A$1,'Hard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IF(B124="","",(VLOOKUP('YM50'!D124,InputSheet!$A$2:$J$504,2,)))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Copy'!$G$2:$G$501='YM50'!$A$1,'Hard Copy'!$A$2:$A$501),$A125),"")</f>
        <v/>
      </c>
      <c r="C125" s="7" t="str">
        <f t="array" ref="C125">IFERROR(SMALL(IF('Hard Copy'!$E$2:$E$501='YM50'!$A$1,'Hard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IF(B125="","",(VLOOKUP('YM50'!D125,InputSheet!$A$2:$J$504,2,)))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Copy'!$G$2:$G$501='YM50'!$A$1,'Hard Copy'!$A$2:$A$501),$A126),"")</f>
        <v/>
      </c>
      <c r="C126" s="7" t="str">
        <f t="array" ref="C126">IFERROR(SMALL(IF('Hard Copy'!$E$2:$E$501='YM50'!$A$1,'Hard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IF(B126="","",(VLOOKUP('YM50'!D126,InputSheet!$A$2:$J$504,2,)))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Copy'!$G$2:$G$501='YM50'!$A$1,'Hard Copy'!$A$2:$A$501),$A127),"")</f>
        <v/>
      </c>
      <c r="C127" s="7" t="str">
        <f t="array" ref="C127">IFERROR(SMALL(IF('Hard Copy'!$E$2:$E$501='YM50'!$A$1,'Hard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IF(B127="","",(VLOOKUP('YM50'!D127,InputSheet!$A$2:$J$504,2,)))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Copy'!$G$2:$G$501='YM50'!$A$1,'Hard Copy'!$A$2:$A$501),$A128),"")</f>
        <v/>
      </c>
      <c r="C128" s="7" t="str">
        <f t="array" ref="C128">IFERROR(SMALL(IF('Hard Copy'!$E$2:$E$501='YM50'!$A$1,'Hard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IF(B128="","",(VLOOKUP('YM50'!D128,InputSheet!$A$2:$J$504,2,)))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Copy'!$G$2:$G$501='YM50'!$A$1,'Hard Copy'!$A$2:$A$501),$A129),"")</f>
        <v/>
      </c>
      <c r="C129" s="7" t="str">
        <f t="array" ref="C129">IFERROR(SMALL(IF('Hard Copy'!$E$2:$E$501='YM50'!$A$1,'Hard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IF(B129="","",(VLOOKUP('YM50'!D129,InputSheet!$A$2:$J$504,2,)))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Copy'!$G$2:$G$501='YM50'!$A$1,'Hard Copy'!$A$2:$A$501),$A130),"")</f>
        <v/>
      </c>
      <c r="C130" s="7" t="str">
        <f t="array" ref="C130">IFERROR(SMALL(IF('Hard Copy'!$E$2:$E$501='YM50'!$A$1,'Hard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IF(B130="","",(VLOOKUP('YM50'!D130,InputSheet!$A$2:$J$504,2,)))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Copy'!$G$2:$G$501='YM50'!$A$1,'Hard Copy'!$A$2:$A$501),$A131),"")</f>
        <v/>
      </c>
      <c r="C131" s="7" t="str">
        <f t="array" ref="C131">IFERROR(SMALL(IF('Hard Copy'!$E$2:$E$501='YM50'!$A$1,'Hard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IF(B131="","",(VLOOKUP('YM50'!D131,InputSheet!$A$2:$J$504,2,)))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Copy'!$G$2:$G$501='YM50'!$A$1,'Hard Copy'!$A$2:$A$501),$A132),"")</f>
        <v/>
      </c>
      <c r="C132" s="7" t="str">
        <f t="array" ref="C132">IFERROR(SMALL(IF('Hard Copy'!$E$2:$E$501='YM50'!$A$1,'Hard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IF(B132="","",(VLOOKUP('YM50'!D132,InputSheet!$A$2:$J$504,2,)))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Copy'!$G$2:$G$501='YM50'!$A$1,'Hard Copy'!$A$2:$A$501),$A133),"")</f>
        <v/>
      </c>
      <c r="C133" s="7" t="str">
        <f t="array" ref="C133">IFERROR(SMALL(IF('Hard Copy'!$E$2:$E$501='YM50'!$A$1,'Hard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IF(B133="","",(VLOOKUP('YM50'!D133,InputSheet!$A$2:$J$504,2,)))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Copy'!$G$2:$G$501='YM50'!$A$1,'Hard Copy'!$A$2:$A$501),$A134),"")</f>
        <v/>
      </c>
      <c r="C134" s="7" t="str">
        <f t="array" ref="C134">IFERROR(SMALL(IF('Hard Copy'!$E$2:$E$501='YM50'!$A$1,'Hard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IF(B134="","",(VLOOKUP('YM50'!D134,InputSheet!$A$2:$J$504,2,)))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Copy'!$G$2:$G$501='YM50'!$A$1,'Hard Copy'!$A$2:$A$501),$A135),"")</f>
        <v/>
      </c>
      <c r="C135" s="7" t="str">
        <f t="array" ref="C135">IFERROR(SMALL(IF('Hard Copy'!$E$2:$E$501='YM50'!$A$1,'Hard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IF(B135="","",(VLOOKUP('YM50'!D135,InputSheet!$A$2:$J$504,2,)))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Copy'!$G$2:$G$501='YM50'!$A$1,'Hard Copy'!$A$2:$A$501),$A136),"")</f>
        <v/>
      </c>
      <c r="C136" s="7" t="str">
        <f t="array" ref="C136">IFERROR(SMALL(IF('Hard Copy'!$E$2:$E$501='YM50'!$A$1,'Hard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IF(B136="","",(VLOOKUP('YM50'!D136,InputSheet!$A$2:$J$504,2,)))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Copy'!$G$2:$G$501='YM50'!$A$1,'Hard Copy'!$A$2:$A$501),$A137),"")</f>
        <v/>
      </c>
      <c r="C137" s="7" t="str">
        <f t="array" ref="C137">IFERROR(SMALL(IF('Hard Copy'!$E$2:$E$501='YM50'!$A$1,'Hard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IF(B137="","",(VLOOKUP('YM50'!D137,InputSheet!$A$2:$J$504,2,)))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Copy'!$G$2:$G$501='YM50'!$A$1,'Hard Copy'!$A$2:$A$501),$A138),"")</f>
        <v/>
      </c>
      <c r="C138" s="7" t="str">
        <f t="array" ref="C138">IFERROR(SMALL(IF('Hard Copy'!$E$2:$E$501='YM50'!$A$1,'Hard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IF(B138="","",(VLOOKUP('YM50'!D138,InputSheet!$A$2:$J$504,2,)))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Copy'!$G$2:$G$501='YM50'!$A$1,'Hard Copy'!$A$2:$A$501),$A139),"")</f>
        <v/>
      </c>
      <c r="C139" s="7" t="str">
        <f t="array" ref="C139">IFERROR(SMALL(IF('Hard Copy'!$E$2:$E$501='YM50'!$A$1,'Hard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IF(B139="","",(VLOOKUP('YM50'!D139,InputSheet!$A$2:$J$504,2,)))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Copy'!$G$2:$G$501='YM50'!$A$1,'Hard Copy'!$A$2:$A$501),$A140),"")</f>
        <v/>
      </c>
      <c r="C140" s="7" t="str">
        <f t="array" ref="C140">IFERROR(SMALL(IF('Hard Copy'!$E$2:$E$501='YM50'!$A$1,'Hard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IF(B140="","",(VLOOKUP('YM50'!D140,InputSheet!$A$2:$J$504,2,)))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Copy'!$G$2:$G$501='YM50'!$A$1,'Hard Copy'!$A$2:$A$501),$A141),"")</f>
        <v/>
      </c>
      <c r="C141" s="7" t="str">
        <f t="array" ref="C141">IFERROR(SMALL(IF('Hard Copy'!$E$2:$E$501='YM50'!$A$1,'Hard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IF(B141="","",(VLOOKUP('YM50'!D141,InputSheet!$A$2:$J$504,2,)))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Copy'!$G$2:$G$501='YM50'!$A$1,'Hard Copy'!$A$2:$A$501),$A142),"")</f>
        <v/>
      </c>
      <c r="C142" s="7" t="str">
        <f t="array" ref="C142">IFERROR(SMALL(IF('Hard Copy'!$E$2:$E$501='YM50'!$A$1,'Hard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IF(B142="","",(VLOOKUP('YM50'!D142,InputSheet!$A$2:$J$504,2,)))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Copy'!$G$2:$G$501='YM50'!$A$1,'Hard Copy'!$A$2:$A$501),$A143),"")</f>
        <v/>
      </c>
      <c r="C143" s="7" t="str">
        <f t="array" ref="C143">IFERROR(SMALL(IF('Hard Copy'!$E$2:$E$501='YM50'!$A$1,'Hard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IF(B143="","",(VLOOKUP('YM50'!D143,InputSheet!$A$2:$J$504,2,)))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Copy'!$G$2:$G$501='YM50'!$A$1,'Hard Copy'!$A$2:$A$501),$A144),"")</f>
        <v/>
      </c>
      <c r="C144" s="7" t="str">
        <f t="array" ref="C144">IFERROR(SMALL(IF('Hard Copy'!$E$2:$E$501='YM50'!$A$1,'Hard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IF(B144="","",(VLOOKUP('YM50'!D144,InputSheet!$A$2:$J$504,2,)))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Copy'!$G$2:$G$501='YM50'!$A$1,'Hard Copy'!$A$2:$A$501),$A145),"")</f>
        <v/>
      </c>
      <c r="C145" s="7" t="str">
        <f t="array" ref="C145">IFERROR(SMALL(IF('Hard Copy'!$E$2:$E$501='YM50'!$A$1,'Hard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IF(B145="","",(VLOOKUP('YM50'!D145,InputSheet!$A$2:$J$504,2,)))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Copy'!$G$2:$G$501='YM50'!$A$1,'Hard Copy'!$A$2:$A$501),$A146),"")</f>
        <v/>
      </c>
      <c r="C146" s="7" t="str">
        <f t="array" ref="C146">IFERROR(SMALL(IF('Hard Copy'!$E$2:$E$501='YM50'!$A$1,'Hard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IF(B146="","",(VLOOKUP('YM50'!D146,InputSheet!$A$2:$J$504,2,)))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Copy'!$G$2:$G$501='YM50'!$A$1,'Hard Copy'!$A$2:$A$501),$A147),"")</f>
        <v/>
      </c>
      <c r="C147" s="7" t="str">
        <f t="array" ref="C147">IFERROR(SMALL(IF('Hard Copy'!$E$2:$E$501='YM50'!$A$1,'Hard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IF(B147="","",(VLOOKUP('YM50'!D147,InputSheet!$A$2:$J$504,2,)))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Copy'!$G$2:$G$501='YM50'!$A$1,'Hard Copy'!$A$2:$A$501),$A148),"")</f>
        <v/>
      </c>
      <c r="C148" s="7" t="str">
        <f t="array" ref="C148">IFERROR(SMALL(IF('Hard Copy'!$E$2:$E$501='YM50'!$A$1,'Hard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IF(B148="","",(VLOOKUP('YM50'!D148,InputSheet!$A$2:$J$504,2,)))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Copy'!$G$2:$G$501='YM50'!$A$1,'Hard Copy'!$A$2:$A$501),$A149),"")</f>
        <v/>
      </c>
      <c r="C149" s="7" t="str">
        <f t="array" ref="C149">IFERROR(SMALL(IF('Hard Copy'!$E$2:$E$501='YM50'!$A$1,'Hard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IF(B149="","",(VLOOKUP('YM50'!D149,InputSheet!$A$2:$J$504,2,)))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Copy'!$G$2:$G$501='YM50'!$A$1,'Hard Copy'!$A$2:$A$501),$A150),"")</f>
        <v/>
      </c>
      <c r="C150" s="7" t="str">
        <f t="array" ref="C150">IFERROR(SMALL(IF('Hard Copy'!$E$2:$E$501='YM50'!$A$1,'Hard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IF(B150="","",(VLOOKUP('YM50'!D150,InputSheet!$A$2:$J$504,2,)))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Copy'!$G$2:$G$501='YM50'!$A$1,'Hard Copy'!$A$2:$A$501),$A151),"")</f>
        <v/>
      </c>
      <c r="C151" s="7" t="str">
        <f t="array" ref="C151">IFERROR(SMALL(IF('Hard Copy'!$E$2:$E$501='YM50'!$A$1,'Hard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IF(B151="","",(VLOOKUP('YM50'!D151,InputSheet!$A$2:$J$504,2,)))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Copy'!$G$2:$G$501='YM50'!$A$1,'Hard Copy'!$A$2:$A$501),$A152),"")</f>
        <v/>
      </c>
      <c r="C152" s="7" t="str">
        <f t="array" ref="C152">IFERROR(SMALL(IF('Hard Copy'!$E$2:$E$501='YM50'!$A$1,'Hard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IF(B152="","",(VLOOKUP('YM50'!D152,InputSheet!$A$2:$J$504,2,)))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Copy'!$G$2:$G$501='YM50'!$A$1,'Hard Copy'!$A$2:$A$501),$A153),"")</f>
        <v/>
      </c>
      <c r="C153" s="7" t="str">
        <f t="array" ref="C153">IFERROR(SMALL(IF('Hard Copy'!$E$2:$E$501='YM50'!$A$1,'Hard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IF(B153="","",(VLOOKUP('YM50'!D153,InputSheet!$A$2:$J$504,2,)))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Copy'!$G$2:$G$501='YM50'!$A$1,'Hard Copy'!$A$2:$A$501),$A154),"")</f>
        <v/>
      </c>
      <c r="C154" s="7" t="str">
        <f t="array" ref="C154">IFERROR(SMALL(IF('Hard Copy'!$E$2:$E$501='YM50'!$A$1,'Hard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IF(B154="","",(VLOOKUP('YM50'!D154,InputSheet!$A$2:$J$504,2,)))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Copy'!$G$2:$G$501='YM50'!$A$1,'Hard Copy'!$A$2:$A$501),$A155),"")</f>
        <v/>
      </c>
      <c r="C155" s="7" t="str">
        <f t="array" ref="C155">IFERROR(SMALL(IF('Hard Copy'!$E$2:$E$501='YM50'!$A$1,'Hard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IF(B155="","",(VLOOKUP('YM50'!D155,InputSheet!$A$2:$J$504,2,)))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Copy'!$G$2:$G$501='YM50'!$A$1,'Hard Copy'!$A$2:$A$501),$A156),"")</f>
        <v/>
      </c>
      <c r="C156" s="7" t="str">
        <f t="array" ref="C156">IFERROR(SMALL(IF('Hard Copy'!$E$2:$E$501='YM50'!$A$1,'Hard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IF(B156="","",(VLOOKUP('YM50'!D156,InputSheet!$A$2:$J$504,2,)))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Copy'!$G$2:$G$501='YM50'!$A$1,'Hard Copy'!$A$2:$A$501),$A157),"")</f>
        <v/>
      </c>
      <c r="C157" s="7" t="str">
        <f t="array" ref="C157">IFERROR(SMALL(IF('Hard Copy'!$E$2:$E$501='YM50'!$A$1,'Hard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IF(B157="","",(VLOOKUP('YM50'!D157,InputSheet!$A$2:$J$504,2,)))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Copy'!$G$2:$G$501='YM50'!$A$1,'Hard Copy'!$A$2:$A$501),$A158),"")</f>
        <v/>
      </c>
      <c r="C158" s="7" t="str">
        <f t="array" ref="C158">IFERROR(SMALL(IF('Hard Copy'!$E$2:$E$501='YM50'!$A$1,'Hard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IF(B158="","",(VLOOKUP('YM50'!D158,InputSheet!$A$2:$J$504,2,)))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Copy'!$G$2:$G$501='YM50'!$A$1,'Hard Copy'!$A$2:$A$501),$A159),"")</f>
        <v/>
      </c>
      <c r="C159" s="7" t="str">
        <f t="array" ref="C159">IFERROR(SMALL(IF('Hard Copy'!$E$2:$E$501='YM50'!$A$1,'Hard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IF(B159="","",(VLOOKUP('YM50'!D159,InputSheet!$A$2:$J$504,2,)))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Copy'!$G$2:$G$501='YM50'!$A$1,'Hard Copy'!$A$2:$A$501),$A160),"")</f>
        <v/>
      </c>
      <c r="C160" s="7" t="str">
        <f t="array" ref="C160">IFERROR(SMALL(IF('Hard Copy'!$E$2:$E$501='YM50'!$A$1,'Hard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IF(B160="","",(VLOOKUP('YM50'!D160,InputSheet!$A$2:$J$504,2,)))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Copy'!$G$2:$G$501='YM50'!$A$1,'Hard Copy'!$A$2:$A$501),$A161),"")</f>
        <v/>
      </c>
      <c r="C161" s="7" t="str">
        <f t="array" ref="C161">IFERROR(SMALL(IF('Hard Copy'!$E$2:$E$501='YM50'!$A$1,'Hard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IF(B161="","",(VLOOKUP('YM50'!D161,InputSheet!$A$2:$J$504,2,)))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Copy'!$G$2:$G$501='YM50'!$A$1,'Hard Copy'!$A$2:$A$501),$A162),"")</f>
        <v/>
      </c>
      <c r="C162" s="7" t="str">
        <f t="array" ref="C162">IFERROR(SMALL(IF('Hard Copy'!$E$2:$E$501='YM50'!$A$1,'Hard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IF(B162="","",(VLOOKUP('YM50'!D162,InputSheet!$A$2:$J$504,2,)))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Copy'!$G$2:$G$501='YM50'!$A$1,'Hard Copy'!$A$2:$A$501),$A163),"")</f>
        <v/>
      </c>
      <c r="C163" s="7" t="str">
        <f t="array" ref="C163">IFERROR(SMALL(IF('Hard Copy'!$E$2:$E$501='YM50'!$A$1,'Hard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IF(B163="","",(VLOOKUP('YM50'!D163,InputSheet!$A$2:$J$504,2,)))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Copy'!$G$2:$G$501='YM50'!$A$1,'Hard Copy'!$A$2:$A$501),$A164),"")</f>
        <v/>
      </c>
      <c r="C164" s="7" t="str">
        <f t="array" ref="C164">IFERROR(SMALL(IF('Hard Copy'!$E$2:$E$501='YM50'!$A$1,'Hard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IF(B164="","",(VLOOKUP('YM50'!D164,InputSheet!$A$2:$J$504,2,)))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Copy'!$G$2:$G$501='YM50'!$A$1,'Hard Copy'!$A$2:$A$501),$A165),"")</f>
        <v/>
      </c>
      <c r="C165" s="7" t="str">
        <f t="array" ref="C165">IFERROR(SMALL(IF('Hard Copy'!$E$2:$E$501='YM50'!$A$1,'Hard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IF(B165="","",(VLOOKUP('YM50'!D165,InputSheet!$A$2:$J$504,2,)))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Copy'!$G$2:$G$501='YM50'!$A$1,'Hard Copy'!$A$2:$A$501),$A166),"")</f>
        <v/>
      </c>
      <c r="C166" s="7" t="str">
        <f t="array" ref="C166">IFERROR(SMALL(IF('Hard Copy'!$E$2:$E$501='YM50'!$A$1,'Hard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IF(B166="","",(VLOOKUP('YM50'!D166,InputSheet!$A$2:$J$504,2,)))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Copy'!$G$2:$G$501='YM50'!$A$1,'Hard Copy'!$A$2:$A$501),$A167),"")</f>
        <v/>
      </c>
      <c r="C167" s="7" t="str">
        <f t="array" ref="C167">IFERROR(SMALL(IF('Hard Copy'!$E$2:$E$501='YM50'!$A$1,'Hard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IF(B167="","",(VLOOKUP('YM50'!D167,InputSheet!$A$2:$J$504,2,)))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Copy'!$G$2:$G$501='YM50'!$A$1,'Hard Copy'!$A$2:$A$501),$A168),"")</f>
        <v/>
      </c>
      <c r="C168" s="7" t="str">
        <f t="array" ref="C168">IFERROR(SMALL(IF('Hard Copy'!$E$2:$E$501='YM50'!$A$1,'Hard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IF(B168="","",(VLOOKUP('YM50'!D168,InputSheet!$A$2:$J$504,2,)))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Copy'!$G$2:$G$501='YM50'!$A$1,'Hard Copy'!$A$2:$A$501),$A169),"")</f>
        <v/>
      </c>
      <c r="C169" s="7" t="str">
        <f t="array" ref="C169">IFERROR(SMALL(IF('Hard Copy'!$E$2:$E$501='YM50'!$A$1,'Hard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IF(B169="","",(VLOOKUP('YM50'!D169,InputSheet!$A$2:$J$504,2,)))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Copy'!$G$2:$G$501='YM50'!$A$1,'Hard Copy'!$A$2:$A$501),$A170),"")</f>
        <v/>
      </c>
      <c r="C170" s="7" t="str">
        <f t="array" ref="C170">IFERROR(SMALL(IF('Hard Copy'!$E$2:$E$501='YM50'!$A$1,'Hard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IF(B170="","",(VLOOKUP('YM50'!D170,InputSheet!$A$2:$J$504,2,)))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Copy'!$G$2:$G$501='YM50'!$A$1,'Hard Copy'!$A$2:$A$501),$A171),"")</f>
        <v/>
      </c>
      <c r="C171" s="7" t="str">
        <f t="array" ref="C171">IFERROR(SMALL(IF('Hard Copy'!$E$2:$E$501='YM50'!$A$1,'Hard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IF(B171="","",(VLOOKUP('YM50'!D171,InputSheet!$A$2:$J$504,2,)))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Copy'!$G$2:$G$501='YM50'!$A$1,'Hard Copy'!$A$2:$A$501),$A172),"")</f>
        <v/>
      </c>
      <c r="C172" s="7" t="str">
        <f t="array" ref="C172">IFERROR(SMALL(IF('Hard Copy'!$E$2:$E$501='YM50'!$A$1,'Hard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IF(B172="","",(VLOOKUP('YM50'!D172,InputSheet!$A$2:$J$504,2,)))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Copy'!$G$2:$G$501='YM50'!$A$1,'Hard Copy'!$A$2:$A$501),$A173),"")</f>
        <v/>
      </c>
      <c r="C173" s="7" t="str">
        <f t="array" ref="C173">IFERROR(SMALL(IF('Hard Copy'!$E$2:$E$501='YM50'!$A$1,'Hard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IF(B173="","",(VLOOKUP('YM50'!D173,InputSheet!$A$2:$J$504,2,)))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Copy'!$G$2:$G$501='YM50'!$A$1,'Hard Copy'!$A$2:$A$501),$A174),"")</f>
        <v/>
      </c>
      <c r="C174" s="7" t="str">
        <f t="array" ref="C174">IFERROR(SMALL(IF('Hard Copy'!$E$2:$E$501='YM50'!$A$1,'Hard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IF(B174="","",(VLOOKUP('YM50'!D174,InputSheet!$A$2:$J$504,2,)))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Copy'!$G$2:$G$501='YM50'!$A$1,'Hard Copy'!$A$2:$A$501),$A175),"")</f>
        <v/>
      </c>
      <c r="C175" s="7" t="str">
        <f t="array" ref="C175">IFERROR(SMALL(IF('Hard Copy'!$E$2:$E$501='YM50'!$A$1,'Hard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IF(B175="","",(VLOOKUP('YM50'!D175,InputSheet!$A$2:$J$504,2,)))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Copy'!$G$2:$G$501='YM50'!$A$1,'Hard Copy'!$A$2:$A$501),$A176),"")</f>
        <v/>
      </c>
      <c r="C176" s="7" t="str">
        <f t="array" ref="C176">IFERROR(SMALL(IF('Hard Copy'!$E$2:$E$501='YM50'!$A$1,'Hard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IF(B176="","",(VLOOKUP('YM50'!D176,InputSheet!$A$2:$J$504,2,)))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Copy'!$G$2:$G$501='YM50'!$A$1,'Hard Copy'!$A$2:$A$501),$A177),"")</f>
        <v/>
      </c>
      <c r="C177" s="7" t="str">
        <f t="array" ref="C177">IFERROR(SMALL(IF('Hard Copy'!$E$2:$E$501='YM50'!$A$1,'Hard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IF(B177="","",(VLOOKUP('YM50'!D177,InputSheet!$A$2:$J$504,2,)))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Copy'!$G$2:$G$501='YM50'!$A$1,'Hard Copy'!$A$2:$A$501),$A178),"")</f>
        <v/>
      </c>
      <c r="C178" s="7" t="str">
        <f t="array" ref="C178">IFERROR(SMALL(IF('Hard Copy'!$E$2:$E$501='YM50'!$A$1,'Hard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IF(B178="","",(VLOOKUP('YM50'!D178,InputSheet!$A$2:$J$504,2,)))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Copy'!$G$2:$G$501='YM50'!$A$1,'Hard Copy'!$A$2:$A$501),$A179),"")</f>
        <v/>
      </c>
      <c r="C179" s="7" t="str">
        <f t="array" ref="C179">IFERROR(SMALL(IF('Hard Copy'!$E$2:$E$501='YM50'!$A$1,'Hard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IF(B179="","",(VLOOKUP('YM50'!D179,InputSheet!$A$2:$J$504,2,)))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Copy'!$G$2:$G$501='YM50'!$A$1,'Hard Copy'!$A$2:$A$501),$A180),"")</f>
        <v/>
      </c>
      <c r="C180" s="7" t="str">
        <f t="array" ref="C180">IFERROR(SMALL(IF('Hard Copy'!$E$2:$E$501='YM50'!$A$1,'Hard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IF(B180="","",(VLOOKUP('YM50'!D180,InputSheet!$A$2:$J$504,2,)))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Copy'!$G$2:$G$501='YM50'!$A$1,'Hard Copy'!$A$2:$A$501),$A181),"")</f>
        <v/>
      </c>
      <c r="C181" s="7" t="str">
        <f t="array" ref="C181">IFERROR(SMALL(IF('Hard Copy'!$E$2:$E$501='YM50'!$A$1,'Hard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IF(B181="","",(VLOOKUP('YM50'!D181,InputSheet!$A$2:$J$504,2,)))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Copy'!$G$2:$G$501='YM50'!$A$1,'Hard Copy'!$A$2:$A$501),$A182),"")</f>
        <v/>
      </c>
      <c r="C182" s="7" t="str">
        <f t="array" ref="C182">IFERROR(SMALL(IF('Hard Copy'!$E$2:$E$501='YM50'!$A$1,'Hard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IF(B182="","",(VLOOKUP('YM50'!D182,InputSheet!$A$2:$J$504,2,)))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Copy'!$G$2:$G$501='YM50'!$A$1,'Hard Copy'!$A$2:$A$501),$A183),"")</f>
        <v/>
      </c>
      <c r="C183" s="7" t="str">
        <f t="array" ref="C183">IFERROR(SMALL(IF('Hard Copy'!$E$2:$E$501='YM50'!$A$1,'Hard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IF(B183="","",(VLOOKUP('YM50'!D183,InputSheet!$A$2:$J$504,2,)))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Copy'!$G$2:$G$501='YM50'!$A$1,'Hard Copy'!$A$2:$A$501),$A184),"")</f>
        <v/>
      </c>
      <c r="C184" s="7" t="str">
        <f t="array" ref="C184">IFERROR(SMALL(IF('Hard Copy'!$E$2:$E$501='YM50'!$A$1,'Hard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IF(B184="","",(VLOOKUP('YM50'!D184,InputSheet!$A$2:$J$504,2,)))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Copy'!$G$2:$G$501='YM50'!$A$1,'Hard Copy'!$A$2:$A$501),$A185),"")</f>
        <v/>
      </c>
      <c r="C185" s="7" t="str">
        <f t="array" ref="C185">IFERROR(SMALL(IF('Hard Copy'!$E$2:$E$501='YM50'!$A$1,'Hard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IF(B185="","",(VLOOKUP('YM50'!D185,InputSheet!$A$2:$J$504,2,)))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Copy'!$G$2:$G$501='YM50'!$A$1,'Hard Copy'!$A$2:$A$501),$A186),"")</f>
        <v/>
      </c>
      <c r="C186" s="7" t="str">
        <f t="array" ref="C186">IFERROR(SMALL(IF('Hard Copy'!$E$2:$E$501='YM50'!$A$1,'Hard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IF(B186="","",(VLOOKUP('YM50'!D186,InputSheet!$A$2:$J$504,2,)))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Copy'!$G$2:$G$501='YM50'!$A$1,'Hard Copy'!$A$2:$A$501),$A187),"")</f>
        <v/>
      </c>
      <c r="C187" s="7" t="str">
        <f t="array" ref="C187">IFERROR(SMALL(IF('Hard Copy'!$E$2:$E$501='YM50'!$A$1,'Hard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IF(B187="","",(VLOOKUP('YM50'!D187,InputSheet!$A$2:$J$504,2,)))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Copy'!$G$2:$G$501='YM50'!$A$1,'Hard Copy'!$A$2:$A$501),$A188),"")</f>
        <v/>
      </c>
      <c r="C188" s="7" t="str">
        <f t="array" ref="C188">IFERROR(SMALL(IF('Hard Copy'!$E$2:$E$501='YM50'!$A$1,'Hard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IF(B188="","",(VLOOKUP('YM50'!D188,InputSheet!$A$2:$J$504,2,)))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Copy'!$G$2:$G$501='YM50'!$A$1,'Hard Copy'!$A$2:$A$501),$A189),"")</f>
        <v/>
      </c>
      <c r="C189" s="7" t="str">
        <f t="array" ref="C189">IFERROR(SMALL(IF('Hard Copy'!$E$2:$E$501='YM50'!$A$1,'Hard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IF(B189="","",(VLOOKUP('YM50'!D189,InputSheet!$A$2:$J$504,2,)))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Copy'!$G$2:$G$501='YM50'!$A$1,'Hard Copy'!$A$2:$A$501),$A190),"")</f>
        <v/>
      </c>
      <c r="C190" s="7" t="str">
        <f t="array" ref="C190">IFERROR(SMALL(IF('Hard Copy'!$E$2:$E$501='YM50'!$A$1,'Hard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IF(B190="","",(VLOOKUP('YM50'!D190,InputSheet!$A$2:$J$504,2,)))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Copy'!$G$2:$G$501='YM50'!$A$1,'Hard Copy'!$A$2:$A$501),$A191),"")</f>
        <v/>
      </c>
      <c r="C191" s="7" t="str">
        <f t="array" ref="C191">IFERROR(SMALL(IF('Hard Copy'!$E$2:$E$501='YM50'!$A$1,'Hard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IF(B191="","",(VLOOKUP('YM50'!D191,InputSheet!$A$2:$J$504,2,)))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Copy'!$G$2:$G$501='YM50'!$A$1,'Hard Copy'!$A$2:$A$501),$A192),"")</f>
        <v/>
      </c>
      <c r="C192" s="7" t="str">
        <f t="array" ref="C192">IFERROR(SMALL(IF('Hard Copy'!$E$2:$E$501='YM50'!$A$1,'Hard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IF(B192="","",(VLOOKUP('YM50'!D192,InputSheet!$A$2:$J$504,2,)))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Copy'!$G$2:$G$501='YM50'!$A$1,'Hard Copy'!$A$2:$A$501),$A193),"")</f>
        <v/>
      </c>
      <c r="C193" s="7" t="str">
        <f t="array" ref="C193">IFERROR(SMALL(IF('Hard Copy'!$E$2:$E$501='YM50'!$A$1,'Hard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IF(B193="","",(VLOOKUP('YM50'!D193,InputSheet!$A$2:$J$504,2,)))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Copy'!$G$2:$G$501='YM50'!$A$1,'Hard Copy'!$A$2:$A$501),$A194),"")</f>
        <v/>
      </c>
      <c r="C194" s="7" t="str">
        <f t="array" ref="C194">IFERROR(SMALL(IF('Hard Copy'!$E$2:$E$501='YM50'!$A$1,'Hard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IF(B194="","",(VLOOKUP('YM50'!D194,InputSheet!$A$2:$J$504,2,)))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Copy'!$G$2:$G$501='YM50'!$A$1,'Hard Copy'!$A$2:$A$501),$A195),"")</f>
        <v/>
      </c>
      <c r="C195" s="7" t="str">
        <f t="array" ref="C195">IFERROR(SMALL(IF('Hard Copy'!$E$2:$E$501='YM50'!$A$1,'Hard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IF(B195="","",(VLOOKUP('YM50'!D195,InputSheet!$A$2:$J$504,2,)))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Copy'!$G$2:$G$501='YM50'!$A$1,'Hard Copy'!$A$2:$A$501),$A196),"")</f>
        <v/>
      </c>
      <c r="C196" s="7" t="str">
        <f t="array" ref="C196">IFERROR(SMALL(IF('Hard Copy'!$E$2:$E$501='YM50'!$A$1,'Hard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IF(B196="","",(VLOOKUP('YM50'!D196,InputSheet!$A$2:$J$504,2,)))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Copy'!$G$2:$G$501='YM50'!$A$1,'Hard Copy'!$A$2:$A$501),$A197),"")</f>
        <v/>
      </c>
      <c r="C197" s="7" t="str">
        <f t="array" ref="C197">IFERROR(SMALL(IF('Hard Copy'!$E$2:$E$501='YM50'!$A$1,'Hard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IF(B197="","",(VLOOKUP('YM50'!D197,InputSheet!$A$2:$J$504,2,)))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Copy'!$G$2:$G$501='YM50'!$A$1,'Hard Copy'!$A$2:$A$501),$A198),"")</f>
        <v/>
      </c>
      <c r="C198" s="7" t="str">
        <f t="array" ref="C198">IFERROR(SMALL(IF('Hard Copy'!$E$2:$E$501='YM50'!$A$1,'Hard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IF(B198="","",(VLOOKUP('YM50'!D198,InputSheet!$A$2:$J$504,2,)))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Copy'!$G$2:$G$501='YM50'!$A$1,'Hard Copy'!$A$2:$A$501),$A199),"")</f>
        <v/>
      </c>
      <c r="C199" s="7" t="str">
        <f t="array" ref="C199">IFERROR(SMALL(IF('Hard Copy'!$E$2:$E$501='YM50'!$A$1,'Hard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IF(B199="","",(VLOOKUP('YM50'!D199,InputSheet!$A$2:$J$504,2,)))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Copy'!$G$2:$G$501='YM50'!$A$1,'Hard Copy'!$A$2:$A$501),$A200),"")</f>
        <v/>
      </c>
      <c r="C200" s="7" t="str">
        <f t="array" ref="C200">IFERROR(SMALL(IF('Hard Copy'!$E$2:$E$501='YM50'!$A$1,'Hard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IF(B200="","",(VLOOKUP('YM50'!D200,InputSheet!$A$2:$J$504,2,)))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Copy'!$G$2:$G$501='YM50'!$A$1,'Hard Copy'!$A$2:$A$501),$A201),"")</f>
        <v/>
      </c>
      <c r="C201" s="7" t="str">
        <f t="array" ref="C201">IFERROR(SMALL(IF('Hard Copy'!$E$2:$E$501='YM50'!$A$1,'Hard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IF(B201="","",(VLOOKUP('YM50'!D201,InputSheet!$A$2:$J$504,2,)))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Copy'!$G$2:$G$501='YM50'!$A$1,'Hard Copy'!$A$2:$A$501),$A202),"")</f>
        <v/>
      </c>
      <c r="C202" s="7" t="str">
        <f t="array" ref="C202">IFERROR(SMALL(IF('Hard Copy'!$E$2:$E$501='YM50'!$A$1,'Hard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IF(B202="","",(VLOOKUP('YM50'!D202,InputSheet!$A$2:$J$504,2,)))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Copy'!$G$2:$G$501='YM50'!$A$1,'Hard Copy'!$A$2:$A$501),$A203),"")</f>
        <v/>
      </c>
      <c r="C203" s="7" t="str">
        <f t="array" ref="C203">IFERROR(SMALL(IF('Hard Copy'!$E$2:$E$501='YM50'!$A$1,'Hard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IF(B203="","",(VLOOKUP('YM50'!D203,InputSheet!$A$2:$J$504,2,)))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Copy'!$G$2:$G$501='YM50'!$A$1,'Hard Copy'!$A$2:$A$501),$A204),"")</f>
        <v/>
      </c>
      <c r="C204" s="7" t="str">
        <f t="array" ref="C204">IFERROR(SMALL(IF('Hard Copy'!$E$2:$E$501='YM50'!$A$1,'Hard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IF(B204="","",(VLOOKUP('YM50'!D204,InputSheet!$A$2:$J$504,2,)))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Copy'!$G$2:$G$501='YM50'!$A$1,'Hard Copy'!$A$2:$A$501),$A205),"")</f>
        <v/>
      </c>
      <c r="C205" s="7" t="str">
        <f t="array" ref="C205">IFERROR(SMALL(IF('Hard Copy'!$E$2:$E$501='YM50'!$A$1,'Hard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IF(B205="","",(VLOOKUP('YM50'!D205,InputSheet!$A$2:$J$504,2,)))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Copy'!$G$2:$G$501='YM50'!$A$1,'Hard Copy'!$A$2:$A$501),$A206),"")</f>
        <v/>
      </c>
      <c r="C206" s="7" t="str">
        <f t="array" ref="C206">IFERROR(SMALL(IF('Hard Copy'!$E$2:$E$501='YM50'!$A$1,'Hard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IF(B206="","",(VLOOKUP('YM50'!D206,InputSheet!$A$2:$J$504,2,)))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Copy'!$G$2:$G$501='YM50'!$A$1,'Hard Copy'!$A$2:$A$501),$A207),"")</f>
        <v/>
      </c>
      <c r="C207" s="7" t="str">
        <f t="array" ref="C207">IFERROR(SMALL(IF('Hard Copy'!$E$2:$E$501='YM50'!$A$1,'Hard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IF(B207="","",(VLOOKUP('YM50'!D207,InputSheet!$A$2:$J$504,2,)))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Copy'!$G$2:$G$501='YM50'!$A$1,'Hard Copy'!$A$2:$A$501),$A208),"")</f>
        <v/>
      </c>
      <c r="C208" s="7" t="str">
        <f t="array" ref="C208">IFERROR(SMALL(IF('Hard Copy'!$E$2:$E$501='YM50'!$A$1,'Hard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IF(B208="","",(VLOOKUP('YM50'!D208,InputSheet!$A$2:$J$504,2,)))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Copy'!$G$2:$G$501='YM50'!$A$1,'Hard Copy'!$A$2:$A$501),$A209),"")</f>
        <v/>
      </c>
      <c r="C209" s="7" t="str">
        <f t="array" ref="C209">IFERROR(SMALL(IF('Hard Copy'!$E$2:$E$501='YM50'!$A$1,'Hard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IF(B209="","",(VLOOKUP('YM50'!D209,InputSheet!$A$2:$J$504,2,)))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Copy'!$G$2:$G$501='YM50'!$A$1,'Hard Copy'!$A$2:$A$501),$A210),"")</f>
        <v/>
      </c>
      <c r="C210" s="7" t="str">
        <f t="array" ref="C210">IFERROR(SMALL(IF('Hard Copy'!$E$2:$E$501='YM50'!$A$1,'Hard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IF(B210="","",(VLOOKUP('YM50'!D210,InputSheet!$A$2:$J$504,2,)))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Copy'!$G$2:$G$501='YM50'!$A$1,'Hard Copy'!$A$2:$A$501),$A211),"")</f>
        <v/>
      </c>
      <c r="C211" s="7" t="str">
        <f t="array" ref="C211">IFERROR(SMALL(IF('Hard Copy'!$E$2:$E$501='YM50'!$A$1,'Hard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IF(B211="","",(VLOOKUP('YM50'!D211,InputSheet!$A$2:$J$504,2,)))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Copy'!$G$2:$G$501='YM50'!$A$1,'Hard Copy'!$A$2:$A$501),$A212),"")</f>
        <v/>
      </c>
      <c r="C212" s="7" t="str">
        <f t="array" ref="C212">IFERROR(SMALL(IF('Hard Copy'!$E$2:$E$501='YM50'!$A$1,'Hard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IF(B212="","",(VLOOKUP('YM50'!D212,InputSheet!$A$2:$J$504,2,)))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Copy'!$G$2:$G$501='YM50'!$A$1,'Hard Copy'!$A$2:$A$501),$A213),"")</f>
        <v/>
      </c>
      <c r="C213" s="7" t="str">
        <f t="array" ref="C213">IFERROR(SMALL(IF('Hard Copy'!$E$2:$E$501='YM50'!$A$1,'Hard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IF(B213="","",(VLOOKUP('YM50'!D213,InputSheet!$A$2:$J$504,2,)))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Copy'!$G$2:$G$501='YM50'!$A$1,'Hard Copy'!$A$2:$A$501),$A214),"")</f>
        <v/>
      </c>
      <c r="C214" s="7" t="str">
        <f t="array" ref="C214">IFERROR(SMALL(IF('Hard Copy'!$E$2:$E$501='YM50'!$A$1,'Hard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IF(B214="","",(VLOOKUP('YM50'!D214,InputSheet!$A$2:$J$504,2,)))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Copy'!$G$2:$G$501='YM50'!$A$1,'Hard Copy'!$A$2:$A$501),$A215),"")</f>
        <v/>
      </c>
      <c r="C215" s="7" t="str">
        <f t="array" ref="C215">IFERROR(SMALL(IF('Hard Copy'!$E$2:$E$501='YM50'!$A$1,'Hard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IF(B215="","",(VLOOKUP('YM50'!D215,InputSheet!$A$2:$J$504,2,)))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Copy'!$G$2:$G$501='YM50'!$A$1,'Hard Copy'!$A$2:$A$501),$A216),"")</f>
        <v/>
      </c>
      <c r="C216" s="7" t="str">
        <f t="array" ref="C216">IFERROR(SMALL(IF('Hard Copy'!$E$2:$E$501='YM50'!$A$1,'Hard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IF(B216="","",(VLOOKUP('YM50'!D216,InputSheet!$A$2:$J$504,2,)))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Copy'!$G$2:$G$501='YM50'!$A$1,'Hard Copy'!$A$2:$A$501),$A217),"")</f>
        <v/>
      </c>
      <c r="C217" s="7" t="str">
        <f t="array" ref="C217">IFERROR(SMALL(IF('Hard Copy'!$E$2:$E$501='YM50'!$A$1,'Hard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IF(B217="","",(VLOOKUP('YM50'!D217,InputSheet!$A$2:$J$504,2,)))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Copy'!$G$2:$G$501='YM50'!$A$1,'Hard Copy'!$A$2:$A$501),$A218),"")</f>
        <v/>
      </c>
      <c r="C218" s="7" t="str">
        <f t="array" ref="C218">IFERROR(SMALL(IF('Hard Copy'!$E$2:$E$501='YM50'!$A$1,'Hard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IF(B218="","",(VLOOKUP('YM50'!D218,InputSheet!$A$2:$J$504,2,)))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Copy'!$G$2:$G$501='YM50'!$A$1,'Hard Copy'!$A$2:$A$501),$A219),"")</f>
        <v/>
      </c>
      <c r="C219" s="7" t="str">
        <f t="array" ref="C219">IFERROR(SMALL(IF('Hard Copy'!$E$2:$E$501='YM50'!$A$1,'Hard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IF(B219="","",(VLOOKUP('YM50'!D219,InputSheet!$A$2:$J$504,2,)))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Copy'!$G$2:$G$501='YM50'!$A$1,'Hard Copy'!$A$2:$A$501),$A220),"")</f>
        <v/>
      </c>
      <c r="C220" s="7" t="str">
        <f t="array" ref="C220">IFERROR(SMALL(IF('Hard Copy'!$E$2:$E$501='YM50'!$A$1,'Hard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IF(B220="","",(VLOOKUP('YM50'!D220,InputSheet!$A$2:$J$504,2,)))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Copy'!$G$2:$G$501='YM50'!$A$1,'Hard Copy'!$A$2:$A$501),$A221),"")</f>
        <v/>
      </c>
      <c r="C221" s="7" t="str">
        <f t="array" ref="C221">IFERROR(SMALL(IF('Hard Copy'!$E$2:$E$501='YM50'!$A$1,'Hard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IF(B221="","",(VLOOKUP('YM50'!D221,InputSheet!$A$2:$J$504,2,)))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Copy'!$G$2:$G$501='YM50'!$A$1,'Hard Copy'!$A$2:$A$501),$A222),"")</f>
        <v/>
      </c>
      <c r="C222" s="7" t="str">
        <f t="array" ref="C222">IFERROR(SMALL(IF('Hard Copy'!$E$2:$E$501='YM50'!$A$1,'Hard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IF(B222="","",(VLOOKUP('YM50'!D222,InputSheet!$A$2:$J$504,2,)))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Copy'!$G$2:$G$501='YM50'!$A$1,'Hard Copy'!$A$2:$A$501),$A223),"")</f>
        <v/>
      </c>
      <c r="C223" s="7" t="str">
        <f t="array" ref="C223">IFERROR(SMALL(IF('Hard Copy'!$E$2:$E$501='YM50'!$A$1,'Hard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IF(B223="","",(VLOOKUP('YM50'!D223,InputSheet!$A$2:$J$504,2,)))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Copy'!$G$2:$G$501='YM50'!$A$1,'Hard Copy'!$A$2:$A$501),$A224),"")</f>
        <v/>
      </c>
      <c r="C224" s="7" t="str">
        <f t="array" ref="C224">IFERROR(SMALL(IF('Hard Copy'!$E$2:$E$501='YM50'!$A$1,'Hard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IF(B224="","",(VLOOKUP('YM50'!D224,InputSheet!$A$2:$J$504,2,)))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Copy'!$G$2:$G$501='YM50'!$A$1,'Hard Copy'!$A$2:$A$501),$A225),"")</f>
        <v/>
      </c>
      <c r="C225" s="7" t="str">
        <f t="array" ref="C225">IFERROR(SMALL(IF('Hard Copy'!$E$2:$E$501='YM50'!$A$1,'Hard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IF(B225="","",(VLOOKUP('YM50'!D225,InputSheet!$A$2:$J$504,2,)))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Copy'!$G$2:$G$501='YM50'!$A$1,'Hard Copy'!$A$2:$A$501),$A226),"")</f>
        <v/>
      </c>
      <c r="C226" s="7" t="str">
        <f t="array" ref="C226">IFERROR(SMALL(IF('Hard Copy'!$E$2:$E$501='YM50'!$A$1,'Hard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IF(B226="","",(VLOOKUP('YM50'!D226,InputSheet!$A$2:$J$504,2,)))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Copy'!$G$2:$G$501='YM50'!$A$1,'Hard Copy'!$A$2:$A$501),$A227),"")</f>
        <v/>
      </c>
      <c r="C227" s="7" t="str">
        <f t="array" ref="C227">IFERROR(SMALL(IF('Hard Copy'!$E$2:$E$501='YM50'!$A$1,'Hard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IF(B227="","",(VLOOKUP('YM50'!D227,InputSheet!$A$2:$J$504,2,)))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Copy'!$G$2:$G$501='YM50'!$A$1,'Hard Copy'!$A$2:$A$501),$A228),"")</f>
        <v/>
      </c>
      <c r="C228" s="7" t="str">
        <f t="array" ref="C228">IFERROR(SMALL(IF('Hard Copy'!$E$2:$E$501='YM50'!$A$1,'Hard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IF(B228="","",(VLOOKUP('YM50'!D228,InputSheet!$A$2:$J$504,2,)))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Copy'!$G$2:$G$501='YM50'!$A$1,'Hard Copy'!$A$2:$A$501),$A229),"")</f>
        <v/>
      </c>
      <c r="C229" s="7" t="str">
        <f t="array" ref="C229">IFERROR(SMALL(IF('Hard Copy'!$E$2:$E$501='YM50'!$A$1,'Hard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IF(B229="","",(VLOOKUP('YM50'!D229,InputSheet!$A$2:$J$504,2,)))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Copy'!$G$2:$G$501='YM50'!$A$1,'Hard Copy'!$A$2:$A$501),$A230),"")</f>
        <v/>
      </c>
      <c r="C230" s="7" t="str">
        <f t="array" ref="C230">IFERROR(SMALL(IF('Hard Copy'!$E$2:$E$501='YM50'!$A$1,'Hard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IF(B230="","",(VLOOKUP('YM50'!D230,InputSheet!$A$2:$J$504,2,)))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Copy'!$G$2:$G$501='YM50'!$A$1,'Hard Copy'!$A$2:$A$501),$A231),"")</f>
        <v/>
      </c>
      <c r="C231" s="7" t="str">
        <f t="array" ref="C231">IFERROR(SMALL(IF('Hard Copy'!$E$2:$E$501='YM50'!$A$1,'Hard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IF(B231="","",(VLOOKUP('YM50'!D231,InputSheet!$A$2:$J$504,2,)))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Copy'!$G$2:$G$501='YM50'!$A$1,'Hard Copy'!$A$2:$A$501),$A232),"")</f>
        <v/>
      </c>
      <c r="C232" s="7" t="str">
        <f t="array" ref="C232">IFERROR(SMALL(IF('Hard Copy'!$E$2:$E$501='YM50'!$A$1,'Hard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IF(B232="","",(VLOOKUP('YM50'!D232,InputSheet!$A$2:$J$504,2,)))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Copy'!$G$2:$G$501='YM50'!$A$1,'Hard Copy'!$A$2:$A$501),$A233),"")</f>
        <v/>
      </c>
      <c r="C233" s="7" t="str">
        <f t="array" ref="C233">IFERROR(SMALL(IF('Hard Copy'!$E$2:$E$501='YM50'!$A$1,'Hard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IF(B233="","",(VLOOKUP('YM50'!D233,InputSheet!$A$2:$J$504,2,)))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Copy'!$G$2:$G$501='YM50'!$A$1,'Hard Copy'!$A$2:$A$501),$A234),"")</f>
        <v/>
      </c>
      <c r="C234" s="7" t="str">
        <f t="array" ref="C234">IFERROR(SMALL(IF('Hard Copy'!$E$2:$E$501='YM50'!$A$1,'Hard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IF(B234="","",(VLOOKUP('YM50'!D234,InputSheet!$A$2:$J$504,2,)))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Copy'!$G$2:$G$501='YM50'!$A$1,'Hard Copy'!$A$2:$A$501),$A235),"")</f>
        <v/>
      </c>
      <c r="C235" s="7" t="str">
        <f t="array" ref="C235">IFERROR(SMALL(IF('Hard Copy'!$E$2:$E$501='YM50'!$A$1,'Hard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IF(B235="","",(VLOOKUP('YM50'!D235,InputSheet!$A$2:$J$504,2,)))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Copy'!$G$2:$G$501='YM50'!$A$1,'Hard Copy'!$A$2:$A$501),$A236),"")</f>
        <v/>
      </c>
      <c r="C236" s="7" t="str">
        <f t="array" ref="C236">IFERROR(SMALL(IF('Hard Copy'!$E$2:$E$501='YM50'!$A$1,'Hard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IF(B236="","",(VLOOKUP('YM50'!D236,InputSheet!$A$2:$J$504,2,)))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Copy'!$G$2:$G$501='YM50'!$A$1,'Hard Copy'!$A$2:$A$501),$A237),"")</f>
        <v/>
      </c>
      <c r="C237" s="7" t="str">
        <f t="array" ref="C237">IFERROR(SMALL(IF('Hard Copy'!$E$2:$E$501='YM50'!$A$1,'Hard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IF(B237="","",(VLOOKUP('YM50'!D237,InputSheet!$A$2:$J$504,2,)))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Copy'!$G$2:$G$501='YM50'!$A$1,'Hard Copy'!$A$2:$A$501),$A238),"")</f>
        <v/>
      </c>
      <c r="C238" s="7" t="str">
        <f t="array" ref="C238">IFERROR(SMALL(IF('Hard Copy'!$E$2:$E$501='YM50'!$A$1,'Hard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IF(B238="","",(VLOOKUP('YM50'!D238,InputSheet!$A$2:$J$504,2,)))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Copy'!$G$2:$G$501='YM50'!$A$1,'Hard Copy'!$A$2:$A$501),$A239),"")</f>
        <v/>
      </c>
      <c r="C239" s="7" t="str">
        <f t="array" ref="C239">IFERROR(SMALL(IF('Hard Copy'!$E$2:$E$501='YM50'!$A$1,'Hard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IF(B239="","",(VLOOKUP('YM50'!D239,InputSheet!$A$2:$J$504,2,)))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Copy'!$G$2:$G$501='YM50'!$A$1,'Hard Copy'!$A$2:$A$501),$A240),"")</f>
        <v/>
      </c>
      <c r="C240" s="7" t="str">
        <f t="array" ref="C240">IFERROR(SMALL(IF('Hard Copy'!$E$2:$E$501='YM50'!$A$1,'Hard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IF(B240="","",(VLOOKUP('YM50'!D240,InputSheet!$A$2:$J$504,2,)))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Copy'!$G$2:$G$501='YM50'!$A$1,'Hard Copy'!$A$2:$A$501),$A241),"")</f>
        <v/>
      </c>
      <c r="C241" s="7" t="str">
        <f t="array" ref="C241">IFERROR(SMALL(IF('Hard Copy'!$E$2:$E$501='YM50'!$A$1,'Hard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IF(B241="","",(VLOOKUP('YM50'!D241,InputSheet!$A$2:$J$504,2,)))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Copy'!$G$2:$G$501='YM50'!$A$1,'Hard Copy'!$A$2:$A$501),$A242),"")</f>
        <v/>
      </c>
      <c r="C242" s="7" t="str">
        <f t="array" ref="C242">IFERROR(SMALL(IF('Hard Copy'!$E$2:$E$501='YM50'!$A$1,'Hard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IF(B242="","",(VLOOKUP('YM50'!D242,InputSheet!$A$2:$J$504,2,)))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Copy'!$G$2:$G$501='YM50'!$A$1,'Hard Copy'!$A$2:$A$501),$A243),"")</f>
        <v/>
      </c>
      <c r="C243" s="7" t="str">
        <f t="array" ref="C243">IFERROR(SMALL(IF('Hard Copy'!$E$2:$E$501='YM50'!$A$1,'Hard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IF(B243="","",(VLOOKUP('YM50'!D243,InputSheet!$A$2:$J$504,2,)))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Copy'!$G$2:$G$501='YM50'!$A$1,'Hard Copy'!$A$2:$A$501),$A244),"")</f>
        <v/>
      </c>
      <c r="C244" s="7" t="str">
        <f t="array" ref="C244">IFERROR(SMALL(IF('Hard Copy'!$E$2:$E$501='YM50'!$A$1,'Hard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IF(B244="","",(VLOOKUP('YM50'!D244,InputSheet!$A$2:$J$504,2,)))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Copy'!$G$2:$G$501='YM50'!$A$1,'Hard Copy'!$A$2:$A$501),$A245),"")</f>
        <v/>
      </c>
      <c r="C245" s="7" t="str">
        <f t="array" ref="C245">IFERROR(SMALL(IF('Hard Copy'!$E$2:$E$501='YM50'!$A$1,'Hard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IF(B245="","",(VLOOKUP('YM50'!D245,InputSheet!$A$2:$J$504,2,)))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Copy'!$G$2:$G$501='YM50'!$A$1,'Hard Copy'!$A$2:$A$501),$A246),"")</f>
        <v/>
      </c>
      <c r="C246" s="7" t="str">
        <f t="array" ref="C246">IFERROR(SMALL(IF('Hard Copy'!$E$2:$E$501='YM50'!$A$1,'Hard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IF(B246="","",(VLOOKUP('YM50'!D246,InputSheet!$A$2:$J$504,2,)))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Copy'!$G$2:$G$501='YM50'!$A$1,'Hard Copy'!$A$2:$A$501),$A247),"")</f>
        <v/>
      </c>
      <c r="C247" s="7" t="str">
        <f t="array" ref="C247">IFERROR(SMALL(IF('Hard Copy'!$E$2:$E$501='YM50'!$A$1,'Hard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IF(B247="","",(VLOOKUP('YM50'!D247,InputSheet!$A$2:$J$504,2,)))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Copy'!$G$2:$G$501='YM50'!$A$1,'Hard Copy'!$A$2:$A$501),$A248),"")</f>
        <v/>
      </c>
      <c r="C248" s="7" t="str">
        <f t="array" ref="C248">IFERROR(SMALL(IF('Hard Copy'!$E$2:$E$501='YM50'!$A$1,'Hard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IF(B248="","",(VLOOKUP('YM50'!D248,InputSheet!$A$2:$J$504,2,)))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Copy'!$G$2:$G$501='YM50'!$A$1,'Hard Copy'!$A$2:$A$501),$A249),"")</f>
        <v/>
      </c>
      <c r="C249" s="7" t="str">
        <f t="array" ref="C249">IFERROR(SMALL(IF('Hard Copy'!$E$2:$E$501='YM50'!$A$1,'Hard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IF(B249="","",(VLOOKUP('YM50'!D249,InputSheet!$A$2:$J$504,2,)))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Copy'!$G$2:$G$501='YM50'!$A$1,'Hard Copy'!$A$2:$A$501),$A250),"")</f>
        <v/>
      </c>
      <c r="C250" s="7" t="str">
        <f t="array" ref="C250">IFERROR(SMALL(IF('Hard Copy'!$E$2:$E$501='YM50'!$A$1,'Hard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IF(B250="","",(VLOOKUP('YM50'!D250,InputSheet!$A$2:$J$504,2,)))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Copy'!$G$2:$G$501='YM50'!$A$1,'Hard Copy'!$A$2:$A$501),$A251),"")</f>
        <v/>
      </c>
      <c r="C251" s="7" t="str">
        <f t="array" ref="C251">IFERROR(SMALL(IF('Hard Copy'!$E$2:$E$501='YM50'!$A$1,'Hard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IF(B251="","",(VLOOKUP('YM50'!D251,InputSheet!$A$2:$J$504,2,)))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Copy'!$G$2:$G$501='YM50'!$A$1,'Hard Copy'!$A$2:$A$501),$A252),"")</f>
        <v/>
      </c>
      <c r="C252" s="7" t="str">
        <f t="array" ref="C252">IFERROR(SMALL(IF('Hard Copy'!$E$2:$E$501='YM50'!$A$1,'Hard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IF(B252="","",(VLOOKUP('YM50'!D252,InputSheet!$A$2:$J$504,2,)))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Copy'!$G$2:$G$501='YM50'!$A$1,'Hard Copy'!$A$2:$A$501),$A253),"")</f>
        <v/>
      </c>
      <c r="C253" s="7" t="str">
        <f t="array" ref="C253">IFERROR(SMALL(IF('Hard Copy'!$E$2:$E$501='YM50'!$A$1,'Hard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IF(B253="","",(VLOOKUP('YM50'!D253,InputSheet!$A$2:$J$504,2,)))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Copy'!$G$2:$G$501='YM50'!$A$1,'Hard Copy'!$A$2:$A$501),$A254),"")</f>
        <v/>
      </c>
      <c r="C254" s="7" t="str">
        <f t="array" ref="C254">IFERROR(SMALL(IF('Hard Copy'!$E$2:$E$501='YM50'!$A$1,'Hard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IF(B254="","",(VLOOKUP('YM50'!D254,InputSheet!$A$2:$J$504,2,)))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Copy'!$G$2:$G$501='YM50'!$A$1,'Hard Copy'!$A$2:$A$501),$A255),"")</f>
        <v/>
      </c>
      <c r="C255" s="7" t="str">
        <f t="array" ref="C255">IFERROR(SMALL(IF('Hard Copy'!$E$2:$E$501='YM50'!$A$1,'Hard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IF(B255="","",(VLOOKUP('YM50'!D255,InputSheet!$A$2:$J$504,2,)))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Copy'!$G$2:$G$501='YM50'!$A$1,'Hard Copy'!$A$2:$A$501),$A256),"")</f>
        <v/>
      </c>
      <c r="C256" s="7" t="str">
        <f t="array" ref="C256">IFERROR(SMALL(IF('Hard Copy'!$E$2:$E$501='YM50'!$A$1,'Hard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IF(B256="","",(VLOOKUP('YM50'!D256,InputSheet!$A$2:$J$504,2,)))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Copy'!$G$2:$G$501='YM50'!$A$1,'Hard Copy'!$A$2:$A$501),$A257),"")</f>
        <v/>
      </c>
      <c r="C257" s="7" t="str">
        <f t="array" ref="C257">IFERROR(SMALL(IF('Hard Copy'!$E$2:$E$501='YM50'!$A$1,'Hard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IF(B257="","",(VLOOKUP('YM50'!D257,InputSheet!$A$2:$J$504,2,)))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Copy'!$G$2:$G$501='YM50'!$A$1,'Hard Copy'!$A$2:$A$501),$A258),"")</f>
        <v/>
      </c>
      <c r="C258" s="7" t="str">
        <f t="array" ref="C258">IFERROR(SMALL(IF('Hard Copy'!$E$2:$E$501='YM50'!$A$1,'Hard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IF(B258="","",(VLOOKUP('YM50'!D258,InputSheet!$A$2:$J$504,2,)))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Copy'!$G$2:$G$501='YM50'!$A$1,'Hard Copy'!$A$2:$A$501),$A259),"")</f>
        <v/>
      </c>
      <c r="C259" s="7" t="str">
        <f t="array" ref="C259">IFERROR(SMALL(IF('Hard Copy'!$E$2:$E$501='YM50'!$A$1,'Hard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IF(B259="","",(VLOOKUP('YM50'!D259,InputSheet!$A$2:$J$504,2,)))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Copy'!$G$2:$G$501='YM50'!$A$1,'Hard Copy'!$A$2:$A$501),$A260),"")</f>
        <v/>
      </c>
      <c r="C260" s="7" t="str">
        <f t="array" ref="C260">IFERROR(SMALL(IF('Hard Copy'!$E$2:$E$501='YM50'!$A$1,'Hard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IF(B260="","",(VLOOKUP('YM50'!D260,InputSheet!$A$2:$J$504,2,)))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Copy'!$G$2:$G$501='YM50'!$A$1,'Hard Copy'!$A$2:$A$501),$A261),"")</f>
        <v/>
      </c>
      <c r="C261" s="7" t="str">
        <f t="array" ref="C261">IFERROR(SMALL(IF('Hard Copy'!$E$2:$E$501='YM50'!$A$1,'Hard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IF(B261="","",(VLOOKUP('YM50'!D261,InputSheet!$A$2:$J$504,2,)))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Copy'!$G$2:$G$501='YM50'!$A$1,'Hard Copy'!$A$2:$A$501),$A262),"")</f>
        <v/>
      </c>
      <c r="C262" s="7" t="str">
        <f t="array" ref="C262">IFERROR(SMALL(IF('Hard Copy'!$E$2:$E$501='YM50'!$A$1,'Hard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IF(B262="","",(VLOOKUP('YM50'!D262,InputSheet!$A$2:$J$504,2,)))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Copy'!$G$2:$G$501='YM50'!$A$1,'Hard Copy'!$A$2:$A$501),$A263),"")</f>
        <v/>
      </c>
      <c r="C263" s="7" t="str">
        <f t="array" ref="C263">IFERROR(SMALL(IF('Hard Copy'!$E$2:$E$501='YM50'!$A$1,'Hard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IF(B263="","",(VLOOKUP('YM50'!D263,InputSheet!$A$2:$J$504,2,)))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Copy'!$G$2:$G$501='YM50'!$A$1,'Hard Copy'!$A$2:$A$501),$A264),"")</f>
        <v/>
      </c>
      <c r="C264" s="7" t="str">
        <f t="array" ref="C264">IFERROR(SMALL(IF('Hard Copy'!$E$2:$E$501='YM50'!$A$1,'Hard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IF(B264="","",(VLOOKUP('YM50'!D264,InputSheet!$A$2:$J$504,2,)))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Copy'!$G$2:$G$501='YM50'!$A$1,'Hard Copy'!$A$2:$A$501),$A265),"")</f>
        <v/>
      </c>
      <c r="C265" s="7" t="str">
        <f t="array" ref="C265">IFERROR(SMALL(IF('Hard Copy'!$E$2:$E$501='YM50'!$A$1,'Hard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IF(B265="","",(VLOOKUP('YM50'!D265,InputSheet!$A$2:$J$504,2,)))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Copy'!$G$2:$G$501='YM50'!$A$1,'Hard Copy'!$A$2:$A$501),$A266),"")</f>
        <v/>
      </c>
      <c r="C266" s="7" t="str">
        <f t="array" ref="C266">IFERROR(SMALL(IF('Hard Copy'!$E$2:$E$501='YM50'!$A$1,'Hard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IF(B266="","",(VLOOKUP('YM50'!D266,InputSheet!$A$2:$J$504,2,)))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Copy'!$G$2:$G$501='YM50'!$A$1,'Hard Copy'!$A$2:$A$501),$A267),"")</f>
        <v/>
      </c>
      <c r="C267" s="7" t="str">
        <f t="array" ref="C267">IFERROR(SMALL(IF('Hard Copy'!$E$2:$E$501='YM50'!$A$1,'Hard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IF(B267="","",(VLOOKUP('YM50'!D267,InputSheet!$A$2:$J$504,2,)))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Copy'!$G$2:$G$501='YM50'!$A$1,'Hard Copy'!$A$2:$A$501),$A268),"")</f>
        <v/>
      </c>
      <c r="C268" s="7" t="str">
        <f t="array" ref="C268">IFERROR(SMALL(IF('Hard Copy'!$E$2:$E$501='YM50'!$A$1,'Hard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IF(B268="","",(VLOOKUP('YM50'!D268,InputSheet!$A$2:$J$504,2,)))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Copy'!$G$2:$G$501='YM50'!$A$1,'Hard Copy'!$A$2:$A$501),$A269),"")</f>
        <v/>
      </c>
      <c r="C269" s="7" t="str">
        <f t="array" ref="C269">IFERROR(SMALL(IF('Hard Copy'!$E$2:$E$501='YM50'!$A$1,'Hard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IF(B269="","",(VLOOKUP('YM50'!D269,InputSheet!$A$2:$J$504,2,)))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Copy'!$G$2:$G$501='YM50'!$A$1,'Hard Copy'!$A$2:$A$501),$A270),"")</f>
        <v/>
      </c>
      <c r="C270" s="7" t="str">
        <f t="array" ref="C270">IFERROR(SMALL(IF('Hard Copy'!$E$2:$E$501='YM50'!$A$1,'Hard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IF(B270="","",(VLOOKUP('YM50'!D270,InputSheet!$A$2:$J$504,2,)))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Copy'!$G$2:$G$501='YM50'!$A$1,'Hard Copy'!$A$2:$A$501),$A271),"")</f>
        <v/>
      </c>
      <c r="C271" s="7" t="str">
        <f t="array" ref="C271">IFERROR(SMALL(IF('Hard Copy'!$E$2:$E$501='YM50'!$A$1,'Hard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IF(B271="","",(VLOOKUP('YM50'!D271,InputSheet!$A$2:$J$504,2,)))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Copy'!$G$2:$G$501='YM50'!$A$1,'Hard Copy'!$A$2:$A$501),$A272),"")</f>
        <v/>
      </c>
      <c r="C272" s="7" t="str">
        <f t="array" ref="C272">IFERROR(SMALL(IF('Hard Copy'!$E$2:$E$501='YM50'!$A$1,'Hard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IF(B272="","",(VLOOKUP('YM50'!D272,InputSheet!$A$2:$J$504,2,)))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Copy'!$G$2:$G$501='YM50'!$A$1,'Hard Copy'!$A$2:$A$501),$A273),"")</f>
        <v/>
      </c>
      <c r="C273" s="7" t="str">
        <f t="array" ref="C273">IFERROR(SMALL(IF('Hard Copy'!$E$2:$E$501='YM50'!$A$1,'Hard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IF(B273="","",(VLOOKUP('YM50'!D273,InputSheet!$A$2:$J$504,2,)))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Copy'!$G$2:$G$501='YM50'!$A$1,'Hard Copy'!$A$2:$A$501),$A274),"")</f>
        <v/>
      </c>
      <c r="C274" s="7" t="str">
        <f t="array" ref="C274">IFERROR(SMALL(IF('Hard Copy'!$E$2:$E$501='YM50'!$A$1,'Hard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IF(B274="","",(VLOOKUP('YM50'!D274,InputSheet!$A$2:$J$504,2,)))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Copy'!$G$2:$G$501='YM50'!$A$1,'Hard Copy'!$A$2:$A$501),$A275),"")</f>
        <v/>
      </c>
      <c r="C275" s="7" t="str">
        <f t="array" ref="C275">IFERROR(SMALL(IF('Hard Copy'!$E$2:$E$501='YM50'!$A$1,'Hard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IF(B275="","",(VLOOKUP('YM50'!D275,InputSheet!$A$2:$J$504,2,)))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Copy'!$G$2:$G$501='YM50'!$A$1,'Hard Copy'!$A$2:$A$501),$A276),"")</f>
        <v/>
      </c>
      <c r="C276" s="7" t="str">
        <f t="array" ref="C276">IFERROR(SMALL(IF('Hard Copy'!$E$2:$E$501='YM50'!$A$1,'Hard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IF(B276="","",(VLOOKUP('YM50'!D276,InputSheet!$A$2:$J$504,2,)))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Copy'!$G$2:$G$501='YM50'!$A$1,'Hard Copy'!$A$2:$A$501),$A277),"")</f>
        <v/>
      </c>
      <c r="C277" s="7" t="str">
        <f t="array" ref="C277">IFERROR(SMALL(IF('Hard Copy'!$E$2:$E$501='YM50'!$A$1,'Hard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IF(B277="","",(VLOOKUP('YM50'!D277,InputSheet!$A$2:$J$504,2,)))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Copy'!$G$2:$G$501='YM50'!$A$1,'Hard Copy'!$A$2:$A$501),$A278),"")</f>
        <v/>
      </c>
      <c r="C278" s="7" t="str">
        <f t="array" ref="C278">IFERROR(SMALL(IF('Hard Copy'!$E$2:$E$501='YM50'!$A$1,'Hard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IF(B278="","",(VLOOKUP('YM50'!D278,InputSheet!$A$2:$J$504,2,)))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Copy'!$G$2:$G$501='YM50'!$A$1,'Hard Copy'!$A$2:$A$501),$A279),"")</f>
        <v/>
      </c>
      <c r="C279" s="7" t="str">
        <f t="array" ref="C279">IFERROR(SMALL(IF('Hard Copy'!$E$2:$E$501='YM50'!$A$1,'Hard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IF(B279="","",(VLOOKUP('YM50'!D279,InputSheet!$A$2:$J$504,2,)))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Copy'!$G$2:$G$501='YM50'!$A$1,'Hard Copy'!$A$2:$A$501),$A280),"")</f>
        <v/>
      </c>
      <c r="C280" s="7" t="str">
        <f t="array" ref="C280">IFERROR(SMALL(IF('Hard Copy'!$E$2:$E$501='YM50'!$A$1,'Hard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IF(B280="","",(VLOOKUP('YM50'!D280,InputSheet!$A$2:$J$504,2,)))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Copy'!$G$2:$G$501='YM50'!$A$1,'Hard Copy'!$A$2:$A$501),$A281),"")</f>
        <v/>
      </c>
      <c r="C281" s="7" t="str">
        <f t="array" ref="C281">IFERROR(SMALL(IF('Hard Copy'!$E$2:$E$501='YM50'!$A$1,'Hard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IF(B281="","",(VLOOKUP('YM50'!D281,InputSheet!$A$2:$J$504,2,)))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Copy'!$G$2:$G$501='YM50'!$A$1,'Hard Copy'!$A$2:$A$501),$A282),"")</f>
        <v/>
      </c>
      <c r="C282" s="7" t="str">
        <f t="array" ref="C282">IFERROR(SMALL(IF('Hard Copy'!$E$2:$E$501='YM50'!$A$1,'Hard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IF(B282="","",(VLOOKUP('YM50'!D282,InputSheet!$A$2:$J$504,2,)))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Copy'!$G$2:$G$501='YM50'!$A$1,'Hard Copy'!$A$2:$A$501),$A283),"")</f>
        <v/>
      </c>
      <c r="C283" s="7" t="str">
        <f t="array" ref="C283">IFERROR(SMALL(IF('Hard Copy'!$E$2:$E$501='YM50'!$A$1,'Hard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IF(B283="","",(VLOOKUP('YM50'!D283,InputSheet!$A$2:$J$504,2,)))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Copy'!$G$2:$G$501='YM50'!$A$1,'Hard Copy'!$A$2:$A$501),$A284),"")</f>
        <v/>
      </c>
      <c r="C284" s="7" t="str">
        <f t="array" ref="C284">IFERROR(SMALL(IF('Hard Copy'!$E$2:$E$501='YM50'!$A$1,'Hard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IF(B284="","",(VLOOKUP('YM50'!D284,InputSheet!$A$2:$J$504,2,)))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Copy'!$G$2:$G$501='YM50'!$A$1,'Hard Copy'!$A$2:$A$501),$A285),"")</f>
        <v/>
      </c>
      <c r="C285" s="7" t="str">
        <f t="array" ref="C285">IFERROR(SMALL(IF('Hard Copy'!$E$2:$E$501='YM50'!$A$1,'Hard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IF(B285="","",(VLOOKUP('YM50'!D285,InputSheet!$A$2:$J$504,2,)))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Copy'!$G$2:$G$501='YM50'!$A$1,'Hard Copy'!$A$2:$A$501),$A286),"")</f>
        <v/>
      </c>
      <c r="C286" s="7" t="str">
        <f t="array" ref="C286">IFERROR(SMALL(IF('Hard Copy'!$E$2:$E$501='YM50'!$A$1,'Hard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IF(B286="","",(VLOOKUP('YM50'!D286,InputSheet!$A$2:$J$504,2,)))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Copy'!$G$2:$G$501='YM50'!$A$1,'Hard Copy'!$A$2:$A$501),$A287),"")</f>
        <v/>
      </c>
      <c r="C287" s="7" t="str">
        <f t="array" ref="C287">IFERROR(SMALL(IF('Hard Copy'!$E$2:$E$501='YM50'!$A$1,'Hard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IF(B287="","",(VLOOKUP('YM50'!D287,InputSheet!$A$2:$J$504,2,)))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Copy'!$G$2:$G$501='YM50'!$A$1,'Hard Copy'!$A$2:$A$501),$A288),"")</f>
        <v/>
      </c>
      <c r="C288" s="7" t="str">
        <f t="array" ref="C288">IFERROR(SMALL(IF('Hard Copy'!$E$2:$E$501='YM50'!$A$1,'Hard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IF(B288="","",(VLOOKUP('YM50'!D288,InputSheet!$A$2:$J$504,2,)))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Copy'!$G$2:$G$501='YM50'!$A$1,'Hard Copy'!$A$2:$A$501),$A289),"")</f>
        <v/>
      </c>
      <c r="C289" s="7" t="str">
        <f t="array" ref="C289">IFERROR(SMALL(IF('Hard Copy'!$E$2:$E$501='YM50'!$A$1,'Hard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IF(B289="","",(VLOOKUP('YM50'!D289,InputSheet!$A$2:$J$504,2,)))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Copy'!$G$2:$G$501='YM50'!$A$1,'Hard Copy'!$A$2:$A$501),$A290),"")</f>
        <v/>
      </c>
      <c r="C290" s="7" t="str">
        <f t="array" ref="C290">IFERROR(SMALL(IF('Hard Copy'!$E$2:$E$501='YM50'!$A$1,'Hard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IF(B290="","",(VLOOKUP('YM50'!D290,InputSheet!$A$2:$J$504,2,)))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Copy'!$G$2:$G$501='YM50'!$A$1,'Hard Copy'!$A$2:$A$501),$A291),"")</f>
        <v/>
      </c>
      <c r="C291" s="7" t="str">
        <f t="array" ref="C291">IFERROR(SMALL(IF('Hard Copy'!$E$2:$E$501='YM50'!$A$1,'Hard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IF(B291="","",(VLOOKUP('YM50'!D291,InputSheet!$A$2:$J$504,2,)))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Copy'!$G$2:$G$501='YM50'!$A$1,'Hard Copy'!$A$2:$A$501),$A292),"")</f>
        <v/>
      </c>
      <c r="C292" s="7" t="str">
        <f t="array" ref="C292">IFERROR(SMALL(IF('Hard Copy'!$E$2:$E$501='YM50'!$A$1,'Hard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IF(B292="","",(VLOOKUP('YM50'!D292,InputSheet!$A$2:$J$504,2,)))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Copy'!$G$2:$G$501='YM50'!$A$1,'Hard Copy'!$A$2:$A$501),$A293),"")</f>
        <v/>
      </c>
      <c r="C293" s="7" t="str">
        <f t="array" ref="C293">IFERROR(SMALL(IF('Hard Copy'!$E$2:$E$501='YM50'!$A$1,'Hard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IF(B293="","",(VLOOKUP('YM50'!D293,InputSheet!$A$2:$J$504,2,)))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Copy'!$G$2:$G$501='YM50'!$A$1,'Hard Copy'!$A$2:$A$501),$A294),"")</f>
        <v/>
      </c>
      <c r="C294" s="7" t="str">
        <f t="array" ref="C294">IFERROR(SMALL(IF('Hard Copy'!$E$2:$E$501='YM50'!$A$1,'Hard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IF(B294="","",(VLOOKUP('YM50'!D294,InputSheet!$A$2:$J$504,2,)))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Copy'!$G$2:$G$501='YM50'!$A$1,'Hard Copy'!$A$2:$A$501),$A295),"")</f>
        <v/>
      </c>
      <c r="C295" s="7" t="str">
        <f t="array" ref="C295">IFERROR(SMALL(IF('Hard Copy'!$E$2:$E$501='YM50'!$A$1,'Hard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IF(B295="","",(VLOOKUP('YM50'!D295,InputSheet!$A$2:$J$504,2,)))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Copy'!$G$2:$G$501='YM50'!$A$1,'Hard Copy'!$A$2:$A$501),$A296),"")</f>
        <v/>
      </c>
      <c r="C296" s="7" t="str">
        <f t="array" ref="C296">IFERROR(SMALL(IF('Hard Copy'!$E$2:$E$501='YM50'!$A$1,'Hard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IF(B296="","",(VLOOKUP('YM50'!D296,InputSheet!$A$2:$J$504,2,)))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Copy'!$G$2:$G$501='YM50'!$A$1,'Hard Copy'!$A$2:$A$501),$A297),"")</f>
        <v/>
      </c>
      <c r="C297" s="7" t="str">
        <f t="array" ref="C297">IFERROR(SMALL(IF('Hard Copy'!$E$2:$E$501='YM50'!$A$1,'Hard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IF(B297="","",(VLOOKUP('YM50'!D297,InputSheet!$A$2:$J$504,2,)))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Copy'!$G$2:$G$501='YM50'!$A$1,'Hard Copy'!$A$2:$A$501),$A298),"")</f>
        <v/>
      </c>
      <c r="C298" s="7" t="str">
        <f t="array" ref="C298">IFERROR(SMALL(IF('Hard Copy'!$E$2:$E$501='YM50'!$A$1,'Hard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IF(B298="","",(VLOOKUP('YM50'!D298,InputSheet!$A$2:$J$504,2,)))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Copy'!$G$2:$G$501='YM50'!$A$1,'Hard Copy'!$A$2:$A$501),$A299),"")</f>
        <v/>
      </c>
      <c r="C299" s="7" t="str">
        <f t="array" ref="C299">IFERROR(SMALL(IF('Hard Copy'!$E$2:$E$501='YM50'!$A$1,'Hard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IF(B299="","",(VLOOKUP('YM50'!D299,InputSheet!$A$2:$J$504,2,)))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Copy'!$G$2:$G$501='YM50'!$A$1,'Hard Copy'!$A$2:$A$501),$A300),"")</f>
        <v/>
      </c>
      <c r="C300" s="7" t="str">
        <f t="array" ref="C300">IFERROR(SMALL(IF('Hard Copy'!$E$2:$E$501='YM50'!$A$1,'Hard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IF(B300="","",(VLOOKUP('YM50'!D300,InputSheet!$A$2:$J$504,2,)))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Copy'!$G$2:$G$501='YM50'!$A$1,'Hard Copy'!$A$2:$A$501),$A301),"")</f>
        <v/>
      </c>
      <c r="C301" s="7" t="str">
        <f t="array" ref="C301">IFERROR(SMALL(IF('Hard Copy'!$E$2:$E$501='YM50'!$A$1,'Hard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IF(B301="","",(VLOOKUP('YM50'!D301,InputSheet!$A$2:$J$504,2,)))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Copy'!$G$2:$G$501='YM50'!$A$1,'Hard Copy'!$A$2:$A$501),$A302),"")</f>
        <v/>
      </c>
      <c r="C302" s="7" t="str">
        <f t="array" ref="C302">IFERROR(SMALL(IF('Hard Copy'!$E$2:$E$501='YM50'!$A$1,'Hard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IF(B302="","",(VLOOKUP('YM50'!D302,InputSheet!$A$2:$J$504,2,)))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Copy'!$G$2:$G$501='YM50'!$A$1,'Hard Copy'!$A$2:$A$501),$A303),"")</f>
        <v/>
      </c>
      <c r="C303" s="7" t="str">
        <f t="array" ref="C303">IFERROR(SMALL(IF('Hard Copy'!$E$2:$E$501='YM50'!$A$1,'Hard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IF(B303="","",(VLOOKUP('YM50'!D303,InputSheet!$A$2:$J$504,2,)))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Copy'!$G$2:$G$501='YM50'!$A$1,'Hard Copy'!$A$2:$A$501),$A304),"")</f>
        <v/>
      </c>
      <c r="C304" s="7" t="str">
        <f t="array" ref="C304">IFERROR(SMALL(IF('Hard Copy'!$E$2:$E$501='YM50'!$A$1,'Hard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IF(B304="","",(VLOOKUP('YM50'!D304,InputSheet!$A$2:$J$504,2,)))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Copy'!$G$2:$G$501='YM50'!$A$1,'Hard Copy'!$A$2:$A$501),$A305),"")</f>
        <v/>
      </c>
      <c r="C305" s="7" t="str">
        <f t="array" ref="C305">IFERROR(SMALL(IF('Hard Copy'!$E$2:$E$501='YM50'!$A$1,'Hard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IF(B305="","",(VLOOKUP('YM50'!D305,InputSheet!$A$2:$J$504,2,)))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Copy'!$G$2:$G$501='YM50'!$A$1,'Hard Copy'!$A$2:$A$501),$A306),"")</f>
        <v/>
      </c>
      <c r="C306" s="7" t="str">
        <f t="array" ref="C306">IFERROR(SMALL(IF('Hard Copy'!$E$2:$E$501='YM50'!$A$1,'Hard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IF(B306="","",(VLOOKUP('YM50'!D306,InputSheet!$A$2:$J$504,2,)))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Copy'!$G$2:$G$501='YM50'!$A$1,'Hard Copy'!$A$2:$A$501),$A307),"")</f>
        <v/>
      </c>
      <c r="C307" s="7" t="str">
        <f t="array" ref="C307">IFERROR(SMALL(IF('Hard Copy'!$E$2:$E$501='YM50'!$A$1,'Hard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IF(B307="","",(VLOOKUP('YM50'!D307,InputSheet!$A$2:$J$504,2,)))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Copy'!$G$2:$G$501='YM50'!$A$1,'Hard Copy'!$A$2:$A$501),$A308),"")</f>
        <v/>
      </c>
      <c r="C308" s="7" t="str">
        <f t="array" ref="C308">IFERROR(SMALL(IF('Hard Copy'!$E$2:$E$501='YM50'!$A$1,'Hard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IF(B308="","",(VLOOKUP('YM50'!D308,InputSheet!$A$2:$J$504,2,)))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Copy'!$G$2:$G$501='YM50'!$A$1,'Hard Copy'!$A$2:$A$501),$A309),"")</f>
        <v/>
      </c>
      <c r="C309" s="7" t="str">
        <f t="array" ref="C309">IFERROR(SMALL(IF('Hard Copy'!$E$2:$E$501='YM50'!$A$1,'Hard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IF(B309="","",(VLOOKUP('YM50'!D309,InputSheet!$A$2:$J$504,2,)))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Copy'!$G$2:$G$501='YM50'!$A$1,'Hard Copy'!$A$2:$A$501),$A310),"")</f>
        <v/>
      </c>
      <c r="C310" s="7" t="str">
        <f t="array" ref="C310">IFERROR(SMALL(IF('Hard Copy'!$E$2:$E$501='YM50'!$A$1,'Hard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IF(B310="","",(VLOOKUP('YM50'!D310,InputSheet!$A$2:$J$504,2,)))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Copy'!$G$2:$G$501='YM50'!$A$1,'Hard Copy'!$A$2:$A$501),$A311),"")</f>
        <v/>
      </c>
      <c r="C311" s="7" t="str">
        <f t="array" ref="C311">IFERROR(SMALL(IF('Hard Copy'!$E$2:$E$501='YM50'!$A$1,'Hard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IF(B311="","",(VLOOKUP('YM50'!D311,InputSheet!$A$2:$J$504,2,)))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Copy'!$G$2:$G$501='YM50'!$A$1,'Hard Copy'!$A$2:$A$501),$A312),"")</f>
        <v/>
      </c>
      <c r="C312" s="7" t="str">
        <f t="array" ref="C312">IFERROR(SMALL(IF('Hard Copy'!$E$2:$E$501='YM50'!$A$1,'Hard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IF(B312="","",(VLOOKUP('YM50'!D312,InputSheet!$A$2:$J$504,2,)))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Copy'!$G$2:$G$501='YM50'!$A$1,'Hard Copy'!$A$2:$A$501),$A313),"")</f>
        <v/>
      </c>
      <c r="C313" s="7" t="str">
        <f t="array" ref="C313">IFERROR(SMALL(IF('Hard Copy'!$E$2:$E$501='YM50'!$A$1,'Hard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IF(B313="","",(VLOOKUP('YM50'!D313,InputSheet!$A$2:$J$504,2,)))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Copy'!$G$2:$G$501='YM50'!$A$1,'Hard Copy'!$A$2:$A$501),$A314),"")</f>
        <v/>
      </c>
      <c r="C314" s="7" t="str">
        <f t="array" ref="C314">IFERROR(SMALL(IF('Hard Copy'!$E$2:$E$501='YM50'!$A$1,'Hard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IF(B314="","",(VLOOKUP('YM50'!D314,InputSheet!$A$2:$J$504,2,)))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Copy'!$G$2:$G$501='YM50'!$A$1,'Hard Copy'!$A$2:$A$501),$A315),"")</f>
        <v/>
      </c>
      <c r="C315" s="7" t="str">
        <f t="array" ref="C315">IFERROR(SMALL(IF('Hard Copy'!$E$2:$E$501='YM50'!$A$1,'Hard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IF(B315="","",(VLOOKUP('YM50'!D315,InputSheet!$A$2:$J$504,2,)))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Copy'!$G$2:$G$501='YM50'!$A$1,'Hard Copy'!$A$2:$A$501),$A316),"")</f>
        <v/>
      </c>
      <c r="C316" s="7" t="str">
        <f t="array" ref="C316">IFERROR(SMALL(IF('Hard Copy'!$E$2:$E$501='YM50'!$A$1,'Hard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IF(B316="","",(VLOOKUP('YM50'!D316,InputSheet!$A$2:$J$504,2,)))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Copy'!$G$2:$G$501='YM50'!$A$1,'Hard Copy'!$A$2:$A$501),$A317),"")</f>
        <v/>
      </c>
      <c r="C317" s="7" t="str">
        <f t="array" ref="C317">IFERROR(SMALL(IF('Hard Copy'!$E$2:$E$501='YM50'!$A$1,'Hard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IF(B317="","",(VLOOKUP('YM50'!D317,InputSheet!$A$2:$J$504,2,)))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Copy'!$G$2:$G$501='YM50'!$A$1,'Hard Copy'!$A$2:$A$501),$A318),"")</f>
        <v/>
      </c>
      <c r="C318" s="7" t="str">
        <f t="array" ref="C318">IFERROR(SMALL(IF('Hard Copy'!$E$2:$E$501='YM50'!$A$1,'Hard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IF(B318="","",(VLOOKUP('YM50'!D318,InputSheet!$A$2:$J$504,2,)))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Copy'!$G$2:$G$501='YM50'!$A$1,'Hard Copy'!$A$2:$A$501),$A319),"")</f>
        <v/>
      </c>
      <c r="C319" s="7" t="str">
        <f t="array" ref="C319">IFERROR(SMALL(IF('Hard Copy'!$E$2:$E$501='YM50'!$A$1,'Hard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IF(B319="","",(VLOOKUP('YM50'!D319,InputSheet!$A$2:$J$504,2,)))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Copy'!$G$2:$G$501='YM50'!$A$1,'Hard Copy'!$A$2:$A$501),$A320),"")</f>
        <v/>
      </c>
      <c r="C320" s="7" t="str">
        <f t="array" ref="C320">IFERROR(SMALL(IF('Hard Copy'!$E$2:$E$501='YM50'!$A$1,'Hard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IF(B320="","",(VLOOKUP('YM50'!D320,InputSheet!$A$2:$J$504,2,)))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Copy'!$G$2:$G$501='YM50'!$A$1,'Hard Copy'!$A$2:$A$501),$A321),"")</f>
        <v/>
      </c>
      <c r="C321" s="7" t="str">
        <f t="array" ref="C321">IFERROR(SMALL(IF('Hard Copy'!$E$2:$E$501='YM50'!$A$1,'Hard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IF(B321="","",(VLOOKUP('YM50'!D321,InputSheet!$A$2:$J$504,2,)))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Copy'!$G$2:$G$501='YM50'!$A$1,'Hard Copy'!$A$2:$A$501),$A322),"")</f>
        <v/>
      </c>
      <c r="C322" s="7" t="str">
        <f t="array" ref="C322">IFERROR(SMALL(IF('Hard Copy'!$E$2:$E$501='YM50'!$A$1,'Hard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IF(B322="","",(VLOOKUP('YM50'!D322,InputSheet!$A$2:$J$504,2,)))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Copy'!$G$2:$G$501='YM50'!$A$1,'Hard Copy'!$A$2:$A$501),$A323),"")</f>
        <v/>
      </c>
      <c r="C323" s="7" t="str">
        <f t="array" ref="C323">IFERROR(SMALL(IF('Hard Copy'!$E$2:$E$501='YM50'!$A$1,'Hard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IF(B323="","",(VLOOKUP('YM50'!D323,InputSheet!$A$2:$J$504,2,)))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Copy'!$G$2:$G$501='YM50'!$A$1,'Hard Copy'!$A$2:$A$501),$A324),"")</f>
        <v/>
      </c>
      <c r="C324" s="7" t="str">
        <f t="array" ref="C324">IFERROR(SMALL(IF('Hard Copy'!$E$2:$E$501='YM50'!$A$1,'Hard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IF(B324="","",(VLOOKUP('YM50'!D324,InputSheet!$A$2:$J$504,2,)))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Copy'!$G$2:$G$501='YM50'!$A$1,'Hard Copy'!$A$2:$A$501),$A325),"")</f>
        <v/>
      </c>
      <c r="C325" s="7" t="str">
        <f t="array" ref="C325">IFERROR(SMALL(IF('Hard Copy'!$E$2:$E$501='YM50'!$A$1,'Hard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IF(B325="","",(VLOOKUP('YM50'!D325,InputSheet!$A$2:$J$504,2,)))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Copy'!$G$2:$G$501='YM50'!$A$1,'Hard Copy'!$A$2:$A$501),$A326),"")</f>
        <v/>
      </c>
      <c r="C326" s="7" t="str">
        <f t="array" ref="C326">IFERROR(SMALL(IF('Hard Copy'!$E$2:$E$501='YM50'!$A$1,'Hard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IF(B326="","",(VLOOKUP('YM50'!D326,InputSheet!$A$2:$J$504,2,)))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Copy'!$G$2:$G$501='YM50'!$A$1,'Hard Copy'!$A$2:$A$501),$A327),"")</f>
        <v/>
      </c>
      <c r="C327" s="7" t="str">
        <f t="array" ref="C327">IFERROR(SMALL(IF('Hard Copy'!$E$2:$E$501='YM50'!$A$1,'Hard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IF(B327="","",(VLOOKUP('YM50'!D327,InputSheet!$A$2:$J$504,2,)))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Copy'!$G$2:$G$501='YM50'!$A$1,'Hard Copy'!$A$2:$A$501),$A328),"")</f>
        <v/>
      </c>
      <c r="C328" s="7" t="str">
        <f t="array" ref="C328">IFERROR(SMALL(IF('Hard Copy'!$E$2:$E$501='YM50'!$A$1,'Hard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IF(B328="","",(VLOOKUP('YM50'!D328,InputSheet!$A$2:$J$504,2,)))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Copy'!$G$2:$G$501='YM50'!$A$1,'Hard Copy'!$A$2:$A$501),$A329),"")</f>
        <v/>
      </c>
      <c r="C329" s="7" t="str">
        <f t="array" ref="C329">IFERROR(SMALL(IF('Hard Copy'!$E$2:$E$501='YM50'!$A$1,'Hard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IF(B329="","",(VLOOKUP('YM50'!D329,InputSheet!$A$2:$J$504,2,)))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Copy'!$G$2:$G$501='YM50'!$A$1,'Hard Copy'!$A$2:$A$501),$A330),"")</f>
        <v/>
      </c>
      <c r="C330" s="7" t="str">
        <f t="array" ref="C330">IFERROR(SMALL(IF('Hard Copy'!$E$2:$E$501='YM50'!$A$1,'Hard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IF(B330="","",(VLOOKUP('YM50'!D330,InputSheet!$A$2:$J$504,2,)))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Copy'!$G$2:$G$501='YM50'!$A$1,'Hard Copy'!$A$2:$A$501),$A331),"")</f>
        <v/>
      </c>
      <c r="C331" s="7" t="str">
        <f t="array" ref="C331">IFERROR(SMALL(IF('Hard Copy'!$E$2:$E$501='YM50'!$A$1,'Hard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IF(B331="","",(VLOOKUP('YM50'!D331,InputSheet!$A$2:$J$504,2,)))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Copy'!$G$2:$G$501='YM50'!$A$1,'Hard Copy'!$A$2:$A$501),$A332),"")</f>
        <v/>
      </c>
      <c r="C332" s="7" t="str">
        <f t="array" ref="C332">IFERROR(SMALL(IF('Hard Copy'!$E$2:$E$501='YM50'!$A$1,'Hard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IF(B332="","",(VLOOKUP('YM50'!D332,InputSheet!$A$2:$J$504,2,)))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Copy'!$G$2:$G$501='YM50'!$A$1,'Hard Copy'!$A$2:$A$501),$A333),"")</f>
        <v/>
      </c>
      <c r="C333" s="7" t="str">
        <f t="array" ref="C333">IFERROR(SMALL(IF('Hard Copy'!$E$2:$E$501='YM50'!$A$1,'Hard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IF(B333="","",(VLOOKUP('YM50'!D333,InputSheet!$A$2:$J$504,2,)))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Copy'!$G$2:$G$501='YM50'!$A$1,'Hard Copy'!$A$2:$A$501),$A334),"")</f>
        <v/>
      </c>
      <c r="C334" s="7" t="str">
        <f t="array" ref="C334">IFERROR(SMALL(IF('Hard Copy'!$E$2:$E$501='YM50'!$A$1,'Hard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IF(B334="","",(VLOOKUP('YM50'!D334,InputSheet!$A$2:$J$504,2,)))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Copy'!$G$2:$G$501='YM50'!$A$1,'Hard Copy'!$A$2:$A$501),$A335),"")</f>
        <v/>
      </c>
      <c r="C335" s="7" t="str">
        <f t="array" ref="C335">IFERROR(SMALL(IF('Hard Copy'!$E$2:$E$501='YM50'!$A$1,'Hard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IF(B335="","",(VLOOKUP('YM50'!D335,InputSheet!$A$2:$J$504,2,)))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Copy'!$G$2:$G$501='YM50'!$A$1,'Hard Copy'!$A$2:$A$501),$A336),"")</f>
        <v/>
      </c>
      <c r="C336" s="7" t="str">
        <f t="array" ref="C336">IFERROR(SMALL(IF('Hard Copy'!$E$2:$E$501='YM50'!$A$1,'Hard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IF(B336="","",(VLOOKUP('YM50'!D336,InputSheet!$A$2:$J$504,2,)))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Copy'!$G$2:$G$501='YM50'!$A$1,'Hard Copy'!$A$2:$A$501),$A337),"")</f>
        <v/>
      </c>
      <c r="C337" s="7" t="str">
        <f t="array" ref="C337">IFERROR(SMALL(IF('Hard Copy'!$E$2:$E$501='YM50'!$A$1,'Hard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IF(B337="","",(VLOOKUP('YM50'!D337,InputSheet!$A$2:$J$504,2,)))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Copy'!$G$2:$G$501='YM50'!$A$1,'Hard Copy'!$A$2:$A$501),$A338),"")</f>
        <v/>
      </c>
      <c r="C338" s="7" t="str">
        <f t="array" ref="C338">IFERROR(SMALL(IF('Hard Copy'!$E$2:$E$501='YM50'!$A$1,'Hard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IF(B338="","",(VLOOKUP('YM50'!D338,InputSheet!$A$2:$J$504,2,)))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Copy'!$G$2:$G$501='YM50'!$A$1,'Hard Copy'!$A$2:$A$501),$A339),"")</f>
        <v/>
      </c>
      <c r="C339" s="7" t="str">
        <f t="array" ref="C339">IFERROR(SMALL(IF('Hard Copy'!$E$2:$E$501='YM50'!$A$1,'Hard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IF(B339="","",(VLOOKUP('YM50'!D339,InputSheet!$A$2:$J$504,2,)))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Copy'!$G$2:$G$501='YM50'!$A$1,'Hard Copy'!$A$2:$A$501),$A340),"")</f>
        <v/>
      </c>
      <c r="C340" s="7" t="str">
        <f t="array" ref="C340">IFERROR(SMALL(IF('Hard Copy'!$E$2:$E$501='YM50'!$A$1,'Hard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IF(B340="","",(VLOOKUP('YM50'!D340,InputSheet!$A$2:$J$504,2,)))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Copy'!$G$2:$G$501='YM50'!$A$1,'Hard Copy'!$A$2:$A$501),$A341),"")</f>
        <v/>
      </c>
      <c r="C341" s="7" t="str">
        <f t="array" ref="C341">IFERROR(SMALL(IF('Hard Copy'!$E$2:$E$501='YM50'!$A$1,'Hard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IF(B341="","",(VLOOKUP('YM50'!D341,InputSheet!$A$2:$J$504,2,)))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Copy'!$G$2:$G$501='YM50'!$A$1,'Hard Copy'!$A$2:$A$501),$A342),"")</f>
        <v/>
      </c>
      <c r="C342" s="7" t="str">
        <f t="array" ref="C342">IFERROR(SMALL(IF('Hard Copy'!$E$2:$E$501='YM50'!$A$1,'Hard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IF(B342="","",(VLOOKUP('YM50'!D342,InputSheet!$A$2:$J$504,2,)))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Copy'!$G$2:$G$501='YM50'!$A$1,'Hard Copy'!$A$2:$A$501),$A343),"")</f>
        <v/>
      </c>
      <c r="C343" s="7" t="str">
        <f t="array" ref="C343">IFERROR(SMALL(IF('Hard Copy'!$E$2:$E$501='YM50'!$A$1,'Hard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IF(B343="","",(VLOOKUP('YM50'!D343,InputSheet!$A$2:$J$504,2,)))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Copy'!$G$2:$G$501='YM50'!$A$1,'Hard Copy'!$A$2:$A$501),$A344),"")</f>
        <v/>
      </c>
      <c r="C344" s="7" t="str">
        <f t="array" ref="C344">IFERROR(SMALL(IF('Hard Copy'!$E$2:$E$501='YM50'!$A$1,'Hard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IF(B344="","",(VLOOKUP('YM50'!D344,InputSheet!$A$2:$J$504,2,)))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Copy'!$G$2:$G$501='YM50'!$A$1,'Hard Copy'!$A$2:$A$501),$A345),"")</f>
        <v/>
      </c>
      <c r="C345" s="7" t="str">
        <f t="array" ref="C345">IFERROR(SMALL(IF('Hard Copy'!$E$2:$E$501='YM50'!$A$1,'Hard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IF(B345="","",(VLOOKUP('YM50'!D345,InputSheet!$A$2:$J$504,2,)))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Copy'!$G$2:$G$501='YM50'!$A$1,'Hard Copy'!$A$2:$A$501),$A346),"")</f>
        <v/>
      </c>
      <c r="C346" s="7" t="str">
        <f t="array" ref="C346">IFERROR(SMALL(IF('Hard Copy'!$E$2:$E$501='YM50'!$A$1,'Hard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IF(B346="","",(VLOOKUP('YM50'!D346,InputSheet!$A$2:$J$504,2,)))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Copy'!$G$2:$G$501='YM50'!$A$1,'Hard Copy'!$A$2:$A$501),$A347),"")</f>
        <v/>
      </c>
      <c r="C347" s="7" t="str">
        <f t="array" ref="C347">IFERROR(SMALL(IF('Hard Copy'!$E$2:$E$501='YM50'!$A$1,'Hard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IF(B347="","",(VLOOKUP('YM50'!D347,InputSheet!$A$2:$J$504,2,)))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Copy'!$G$2:$G$501='YM50'!$A$1,'Hard Copy'!$A$2:$A$501),$A348),"")</f>
        <v/>
      </c>
      <c r="C348" s="7" t="str">
        <f t="array" ref="C348">IFERROR(SMALL(IF('Hard Copy'!$E$2:$E$501='YM50'!$A$1,'Hard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IF(B348="","",(VLOOKUP('YM50'!D348,InputSheet!$A$2:$J$504,2,)))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Copy'!$G$2:$G$501='YM50'!$A$1,'Hard Copy'!$A$2:$A$501),$A349),"")</f>
        <v/>
      </c>
      <c r="C349" s="7" t="str">
        <f t="array" ref="C349">IFERROR(SMALL(IF('Hard Copy'!$E$2:$E$501='YM50'!$A$1,'Hard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IF(B349="","",(VLOOKUP('YM50'!D349,InputSheet!$A$2:$J$504,2,)))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Copy'!$G$2:$G$501='YM50'!$A$1,'Hard Copy'!$A$2:$A$501),$A350),"")</f>
        <v/>
      </c>
      <c r="C350" s="7" t="str">
        <f t="array" ref="C350">IFERROR(SMALL(IF('Hard Copy'!$E$2:$E$501='YM50'!$A$1,'Hard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IF(B350="","",(VLOOKUP('YM50'!D350,InputSheet!$A$2:$J$504,2,)))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Copy'!$G$2:$G$501='YM50'!$A$1,'Hard Copy'!$A$2:$A$501),$A351),"")</f>
        <v/>
      </c>
      <c r="C351" s="7" t="str">
        <f t="array" ref="C351">IFERROR(SMALL(IF('Hard Copy'!$E$2:$E$501='YM50'!$A$1,'Hard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IF(B351="","",(VLOOKUP('YM50'!D351,InputSheet!$A$2:$J$504,2,)))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Copy'!$G$2:$G$501='YM50'!$A$1,'Hard Copy'!$A$2:$A$501),$A352),"")</f>
        <v/>
      </c>
      <c r="C352" s="7" t="str">
        <f t="array" ref="C352">IFERROR(SMALL(IF('Hard Copy'!$E$2:$E$501='YM50'!$A$1,'Hard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IF(B352="","",(VLOOKUP('YM50'!D352,InputSheet!$A$2:$J$504,2,)))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Copy'!$G$2:$G$501='YM50'!$A$1,'Hard Copy'!$A$2:$A$501),$A353),"")</f>
        <v/>
      </c>
      <c r="C353" s="7" t="str">
        <f t="array" ref="C353">IFERROR(SMALL(IF('Hard Copy'!$E$2:$E$501='YM50'!$A$1,'Hard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IF(B353="","",(VLOOKUP('YM50'!D353,InputSheet!$A$2:$J$504,2,)))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Copy'!$G$2:$G$501='YM50'!$A$1,'Hard Copy'!$A$2:$A$501),$A354),"")</f>
        <v/>
      </c>
      <c r="C354" s="7" t="str">
        <f t="array" ref="C354">IFERROR(SMALL(IF('Hard Copy'!$E$2:$E$501='YM50'!$A$1,'Hard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IF(B354="","",(VLOOKUP('YM50'!D354,InputSheet!$A$2:$J$504,2,)))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Copy'!$G$2:$G$501='YM50'!$A$1,'Hard Copy'!$A$2:$A$501),$A355),"")</f>
        <v/>
      </c>
      <c r="C355" s="7" t="str">
        <f t="array" ref="C355">IFERROR(SMALL(IF('Hard Copy'!$E$2:$E$501='YM50'!$A$1,'Hard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IF(B355="","",(VLOOKUP('YM50'!D355,InputSheet!$A$2:$J$504,2,)))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Copy'!$G$2:$G$501='YM50'!$A$1,'Hard Copy'!$A$2:$A$501),$A356),"")</f>
        <v/>
      </c>
      <c r="C356" s="7" t="str">
        <f t="array" ref="C356">IFERROR(SMALL(IF('Hard Copy'!$E$2:$E$501='YM50'!$A$1,'Hard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IF(B356="","",(VLOOKUP('YM50'!D356,InputSheet!$A$2:$J$504,2,)))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Copy'!$G$2:$G$501='YM50'!$A$1,'Hard Copy'!$A$2:$A$501),$A357),"")</f>
        <v/>
      </c>
      <c r="C357" s="7" t="str">
        <f t="array" ref="C357">IFERROR(SMALL(IF('Hard Copy'!$E$2:$E$501='YM50'!$A$1,'Hard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IF(B357="","",(VLOOKUP('YM50'!D357,InputSheet!$A$2:$J$504,2,)))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Copy'!$G$2:$G$501='YM50'!$A$1,'Hard Copy'!$A$2:$A$501),$A358),"")</f>
        <v/>
      </c>
      <c r="C358" s="7" t="str">
        <f t="array" ref="C358">IFERROR(SMALL(IF('Hard Copy'!$E$2:$E$501='YM50'!$A$1,'Hard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IF(B358="","",(VLOOKUP('YM50'!D358,InputSheet!$A$2:$J$504,2,)))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Copy'!$G$2:$G$501='YM50'!$A$1,'Hard Copy'!$A$2:$A$501),$A359),"")</f>
        <v/>
      </c>
      <c r="C359" s="7" t="str">
        <f t="array" ref="C359">IFERROR(SMALL(IF('Hard Copy'!$E$2:$E$501='YM50'!$A$1,'Hard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IF(B359="","",(VLOOKUP('YM50'!D359,InputSheet!$A$2:$J$504,2,)))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Copy'!$G$2:$G$501='YM50'!$A$1,'Hard Copy'!$A$2:$A$501),$A360),"")</f>
        <v/>
      </c>
      <c r="C360" s="7" t="str">
        <f t="array" ref="C360">IFERROR(SMALL(IF('Hard Copy'!$E$2:$E$501='YM50'!$A$1,'Hard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IF(B360="","",(VLOOKUP('YM50'!D360,InputSheet!$A$2:$J$504,2,)))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Copy'!$G$2:$G$501='YM50'!$A$1,'Hard Copy'!$A$2:$A$501),$A361),"")</f>
        <v/>
      </c>
      <c r="C361" s="7" t="str">
        <f t="array" ref="C361">IFERROR(SMALL(IF('Hard Copy'!$E$2:$E$501='YM50'!$A$1,'Hard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IF(B361="","",(VLOOKUP('YM50'!D361,InputSheet!$A$2:$J$504,2,)))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Copy'!$G$2:$G$501='YM50'!$A$1,'Hard Copy'!$A$2:$A$501),$A362),"")</f>
        <v/>
      </c>
      <c r="C362" s="7" t="str">
        <f t="array" ref="C362">IFERROR(SMALL(IF('Hard Copy'!$E$2:$E$501='YM50'!$A$1,'Hard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IF(B362="","",(VLOOKUP('YM50'!D362,InputSheet!$A$2:$J$504,2,)))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Copy'!$G$2:$G$501='YM50'!$A$1,'Hard Copy'!$A$2:$A$501),$A363),"")</f>
        <v/>
      </c>
      <c r="C363" s="7" t="str">
        <f t="array" ref="C363">IFERROR(SMALL(IF('Hard Copy'!$E$2:$E$501='YM50'!$A$1,'Hard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IF(B363="","",(VLOOKUP('YM50'!D363,InputSheet!$A$2:$J$504,2,)))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Copy'!$G$2:$G$501='YM50'!$A$1,'Hard Copy'!$A$2:$A$501),$A364),"")</f>
        <v/>
      </c>
      <c r="C364" s="7" t="str">
        <f t="array" ref="C364">IFERROR(SMALL(IF('Hard Copy'!$E$2:$E$501='YM50'!$A$1,'Hard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IF(B364="","",(VLOOKUP('YM50'!D364,InputSheet!$A$2:$J$504,2,)))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Copy'!$G$2:$G$501='YM50'!$A$1,'Hard Copy'!$A$2:$A$501),$A365),"")</f>
        <v/>
      </c>
      <c r="C365" s="7" t="str">
        <f t="array" ref="C365">IFERROR(SMALL(IF('Hard Copy'!$E$2:$E$501='YM50'!$A$1,'Hard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IF(B365="","",(VLOOKUP('YM50'!D365,InputSheet!$A$2:$J$504,2,)))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Copy'!$G$2:$G$501='YM50'!$A$1,'Hard Copy'!$A$2:$A$501),$A366),"")</f>
        <v/>
      </c>
      <c r="C366" s="7" t="str">
        <f t="array" ref="C366">IFERROR(SMALL(IF('Hard Copy'!$E$2:$E$501='YM50'!$A$1,'Hard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IF(B366="","",(VLOOKUP('YM50'!D366,InputSheet!$A$2:$J$504,2,)))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Copy'!$G$2:$G$501='YM50'!$A$1,'Hard Copy'!$A$2:$A$501),$A367),"")</f>
        <v/>
      </c>
      <c r="C367" s="7" t="str">
        <f t="array" ref="C367">IFERROR(SMALL(IF('Hard Copy'!$E$2:$E$501='YM50'!$A$1,'Hard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IF(B367="","",(VLOOKUP('YM50'!D367,InputSheet!$A$2:$J$504,2,)))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Copy'!$G$2:$G$501='YM50'!$A$1,'Hard Copy'!$A$2:$A$501),$A368),"")</f>
        <v/>
      </c>
      <c r="C368" s="7" t="str">
        <f t="array" ref="C368">IFERROR(SMALL(IF('Hard Copy'!$E$2:$E$501='YM50'!$A$1,'Hard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IF(B368="","",(VLOOKUP('YM50'!D368,InputSheet!$A$2:$J$504,2,)))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Copy'!$G$2:$G$501='YM50'!$A$1,'Hard Copy'!$A$2:$A$501),$A369),"")</f>
        <v/>
      </c>
      <c r="C369" s="7" t="str">
        <f t="array" ref="C369">IFERROR(SMALL(IF('Hard Copy'!$E$2:$E$501='YM50'!$A$1,'Hard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IF(B369="","",(VLOOKUP('YM50'!D369,InputSheet!$A$2:$J$504,2,)))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Copy'!$G$2:$G$501='YM50'!$A$1,'Hard Copy'!$A$2:$A$501),$A370),"")</f>
        <v/>
      </c>
      <c r="C370" s="7" t="str">
        <f t="array" ref="C370">IFERROR(SMALL(IF('Hard Copy'!$E$2:$E$501='YM50'!$A$1,'Hard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IF(B370="","",(VLOOKUP('YM50'!D370,InputSheet!$A$2:$J$504,2,)))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Copy'!$G$2:$G$501='YM50'!$A$1,'Hard Copy'!$A$2:$A$501),$A371),"")</f>
        <v/>
      </c>
      <c r="C371" s="7" t="str">
        <f t="array" ref="C371">IFERROR(SMALL(IF('Hard Copy'!$E$2:$E$501='YM50'!$A$1,'Hard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IF(B371="","",(VLOOKUP('YM50'!D371,InputSheet!$A$2:$J$504,2,)))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Copy'!$G$2:$G$501='YM50'!$A$1,'Hard Copy'!$A$2:$A$501),$A372),"")</f>
        <v/>
      </c>
      <c r="C372" s="7" t="str">
        <f t="array" ref="C372">IFERROR(SMALL(IF('Hard Copy'!$E$2:$E$501='YM50'!$A$1,'Hard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IF(B372="","",(VLOOKUP('YM50'!D372,InputSheet!$A$2:$J$504,2,)))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Copy'!$G$2:$G$501='YM50'!$A$1,'Hard Copy'!$A$2:$A$501),$A373),"")</f>
        <v/>
      </c>
      <c r="C373" s="7" t="str">
        <f t="array" ref="C373">IFERROR(SMALL(IF('Hard Copy'!$E$2:$E$501='YM50'!$A$1,'Hard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IF(B373="","",(VLOOKUP('YM50'!D373,InputSheet!$A$2:$J$504,2,)))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Copy'!$G$2:$G$501='YM50'!$A$1,'Hard Copy'!$A$2:$A$501),$A374),"")</f>
        <v/>
      </c>
      <c r="C374" s="7" t="str">
        <f t="array" ref="C374">IFERROR(SMALL(IF('Hard Copy'!$E$2:$E$501='YM50'!$A$1,'Hard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IF(B374="","",(VLOOKUP('YM50'!D374,InputSheet!$A$2:$J$504,2,)))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Copy'!$G$2:$G$501='YM50'!$A$1,'Hard Copy'!$A$2:$A$501),$A375),"")</f>
        <v/>
      </c>
      <c r="C375" s="7" t="str">
        <f t="array" ref="C375">IFERROR(SMALL(IF('Hard Copy'!$E$2:$E$501='YM50'!$A$1,'Hard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IF(B375="","",(VLOOKUP('YM50'!D375,InputSheet!$A$2:$J$504,2,)))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Copy'!$G$2:$G$501='YM50'!$A$1,'Hard Copy'!$A$2:$A$501),$A376),"")</f>
        <v/>
      </c>
      <c r="C376" s="7" t="str">
        <f t="array" ref="C376">IFERROR(SMALL(IF('Hard Copy'!$E$2:$E$501='YM50'!$A$1,'Hard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IF(B376="","",(VLOOKUP('YM50'!D376,InputSheet!$A$2:$J$504,2,)))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Copy'!$G$2:$G$501='YM50'!$A$1,'Hard Copy'!$A$2:$A$501),$A377),"")</f>
        <v/>
      </c>
      <c r="C377" s="7" t="str">
        <f t="array" ref="C377">IFERROR(SMALL(IF('Hard Copy'!$E$2:$E$501='YM50'!$A$1,'Hard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IF(B377="","",(VLOOKUP('YM50'!D377,InputSheet!$A$2:$J$504,2,)))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Copy'!$G$2:$G$501='YM50'!$A$1,'Hard Copy'!$A$2:$A$501),$A378),"")</f>
        <v/>
      </c>
      <c r="C378" s="7" t="str">
        <f t="array" ref="C378">IFERROR(SMALL(IF('Hard Copy'!$E$2:$E$501='YM50'!$A$1,'Hard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IF(B378="","",(VLOOKUP('YM50'!D378,InputSheet!$A$2:$J$504,2,)))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Copy'!$G$2:$G$501='YM50'!$A$1,'Hard Copy'!$A$2:$A$501),$A379),"")</f>
        <v/>
      </c>
      <c r="C379" s="7" t="str">
        <f t="array" ref="C379">IFERROR(SMALL(IF('Hard Copy'!$E$2:$E$501='YM50'!$A$1,'Hard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IF(B379="","",(VLOOKUP('YM50'!D379,InputSheet!$A$2:$J$504,2,)))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Copy'!$G$2:$G$501='YM50'!$A$1,'Hard Copy'!$A$2:$A$501),$A380),"")</f>
        <v/>
      </c>
      <c r="C380" s="7" t="str">
        <f t="array" ref="C380">IFERROR(SMALL(IF('Hard Copy'!$E$2:$E$501='YM50'!$A$1,'Hard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IF(B380="","",(VLOOKUP('YM50'!D380,InputSheet!$A$2:$J$504,2,)))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Copy'!$G$2:$G$501='YM50'!$A$1,'Hard Copy'!$A$2:$A$501),$A381),"")</f>
        <v/>
      </c>
      <c r="C381" s="7" t="str">
        <f t="array" ref="C381">IFERROR(SMALL(IF('Hard Copy'!$E$2:$E$501='YM50'!$A$1,'Hard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IF(B381="","",(VLOOKUP('YM50'!D381,InputSheet!$A$2:$J$504,2,)))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Copy'!$G$2:$G$501='YM50'!$A$1,'Hard Copy'!$A$2:$A$501),$A382),"")</f>
        <v/>
      </c>
      <c r="C382" s="7" t="str">
        <f t="array" ref="C382">IFERROR(SMALL(IF('Hard Copy'!$E$2:$E$501='YM50'!$A$1,'Hard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IF(B382="","",(VLOOKUP('YM50'!D382,InputSheet!$A$2:$J$504,2,)))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Copy'!$G$2:$G$501='YM50'!$A$1,'Hard Copy'!$A$2:$A$501),$A383),"")</f>
        <v/>
      </c>
      <c r="C383" s="7" t="str">
        <f t="array" ref="C383">IFERROR(SMALL(IF('Hard Copy'!$E$2:$E$501='YM50'!$A$1,'Hard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IF(B383="","",(VLOOKUP('YM50'!D383,InputSheet!$A$2:$J$504,2,)))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Copy'!$G$2:$G$501='YM50'!$A$1,'Hard Copy'!$A$2:$A$501),$A384),"")</f>
        <v/>
      </c>
      <c r="C384" s="7" t="str">
        <f t="array" ref="C384">IFERROR(SMALL(IF('Hard Copy'!$E$2:$E$501='YM50'!$A$1,'Hard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IF(B384="","",(VLOOKUP('YM50'!D384,InputSheet!$A$2:$J$504,2,)))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Copy'!$G$2:$G$501='YM50'!$A$1,'Hard Copy'!$A$2:$A$501),$A385),"")</f>
        <v/>
      </c>
      <c r="C385" s="7" t="str">
        <f t="array" ref="C385">IFERROR(SMALL(IF('Hard Copy'!$E$2:$E$501='YM50'!$A$1,'Hard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IF(B385="","",(VLOOKUP('YM50'!D385,InputSheet!$A$2:$J$504,2,)))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Copy'!$G$2:$G$501='YM50'!$A$1,'Hard Copy'!$A$2:$A$501),$A386),"")</f>
        <v/>
      </c>
      <c r="C386" s="7" t="str">
        <f t="array" ref="C386">IFERROR(SMALL(IF('Hard Copy'!$E$2:$E$501='YM50'!$A$1,'Hard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IF(B386="","",(VLOOKUP('YM50'!D386,InputSheet!$A$2:$J$504,2,)))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Copy'!$G$2:$G$501='YM50'!$A$1,'Hard Copy'!$A$2:$A$501),$A387),"")</f>
        <v/>
      </c>
      <c r="C387" s="7" t="str">
        <f t="array" ref="C387">IFERROR(SMALL(IF('Hard Copy'!$E$2:$E$501='YM50'!$A$1,'Hard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IF(B387="","",(VLOOKUP('YM50'!D387,InputSheet!$A$2:$J$504,2,)))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Copy'!$G$2:$G$501='YM50'!$A$1,'Hard Copy'!$A$2:$A$501),$A388),"")</f>
        <v/>
      </c>
      <c r="C388" s="7" t="str">
        <f t="array" ref="C388">IFERROR(SMALL(IF('Hard Copy'!$E$2:$E$501='YM50'!$A$1,'Hard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IF(B388="","",(VLOOKUP('YM50'!D388,InputSheet!$A$2:$J$504,2,)))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Copy'!$G$2:$G$501='YM50'!$A$1,'Hard Copy'!$A$2:$A$501),$A389),"")</f>
        <v/>
      </c>
      <c r="C389" s="7" t="str">
        <f t="array" ref="C389">IFERROR(SMALL(IF('Hard Copy'!$E$2:$E$501='YM50'!$A$1,'Hard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IF(B389="","",(VLOOKUP('YM50'!D389,InputSheet!$A$2:$J$504,2,)))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Copy'!$G$2:$G$501='YM50'!$A$1,'Hard Copy'!$A$2:$A$501),$A390),"")</f>
        <v/>
      </c>
      <c r="C390" s="7" t="str">
        <f t="array" ref="C390">IFERROR(SMALL(IF('Hard Copy'!$E$2:$E$501='YM50'!$A$1,'Hard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IF(B390="","",(VLOOKUP('YM50'!D390,InputSheet!$A$2:$J$504,2,)))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Copy'!$G$2:$G$501='YM50'!$A$1,'Hard Copy'!$A$2:$A$501),$A391),"")</f>
        <v/>
      </c>
      <c r="C391" s="7" t="str">
        <f t="array" ref="C391">IFERROR(SMALL(IF('Hard Copy'!$E$2:$E$501='YM50'!$A$1,'Hard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IF(B391="","",(VLOOKUP('YM50'!D391,InputSheet!$A$2:$J$504,2,)))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Copy'!$G$2:$G$501='YM50'!$A$1,'Hard Copy'!$A$2:$A$501),$A392),"")</f>
        <v/>
      </c>
      <c r="C392" s="7" t="str">
        <f t="array" ref="C392">IFERROR(SMALL(IF('Hard Copy'!$E$2:$E$501='YM50'!$A$1,'Hard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IF(B392="","",(VLOOKUP('YM50'!D392,InputSheet!$A$2:$J$504,2,)))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Copy'!$G$2:$G$501='YM50'!$A$1,'Hard Copy'!$A$2:$A$501),$A393),"")</f>
        <v/>
      </c>
      <c r="C393" s="7" t="str">
        <f t="array" ref="C393">IFERROR(SMALL(IF('Hard Copy'!$E$2:$E$501='YM50'!$A$1,'Hard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IF(B393="","",(VLOOKUP('YM50'!D393,InputSheet!$A$2:$J$504,2,)))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Copy'!$G$2:$G$501='YM50'!$A$1,'Hard Copy'!$A$2:$A$501),$A394),"")</f>
        <v/>
      </c>
      <c r="C394" s="7" t="str">
        <f t="array" ref="C394">IFERROR(SMALL(IF('Hard Copy'!$E$2:$E$501='YM50'!$A$1,'Hard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IF(B394="","",(VLOOKUP('YM50'!D394,InputSheet!$A$2:$J$504,2,)))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Copy'!$G$2:$G$501='YM50'!$A$1,'Hard Copy'!$A$2:$A$501),$A395),"")</f>
        <v/>
      </c>
      <c r="C395" s="7" t="str">
        <f t="array" ref="C395">IFERROR(SMALL(IF('Hard Copy'!$E$2:$E$501='YM50'!$A$1,'Hard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IF(B395="","",(VLOOKUP('YM50'!D395,InputSheet!$A$2:$J$504,2,)))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Copy'!$G$2:$G$501='YM50'!$A$1,'Hard Copy'!$A$2:$A$501),$A396),"")</f>
        <v/>
      </c>
      <c r="C396" s="7" t="str">
        <f t="array" ref="C396">IFERROR(SMALL(IF('Hard Copy'!$E$2:$E$501='YM50'!$A$1,'Hard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IF(B396="","",(VLOOKUP('YM50'!D396,InputSheet!$A$2:$J$504,2,)))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Copy'!$G$2:$G$501='YM50'!$A$1,'Hard Copy'!$A$2:$A$501),$A397),"")</f>
        <v/>
      </c>
      <c r="C397" s="7" t="str">
        <f t="array" ref="C397">IFERROR(SMALL(IF('Hard Copy'!$E$2:$E$501='YM50'!$A$1,'Hard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IF(B397="","",(VLOOKUP('YM50'!D397,InputSheet!$A$2:$J$504,2,)))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Copy'!$G$2:$G$501='YM50'!$A$1,'Hard Copy'!$A$2:$A$501),$A398),"")</f>
        <v/>
      </c>
      <c r="C398" s="7" t="str">
        <f t="array" ref="C398">IFERROR(SMALL(IF('Hard Copy'!$E$2:$E$501='YM50'!$A$1,'Hard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IF(B398="","",(VLOOKUP('YM50'!D398,InputSheet!$A$2:$J$504,2,)))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Copy'!$G$2:$G$501='YM50'!$A$1,'Hard Copy'!$A$2:$A$501),$A399),"")</f>
        <v/>
      </c>
      <c r="C399" s="7" t="str">
        <f t="array" ref="C399">IFERROR(SMALL(IF('Hard Copy'!$E$2:$E$501='YM50'!$A$1,'Hard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IF(B399="","",(VLOOKUP('YM50'!D399,InputSheet!$A$2:$J$504,2,)))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Copy'!$G$2:$G$501='YM50'!$A$1,'Hard Copy'!$A$2:$A$501),$A400),"")</f>
        <v/>
      </c>
      <c r="C400" s="7" t="str">
        <f t="array" ref="C400">IFERROR(SMALL(IF('Hard Copy'!$E$2:$E$501='YM50'!$A$1,'Hard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IF(B400="","",(VLOOKUP('YM50'!D400,InputSheet!$A$2:$J$504,2,)))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Copy'!$G$2:$G$501='YM50'!$A$1,'Hard Copy'!$A$2:$A$501),$A401),"")</f>
        <v/>
      </c>
      <c r="C401" s="7" t="str">
        <f t="array" ref="C401">IFERROR(SMALL(IF('Hard Copy'!$E$2:$E$501='YM50'!$A$1,'Hard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IF(B401="","",(VLOOKUP('YM50'!D401,InputSheet!$A$2:$J$504,2,)))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Copy'!$G$2:$G$501='YM50'!$A$1,'Hard Copy'!$A$2:$A$501),$A402),"")</f>
        <v/>
      </c>
      <c r="C402" s="7" t="str">
        <f t="array" ref="C402">IFERROR(SMALL(IF('Hard Copy'!$E$2:$E$501='YM50'!$A$1,'Hard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IF(B402="","",(VLOOKUP('YM50'!D402,InputSheet!$A$2:$J$504,2,)))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Copy'!$G$2:$G$501='YM50'!$A$1,'Hard Copy'!$A$2:$A$501),$A403),"")</f>
        <v/>
      </c>
      <c r="C403" s="7" t="str">
        <f t="array" ref="C403">IFERROR(SMALL(IF('Hard Copy'!$E$2:$E$501='YM50'!$A$1,'Hard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IF(B403="","",(VLOOKUP('YM50'!D403,InputSheet!$A$2:$J$504,2,)))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Copy'!$G$2:$G$501='YM50'!$A$1,'Hard Copy'!$A$2:$A$501),$A404),"")</f>
        <v/>
      </c>
      <c r="C404" s="7" t="str">
        <f t="array" ref="C404">IFERROR(SMALL(IF('Hard Copy'!$E$2:$E$501='YM50'!$A$1,'Hard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IF(B404="","",(VLOOKUP('YM50'!D404,InputSheet!$A$2:$J$504,2,)))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Copy'!$G$2:$G$501='YM50'!$A$1,'Hard Copy'!$A$2:$A$501),$A405),"")</f>
        <v/>
      </c>
      <c r="C405" s="7" t="str">
        <f t="array" ref="C405">IFERROR(SMALL(IF('Hard Copy'!$E$2:$E$501='YM50'!$A$1,'Hard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IF(B405="","",(VLOOKUP('YM50'!D405,InputSheet!$A$2:$J$504,2,)))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Copy'!$G$2:$G$501='YM50'!$A$1,'Hard Copy'!$A$2:$A$501),$A406),"")</f>
        <v/>
      </c>
      <c r="C406" s="7" t="str">
        <f t="array" ref="C406">IFERROR(SMALL(IF('Hard Copy'!$E$2:$E$501='YM50'!$A$1,'Hard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IF(B406="","",(VLOOKUP('YM50'!D406,InputSheet!$A$2:$J$504,2,)))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Copy'!$G$2:$G$501='YM50'!$A$1,'Hard Copy'!$A$2:$A$501),$A407),"")</f>
        <v/>
      </c>
      <c r="C407" s="7" t="str">
        <f t="array" ref="C407">IFERROR(SMALL(IF('Hard Copy'!$E$2:$E$501='YM50'!$A$1,'Hard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IF(B407="","",(VLOOKUP('YM50'!D407,InputSheet!$A$2:$J$504,2,)))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Copy'!$G$2:$G$501='YM50'!$A$1,'Hard Copy'!$A$2:$A$501),$A408),"")</f>
        <v/>
      </c>
      <c r="C408" s="7" t="str">
        <f t="array" ref="C408">IFERROR(SMALL(IF('Hard Copy'!$E$2:$E$501='YM50'!$A$1,'Hard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IF(B408="","",(VLOOKUP('YM50'!D408,InputSheet!$A$2:$J$504,2,)))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Copy'!$G$2:$G$501='YM50'!$A$1,'Hard Copy'!$A$2:$A$501),$A409),"")</f>
        <v/>
      </c>
      <c r="C409" s="7" t="str">
        <f t="array" ref="C409">IFERROR(SMALL(IF('Hard Copy'!$E$2:$E$501='YM50'!$A$1,'Hard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IF(B409="","",(VLOOKUP('YM50'!D409,InputSheet!$A$2:$J$504,2,)))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Copy'!$G$2:$G$501='YM50'!$A$1,'Hard Copy'!$A$2:$A$501),$A410),"")</f>
        <v/>
      </c>
      <c r="C410" s="7" t="str">
        <f t="array" ref="C410">IFERROR(SMALL(IF('Hard Copy'!$E$2:$E$501='YM50'!$A$1,'Hard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IF(B410="","",(VLOOKUP('YM50'!D410,InputSheet!$A$2:$J$504,2,)))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Copy'!$G$2:$G$501='YM50'!$A$1,'Hard Copy'!$A$2:$A$501),$A411),"")</f>
        <v/>
      </c>
      <c r="C411" s="7" t="str">
        <f t="array" ref="C411">IFERROR(SMALL(IF('Hard Copy'!$E$2:$E$501='YM50'!$A$1,'Hard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IF(B411="","",(VLOOKUP('YM50'!D411,InputSheet!$A$2:$J$504,2,)))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Copy'!$G$2:$G$501='YM50'!$A$1,'Hard Copy'!$A$2:$A$501),$A412),"")</f>
        <v/>
      </c>
      <c r="C412" s="7" t="str">
        <f t="array" ref="C412">IFERROR(SMALL(IF('Hard Copy'!$E$2:$E$501='YM50'!$A$1,'Hard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IF(B412="","",(VLOOKUP('YM50'!D412,InputSheet!$A$2:$J$504,2,)))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Copy'!$G$2:$G$501='YM50'!$A$1,'Hard Copy'!$A$2:$A$501),$A413),"")</f>
        <v/>
      </c>
      <c r="C413" s="7" t="str">
        <f t="array" ref="C413">IFERROR(SMALL(IF('Hard Copy'!$E$2:$E$501='YM50'!$A$1,'Hard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IF(B413="","",(VLOOKUP('YM50'!D413,InputSheet!$A$2:$J$504,2,)))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Copy'!$G$2:$G$501='YM50'!$A$1,'Hard Copy'!$A$2:$A$501),$A414),"")</f>
        <v/>
      </c>
      <c r="C414" s="7" t="str">
        <f t="array" ref="C414">IFERROR(SMALL(IF('Hard Copy'!$E$2:$E$501='YM50'!$A$1,'Hard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IF(B414="","",(VLOOKUP('YM50'!D414,InputSheet!$A$2:$J$504,2,)))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Copy'!$G$2:$G$501='YM50'!$A$1,'Hard Copy'!$A$2:$A$501),$A415),"")</f>
        <v/>
      </c>
      <c r="C415" s="7" t="str">
        <f t="array" ref="C415">IFERROR(SMALL(IF('Hard Copy'!$E$2:$E$501='YM50'!$A$1,'Hard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IF(B415="","",(VLOOKUP('YM50'!D415,InputSheet!$A$2:$J$504,2,)))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Copy'!$G$2:$G$501='YM50'!$A$1,'Hard Copy'!$A$2:$A$501),$A416),"")</f>
        <v/>
      </c>
      <c r="C416" s="7" t="str">
        <f t="array" ref="C416">IFERROR(SMALL(IF('Hard Copy'!$E$2:$E$501='YM50'!$A$1,'Hard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IF(B416="","",(VLOOKUP('YM50'!D416,InputSheet!$A$2:$J$504,2,)))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Copy'!$G$2:$G$501='YM50'!$A$1,'Hard Copy'!$A$2:$A$501),$A417),"")</f>
        <v/>
      </c>
      <c r="C417" s="7" t="str">
        <f t="array" ref="C417">IFERROR(SMALL(IF('Hard Copy'!$E$2:$E$501='YM50'!$A$1,'Hard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IF(B417="","",(VLOOKUP('YM50'!D417,InputSheet!$A$2:$J$504,2,)))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Copy'!$G$2:$G$501='YM50'!$A$1,'Hard Copy'!$A$2:$A$501),$A418),"")</f>
        <v/>
      </c>
      <c r="C418" s="7" t="str">
        <f t="array" ref="C418">IFERROR(SMALL(IF('Hard Copy'!$E$2:$E$501='YM50'!$A$1,'Hard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IF(B418="","",(VLOOKUP('YM50'!D418,InputSheet!$A$2:$J$504,2,)))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Copy'!$G$2:$G$501='YM50'!$A$1,'Hard Copy'!$A$2:$A$501),$A419),"")</f>
        <v/>
      </c>
      <c r="C419" s="7" t="str">
        <f t="array" ref="C419">IFERROR(SMALL(IF('Hard Copy'!$E$2:$E$501='YM50'!$A$1,'Hard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IF(B419="","",(VLOOKUP('YM50'!D419,InputSheet!$A$2:$J$504,2,)))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Copy'!$G$2:$G$501='YM50'!$A$1,'Hard Copy'!$A$2:$A$501),$A420),"")</f>
        <v/>
      </c>
      <c r="C420" s="7" t="str">
        <f t="array" ref="C420">IFERROR(SMALL(IF('Hard Copy'!$E$2:$E$501='YM50'!$A$1,'Hard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IF(B420="","",(VLOOKUP('YM50'!D420,InputSheet!$A$2:$J$504,2,)))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Copy'!$G$2:$G$501='YM50'!$A$1,'Hard Copy'!$A$2:$A$501),$A421),"")</f>
        <v/>
      </c>
      <c r="C421" s="7" t="str">
        <f t="array" ref="C421">IFERROR(SMALL(IF('Hard Copy'!$E$2:$E$501='YM50'!$A$1,'Hard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IF(B421="","",(VLOOKUP('YM50'!D421,InputSheet!$A$2:$J$504,2,)))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Copy'!$G$2:$G$501='YM50'!$A$1,'Hard Copy'!$A$2:$A$501),$A422),"")</f>
        <v/>
      </c>
      <c r="C422" s="7" t="str">
        <f t="array" ref="C422">IFERROR(SMALL(IF('Hard Copy'!$E$2:$E$501='YM50'!$A$1,'Hard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IF(B422="","",(VLOOKUP('YM50'!D422,InputSheet!$A$2:$J$504,2,)))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Copy'!$G$2:$G$501='YM50'!$A$1,'Hard Copy'!$A$2:$A$501),$A423),"")</f>
        <v/>
      </c>
      <c r="C423" s="7" t="str">
        <f t="array" ref="C423">IFERROR(SMALL(IF('Hard Copy'!$E$2:$E$501='YM50'!$A$1,'Hard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IF(B423="","",(VLOOKUP('YM50'!D423,InputSheet!$A$2:$J$504,2,)))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Copy'!$G$2:$G$501='YM50'!$A$1,'Hard Copy'!$A$2:$A$501),$A424),"")</f>
        <v/>
      </c>
      <c r="C424" s="7" t="str">
        <f t="array" ref="C424">IFERROR(SMALL(IF('Hard Copy'!$E$2:$E$501='YM50'!$A$1,'Hard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IF(B424="","",(VLOOKUP('YM50'!D424,InputSheet!$A$2:$J$504,2,)))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Copy'!$G$2:$G$501='YM50'!$A$1,'Hard Copy'!$A$2:$A$501),$A425),"")</f>
        <v/>
      </c>
      <c r="C425" s="7" t="str">
        <f t="array" ref="C425">IFERROR(SMALL(IF('Hard Copy'!$E$2:$E$501='YM50'!$A$1,'Hard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IF(B425="","",(VLOOKUP('YM50'!D425,InputSheet!$A$2:$J$504,2,)))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Copy'!$G$2:$G$501='YM50'!$A$1,'Hard Copy'!$A$2:$A$501),$A426),"")</f>
        <v/>
      </c>
      <c r="C426" s="7" t="str">
        <f t="array" ref="C426">IFERROR(SMALL(IF('Hard Copy'!$E$2:$E$501='YM50'!$A$1,'Hard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IF(B426="","",(VLOOKUP('YM50'!D426,InputSheet!$A$2:$J$504,2,)))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Copy'!$G$2:$G$501='YM50'!$A$1,'Hard Copy'!$A$2:$A$501),$A427),"")</f>
        <v/>
      </c>
      <c r="C427" s="7" t="str">
        <f t="array" ref="C427">IFERROR(SMALL(IF('Hard Copy'!$E$2:$E$501='YM50'!$A$1,'Hard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IF(B427="","",(VLOOKUP('YM50'!D427,InputSheet!$A$2:$J$504,2,)))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Copy'!$G$2:$G$501='YM50'!$A$1,'Hard Copy'!$A$2:$A$501),$A428),"")</f>
        <v/>
      </c>
      <c r="C428" s="7" t="str">
        <f t="array" ref="C428">IFERROR(SMALL(IF('Hard Copy'!$E$2:$E$501='YM50'!$A$1,'Hard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IF(B428="","",(VLOOKUP('YM50'!D428,InputSheet!$A$2:$J$504,2,)))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Copy'!$G$2:$G$501='YM50'!$A$1,'Hard Copy'!$A$2:$A$501),$A429),"")</f>
        <v/>
      </c>
      <c r="C429" s="7" t="str">
        <f t="array" ref="C429">IFERROR(SMALL(IF('Hard Copy'!$E$2:$E$501='YM50'!$A$1,'Hard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IF(B429="","",(VLOOKUP('YM50'!D429,InputSheet!$A$2:$J$504,2,)))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Copy'!$G$2:$G$501='YM50'!$A$1,'Hard Copy'!$A$2:$A$501),$A430),"")</f>
        <v/>
      </c>
      <c r="C430" s="7" t="str">
        <f t="array" ref="C430">IFERROR(SMALL(IF('Hard Copy'!$E$2:$E$501='YM50'!$A$1,'Hard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IF(B430="","",(VLOOKUP('YM50'!D430,InputSheet!$A$2:$J$504,2,)))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Copy'!$G$2:$G$501='YM50'!$A$1,'Hard Copy'!$A$2:$A$501),$A431),"")</f>
        <v/>
      </c>
      <c r="C431" s="7" t="str">
        <f t="array" ref="C431">IFERROR(SMALL(IF('Hard Copy'!$E$2:$E$501='YM50'!$A$1,'Hard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IF(B431="","",(VLOOKUP('YM50'!D431,InputSheet!$A$2:$J$504,2,)))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Copy'!$G$2:$G$501='YM50'!$A$1,'Hard Copy'!$A$2:$A$501),$A432),"")</f>
        <v/>
      </c>
      <c r="C432" s="7" t="str">
        <f t="array" ref="C432">IFERROR(SMALL(IF('Hard Copy'!$E$2:$E$501='YM50'!$A$1,'Hard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IF(B432="","",(VLOOKUP('YM50'!D432,InputSheet!$A$2:$J$504,2,)))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Copy'!$G$2:$G$501='YM50'!$A$1,'Hard Copy'!$A$2:$A$501),$A433),"")</f>
        <v/>
      </c>
      <c r="C433" s="7" t="str">
        <f t="array" ref="C433">IFERROR(SMALL(IF('Hard Copy'!$E$2:$E$501='YM50'!$A$1,'Hard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IF(B433="","",(VLOOKUP('YM50'!D433,InputSheet!$A$2:$J$504,2,)))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Copy'!$G$2:$G$501='YM50'!$A$1,'Hard Copy'!$A$2:$A$501),$A434),"")</f>
        <v/>
      </c>
      <c r="C434" s="7" t="str">
        <f t="array" ref="C434">IFERROR(SMALL(IF('Hard Copy'!$E$2:$E$501='YM50'!$A$1,'Hard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IF(B434="","",(VLOOKUP('YM50'!D434,InputSheet!$A$2:$J$504,2,)))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Copy'!$G$2:$G$501='YM50'!$A$1,'Hard Copy'!$A$2:$A$501),$A435),"")</f>
        <v/>
      </c>
      <c r="C435" s="7" t="str">
        <f t="array" ref="C435">IFERROR(SMALL(IF('Hard Copy'!$E$2:$E$501='YM50'!$A$1,'Hard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IF(B435="","",(VLOOKUP('YM50'!D435,InputSheet!$A$2:$J$504,2,)))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Copy'!$G$2:$G$501='YM50'!$A$1,'Hard Copy'!$A$2:$A$501),$A436),"")</f>
        <v/>
      </c>
      <c r="C436" s="7" t="str">
        <f t="array" ref="C436">IFERROR(SMALL(IF('Hard Copy'!$E$2:$E$501='YM50'!$A$1,'Hard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IF(B436="","",(VLOOKUP('YM50'!D436,InputSheet!$A$2:$J$504,2,)))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Copy'!$G$2:$G$501='YM50'!$A$1,'Hard Copy'!$A$2:$A$501),$A437),"")</f>
        <v/>
      </c>
      <c r="C437" s="7" t="str">
        <f t="array" ref="C437">IFERROR(SMALL(IF('Hard Copy'!$E$2:$E$501='YM50'!$A$1,'Hard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IF(B437="","",(VLOOKUP('YM50'!D437,InputSheet!$A$2:$J$504,2,)))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Copy'!$G$2:$G$501='YM50'!$A$1,'Hard Copy'!$A$2:$A$501),$A438),"")</f>
        <v/>
      </c>
      <c r="C438" s="7" t="str">
        <f t="array" ref="C438">IFERROR(SMALL(IF('Hard Copy'!$E$2:$E$501='YM50'!$A$1,'Hard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IF(B438="","",(VLOOKUP('YM50'!D438,InputSheet!$A$2:$J$504,2,)))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Copy'!$G$2:$G$501='YM50'!$A$1,'Hard Copy'!$A$2:$A$501),$A439),"")</f>
        <v/>
      </c>
      <c r="C439" s="7" t="str">
        <f t="array" ref="C439">IFERROR(SMALL(IF('Hard Copy'!$E$2:$E$501='YM50'!$A$1,'Hard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IF(B439="","",(VLOOKUP('YM50'!D439,InputSheet!$A$2:$J$504,2,)))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Copy'!$G$2:$G$501='YM50'!$A$1,'Hard Copy'!$A$2:$A$501),$A440),"")</f>
        <v/>
      </c>
      <c r="C440" s="7" t="str">
        <f t="array" ref="C440">IFERROR(SMALL(IF('Hard Copy'!$E$2:$E$501='YM50'!$A$1,'Hard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IF(B440="","",(VLOOKUP('YM50'!D440,InputSheet!$A$2:$J$504,2,)))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Copy'!$G$2:$G$501='YM50'!$A$1,'Hard Copy'!$A$2:$A$501),$A441),"")</f>
        <v/>
      </c>
      <c r="C441" s="7" t="str">
        <f t="array" ref="C441">IFERROR(SMALL(IF('Hard Copy'!$E$2:$E$501='YM50'!$A$1,'Hard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IF(B441="","",(VLOOKUP('YM50'!D441,InputSheet!$A$2:$J$504,2,)))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Copy'!$G$2:$G$501='YM50'!$A$1,'Hard Copy'!$A$2:$A$501),$A442),"")</f>
        <v/>
      </c>
      <c r="C442" s="7" t="str">
        <f t="array" ref="C442">IFERROR(SMALL(IF('Hard Copy'!$E$2:$E$501='YM50'!$A$1,'Hard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IF(B442="","",(VLOOKUP('YM50'!D442,InputSheet!$A$2:$J$504,2,)))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Copy'!$G$2:$G$501='YM50'!$A$1,'Hard Copy'!$A$2:$A$501),$A443),"")</f>
        <v/>
      </c>
      <c r="C443" s="7" t="str">
        <f t="array" ref="C443">IFERROR(SMALL(IF('Hard Copy'!$E$2:$E$501='YM50'!$A$1,'Hard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IF(B443="","",(VLOOKUP('YM50'!D443,InputSheet!$A$2:$J$504,2,)))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Copy'!$G$2:$G$501='YM50'!$A$1,'Hard Copy'!$A$2:$A$501),$A444),"")</f>
        <v/>
      </c>
      <c r="C444" s="7" t="str">
        <f t="array" ref="C444">IFERROR(SMALL(IF('Hard Copy'!$E$2:$E$501='YM50'!$A$1,'Hard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IF(B444="","",(VLOOKUP('YM50'!D444,InputSheet!$A$2:$J$504,2,)))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Copy'!$G$2:$G$501='YM50'!$A$1,'Hard Copy'!$A$2:$A$501),$A445),"")</f>
        <v/>
      </c>
      <c r="C445" s="7" t="str">
        <f t="array" ref="C445">IFERROR(SMALL(IF('Hard Copy'!$E$2:$E$501='YM50'!$A$1,'Hard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IF(B445="","",(VLOOKUP('YM50'!D445,InputSheet!$A$2:$J$504,2,)))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Copy'!$G$2:$G$501='YM50'!$A$1,'Hard Copy'!$A$2:$A$501),$A446),"")</f>
        <v/>
      </c>
      <c r="C446" s="7" t="str">
        <f t="array" ref="C446">IFERROR(SMALL(IF('Hard Copy'!$E$2:$E$501='YM50'!$A$1,'Hard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IF(B446="","",(VLOOKUP('YM50'!D446,InputSheet!$A$2:$J$504,2,)))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Copy'!$G$2:$G$501='YM50'!$A$1,'Hard Copy'!$A$2:$A$501),$A447),"")</f>
        <v/>
      </c>
      <c r="C447" s="7" t="str">
        <f t="array" ref="C447">IFERROR(SMALL(IF('Hard Copy'!$E$2:$E$501='YM50'!$A$1,'Hard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IF(B447="","",(VLOOKUP('YM50'!D447,InputSheet!$A$2:$J$504,2,)))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Copy'!$G$2:$G$501='YM50'!$A$1,'Hard Copy'!$A$2:$A$501),$A448),"")</f>
        <v/>
      </c>
      <c r="C448" s="7" t="str">
        <f t="array" ref="C448">IFERROR(SMALL(IF('Hard Copy'!$E$2:$E$501='YM50'!$A$1,'Hard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IF(B448="","",(VLOOKUP('YM50'!D448,InputSheet!$A$2:$J$504,2,)))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Copy'!$G$2:$G$501='YM50'!$A$1,'Hard Copy'!$A$2:$A$501),$A449),"")</f>
        <v/>
      </c>
      <c r="C449" s="7" t="str">
        <f t="array" ref="C449">IFERROR(SMALL(IF('Hard Copy'!$E$2:$E$501='YM50'!$A$1,'Hard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IF(B449="","",(VLOOKUP('YM50'!D449,InputSheet!$A$2:$J$504,2,)))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Copy'!$G$2:$G$501='YM50'!$A$1,'Hard Copy'!$A$2:$A$501),$A450),"")</f>
        <v/>
      </c>
      <c r="C450" s="7" t="str">
        <f t="array" ref="C450">IFERROR(SMALL(IF('Hard Copy'!$E$2:$E$501='YM50'!$A$1,'Hard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IF(B450="","",(VLOOKUP('YM50'!D450,InputSheet!$A$2:$J$504,2,)))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Copy'!$G$2:$G$501='YM50'!$A$1,'Hard Copy'!$A$2:$A$501),$A451),"")</f>
        <v/>
      </c>
      <c r="C451" s="7" t="str">
        <f t="array" ref="C451">IFERROR(SMALL(IF('Hard Copy'!$E$2:$E$501='YM50'!$A$1,'Hard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IF(B451="","",(VLOOKUP('YM50'!D451,InputSheet!$A$2:$J$504,2,)))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Copy'!$G$2:$G$501='YM50'!$A$1,'Hard Copy'!$A$2:$A$501),$A452),"")</f>
        <v/>
      </c>
      <c r="C452" s="7" t="str">
        <f t="array" ref="C452">IFERROR(SMALL(IF('Hard Copy'!$E$2:$E$501='YM50'!$A$1,'Hard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IF(B452="","",(VLOOKUP('YM50'!D452,InputSheet!$A$2:$J$504,2,)))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Copy'!$G$2:$G$501='YM50'!$A$1,'Hard Copy'!$A$2:$A$501),$A453),"")</f>
        <v/>
      </c>
      <c r="C453" s="7" t="str">
        <f t="array" ref="C453">IFERROR(SMALL(IF('Hard Copy'!$E$2:$E$501='YM50'!$A$1,'Hard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IF(B453="","",(VLOOKUP('YM50'!D453,InputSheet!$A$2:$J$504,2,)))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Copy'!$G$2:$G$501='YM50'!$A$1,'Hard Copy'!$A$2:$A$501),$A454),"")</f>
        <v/>
      </c>
      <c r="C454" s="7" t="str">
        <f t="array" ref="C454">IFERROR(SMALL(IF('Hard Copy'!$E$2:$E$501='YM50'!$A$1,'Hard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IF(B454="","",(VLOOKUP('YM50'!D454,InputSheet!$A$2:$J$504,2,)))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Copy'!$G$2:$G$501='YM50'!$A$1,'Hard Copy'!$A$2:$A$501),$A455),"")</f>
        <v/>
      </c>
      <c r="C455" s="7" t="str">
        <f t="array" ref="C455">IFERROR(SMALL(IF('Hard Copy'!$E$2:$E$501='YM50'!$A$1,'Hard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IF(B455="","",(VLOOKUP('YM50'!D455,InputSheet!$A$2:$J$504,2,)))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Copy'!$G$2:$G$501='YM50'!$A$1,'Hard Copy'!$A$2:$A$501),$A456),"")</f>
        <v/>
      </c>
      <c r="C456" s="7" t="str">
        <f t="array" ref="C456">IFERROR(SMALL(IF('Hard Copy'!$E$2:$E$501='YM50'!$A$1,'Hard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IF(B456="","",(VLOOKUP('YM50'!D456,InputSheet!$A$2:$J$504,2,)))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Copy'!$G$2:$G$501='YM50'!$A$1,'Hard Copy'!$A$2:$A$501),$A457),"")</f>
        <v/>
      </c>
      <c r="C457" s="7" t="str">
        <f t="array" ref="C457">IFERROR(SMALL(IF('Hard Copy'!$E$2:$E$501='YM50'!$A$1,'Hard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IF(B457="","",(VLOOKUP('YM50'!D457,InputSheet!$A$2:$J$504,2,)))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Copy'!$G$2:$G$501='YM50'!$A$1,'Hard Copy'!$A$2:$A$501),$A458),"")</f>
        <v/>
      </c>
      <c r="C458" s="7" t="str">
        <f t="array" ref="C458">IFERROR(SMALL(IF('Hard Copy'!$E$2:$E$501='YM50'!$A$1,'Hard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IF(B458="","",(VLOOKUP('YM50'!D458,InputSheet!$A$2:$J$504,2,)))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Copy'!$G$2:$G$501='YM50'!$A$1,'Hard Copy'!$A$2:$A$501),$A459),"")</f>
        <v/>
      </c>
      <c r="C459" s="7" t="str">
        <f t="array" ref="C459">IFERROR(SMALL(IF('Hard Copy'!$E$2:$E$501='YM50'!$A$1,'Hard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IF(B459="","",(VLOOKUP('YM50'!D459,InputSheet!$A$2:$J$504,2,)))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Copy'!$G$2:$G$501='YM50'!$A$1,'Hard Copy'!$A$2:$A$501),$A460),"")</f>
        <v/>
      </c>
      <c r="C460" s="7" t="str">
        <f t="array" ref="C460">IFERROR(SMALL(IF('Hard Copy'!$E$2:$E$501='YM50'!$A$1,'Hard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IF(B460="","",(VLOOKUP('YM50'!D460,InputSheet!$A$2:$J$504,2,)))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Copy'!$G$2:$G$501='YM50'!$A$1,'Hard Copy'!$A$2:$A$501),$A461),"")</f>
        <v/>
      </c>
      <c r="C461" s="7" t="str">
        <f t="array" ref="C461">IFERROR(SMALL(IF('Hard Copy'!$E$2:$E$501='YM50'!$A$1,'Hard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IF(B461="","",(VLOOKUP('YM50'!D461,InputSheet!$A$2:$J$504,2,)))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Copy'!$G$2:$G$501='YM50'!$A$1,'Hard Copy'!$A$2:$A$501),$A462),"")</f>
        <v/>
      </c>
      <c r="C462" s="7" t="str">
        <f t="array" ref="C462">IFERROR(SMALL(IF('Hard Copy'!$E$2:$E$501='YM50'!$A$1,'Hard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IF(B462="","",(VLOOKUP('YM50'!D462,InputSheet!$A$2:$J$504,2,)))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Copy'!$G$2:$G$501='YM50'!$A$1,'Hard Copy'!$A$2:$A$501),$A463),"")</f>
        <v/>
      </c>
      <c r="C463" s="7" t="str">
        <f t="array" ref="C463">IFERROR(SMALL(IF('Hard Copy'!$E$2:$E$501='YM50'!$A$1,'Hard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IF(B463="","",(VLOOKUP('YM50'!D463,InputSheet!$A$2:$J$504,2,)))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Copy'!$G$2:$G$501='YM50'!$A$1,'Hard Copy'!$A$2:$A$501),$A464),"")</f>
        <v/>
      </c>
      <c r="C464" s="7" t="str">
        <f t="array" ref="C464">IFERROR(SMALL(IF('Hard Copy'!$E$2:$E$501='YM50'!$A$1,'Hard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IF(B464="","",(VLOOKUP('YM50'!D464,InputSheet!$A$2:$J$504,2,)))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Copy'!$G$2:$G$501='YM50'!$A$1,'Hard Copy'!$A$2:$A$501),$A465),"")</f>
        <v/>
      </c>
      <c r="C465" s="7" t="str">
        <f t="array" ref="C465">IFERROR(SMALL(IF('Hard Copy'!$E$2:$E$501='YM50'!$A$1,'Hard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IF(B465="","",(VLOOKUP('YM50'!D465,InputSheet!$A$2:$J$504,2,)))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Copy'!$G$2:$G$501='YM50'!$A$1,'Hard Copy'!$A$2:$A$501),$A466),"")</f>
        <v/>
      </c>
      <c r="C466" s="7" t="str">
        <f t="array" ref="C466">IFERROR(SMALL(IF('Hard Copy'!$E$2:$E$501='YM50'!$A$1,'Hard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IF(B466="","",(VLOOKUP('YM50'!D466,InputSheet!$A$2:$J$504,2,)))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Copy'!$G$2:$G$501='YM50'!$A$1,'Hard Copy'!$A$2:$A$501),$A467),"")</f>
        <v/>
      </c>
      <c r="C467" s="7" t="str">
        <f t="array" ref="C467">IFERROR(SMALL(IF('Hard Copy'!$E$2:$E$501='YM50'!$A$1,'Hard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IF(B467="","",(VLOOKUP('YM50'!D467,InputSheet!$A$2:$J$504,2,)))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Copy'!$G$2:$G$501='YM50'!$A$1,'Hard Copy'!$A$2:$A$501),$A468),"")</f>
        <v/>
      </c>
      <c r="C468" s="7" t="str">
        <f t="array" ref="C468">IFERROR(SMALL(IF('Hard Copy'!$E$2:$E$501='YM50'!$A$1,'Hard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IF(B468="","",(VLOOKUP('YM50'!D468,InputSheet!$A$2:$J$504,2,)))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Copy'!$G$2:$G$501='YM50'!$A$1,'Hard Copy'!$A$2:$A$501),$A469),"")</f>
        <v/>
      </c>
      <c r="C469" s="7" t="str">
        <f t="array" ref="C469">IFERROR(SMALL(IF('Hard Copy'!$E$2:$E$501='YM50'!$A$1,'Hard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IF(B469="","",(VLOOKUP('YM50'!D469,InputSheet!$A$2:$J$504,2,)))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Copy'!$G$2:$G$501='YM50'!$A$1,'Hard Copy'!$A$2:$A$501),$A470),"")</f>
        <v/>
      </c>
      <c r="C470" s="7" t="str">
        <f t="array" ref="C470">IFERROR(SMALL(IF('Hard Copy'!$E$2:$E$501='YM50'!$A$1,'Hard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IF(B470="","",(VLOOKUP('YM50'!D470,InputSheet!$A$2:$J$504,2,)))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Copy'!$G$2:$G$501='YM50'!$A$1,'Hard Copy'!$A$2:$A$501),$A471),"")</f>
        <v/>
      </c>
      <c r="C471" s="7" t="str">
        <f t="array" ref="C471">IFERROR(SMALL(IF('Hard Copy'!$E$2:$E$501='YM50'!$A$1,'Hard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IF(B471="","",(VLOOKUP('YM50'!D471,InputSheet!$A$2:$J$504,2,)))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Copy'!$G$2:$G$501='YM50'!$A$1,'Hard Copy'!$A$2:$A$501),$A472),"")</f>
        <v/>
      </c>
      <c r="C472" s="7" t="str">
        <f t="array" ref="C472">IFERROR(SMALL(IF('Hard Copy'!$E$2:$E$501='YM50'!$A$1,'Hard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IF(B472="","",(VLOOKUP('YM50'!D472,InputSheet!$A$2:$J$504,2,)))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Copy'!$G$2:$G$501='YM50'!$A$1,'Hard Copy'!$A$2:$A$501),$A473),"")</f>
        <v/>
      </c>
      <c r="C473" s="7" t="str">
        <f t="array" ref="C473">IFERROR(SMALL(IF('Hard Copy'!$E$2:$E$501='YM50'!$A$1,'Hard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IF(B473="","",(VLOOKUP('YM50'!D473,InputSheet!$A$2:$J$504,2,)))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Copy'!$G$2:$G$501='YM50'!$A$1,'Hard Copy'!$A$2:$A$501),$A474),"")</f>
        <v/>
      </c>
      <c r="C474" s="7" t="str">
        <f t="array" ref="C474">IFERROR(SMALL(IF('Hard Copy'!$E$2:$E$501='YM50'!$A$1,'Hard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IF(B474="","",(VLOOKUP('YM50'!D474,InputSheet!$A$2:$J$504,2,)))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Copy'!$G$2:$G$501='YM50'!$A$1,'Hard Copy'!$A$2:$A$501),$A475),"")</f>
        <v/>
      </c>
      <c r="C475" s="7" t="str">
        <f t="array" ref="C475">IFERROR(SMALL(IF('Hard Copy'!$E$2:$E$501='YM50'!$A$1,'Hard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IF(B475="","",(VLOOKUP('YM50'!D475,InputSheet!$A$2:$J$504,2,)))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Copy'!$G$2:$G$501='YM50'!$A$1,'Hard Copy'!$A$2:$A$501),$A476),"")</f>
        <v/>
      </c>
      <c r="C476" s="7" t="str">
        <f t="array" ref="C476">IFERROR(SMALL(IF('Hard Copy'!$E$2:$E$501='YM50'!$A$1,'Hard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IF(B476="","",(VLOOKUP('YM50'!D476,InputSheet!$A$2:$J$504,2,)))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Copy'!$G$2:$G$501='YM50'!$A$1,'Hard Copy'!$A$2:$A$501),$A477),"")</f>
        <v/>
      </c>
      <c r="C477" s="7" t="str">
        <f t="array" ref="C477">IFERROR(SMALL(IF('Hard Copy'!$E$2:$E$501='YM50'!$A$1,'Hard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IF(B477="","",(VLOOKUP('YM50'!D477,InputSheet!$A$2:$J$504,2,)))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Copy'!$G$2:$G$501='YM50'!$A$1,'Hard Copy'!$A$2:$A$501),$A478),"")</f>
        <v/>
      </c>
      <c r="C478" s="7" t="str">
        <f t="array" ref="C478">IFERROR(SMALL(IF('Hard Copy'!$E$2:$E$501='YM50'!$A$1,'Hard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IF(B478="","",(VLOOKUP('YM50'!D478,InputSheet!$A$2:$J$504,2,)))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Copy'!$G$2:$G$501='YM50'!$A$1,'Hard Copy'!$A$2:$A$501),$A479),"")</f>
        <v/>
      </c>
      <c r="C479" s="7" t="str">
        <f t="array" ref="C479">IFERROR(SMALL(IF('Hard Copy'!$E$2:$E$501='YM50'!$A$1,'Hard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IF(B479="","",(VLOOKUP('YM50'!D479,InputSheet!$A$2:$J$504,2,)))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Copy'!$G$2:$G$501='YM50'!$A$1,'Hard Copy'!$A$2:$A$501),$A480),"")</f>
        <v/>
      </c>
      <c r="C480" s="7" t="str">
        <f t="array" ref="C480">IFERROR(SMALL(IF('Hard Copy'!$E$2:$E$501='YM50'!$A$1,'Hard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IF(B480="","",(VLOOKUP('YM50'!D480,InputSheet!$A$2:$J$504,2,)))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Copy'!$G$2:$G$501='YM50'!$A$1,'Hard Copy'!$A$2:$A$501),$A481),"")</f>
        <v/>
      </c>
      <c r="C481" s="7" t="str">
        <f t="array" ref="C481">IFERROR(SMALL(IF('Hard Copy'!$E$2:$E$501='YM50'!$A$1,'Hard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IF(B481="","",(VLOOKUP('YM50'!D481,InputSheet!$A$2:$J$504,2,)))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Copy'!$G$2:$G$501='YM50'!$A$1,'Hard Copy'!$A$2:$A$501),$A482),"")</f>
        <v/>
      </c>
      <c r="C482" s="7" t="str">
        <f t="array" ref="C482">IFERROR(SMALL(IF('Hard Copy'!$E$2:$E$501='YM50'!$A$1,'Hard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IF(B482="","",(VLOOKUP('YM50'!D482,InputSheet!$A$2:$J$504,2,)))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Copy'!$G$2:$G$501='YM50'!$A$1,'Hard Copy'!$A$2:$A$501),$A483),"")</f>
        <v/>
      </c>
      <c r="C483" s="7" t="str">
        <f t="array" ref="C483">IFERROR(SMALL(IF('Hard Copy'!$E$2:$E$501='YM50'!$A$1,'Hard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IF(B483="","",(VLOOKUP('YM50'!D483,InputSheet!$A$2:$J$504,2,)))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Copy'!$G$2:$G$501='YM50'!$A$1,'Hard Copy'!$A$2:$A$501),$A484),"")</f>
        <v/>
      </c>
      <c r="C484" s="7" t="str">
        <f t="array" ref="C484">IFERROR(SMALL(IF('Hard Copy'!$E$2:$E$501='YM50'!$A$1,'Hard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IF(B484="","",(VLOOKUP('YM50'!D484,InputSheet!$A$2:$J$504,2,)))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Copy'!$G$2:$G$501='YM50'!$A$1,'Hard Copy'!$A$2:$A$501),$A485),"")</f>
        <v/>
      </c>
      <c r="C485" s="7" t="str">
        <f t="array" ref="C485">IFERROR(SMALL(IF('Hard Copy'!$E$2:$E$501='YM50'!$A$1,'Hard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IF(B485="","",(VLOOKUP('YM50'!D485,InputSheet!$A$2:$J$504,2,)))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Copy'!$G$2:$G$501='YM50'!$A$1,'Hard Copy'!$A$2:$A$501),$A486),"")</f>
        <v/>
      </c>
      <c r="C486" s="7" t="str">
        <f t="array" ref="C486">IFERROR(SMALL(IF('Hard Copy'!$E$2:$E$501='YM50'!$A$1,'Hard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IF(B486="","",(VLOOKUP('YM50'!D486,InputSheet!$A$2:$J$504,2,)))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Copy'!$G$2:$G$501='YM50'!$A$1,'Hard Copy'!$A$2:$A$501),$A487),"")</f>
        <v/>
      </c>
      <c r="C487" s="7" t="str">
        <f t="array" ref="C487">IFERROR(SMALL(IF('Hard Copy'!$E$2:$E$501='YM50'!$A$1,'Hard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IF(B487="","",(VLOOKUP('YM50'!D487,InputSheet!$A$2:$J$504,2,)))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Copy'!$G$2:$G$501='YM50'!$A$1,'Hard Copy'!$A$2:$A$501),$A488),"")</f>
        <v/>
      </c>
      <c r="C488" s="7" t="str">
        <f t="array" ref="C488">IFERROR(SMALL(IF('Hard Copy'!$E$2:$E$501='YM50'!$A$1,'Hard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IF(B488="","",(VLOOKUP('YM50'!D488,InputSheet!$A$2:$J$504,2,)))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Copy'!$G$2:$G$501='YM50'!$A$1,'Hard Copy'!$A$2:$A$501),$A489),"")</f>
        <v/>
      </c>
      <c r="C489" s="7" t="str">
        <f t="array" ref="C489">IFERROR(SMALL(IF('Hard Copy'!$E$2:$E$501='YM50'!$A$1,'Hard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IF(B489="","",(VLOOKUP('YM50'!D489,InputSheet!$A$2:$J$504,2,)))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Copy'!$G$2:$G$501='YM50'!$A$1,'Hard Copy'!$A$2:$A$501),$A490),"")</f>
        <v/>
      </c>
      <c r="C490" s="7" t="str">
        <f t="array" ref="C490">IFERROR(SMALL(IF('Hard Copy'!$E$2:$E$501='YM50'!$A$1,'Hard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IF(B490="","",(VLOOKUP('YM50'!D490,InputSheet!$A$2:$J$504,2,)))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Copy'!$G$2:$G$501='YM50'!$A$1,'Hard Copy'!$A$2:$A$501),$A491),"")</f>
        <v/>
      </c>
      <c r="C491" s="7" t="str">
        <f t="array" ref="C491">IFERROR(SMALL(IF('Hard Copy'!$E$2:$E$501='YM50'!$A$1,'Hard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IF(B491="","",(VLOOKUP('YM50'!D491,InputSheet!$A$2:$J$504,2,)))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Copy'!$G$2:$G$501='YM50'!$A$1,'Hard Copy'!$A$2:$A$501),$A492),"")</f>
        <v/>
      </c>
      <c r="C492" s="7" t="str">
        <f t="array" ref="C492">IFERROR(SMALL(IF('Hard Copy'!$E$2:$E$501='YM50'!$A$1,'Hard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IF(B492="","",(VLOOKUP('YM50'!D492,InputSheet!$A$2:$J$504,2,)))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Copy'!$G$2:$G$501='YM50'!$A$1,'Hard Copy'!$A$2:$A$501),$A493),"")</f>
        <v/>
      </c>
      <c r="C493" s="7" t="str">
        <f t="array" ref="C493">IFERROR(SMALL(IF('Hard Copy'!$E$2:$E$501='YM50'!$A$1,'Hard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IF(B493="","",(VLOOKUP('YM50'!D493,InputSheet!$A$2:$J$504,2,)))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Copy'!$G$2:$G$501='YM50'!$A$1,'Hard Copy'!$A$2:$A$501),$A494),"")</f>
        <v/>
      </c>
      <c r="C494" s="7" t="str">
        <f t="array" ref="C494">IFERROR(SMALL(IF('Hard Copy'!$E$2:$E$501='YM50'!$A$1,'Hard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IF(B494="","",(VLOOKUP('YM50'!D494,InputSheet!$A$2:$J$504,2,)))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Copy'!$G$2:$G$501='YM50'!$A$1,'Hard Copy'!$A$2:$A$501),$A495),"")</f>
        <v/>
      </c>
      <c r="C495" s="7" t="str">
        <f t="array" ref="C495">IFERROR(SMALL(IF('Hard Copy'!$E$2:$E$501='YM50'!$A$1,'Hard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IF(B495="","",(VLOOKUP('YM50'!D495,InputSheet!$A$2:$J$504,2,)))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Copy'!$G$2:$G$501='YM50'!$A$1,'Hard Copy'!$A$2:$A$501),$A496),"")</f>
        <v/>
      </c>
      <c r="C496" s="7" t="str">
        <f t="array" ref="C496">IFERROR(SMALL(IF('Hard Copy'!$E$2:$E$501='YM50'!$A$1,'Hard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IF(B496="","",(VLOOKUP('YM50'!D496,InputSheet!$A$2:$J$504,2,)))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Copy'!$G$2:$G$501='YM50'!$A$1,'Hard Copy'!$A$2:$A$501),$A497),"")</f>
        <v/>
      </c>
      <c r="C497" s="7" t="str">
        <f t="array" ref="C497">IFERROR(SMALL(IF('Hard Copy'!$E$2:$E$501='YM50'!$A$1,'Hard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IF(B497="","",(VLOOKUP('YM50'!D497,InputSheet!$A$2:$J$504,2,)))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Copy'!$G$2:$G$501='YM50'!$A$1,'Hard Copy'!$A$2:$A$501),$A498),"")</f>
        <v/>
      </c>
      <c r="C498" s="7" t="str">
        <f t="array" ref="C498">IFERROR(SMALL(IF('Hard Copy'!$E$2:$E$501='YM50'!$A$1,'Hard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IF(B498="","",(VLOOKUP('YM50'!D498,InputSheet!$A$2:$J$504,2,)))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Copy'!$G$2:$G$501='YM50'!$A$1,'Hard Copy'!$A$2:$A$501),$A499),"")</f>
        <v/>
      </c>
      <c r="C499" s="7" t="str">
        <f t="array" ref="C499">IFERROR(SMALL(IF('Hard Copy'!$E$2:$E$501='YM50'!$A$1,'Hard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IF(B499="","",(VLOOKUP('YM50'!D499,InputSheet!$A$2:$J$504,2,)))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Copy'!$G$2:$G$501='YM50'!$A$1,'Hard Copy'!$A$2:$A$501),$A500),"")</f>
        <v/>
      </c>
      <c r="C500" s="7" t="str">
        <f t="array" ref="C500">IFERROR(SMALL(IF('Hard Copy'!$E$2:$E$501='YM50'!$A$1,'Hard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IF(B500="","",(VLOOKUP('YM50'!D500,InputSheet!$A$2:$J$504,2,)))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Copy'!$G$2:$G$501='YM50'!$A$1,'Hard Copy'!$A$2:$A$501),$A501),"")</f>
        <v/>
      </c>
      <c r="C501" s="7" t="str">
        <f t="array" ref="C501">IFERROR(SMALL(IF('Hard Copy'!$E$2:$E$501='YM50'!$A$1,'Hard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IF(B501="","",(VLOOKUP('YM50'!D501,InputSheet!$A$2:$J$504,2,)))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/>
  <dimension ref="A1:H501"/>
  <sheetViews>
    <sheetView workbookViewId="0">
      <selection activeCell="E3" sqref="E3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346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Copy'!$G$2:$G$501='YM55'!$A$1,'Hard Copy'!$A$2:$A$501),$A2),"")</f>
        <v>14</v>
      </c>
      <c r="C2" s="7">
        <f t="array" ref="C2">IFERROR(SMALL(IF('Hard Copy'!$E$2:$E$501='YM55'!$A$1,'Hard Copy'!$C$2:$C$499),$A2),"")</f>
        <v>2.2743055555555555E-2</v>
      </c>
      <c r="D2" s="36">
        <f>IFERROR(INDEX('Hard Copy'!$A$2:$H$501,MATCH(B2,'Hard Copy'!$A$2:$A$501,0),MATCH("Number",'Hard Copy'!$A$1:$H$1,0)),"")</f>
        <v>30</v>
      </c>
      <c r="E2" s="36" t="str">
        <f>IF(B2="","",(VLOOKUP('YM55'!D2,InputSheet!$A$2:$J$504,2,)))</f>
        <v>Steve Rhodes</v>
      </c>
      <c r="F2" s="36" t="str">
        <f>IF(B2="","",(VLOOKUP(D2,InputSheet!$A$2:$J$504,10,0)))</f>
        <v>Hyde Park Harriers</v>
      </c>
      <c r="G2" s="36" t="str">
        <f>IF(D2="","",(VLOOKUP(D2,InputSheet!$A$2:$M$504,12,0)))</f>
        <v>YM55</v>
      </c>
      <c r="H2" s="36" t="str">
        <f>IFERROR(VLOOKUP(B2,'Hard Copy'!$A$2:$G$501,5,0),"")</f>
        <v>YM55</v>
      </c>
    </row>
    <row r="3" spans="1:8" x14ac:dyDescent="0.55000000000000004">
      <c r="A3" s="1">
        <v>2</v>
      </c>
      <c r="B3" s="6">
        <f t="array" ref="B3">IFERROR(SMALL(IF('Hard Copy'!$G$2:$G$501='YM55'!$A$1,'Hard Copy'!$A$2:$A$501),$A3),"")</f>
        <v>18</v>
      </c>
      <c r="C3" s="7">
        <f t="array" ref="C3">IFERROR(SMALL(IF('Hard Copy'!$E$2:$E$501='YM55'!$A$1,'Hard Copy'!$C$2:$C$499),$A3),"")</f>
        <v>2.3217592592592592E-2</v>
      </c>
      <c r="D3" s="36">
        <f>IFERROR(INDEX('Hard Copy'!$A$2:$H$501,MATCH(B3,'Hard Copy'!$A$2:$A$501,0),MATCH("Number",'Hard Copy'!$A$1:$H$1,0)),"")</f>
        <v>86</v>
      </c>
      <c r="E3" s="36" t="str">
        <f>IF(B3="","",(VLOOKUP('YM55'!D3,InputSheet!$A$2:$J$504,2,)))</f>
        <v>Jonathan Sykes</v>
      </c>
      <c r="F3" s="36" t="str">
        <f>IF(B3="","",(VLOOKUP(D3,InputSheet!$A$2:$J$504,10,0)))</f>
        <v>Holmfirth Harriers</v>
      </c>
      <c r="G3" s="36" t="str">
        <f>IF(D3="","",(VLOOKUP(D3,InputSheet!$A$2:$M$504,12,0)))</f>
        <v>YM55</v>
      </c>
      <c r="H3" s="36" t="str">
        <f>IFERROR(VLOOKUP(B3,'Hard Copy'!$A$2:$G$501,5,0),"")</f>
        <v>YM55</v>
      </c>
    </row>
    <row r="4" spans="1:8" x14ac:dyDescent="0.55000000000000004">
      <c r="A4" s="1">
        <v>3</v>
      </c>
      <c r="B4" s="6">
        <f t="array" ref="B4">IFERROR(SMALL(IF('Hard Copy'!$G$2:$G$501='YM55'!$A$1,'Hard Copy'!$A$2:$A$501),$A4),"")</f>
        <v>23</v>
      </c>
      <c r="C4" s="7">
        <f t="array" ref="C4">IFERROR(SMALL(IF('Hard Copy'!$E$2:$E$501='YM55'!$A$1,'Hard Copy'!$C$2:$C$499),$A4),"")</f>
        <v>2.3738425925925923E-2</v>
      </c>
      <c r="D4" s="36">
        <f>IFERROR(INDEX('Hard Copy'!$A$2:$H$501,MATCH(B4,'Hard Copy'!$A$2:$A$501,0),MATCH("Number",'Hard Copy'!$A$1:$H$1,0)),"")</f>
        <v>21</v>
      </c>
      <c r="E4" s="36" t="str">
        <f>IF(B4="","",(VLOOKUP('YM55'!D4,InputSheet!$A$2:$J$504,2,)))</f>
        <v>John Buddle</v>
      </c>
      <c r="F4" s="36" t="str">
        <f>IF(B4="","",(VLOOKUP(D4,InputSheet!$A$2:$J$504,10,0)))</f>
        <v>Baildon Runners</v>
      </c>
      <c r="G4" s="36" t="str">
        <f>IF(D4="","",(VLOOKUP(D4,InputSheet!$A$2:$M$504,12,0)))</f>
        <v>YM55</v>
      </c>
      <c r="H4" s="36" t="str">
        <f>IFERROR(VLOOKUP(B4,'Hard Copy'!$A$2:$G$501,5,0),"")</f>
        <v>YM55</v>
      </c>
    </row>
    <row r="5" spans="1:8" x14ac:dyDescent="0.55000000000000004">
      <c r="A5" s="1">
        <v>4</v>
      </c>
      <c r="B5" s="6">
        <f t="array" ref="B5">IFERROR(SMALL(IF('Hard Copy'!$G$2:$G$501='YM55'!$A$1,'Hard Copy'!$A$2:$A$501),$A5),"")</f>
        <v>43</v>
      </c>
      <c r="C5" s="7">
        <f t="array" ref="C5">IFERROR(SMALL(IF('Hard Copy'!$E$2:$E$501='YM55'!$A$1,'Hard Copy'!$C$2:$C$499),$A5),"")</f>
        <v>2.5601851851851851E-2</v>
      </c>
      <c r="D5" s="36">
        <f>IFERROR(INDEX('Hard Copy'!$A$2:$H$501,MATCH(B5,'Hard Copy'!$A$2:$A$501,0),MATCH("Number",'Hard Copy'!$A$1:$H$1,0)),"")</f>
        <v>74</v>
      </c>
      <c r="E5" s="36" t="str">
        <f>IF(B5="","",(VLOOKUP('YM55'!D5,InputSheet!$A$2:$J$504,2,)))</f>
        <v>Graham John Rhodes</v>
      </c>
      <c r="F5" s="36" t="str">
        <f>IF(B5="","",(VLOOKUP(D5,InputSheet!$A$2:$J$504,10,0)))</f>
        <v>Queensbury</v>
      </c>
      <c r="G5" s="36" t="str">
        <f>IF(D5="","",(VLOOKUP(D5,InputSheet!$A$2:$M$504,12,0)))</f>
        <v>YM55</v>
      </c>
      <c r="H5" s="36" t="str">
        <f>IFERROR(VLOOKUP(B5,'Hard Copy'!$A$2:$G$501,5,0),"")</f>
        <v>YM55</v>
      </c>
    </row>
    <row r="6" spans="1:8" x14ac:dyDescent="0.55000000000000004">
      <c r="A6" s="1">
        <v>5</v>
      </c>
      <c r="B6" s="6">
        <f t="array" ref="B6">IFERROR(SMALL(IF('Hard Copy'!$G$2:$G$501='YM55'!$A$1,'Hard Copy'!$A$2:$A$501),$A6),"")</f>
        <v>45</v>
      </c>
      <c r="C6" s="7">
        <f t="array" ref="C6">IFERROR(SMALL(IF('Hard Copy'!$E$2:$E$501='YM55'!$A$1,'Hard Copy'!$C$2:$C$499),$A6),"")</f>
        <v>2.5659722222222223E-2</v>
      </c>
      <c r="D6" s="36">
        <f>IFERROR(INDEX('Hard Copy'!$A$2:$H$501,MATCH(B6,'Hard Copy'!$A$2:$A$501,0),MATCH("Number",'Hard Copy'!$A$1:$H$1,0)),"")</f>
        <v>7</v>
      </c>
      <c r="E6" s="36" t="str">
        <f>IF(B6="","",(VLOOKUP('YM55'!D6,InputSheet!$A$2:$J$504,2,)))</f>
        <v>Mark Delaney</v>
      </c>
      <c r="F6" s="36" t="str">
        <f>IF(B6="","",(VLOOKUP(D6,InputSheet!$A$2:$J$504,10,0)))</f>
        <v>Baildon Runners</v>
      </c>
      <c r="G6" s="36" t="str">
        <f>IF(D6="","",(VLOOKUP(D6,InputSheet!$A$2:$M$504,12,0)))</f>
        <v>YM55</v>
      </c>
      <c r="H6" s="36" t="str">
        <f>IFERROR(VLOOKUP(B6,'Hard Copy'!$A$2:$G$501,5,0),"")</f>
        <v>YM55</v>
      </c>
    </row>
    <row r="7" spans="1:8" x14ac:dyDescent="0.55000000000000004">
      <c r="A7" s="1">
        <v>6</v>
      </c>
      <c r="B7" s="6">
        <f t="array" ref="B7">IFERROR(SMALL(IF('Hard Copy'!$G$2:$G$501='YM55'!$A$1,'Hard Copy'!$A$2:$A$501),$A7),"")</f>
        <v>47</v>
      </c>
      <c r="C7" s="7">
        <f t="array" ref="C7">IFERROR(SMALL(IF('Hard Copy'!$E$2:$E$501='YM55'!$A$1,'Hard Copy'!$C$2:$C$499),$A7),"")</f>
        <v>2.5810185185185183E-2</v>
      </c>
      <c r="D7" s="36">
        <f>IFERROR(INDEX('Hard Copy'!$A$2:$H$501,MATCH(B7,'Hard Copy'!$A$2:$A$501,0),MATCH("Number",'Hard Copy'!$A$1:$H$1,0)),"")</f>
        <v>47</v>
      </c>
      <c r="E7" s="36" t="str">
        <f>IF(B7="","",(VLOOKUP('YM55'!D7,InputSheet!$A$2:$J$504,2,)))</f>
        <v>Nigel Shaw</v>
      </c>
      <c r="F7" s="36" t="str">
        <f>IF(B7="","",(VLOOKUP(D7,InputSheet!$A$2:$J$504,10,0)))</f>
        <v>Baildon Runners</v>
      </c>
      <c r="G7" s="36" t="str">
        <f>IF(D7="","",(VLOOKUP(D7,InputSheet!$A$2:$M$504,12,0)))</f>
        <v>YM55</v>
      </c>
      <c r="H7" s="36" t="str">
        <f>IFERROR(VLOOKUP(B7,'Hard Copy'!$A$2:$G$501,5,0),"")</f>
        <v>YM55</v>
      </c>
    </row>
    <row r="8" spans="1:8" x14ac:dyDescent="0.55000000000000004">
      <c r="A8" s="1">
        <v>7</v>
      </c>
      <c r="B8" s="6">
        <f t="array" ref="B8">IFERROR(SMALL(IF('Hard Copy'!$G$2:$G$501='YM55'!$A$1,'Hard Copy'!$A$2:$A$501),$A8),"")</f>
        <v>75</v>
      </c>
      <c r="C8" s="7">
        <f t="array" ref="C8">IFERROR(SMALL(IF('Hard Copy'!$E$2:$E$501='YM55'!$A$1,'Hard Copy'!$C$2:$C$499),$A8),"")</f>
        <v>2.8009259259259262E-2</v>
      </c>
      <c r="D8" s="36">
        <f>IFERROR(INDEX('Hard Copy'!$A$2:$H$501,MATCH(B8,'Hard Copy'!$A$2:$A$501,0),MATCH("Number",'Hard Copy'!$A$1:$H$1,0)),"")</f>
        <v>60</v>
      </c>
      <c r="E8" s="36" t="str">
        <f>IF(B8="","",(VLOOKUP('YM55'!D8,InputSheet!$A$2:$J$504,2,)))</f>
        <v>Rick Nottidge</v>
      </c>
      <c r="F8" s="36" t="str">
        <f>IF(B8="","",(VLOOKUP(D8,InputSheet!$A$2:$J$504,10,0)))</f>
        <v>Baildon Runners</v>
      </c>
      <c r="G8" s="36" t="str">
        <f>IF(D8="","",(VLOOKUP(D8,InputSheet!$A$2:$M$504,12,0)))</f>
        <v>YM55</v>
      </c>
      <c r="H8" s="36" t="str">
        <f>IFERROR(VLOOKUP(B8,'Hard Copy'!$A$2:$G$501,5,0),"")</f>
        <v>YM55</v>
      </c>
    </row>
    <row r="9" spans="1:8" x14ac:dyDescent="0.55000000000000004">
      <c r="A9" s="1">
        <v>8</v>
      </c>
      <c r="B9" s="6" t="str">
        <f t="array" ref="B9">IFERROR(SMALL(IF('Hard Copy'!$G$2:$G$501='YM55'!$A$1,'Hard Copy'!$A$2:$A$501),$A9),"")</f>
        <v/>
      </c>
      <c r="C9" s="7" t="str">
        <f t="array" ref="C9">IFERROR(SMALL(IF('Hard Copy'!$E$2:$E$501='YM55'!$A$1,'Hard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IF(B9="","",(VLOOKUP('YM55'!D9,InputSheet!$A$2:$J$504,2,)))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Copy'!$G$2:$G$501='YM55'!$A$1,'Hard Copy'!$A$2:$A$501),$A10),"")</f>
        <v/>
      </c>
      <c r="C10" s="7" t="str">
        <f t="array" ref="C10">IFERROR(SMALL(IF('Hard Copy'!$E$2:$E$501='YM55'!$A$1,'Hard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IF(B10="","",(VLOOKUP('YM55'!D10,InputSheet!$A$2:$J$504,2,)))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Copy'!$G$2:$G$501='YM55'!$A$1,'Hard Copy'!$A$2:$A$501),$A11),"")</f>
        <v/>
      </c>
      <c r="C11" s="7" t="str">
        <f t="array" ref="C11">IFERROR(SMALL(IF('Hard Copy'!$E$2:$E$501='YM55'!$A$1,'Hard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IF(B11="","",(VLOOKUP('YM55'!D11,InputSheet!$A$2:$J$504,2,)))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Copy'!$G$2:$G$501='YM55'!$A$1,'Hard Copy'!$A$2:$A$501),$A12),"")</f>
        <v/>
      </c>
      <c r="C12" s="7" t="str">
        <f t="array" ref="C12">IFERROR(SMALL(IF('Hard Copy'!$E$2:$E$501='YM55'!$A$1,'Hard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IF(B12="","",(VLOOKUP('YM55'!D12,InputSheet!$A$2:$J$504,2,)))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Copy'!$G$2:$G$501='YM55'!$A$1,'Hard Copy'!$A$2:$A$501),$A13),"")</f>
        <v/>
      </c>
      <c r="C13" s="7" t="str">
        <f t="array" ref="C13">IFERROR(SMALL(IF('Hard Copy'!$E$2:$E$501='YM55'!$A$1,'Hard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IF(B13="","",(VLOOKUP('YM55'!D13,InputSheet!$A$2:$J$504,2,)))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Copy'!$G$2:$G$501='YM55'!$A$1,'Hard Copy'!$A$2:$A$501),$A14),"")</f>
        <v/>
      </c>
      <c r="C14" s="7" t="str">
        <f t="array" ref="C14">IFERROR(SMALL(IF('Hard Copy'!$E$2:$E$501='YM55'!$A$1,'Hard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IF(B14="","",(VLOOKUP('YM55'!D14,InputSheet!$A$2:$J$504,2,)))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Copy'!$G$2:$G$501='YM55'!$A$1,'Hard Copy'!$A$2:$A$501),$A15),"")</f>
        <v/>
      </c>
      <c r="C15" s="7" t="str">
        <f t="array" ref="C15">IFERROR(SMALL(IF('Hard Copy'!$E$2:$E$501='YM55'!$A$1,'Hard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IF(B15="","",(VLOOKUP('YM55'!D15,InputSheet!$A$2:$J$504,2,)))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Copy'!$G$2:$G$501='YM55'!$A$1,'Hard Copy'!$A$2:$A$501),$A16),"")</f>
        <v/>
      </c>
      <c r="C16" s="7" t="str">
        <f t="array" ref="C16">IFERROR(SMALL(IF('Hard Copy'!$E$2:$E$501='YM55'!$A$1,'Hard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IF(B16="","",(VLOOKUP('YM55'!D16,InputSheet!$A$2:$J$504,2,)))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Copy'!$G$2:$G$501='YM55'!$A$1,'Hard Copy'!$A$2:$A$501),$A17),"")</f>
        <v/>
      </c>
      <c r="C17" s="7" t="str">
        <f t="array" ref="C17">IFERROR(SMALL(IF('Hard Copy'!$E$2:$E$501='YM55'!$A$1,'Hard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IF(B17="","",(VLOOKUP('YM55'!D17,InputSheet!$A$2:$J$504,2,)))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Copy'!$G$2:$G$501='YM55'!$A$1,'Hard Copy'!$A$2:$A$501),$A18),"")</f>
        <v/>
      </c>
      <c r="C18" s="7" t="str">
        <f t="array" ref="C18">IFERROR(SMALL(IF('Hard Copy'!$E$2:$E$501='YM55'!$A$1,'Hard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IF(B18="","",(VLOOKUP('YM55'!D18,InputSheet!$A$2:$J$504,2,)))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Copy'!$G$2:$G$501='YM55'!$A$1,'Hard Copy'!$A$2:$A$501),$A19),"")</f>
        <v/>
      </c>
      <c r="C19" s="7" t="str">
        <f t="array" ref="C19">IFERROR(SMALL(IF('Hard Copy'!$E$2:$E$501='YM55'!$A$1,'Hard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IF(B19="","",(VLOOKUP('YM55'!D19,InputSheet!$A$2:$J$504,2,)))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Copy'!$G$2:$G$501='YM55'!$A$1,'Hard Copy'!$A$2:$A$501),$A20),"")</f>
        <v/>
      </c>
      <c r="C20" s="7" t="str">
        <f t="array" ref="C20">IFERROR(SMALL(IF('Hard Copy'!$E$2:$E$501='YM55'!$A$1,'Hard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IF(B20="","",(VLOOKUP('YM55'!D20,InputSheet!$A$2:$J$504,2,)))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Copy'!$G$2:$G$501='YM55'!$A$1,'Hard Copy'!$A$2:$A$501),$A21),"")</f>
        <v/>
      </c>
      <c r="C21" s="7" t="str">
        <f t="array" ref="C21">IFERROR(SMALL(IF('Hard Copy'!$E$2:$E$501='YM55'!$A$1,'Hard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IF(B21="","",(VLOOKUP('YM55'!D21,InputSheet!$A$2:$J$504,2,)))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Copy'!$G$2:$G$501='YM55'!$A$1,'Hard Copy'!$A$2:$A$501),$A22),"")</f>
        <v/>
      </c>
      <c r="C22" s="7" t="str">
        <f t="array" ref="C22">IFERROR(SMALL(IF('Hard Copy'!$E$2:$E$501='YM55'!$A$1,'Hard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IF(B22="","",(VLOOKUP('YM55'!D22,InputSheet!$A$2:$J$504,2,)))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Copy'!$G$2:$G$501='YM55'!$A$1,'Hard Copy'!$A$2:$A$501),$A23),"")</f>
        <v/>
      </c>
      <c r="C23" s="7" t="str">
        <f t="array" ref="C23">IFERROR(SMALL(IF('Hard Copy'!$E$2:$E$501='YM55'!$A$1,'Hard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IF(B23="","",(VLOOKUP('YM55'!D23,InputSheet!$A$2:$J$504,2,)))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Copy'!$G$2:$G$501='YM55'!$A$1,'Hard Copy'!$A$2:$A$501),$A24),"")</f>
        <v/>
      </c>
      <c r="C24" s="7" t="str">
        <f t="array" ref="C24">IFERROR(SMALL(IF('Hard Copy'!$E$2:$E$501='YM55'!$A$1,'Hard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IF(B24="","",(VLOOKUP('YM55'!D24,InputSheet!$A$2:$J$504,2,)))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Copy'!$G$2:$G$501='YM55'!$A$1,'Hard Copy'!$A$2:$A$501),$A25),"")</f>
        <v/>
      </c>
      <c r="C25" s="7" t="str">
        <f t="array" ref="C25">IFERROR(SMALL(IF('Hard Copy'!$E$2:$E$501='YM55'!$A$1,'Hard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IF(B25="","",(VLOOKUP('YM55'!D25,InputSheet!$A$2:$J$504,2,)))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Copy'!$G$2:$G$501='YM55'!$A$1,'Hard Copy'!$A$2:$A$501),$A26),"")</f>
        <v/>
      </c>
      <c r="C26" s="7" t="str">
        <f t="array" ref="C26">IFERROR(SMALL(IF('Hard Copy'!$E$2:$E$501='YM55'!$A$1,'Hard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IF(B26="","",(VLOOKUP('YM55'!D26,InputSheet!$A$2:$J$504,2,)))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Copy'!$G$2:$G$501='YM55'!$A$1,'Hard Copy'!$A$2:$A$501),$A27),"")</f>
        <v/>
      </c>
      <c r="C27" s="7" t="str">
        <f t="array" ref="C27">IFERROR(SMALL(IF('Hard Copy'!$E$2:$E$501='YM55'!$A$1,'Hard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IF(B27="","",(VLOOKUP('YM55'!D27,InputSheet!$A$2:$J$504,2,)))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Copy'!$G$2:$G$501='YM55'!$A$1,'Hard Copy'!$A$2:$A$501),$A28),"")</f>
        <v/>
      </c>
      <c r="C28" s="7" t="str">
        <f t="array" ref="C28">IFERROR(SMALL(IF('Hard Copy'!$E$2:$E$501='YM55'!$A$1,'Hard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IF(B28="","",(VLOOKUP('YM55'!D28,InputSheet!$A$2:$J$504,2,)))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Copy'!$G$2:$G$501='YM55'!$A$1,'Hard Copy'!$A$2:$A$501),$A29),"")</f>
        <v/>
      </c>
      <c r="C29" s="7" t="str">
        <f t="array" ref="C29">IFERROR(SMALL(IF('Hard Copy'!$E$2:$E$501='YM55'!$A$1,'Hard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IF(B29="","",(VLOOKUP('YM55'!D29,InputSheet!$A$2:$J$504,2,)))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Copy'!$G$2:$G$501='YM55'!$A$1,'Hard Copy'!$A$2:$A$501),$A30),"")</f>
        <v/>
      </c>
      <c r="C30" s="7" t="str">
        <f t="array" ref="C30">IFERROR(SMALL(IF('Hard Copy'!$E$2:$E$501='YM55'!$A$1,'Hard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IF(B30="","",(VLOOKUP('YM55'!D30,InputSheet!$A$2:$J$504,2,)))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Copy'!$G$2:$G$501='YM55'!$A$1,'Hard Copy'!$A$2:$A$501),$A31),"")</f>
        <v/>
      </c>
      <c r="C31" s="7" t="str">
        <f t="array" ref="C31">IFERROR(SMALL(IF('Hard Copy'!$E$2:$E$501='YM55'!$A$1,'Hard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IF(B31="","",(VLOOKUP('YM55'!D31,InputSheet!$A$2:$J$504,2,)))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Copy'!$G$2:$G$501='YM55'!$A$1,'Hard Copy'!$A$2:$A$501),$A32),"")</f>
        <v/>
      </c>
      <c r="C32" s="7" t="str">
        <f t="array" ref="C32">IFERROR(SMALL(IF('Hard Copy'!$E$2:$E$501='YM55'!$A$1,'Hard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IF(B32="","",(VLOOKUP('YM55'!D32,InputSheet!$A$2:$J$504,2,)))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Copy'!$G$2:$G$501='YM55'!$A$1,'Hard Copy'!$A$2:$A$501),$A33),"")</f>
        <v/>
      </c>
      <c r="C33" s="7" t="str">
        <f t="array" ref="C33">IFERROR(SMALL(IF('Hard Copy'!$E$2:$E$501='YM55'!$A$1,'Hard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IF(B33="","",(VLOOKUP('YM55'!D33,InputSheet!$A$2:$J$504,2,)))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Copy'!$G$2:$G$501='YM55'!$A$1,'Hard Copy'!$A$2:$A$501),$A34),"")</f>
        <v/>
      </c>
      <c r="C34" s="7" t="str">
        <f t="array" ref="C34">IFERROR(SMALL(IF('Hard Copy'!$E$2:$E$501='YM55'!$A$1,'Hard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IF(B34="","",(VLOOKUP('YM55'!D34,InputSheet!$A$2:$J$504,2,)))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Copy'!$G$2:$G$501='YM55'!$A$1,'Hard Copy'!$A$2:$A$501),$A35),"")</f>
        <v/>
      </c>
      <c r="C35" s="7" t="str">
        <f t="array" ref="C35">IFERROR(SMALL(IF('Hard Copy'!$E$2:$E$501='YM55'!$A$1,'Hard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IF(B35="","",(VLOOKUP('YM55'!D35,InputSheet!$A$2:$J$504,2,)))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Copy'!$G$2:$G$501='YM55'!$A$1,'Hard Copy'!$A$2:$A$501),$A36),"")</f>
        <v/>
      </c>
      <c r="C36" s="7" t="str">
        <f t="array" ref="C36">IFERROR(SMALL(IF('Hard Copy'!$E$2:$E$501='YM55'!$A$1,'Hard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IF(B36="","",(VLOOKUP('YM55'!D36,InputSheet!$A$2:$J$504,2,)))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Copy'!$G$2:$G$501='YM55'!$A$1,'Hard Copy'!$A$2:$A$501),$A37),"")</f>
        <v/>
      </c>
      <c r="C37" s="7" t="str">
        <f t="array" ref="C37">IFERROR(SMALL(IF('Hard Copy'!$E$2:$E$501='YM55'!$A$1,'Hard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IF(B37="","",(VLOOKUP('YM55'!D37,InputSheet!$A$2:$J$504,2,)))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Copy'!$G$2:$G$501='YM55'!$A$1,'Hard Copy'!$A$2:$A$501),$A38),"")</f>
        <v/>
      </c>
      <c r="C38" s="7" t="str">
        <f t="array" ref="C38">IFERROR(SMALL(IF('Hard Copy'!$E$2:$E$501='YM55'!$A$1,'Hard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IF(B38="","",(VLOOKUP('YM55'!D38,InputSheet!$A$2:$J$504,2,)))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Copy'!$G$2:$G$501='YM55'!$A$1,'Hard Copy'!$A$2:$A$501),$A39),"")</f>
        <v/>
      </c>
      <c r="C39" s="7" t="str">
        <f t="array" ref="C39">IFERROR(SMALL(IF('Hard Copy'!$E$2:$E$501='YM55'!$A$1,'Hard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IF(B39="","",(VLOOKUP('YM55'!D39,InputSheet!$A$2:$J$504,2,)))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Copy'!$G$2:$G$501='YM55'!$A$1,'Hard Copy'!$A$2:$A$501),$A40),"")</f>
        <v/>
      </c>
      <c r="C40" s="7" t="str">
        <f t="array" ref="C40">IFERROR(SMALL(IF('Hard Copy'!$E$2:$E$501='YM55'!$A$1,'Hard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IF(B40="","",(VLOOKUP('YM55'!D40,InputSheet!$A$2:$J$504,2,)))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Copy'!$G$2:$G$501='YM55'!$A$1,'Hard Copy'!$A$2:$A$501),$A41),"")</f>
        <v/>
      </c>
      <c r="C41" s="7" t="str">
        <f t="array" ref="C41">IFERROR(SMALL(IF('Hard Copy'!$E$2:$E$501='YM55'!$A$1,'Hard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IF(B41="","",(VLOOKUP('YM55'!D41,InputSheet!$A$2:$J$504,2,)))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Copy'!$G$2:$G$501='YM55'!$A$1,'Hard Copy'!$A$2:$A$501),$A42),"")</f>
        <v/>
      </c>
      <c r="C42" s="7" t="str">
        <f t="array" ref="C42">IFERROR(SMALL(IF('Hard Copy'!$E$2:$E$501='YM55'!$A$1,'Hard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IF(B42="","",(VLOOKUP('YM55'!D42,InputSheet!$A$2:$J$504,2,)))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Copy'!$G$2:$G$501='YM55'!$A$1,'Hard Copy'!$A$2:$A$501),$A43),"")</f>
        <v/>
      </c>
      <c r="C43" s="7" t="str">
        <f t="array" ref="C43">IFERROR(SMALL(IF('Hard Copy'!$E$2:$E$501='YM55'!$A$1,'Hard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IF(B43="","",(VLOOKUP('YM55'!D43,InputSheet!$A$2:$J$504,2,)))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Copy'!$G$2:$G$501='YM55'!$A$1,'Hard Copy'!$A$2:$A$501),$A44),"")</f>
        <v/>
      </c>
      <c r="C44" s="7" t="str">
        <f t="array" ref="C44">IFERROR(SMALL(IF('Hard Copy'!$E$2:$E$501='YM55'!$A$1,'Hard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IF(B44="","",(VLOOKUP('YM55'!D44,InputSheet!$A$2:$J$504,2,)))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Copy'!$G$2:$G$501='YM55'!$A$1,'Hard Copy'!$A$2:$A$501),$A45),"")</f>
        <v/>
      </c>
      <c r="C45" s="7" t="str">
        <f t="array" ref="C45">IFERROR(SMALL(IF('Hard Copy'!$E$2:$E$501='YM55'!$A$1,'Hard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IF(B45="","",(VLOOKUP('YM55'!D45,InputSheet!$A$2:$J$504,2,)))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Copy'!$G$2:$G$501='YM55'!$A$1,'Hard Copy'!$A$2:$A$501),$A46),"")</f>
        <v/>
      </c>
      <c r="C46" s="7" t="str">
        <f t="array" ref="C46">IFERROR(SMALL(IF('Hard Copy'!$E$2:$E$501='YM55'!$A$1,'Hard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IF(B46="","",(VLOOKUP('YM55'!D46,InputSheet!$A$2:$J$504,2,)))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Copy'!$G$2:$G$501='YM55'!$A$1,'Hard Copy'!$A$2:$A$501),$A47),"")</f>
        <v/>
      </c>
      <c r="C47" s="7" t="str">
        <f t="array" ref="C47">IFERROR(SMALL(IF('Hard Copy'!$E$2:$E$501='YM55'!$A$1,'Hard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IF(B47="","",(VLOOKUP('YM55'!D47,InputSheet!$A$2:$J$504,2,)))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Copy'!$G$2:$G$501='YM55'!$A$1,'Hard Copy'!$A$2:$A$501),$A48),"")</f>
        <v/>
      </c>
      <c r="C48" s="7" t="str">
        <f t="array" ref="C48">IFERROR(SMALL(IF('Hard Copy'!$E$2:$E$501='YM55'!$A$1,'Hard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IF(B48="","",(VLOOKUP('YM55'!D48,InputSheet!$A$2:$J$504,2,)))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Copy'!$G$2:$G$501='YM55'!$A$1,'Hard Copy'!$A$2:$A$501),$A49),"")</f>
        <v/>
      </c>
      <c r="C49" s="7" t="str">
        <f t="array" ref="C49">IFERROR(SMALL(IF('Hard Copy'!$E$2:$E$501='YM55'!$A$1,'Hard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IF(B49="","",(VLOOKUP('YM55'!D49,InputSheet!$A$2:$J$504,2,)))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Copy'!$G$2:$G$501='YM55'!$A$1,'Hard Copy'!$A$2:$A$501),$A50),"")</f>
        <v/>
      </c>
      <c r="C50" s="7" t="str">
        <f t="array" ref="C50">IFERROR(SMALL(IF('Hard Copy'!$E$2:$E$501='YM55'!$A$1,'Hard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IF(B50="","",(VLOOKUP('YM55'!D50,InputSheet!$A$2:$J$504,2,)))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Copy'!$G$2:$G$501='YM55'!$A$1,'Hard Copy'!$A$2:$A$501),$A51),"")</f>
        <v/>
      </c>
      <c r="C51" s="7" t="str">
        <f t="array" ref="C51">IFERROR(SMALL(IF('Hard Copy'!$E$2:$E$501='YM55'!$A$1,'Hard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IF(B51="","",(VLOOKUP('YM55'!D51,InputSheet!$A$2:$J$504,2,)))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Copy'!$G$2:$G$501='YM55'!$A$1,'Hard Copy'!$A$2:$A$501),$A52),"")</f>
        <v/>
      </c>
      <c r="C52" s="7" t="str">
        <f t="array" ref="C52">IFERROR(SMALL(IF('Hard Copy'!$E$2:$E$501='YM55'!$A$1,'Hard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IF(B52="","",(VLOOKUP('YM55'!D52,InputSheet!$A$2:$J$504,2,)))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Copy'!$G$2:$G$501='YM55'!$A$1,'Hard Copy'!$A$2:$A$501),$A53),"")</f>
        <v/>
      </c>
      <c r="C53" s="7" t="str">
        <f t="array" ref="C53">IFERROR(SMALL(IF('Hard Copy'!$E$2:$E$501='YM55'!$A$1,'Hard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IF(B53="","",(VLOOKUP('YM55'!D53,InputSheet!$A$2:$J$504,2,)))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Copy'!$G$2:$G$501='YM55'!$A$1,'Hard Copy'!$A$2:$A$501),$A54),"")</f>
        <v/>
      </c>
      <c r="C54" s="7" t="str">
        <f t="array" ref="C54">IFERROR(SMALL(IF('Hard Copy'!$E$2:$E$501='YM55'!$A$1,'Hard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IF(B54="","",(VLOOKUP('YM55'!D54,InputSheet!$A$2:$J$504,2,)))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Copy'!$G$2:$G$501='YM55'!$A$1,'Hard Copy'!$A$2:$A$501),$A55),"")</f>
        <v/>
      </c>
      <c r="C55" s="7" t="str">
        <f t="array" ref="C55">IFERROR(SMALL(IF('Hard Copy'!$E$2:$E$501='YM55'!$A$1,'Hard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IF(B55="","",(VLOOKUP('YM55'!D55,InputSheet!$A$2:$J$504,2,)))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Copy'!$G$2:$G$501='YM55'!$A$1,'Hard Copy'!$A$2:$A$501),$A56),"")</f>
        <v/>
      </c>
      <c r="C56" s="7" t="str">
        <f t="array" ref="C56">IFERROR(SMALL(IF('Hard Copy'!$E$2:$E$501='YM55'!$A$1,'Hard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IF(B56="","",(VLOOKUP('YM55'!D56,InputSheet!$A$2:$J$504,2,)))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Copy'!$G$2:$G$501='YM55'!$A$1,'Hard Copy'!$A$2:$A$501),$A57),"")</f>
        <v/>
      </c>
      <c r="C57" s="7" t="str">
        <f t="array" ref="C57">IFERROR(SMALL(IF('Hard Copy'!$E$2:$E$501='YM55'!$A$1,'Hard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IF(B57="","",(VLOOKUP('YM55'!D57,InputSheet!$A$2:$J$504,2,)))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Copy'!$G$2:$G$501='YM55'!$A$1,'Hard Copy'!$A$2:$A$501),$A58),"")</f>
        <v/>
      </c>
      <c r="C58" s="7" t="str">
        <f t="array" ref="C58">IFERROR(SMALL(IF('Hard Copy'!$E$2:$E$501='YM55'!$A$1,'Hard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IF(B58="","",(VLOOKUP('YM55'!D58,InputSheet!$A$2:$J$504,2,)))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Copy'!$G$2:$G$501='YM55'!$A$1,'Hard Copy'!$A$2:$A$501),$A59),"")</f>
        <v/>
      </c>
      <c r="C59" s="7" t="str">
        <f t="array" ref="C59">IFERROR(SMALL(IF('Hard Copy'!$E$2:$E$501='YM55'!$A$1,'Hard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IF(B59="","",(VLOOKUP('YM55'!D59,InputSheet!$A$2:$J$504,2,)))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Copy'!$G$2:$G$501='YM55'!$A$1,'Hard Copy'!$A$2:$A$501),$A60),"")</f>
        <v/>
      </c>
      <c r="C60" s="7" t="str">
        <f t="array" ref="C60">IFERROR(SMALL(IF('Hard Copy'!$E$2:$E$501='YM55'!$A$1,'Hard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IF(B60="","",(VLOOKUP('YM55'!D60,InputSheet!$A$2:$J$504,2,)))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Copy'!$G$2:$G$501='YM55'!$A$1,'Hard Copy'!$A$2:$A$501),$A61),"")</f>
        <v/>
      </c>
      <c r="C61" s="7" t="str">
        <f t="array" ref="C61">IFERROR(SMALL(IF('Hard Copy'!$E$2:$E$501='YM55'!$A$1,'Hard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IF(B61="","",(VLOOKUP('YM55'!D61,InputSheet!$A$2:$J$504,2,)))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Copy'!$G$2:$G$501='YM55'!$A$1,'Hard Copy'!$A$2:$A$501),$A62),"")</f>
        <v/>
      </c>
      <c r="C62" s="7" t="str">
        <f t="array" ref="C62">IFERROR(SMALL(IF('Hard Copy'!$E$2:$E$501='YM55'!$A$1,'Hard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IF(B62="","",(VLOOKUP('YM55'!D62,InputSheet!$A$2:$J$504,2,)))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Copy'!$G$2:$G$501='YM55'!$A$1,'Hard Copy'!$A$2:$A$501),$A63),"")</f>
        <v/>
      </c>
      <c r="C63" s="7" t="str">
        <f t="array" ref="C63">IFERROR(SMALL(IF('Hard Copy'!$E$2:$E$501='YM55'!$A$1,'Hard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IF(B63="","",(VLOOKUP('YM55'!D63,InputSheet!$A$2:$J$504,2,)))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Copy'!$G$2:$G$501='YM55'!$A$1,'Hard Copy'!$A$2:$A$501),$A64),"")</f>
        <v/>
      </c>
      <c r="C64" s="7" t="str">
        <f t="array" ref="C64">IFERROR(SMALL(IF('Hard Copy'!$E$2:$E$501='YM55'!$A$1,'Hard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IF(B64="","",(VLOOKUP('YM55'!D64,InputSheet!$A$2:$J$504,2,)))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Copy'!$G$2:$G$501='YM55'!$A$1,'Hard Copy'!$A$2:$A$501),$A65),"")</f>
        <v/>
      </c>
      <c r="C65" s="7" t="str">
        <f t="array" ref="C65">IFERROR(SMALL(IF('Hard Copy'!$E$2:$E$501='YM55'!$A$1,'Hard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IF(B65="","",(VLOOKUP('YM55'!D65,InputSheet!$A$2:$J$504,2,)))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Copy'!$G$2:$G$501='YM55'!$A$1,'Hard Copy'!$A$2:$A$501),$A66),"")</f>
        <v/>
      </c>
      <c r="C66" s="7" t="str">
        <f t="array" ref="C66">IFERROR(SMALL(IF('Hard Copy'!$E$2:$E$501='YM55'!$A$1,'Hard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IF(B66="","",(VLOOKUP('YM55'!D66,InputSheet!$A$2:$J$504,2,)))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Copy'!$G$2:$G$501='YM55'!$A$1,'Hard Copy'!$A$2:$A$501),$A67),"")</f>
        <v/>
      </c>
      <c r="C67" s="7" t="str">
        <f t="array" ref="C67">IFERROR(SMALL(IF('Hard Copy'!$E$2:$E$501='YM55'!$A$1,'Hard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IF(B67="","",(VLOOKUP('YM55'!D67,InputSheet!$A$2:$J$504,2,)))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Copy'!$G$2:$G$501='YM55'!$A$1,'Hard Copy'!$A$2:$A$501),$A68),"")</f>
        <v/>
      </c>
      <c r="C68" s="7" t="str">
        <f t="array" ref="C68">IFERROR(SMALL(IF('Hard Copy'!$E$2:$E$501='YM55'!$A$1,'Hard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IF(B68="","",(VLOOKUP('YM55'!D68,InputSheet!$A$2:$J$504,2,)))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Copy'!$G$2:$G$501='YM55'!$A$1,'Hard Copy'!$A$2:$A$501),$A69),"")</f>
        <v/>
      </c>
      <c r="C69" s="7" t="str">
        <f t="array" ref="C69">IFERROR(SMALL(IF('Hard Copy'!$E$2:$E$501='YM55'!$A$1,'Hard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IF(B69="","",(VLOOKUP('YM55'!D69,InputSheet!$A$2:$J$504,2,)))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Copy'!$G$2:$G$501='YM55'!$A$1,'Hard Copy'!$A$2:$A$501),$A70),"")</f>
        <v/>
      </c>
      <c r="C70" s="7" t="str">
        <f t="array" ref="C70">IFERROR(SMALL(IF('Hard Copy'!$E$2:$E$501='YM55'!$A$1,'Hard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IF(B70="","",(VLOOKUP('YM55'!D70,InputSheet!$A$2:$J$504,2,)))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Copy'!$G$2:$G$501='YM55'!$A$1,'Hard Copy'!$A$2:$A$501),$A71),"")</f>
        <v/>
      </c>
      <c r="C71" s="7" t="str">
        <f t="array" ref="C71">IFERROR(SMALL(IF('Hard Copy'!$E$2:$E$501='YM55'!$A$1,'Hard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IF(B71="","",(VLOOKUP('YM55'!D71,InputSheet!$A$2:$J$504,2,)))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Copy'!$G$2:$G$501='YM55'!$A$1,'Hard Copy'!$A$2:$A$501),$A72),"")</f>
        <v/>
      </c>
      <c r="C72" s="7" t="str">
        <f t="array" ref="C72">IFERROR(SMALL(IF('Hard Copy'!$E$2:$E$501='YM55'!$A$1,'Hard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IF(B72="","",(VLOOKUP('YM55'!D72,InputSheet!$A$2:$J$504,2,)))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Copy'!$G$2:$G$501='YM55'!$A$1,'Hard Copy'!$A$2:$A$501),$A73),"")</f>
        <v/>
      </c>
      <c r="C73" s="7" t="str">
        <f t="array" ref="C73">IFERROR(SMALL(IF('Hard Copy'!$E$2:$E$501='YM55'!$A$1,'Hard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IF(B73="","",(VLOOKUP('YM55'!D73,InputSheet!$A$2:$J$504,2,)))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Copy'!$G$2:$G$501='YM55'!$A$1,'Hard Copy'!$A$2:$A$501),$A74),"")</f>
        <v/>
      </c>
      <c r="C74" s="7" t="str">
        <f t="array" ref="C74">IFERROR(SMALL(IF('Hard Copy'!$E$2:$E$501='YM55'!$A$1,'Hard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IF(B74="","",(VLOOKUP('YM55'!D74,InputSheet!$A$2:$J$504,2,)))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Copy'!$G$2:$G$501='YM55'!$A$1,'Hard Copy'!$A$2:$A$501),$A75),"")</f>
        <v/>
      </c>
      <c r="C75" s="7" t="str">
        <f t="array" ref="C75">IFERROR(SMALL(IF('Hard Copy'!$E$2:$E$501='YM55'!$A$1,'Hard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IF(B75="","",(VLOOKUP('YM55'!D75,InputSheet!$A$2:$J$504,2,)))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Copy'!$G$2:$G$501='YM55'!$A$1,'Hard Copy'!$A$2:$A$501),$A76),"")</f>
        <v/>
      </c>
      <c r="C76" s="7" t="str">
        <f t="array" ref="C76">IFERROR(SMALL(IF('Hard Copy'!$E$2:$E$501='YM55'!$A$1,'Hard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IF(B76="","",(VLOOKUP('YM55'!D76,InputSheet!$A$2:$J$504,2,)))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Copy'!$G$2:$G$501='YM55'!$A$1,'Hard Copy'!$A$2:$A$501),$A77),"")</f>
        <v/>
      </c>
      <c r="C77" s="7" t="str">
        <f t="array" ref="C77">IFERROR(SMALL(IF('Hard Copy'!$E$2:$E$501='YM55'!$A$1,'Hard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IF(B77="","",(VLOOKUP('YM55'!D77,InputSheet!$A$2:$J$504,2,)))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Copy'!$G$2:$G$501='YM55'!$A$1,'Hard Copy'!$A$2:$A$501),$A78),"")</f>
        <v/>
      </c>
      <c r="C78" s="7" t="str">
        <f t="array" ref="C78">IFERROR(SMALL(IF('Hard Copy'!$E$2:$E$501='YM55'!$A$1,'Hard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IF(B78="","",(VLOOKUP('YM55'!D78,InputSheet!$A$2:$J$504,2,)))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Copy'!$G$2:$G$501='YM55'!$A$1,'Hard Copy'!$A$2:$A$501),$A79),"")</f>
        <v/>
      </c>
      <c r="C79" s="7" t="str">
        <f t="array" ref="C79">IFERROR(SMALL(IF('Hard Copy'!$E$2:$E$501='YM55'!$A$1,'Hard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IF(B79="","",(VLOOKUP('YM55'!D79,InputSheet!$A$2:$J$504,2,)))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Copy'!$G$2:$G$501='YM55'!$A$1,'Hard Copy'!$A$2:$A$501),$A80),"")</f>
        <v/>
      </c>
      <c r="C80" s="7" t="str">
        <f t="array" ref="C80">IFERROR(SMALL(IF('Hard Copy'!$E$2:$E$501='YM55'!$A$1,'Hard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IF(B80="","",(VLOOKUP('YM55'!D80,InputSheet!$A$2:$J$504,2,)))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Copy'!$G$2:$G$501='YM55'!$A$1,'Hard Copy'!$A$2:$A$501),$A81),"")</f>
        <v/>
      </c>
      <c r="C81" s="7" t="str">
        <f t="array" ref="C81">IFERROR(SMALL(IF('Hard Copy'!$E$2:$E$501='YM55'!$A$1,'Hard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IF(B81="","",(VLOOKUP('YM55'!D81,InputSheet!$A$2:$J$504,2,)))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Copy'!$G$2:$G$501='YM55'!$A$1,'Hard Copy'!$A$2:$A$501),$A82),"")</f>
        <v/>
      </c>
      <c r="C82" s="7" t="str">
        <f t="array" ref="C82">IFERROR(SMALL(IF('Hard Copy'!$E$2:$E$501='YM55'!$A$1,'Hard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IF(B82="","",(VLOOKUP('YM55'!D82,InputSheet!$A$2:$J$504,2,)))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Copy'!$G$2:$G$501='YM55'!$A$1,'Hard Copy'!$A$2:$A$501),$A83),"")</f>
        <v/>
      </c>
      <c r="C83" s="7" t="str">
        <f t="array" ref="C83">IFERROR(SMALL(IF('Hard Copy'!$E$2:$E$501='YM55'!$A$1,'Hard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IF(B83="","",(VLOOKUP('YM55'!D83,InputSheet!$A$2:$J$504,2,)))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Copy'!$G$2:$G$501='YM55'!$A$1,'Hard Copy'!$A$2:$A$501),$A84),"")</f>
        <v/>
      </c>
      <c r="C84" s="7" t="str">
        <f t="array" ref="C84">IFERROR(SMALL(IF('Hard Copy'!$E$2:$E$501='YM55'!$A$1,'Hard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IF(B84="","",(VLOOKUP('YM55'!D84,InputSheet!$A$2:$J$504,2,)))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Copy'!$G$2:$G$501='YM55'!$A$1,'Hard Copy'!$A$2:$A$501),$A85),"")</f>
        <v/>
      </c>
      <c r="C85" s="7" t="str">
        <f t="array" ref="C85">IFERROR(SMALL(IF('Hard Copy'!$E$2:$E$501='YM55'!$A$1,'Hard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IF(B85="","",(VLOOKUP('YM55'!D85,InputSheet!$A$2:$J$504,2,)))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Copy'!$G$2:$G$501='YM55'!$A$1,'Hard Copy'!$A$2:$A$501),$A86),"")</f>
        <v/>
      </c>
      <c r="C86" s="7" t="str">
        <f t="array" ref="C86">IFERROR(SMALL(IF('Hard Copy'!$E$2:$E$501='YM55'!$A$1,'Hard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IF(B86="","",(VLOOKUP('YM55'!D86,InputSheet!$A$2:$J$504,2,)))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Copy'!$G$2:$G$501='YM55'!$A$1,'Hard Copy'!$A$2:$A$501),$A87),"")</f>
        <v/>
      </c>
      <c r="C87" s="7" t="str">
        <f t="array" ref="C87">IFERROR(SMALL(IF('Hard Copy'!$E$2:$E$501='YM55'!$A$1,'Hard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IF(B87="","",(VLOOKUP('YM55'!D87,InputSheet!$A$2:$J$504,2,)))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Copy'!$G$2:$G$501='YM55'!$A$1,'Hard Copy'!$A$2:$A$501),$A88),"")</f>
        <v/>
      </c>
      <c r="C88" s="7" t="str">
        <f t="array" ref="C88">IFERROR(SMALL(IF('Hard Copy'!$E$2:$E$501='YM55'!$A$1,'Hard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IF(B88="","",(VLOOKUP('YM55'!D88,InputSheet!$A$2:$J$504,2,)))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Copy'!$G$2:$G$501='YM55'!$A$1,'Hard Copy'!$A$2:$A$501),$A89),"")</f>
        <v/>
      </c>
      <c r="C89" s="7" t="str">
        <f t="array" ref="C89">IFERROR(SMALL(IF('Hard Copy'!$E$2:$E$501='YM55'!$A$1,'Hard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IF(B89="","",(VLOOKUP('YM55'!D89,InputSheet!$A$2:$J$504,2,)))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Copy'!$G$2:$G$501='YM55'!$A$1,'Hard Copy'!$A$2:$A$501),$A90),"")</f>
        <v/>
      </c>
      <c r="C90" s="7" t="str">
        <f t="array" ref="C90">IFERROR(SMALL(IF('Hard Copy'!$E$2:$E$501='YM55'!$A$1,'Hard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IF(B90="","",(VLOOKUP('YM55'!D90,InputSheet!$A$2:$J$504,2,)))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Copy'!$G$2:$G$501='YM55'!$A$1,'Hard Copy'!$A$2:$A$501),$A91),"")</f>
        <v/>
      </c>
      <c r="C91" s="7" t="str">
        <f t="array" ref="C91">IFERROR(SMALL(IF('Hard Copy'!$E$2:$E$501='YM55'!$A$1,'Hard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IF(B91="","",(VLOOKUP('YM55'!D91,InputSheet!$A$2:$J$504,2,)))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Copy'!$G$2:$G$501='YM55'!$A$1,'Hard Copy'!$A$2:$A$501),$A92),"")</f>
        <v/>
      </c>
      <c r="C92" s="7" t="str">
        <f t="array" ref="C92">IFERROR(SMALL(IF('Hard Copy'!$E$2:$E$501='YM55'!$A$1,'Hard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IF(B92="","",(VLOOKUP('YM55'!D92,InputSheet!$A$2:$J$504,2,)))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Copy'!$G$2:$G$501='YM55'!$A$1,'Hard Copy'!$A$2:$A$501),$A93),"")</f>
        <v/>
      </c>
      <c r="C93" s="7" t="str">
        <f t="array" ref="C93">IFERROR(SMALL(IF('Hard Copy'!$E$2:$E$501='YM55'!$A$1,'Hard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IF(B93="","",(VLOOKUP('YM55'!D93,InputSheet!$A$2:$J$504,2,)))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Copy'!$G$2:$G$501='YM55'!$A$1,'Hard Copy'!$A$2:$A$501),$A94),"")</f>
        <v/>
      </c>
      <c r="C94" s="7" t="str">
        <f t="array" ref="C94">IFERROR(SMALL(IF('Hard Copy'!$E$2:$E$501='YM55'!$A$1,'Hard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IF(B94="","",(VLOOKUP('YM55'!D94,InputSheet!$A$2:$J$504,2,)))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Copy'!$G$2:$G$501='YM55'!$A$1,'Hard Copy'!$A$2:$A$501),$A95),"")</f>
        <v/>
      </c>
      <c r="C95" s="7" t="str">
        <f t="array" ref="C95">IFERROR(SMALL(IF('Hard Copy'!$E$2:$E$501='YM55'!$A$1,'Hard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IF(B95="","",(VLOOKUP('YM55'!D95,InputSheet!$A$2:$J$504,2,)))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Copy'!$G$2:$G$501='YM55'!$A$1,'Hard Copy'!$A$2:$A$501),$A96),"")</f>
        <v/>
      </c>
      <c r="C96" s="7" t="str">
        <f t="array" ref="C96">IFERROR(SMALL(IF('Hard Copy'!$E$2:$E$501='YM55'!$A$1,'Hard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IF(B96="","",(VLOOKUP('YM55'!D96,InputSheet!$A$2:$J$504,2,)))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Copy'!$G$2:$G$501='YM55'!$A$1,'Hard Copy'!$A$2:$A$501),$A97),"")</f>
        <v/>
      </c>
      <c r="C97" s="7" t="str">
        <f t="array" ref="C97">IFERROR(SMALL(IF('Hard Copy'!$E$2:$E$501='YM55'!$A$1,'Hard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IF(B97="","",(VLOOKUP('YM55'!D97,InputSheet!$A$2:$J$504,2,)))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Copy'!$G$2:$G$501='YM55'!$A$1,'Hard Copy'!$A$2:$A$501),$A98),"")</f>
        <v/>
      </c>
      <c r="C98" s="7" t="str">
        <f t="array" ref="C98">IFERROR(SMALL(IF('Hard Copy'!$E$2:$E$501='YM55'!$A$1,'Hard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IF(B98="","",(VLOOKUP('YM55'!D98,InputSheet!$A$2:$J$504,2,)))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Copy'!$G$2:$G$501='YM55'!$A$1,'Hard Copy'!$A$2:$A$501),$A99),"")</f>
        <v/>
      </c>
      <c r="C99" s="7" t="str">
        <f t="array" ref="C99">IFERROR(SMALL(IF('Hard Copy'!$E$2:$E$501='YM55'!$A$1,'Hard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IF(B99="","",(VLOOKUP('YM55'!D99,InputSheet!$A$2:$J$504,2,)))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Copy'!$G$2:$G$501='YM55'!$A$1,'Hard Copy'!$A$2:$A$501),$A100),"")</f>
        <v/>
      </c>
      <c r="C100" s="7" t="str">
        <f t="array" ref="C100">IFERROR(SMALL(IF('Hard Copy'!$E$2:$E$501='YM55'!$A$1,'Hard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IF(B100="","",(VLOOKUP('YM55'!D100,InputSheet!$A$2:$J$504,2,)))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Copy'!$G$2:$G$501='YM55'!$A$1,'Hard Copy'!$A$2:$A$501),$A101),"")</f>
        <v/>
      </c>
      <c r="C101" s="7" t="str">
        <f t="array" ref="C101">IFERROR(SMALL(IF('Hard Copy'!$E$2:$E$501='YM55'!$A$1,'Hard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IF(B101="","",(VLOOKUP('YM55'!D101,InputSheet!$A$2:$J$504,2,)))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Copy'!$G$2:$G$501='YM55'!$A$1,'Hard Copy'!$A$2:$A$501),$A102),"")</f>
        <v/>
      </c>
      <c r="C102" s="7" t="str">
        <f t="array" ref="C102">IFERROR(SMALL(IF('Hard Copy'!$E$2:$E$501='YM55'!$A$1,'Hard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IF(B102="","",(VLOOKUP('YM55'!D102,InputSheet!$A$2:$J$504,2,)))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Copy'!$G$2:$G$501='YM55'!$A$1,'Hard Copy'!$A$2:$A$501),$A103),"")</f>
        <v/>
      </c>
      <c r="C103" s="7" t="str">
        <f t="array" ref="C103">IFERROR(SMALL(IF('Hard Copy'!$E$2:$E$501='YM55'!$A$1,'Hard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IF(B103="","",(VLOOKUP('YM55'!D103,InputSheet!$A$2:$J$504,2,)))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Copy'!$G$2:$G$501='YM55'!$A$1,'Hard Copy'!$A$2:$A$501),$A104),"")</f>
        <v/>
      </c>
      <c r="C104" s="7" t="str">
        <f t="array" ref="C104">IFERROR(SMALL(IF('Hard Copy'!$E$2:$E$501='YM55'!$A$1,'Hard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IF(B104="","",(VLOOKUP('YM55'!D104,InputSheet!$A$2:$J$504,2,)))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Copy'!$G$2:$G$501='YM55'!$A$1,'Hard Copy'!$A$2:$A$501),$A105),"")</f>
        <v/>
      </c>
      <c r="C105" s="7" t="str">
        <f t="array" ref="C105">IFERROR(SMALL(IF('Hard Copy'!$E$2:$E$501='YM55'!$A$1,'Hard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IF(B105="","",(VLOOKUP('YM55'!D105,InputSheet!$A$2:$J$504,2,)))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Copy'!$G$2:$G$501='YM55'!$A$1,'Hard Copy'!$A$2:$A$501),$A106),"")</f>
        <v/>
      </c>
      <c r="C106" s="7" t="str">
        <f t="array" ref="C106">IFERROR(SMALL(IF('Hard Copy'!$E$2:$E$501='YM55'!$A$1,'Hard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IF(B106="","",(VLOOKUP('YM55'!D106,InputSheet!$A$2:$J$504,2,)))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Copy'!$G$2:$G$501='YM55'!$A$1,'Hard Copy'!$A$2:$A$501),$A107),"")</f>
        <v/>
      </c>
      <c r="C107" s="7" t="str">
        <f t="array" ref="C107">IFERROR(SMALL(IF('Hard Copy'!$E$2:$E$501='YM55'!$A$1,'Hard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IF(B107="","",(VLOOKUP('YM55'!D107,InputSheet!$A$2:$J$504,2,)))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Copy'!$G$2:$G$501='YM55'!$A$1,'Hard Copy'!$A$2:$A$501),$A108),"")</f>
        <v/>
      </c>
      <c r="C108" s="7" t="str">
        <f t="array" ref="C108">IFERROR(SMALL(IF('Hard Copy'!$E$2:$E$501='YM55'!$A$1,'Hard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IF(B108="","",(VLOOKUP('YM55'!D108,InputSheet!$A$2:$J$504,2,)))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Copy'!$G$2:$G$501='YM55'!$A$1,'Hard Copy'!$A$2:$A$501),$A109),"")</f>
        <v/>
      </c>
      <c r="C109" s="7" t="str">
        <f t="array" ref="C109">IFERROR(SMALL(IF('Hard Copy'!$E$2:$E$501='YM55'!$A$1,'Hard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IF(B109="","",(VLOOKUP('YM55'!D109,InputSheet!$A$2:$J$504,2,)))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Copy'!$G$2:$G$501='YM55'!$A$1,'Hard Copy'!$A$2:$A$501),$A110),"")</f>
        <v/>
      </c>
      <c r="C110" s="7" t="str">
        <f t="array" ref="C110">IFERROR(SMALL(IF('Hard Copy'!$E$2:$E$501='YM55'!$A$1,'Hard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IF(B110="","",(VLOOKUP('YM55'!D110,InputSheet!$A$2:$J$504,2,)))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Copy'!$G$2:$G$501='YM55'!$A$1,'Hard Copy'!$A$2:$A$501),$A111),"")</f>
        <v/>
      </c>
      <c r="C111" s="7" t="str">
        <f t="array" ref="C111">IFERROR(SMALL(IF('Hard Copy'!$E$2:$E$501='YM55'!$A$1,'Hard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IF(B111="","",(VLOOKUP('YM55'!D111,InputSheet!$A$2:$J$504,2,)))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Copy'!$G$2:$G$501='YM55'!$A$1,'Hard Copy'!$A$2:$A$501),$A112),"")</f>
        <v/>
      </c>
      <c r="C112" s="7" t="str">
        <f t="array" ref="C112">IFERROR(SMALL(IF('Hard Copy'!$E$2:$E$501='YM55'!$A$1,'Hard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IF(B112="","",(VLOOKUP('YM55'!D112,InputSheet!$A$2:$J$504,2,)))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Copy'!$G$2:$G$501='YM55'!$A$1,'Hard Copy'!$A$2:$A$501),$A113),"")</f>
        <v/>
      </c>
      <c r="C113" s="7" t="str">
        <f t="array" ref="C113">IFERROR(SMALL(IF('Hard Copy'!$E$2:$E$501='YM55'!$A$1,'Hard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IF(B113="","",(VLOOKUP('YM55'!D113,InputSheet!$A$2:$J$504,2,)))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Copy'!$G$2:$G$501='YM55'!$A$1,'Hard Copy'!$A$2:$A$501),$A114),"")</f>
        <v/>
      </c>
      <c r="C114" s="7" t="str">
        <f t="array" ref="C114">IFERROR(SMALL(IF('Hard Copy'!$E$2:$E$501='YM55'!$A$1,'Hard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IF(B114="","",(VLOOKUP('YM55'!D114,InputSheet!$A$2:$J$504,2,)))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Copy'!$G$2:$G$501='YM55'!$A$1,'Hard Copy'!$A$2:$A$501),$A115),"")</f>
        <v/>
      </c>
      <c r="C115" s="7" t="str">
        <f t="array" ref="C115">IFERROR(SMALL(IF('Hard Copy'!$E$2:$E$501='YM55'!$A$1,'Hard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IF(B115="","",(VLOOKUP('YM55'!D115,InputSheet!$A$2:$J$504,2,)))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Copy'!$G$2:$G$501='YM55'!$A$1,'Hard Copy'!$A$2:$A$501),$A116),"")</f>
        <v/>
      </c>
      <c r="C116" s="7" t="str">
        <f t="array" ref="C116">IFERROR(SMALL(IF('Hard Copy'!$E$2:$E$501='YM55'!$A$1,'Hard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IF(B116="","",(VLOOKUP('YM55'!D116,InputSheet!$A$2:$J$504,2,)))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Copy'!$G$2:$G$501='YM55'!$A$1,'Hard Copy'!$A$2:$A$501),$A117),"")</f>
        <v/>
      </c>
      <c r="C117" s="7" t="str">
        <f t="array" ref="C117">IFERROR(SMALL(IF('Hard Copy'!$E$2:$E$501='YM55'!$A$1,'Hard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IF(B117="","",(VLOOKUP('YM55'!D117,InputSheet!$A$2:$J$504,2,)))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Copy'!$G$2:$G$501='YM55'!$A$1,'Hard Copy'!$A$2:$A$501),$A118),"")</f>
        <v/>
      </c>
      <c r="C118" s="7" t="str">
        <f t="array" ref="C118">IFERROR(SMALL(IF('Hard Copy'!$E$2:$E$501='YM55'!$A$1,'Hard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IF(B118="","",(VLOOKUP('YM55'!D118,InputSheet!$A$2:$J$504,2,)))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Copy'!$G$2:$G$501='YM55'!$A$1,'Hard Copy'!$A$2:$A$501),$A119),"")</f>
        <v/>
      </c>
      <c r="C119" s="7" t="str">
        <f t="array" ref="C119">IFERROR(SMALL(IF('Hard Copy'!$E$2:$E$501='YM55'!$A$1,'Hard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IF(B119="","",(VLOOKUP('YM55'!D119,InputSheet!$A$2:$J$504,2,)))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Copy'!$G$2:$G$501='YM55'!$A$1,'Hard Copy'!$A$2:$A$501),$A120),"")</f>
        <v/>
      </c>
      <c r="C120" s="7" t="str">
        <f t="array" ref="C120">IFERROR(SMALL(IF('Hard Copy'!$E$2:$E$501='YM55'!$A$1,'Hard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IF(B120="","",(VLOOKUP('YM55'!D120,InputSheet!$A$2:$J$504,2,)))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Copy'!$G$2:$G$501='YM55'!$A$1,'Hard Copy'!$A$2:$A$501),$A121),"")</f>
        <v/>
      </c>
      <c r="C121" s="7" t="str">
        <f t="array" ref="C121">IFERROR(SMALL(IF('Hard Copy'!$E$2:$E$501='YM55'!$A$1,'Hard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IF(B121="","",(VLOOKUP('YM55'!D121,InputSheet!$A$2:$J$504,2,)))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Copy'!$G$2:$G$501='YM55'!$A$1,'Hard Copy'!$A$2:$A$501),$A122),"")</f>
        <v/>
      </c>
      <c r="C122" s="7" t="str">
        <f t="array" ref="C122">IFERROR(SMALL(IF('Hard Copy'!$E$2:$E$501='YM55'!$A$1,'Hard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IF(B122="","",(VLOOKUP('YM55'!D122,InputSheet!$A$2:$J$504,2,)))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Copy'!$G$2:$G$501='YM55'!$A$1,'Hard Copy'!$A$2:$A$501),$A123),"")</f>
        <v/>
      </c>
      <c r="C123" s="7" t="str">
        <f t="array" ref="C123">IFERROR(SMALL(IF('Hard Copy'!$E$2:$E$501='YM55'!$A$1,'Hard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IF(B123="","",(VLOOKUP('YM55'!D123,InputSheet!$A$2:$J$504,2,)))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Copy'!$G$2:$G$501='YM55'!$A$1,'Hard Copy'!$A$2:$A$501),$A124),"")</f>
        <v/>
      </c>
      <c r="C124" s="7" t="str">
        <f t="array" ref="C124">IFERROR(SMALL(IF('Hard Copy'!$E$2:$E$501='YM55'!$A$1,'Hard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IF(B124="","",(VLOOKUP('YM55'!D124,InputSheet!$A$2:$J$504,2,)))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Copy'!$G$2:$G$501='YM55'!$A$1,'Hard Copy'!$A$2:$A$501),$A125),"")</f>
        <v/>
      </c>
      <c r="C125" s="7" t="str">
        <f t="array" ref="C125">IFERROR(SMALL(IF('Hard Copy'!$E$2:$E$501='YM55'!$A$1,'Hard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IF(B125="","",(VLOOKUP('YM55'!D125,InputSheet!$A$2:$J$504,2,)))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Copy'!$G$2:$G$501='YM55'!$A$1,'Hard Copy'!$A$2:$A$501),$A126),"")</f>
        <v/>
      </c>
      <c r="C126" s="7" t="str">
        <f t="array" ref="C126">IFERROR(SMALL(IF('Hard Copy'!$E$2:$E$501='YM55'!$A$1,'Hard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IF(B126="","",(VLOOKUP('YM55'!D126,InputSheet!$A$2:$J$504,2,)))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Copy'!$G$2:$G$501='YM55'!$A$1,'Hard Copy'!$A$2:$A$501),$A127),"")</f>
        <v/>
      </c>
      <c r="C127" s="7" t="str">
        <f t="array" ref="C127">IFERROR(SMALL(IF('Hard Copy'!$E$2:$E$501='YM55'!$A$1,'Hard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IF(B127="","",(VLOOKUP('YM55'!D127,InputSheet!$A$2:$J$504,2,)))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Copy'!$G$2:$G$501='YM55'!$A$1,'Hard Copy'!$A$2:$A$501),$A128),"")</f>
        <v/>
      </c>
      <c r="C128" s="7" t="str">
        <f t="array" ref="C128">IFERROR(SMALL(IF('Hard Copy'!$E$2:$E$501='YM55'!$A$1,'Hard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IF(B128="","",(VLOOKUP('YM55'!D128,InputSheet!$A$2:$J$504,2,)))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Copy'!$G$2:$G$501='YM55'!$A$1,'Hard Copy'!$A$2:$A$501),$A129),"")</f>
        <v/>
      </c>
      <c r="C129" s="7" t="str">
        <f t="array" ref="C129">IFERROR(SMALL(IF('Hard Copy'!$E$2:$E$501='YM55'!$A$1,'Hard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IF(B129="","",(VLOOKUP('YM55'!D129,InputSheet!$A$2:$J$504,2,)))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Copy'!$G$2:$G$501='YM55'!$A$1,'Hard Copy'!$A$2:$A$501),$A130),"")</f>
        <v/>
      </c>
      <c r="C130" s="7" t="str">
        <f t="array" ref="C130">IFERROR(SMALL(IF('Hard Copy'!$E$2:$E$501='YM55'!$A$1,'Hard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IF(B130="","",(VLOOKUP('YM55'!D130,InputSheet!$A$2:$J$504,2,)))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Copy'!$G$2:$G$501='YM55'!$A$1,'Hard Copy'!$A$2:$A$501),$A131),"")</f>
        <v/>
      </c>
      <c r="C131" s="7" t="str">
        <f t="array" ref="C131">IFERROR(SMALL(IF('Hard Copy'!$E$2:$E$501='YM55'!$A$1,'Hard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IF(B131="","",(VLOOKUP('YM55'!D131,InputSheet!$A$2:$J$504,2,)))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Copy'!$G$2:$G$501='YM55'!$A$1,'Hard Copy'!$A$2:$A$501),$A132),"")</f>
        <v/>
      </c>
      <c r="C132" s="7" t="str">
        <f t="array" ref="C132">IFERROR(SMALL(IF('Hard Copy'!$E$2:$E$501='YM55'!$A$1,'Hard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IF(B132="","",(VLOOKUP('YM55'!D132,InputSheet!$A$2:$J$504,2,)))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Copy'!$G$2:$G$501='YM55'!$A$1,'Hard Copy'!$A$2:$A$501),$A133),"")</f>
        <v/>
      </c>
      <c r="C133" s="7" t="str">
        <f t="array" ref="C133">IFERROR(SMALL(IF('Hard Copy'!$E$2:$E$501='YM55'!$A$1,'Hard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IF(B133="","",(VLOOKUP('YM55'!D133,InputSheet!$A$2:$J$504,2,)))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Copy'!$G$2:$G$501='YM55'!$A$1,'Hard Copy'!$A$2:$A$501),$A134),"")</f>
        <v/>
      </c>
      <c r="C134" s="7" t="str">
        <f t="array" ref="C134">IFERROR(SMALL(IF('Hard Copy'!$E$2:$E$501='YM55'!$A$1,'Hard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IF(B134="","",(VLOOKUP('YM55'!D134,InputSheet!$A$2:$J$504,2,)))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Copy'!$G$2:$G$501='YM55'!$A$1,'Hard Copy'!$A$2:$A$501),$A135),"")</f>
        <v/>
      </c>
      <c r="C135" s="7" t="str">
        <f t="array" ref="C135">IFERROR(SMALL(IF('Hard Copy'!$E$2:$E$501='YM55'!$A$1,'Hard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IF(B135="","",(VLOOKUP('YM55'!D135,InputSheet!$A$2:$J$504,2,)))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Copy'!$G$2:$G$501='YM55'!$A$1,'Hard Copy'!$A$2:$A$501),$A136),"")</f>
        <v/>
      </c>
      <c r="C136" s="7" t="str">
        <f t="array" ref="C136">IFERROR(SMALL(IF('Hard Copy'!$E$2:$E$501='YM55'!$A$1,'Hard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IF(B136="","",(VLOOKUP('YM55'!D136,InputSheet!$A$2:$J$504,2,)))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Copy'!$G$2:$G$501='YM55'!$A$1,'Hard Copy'!$A$2:$A$501),$A137),"")</f>
        <v/>
      </c>
      <c r="C137" s="7" t="str">
        <f t="array" ref="C137">IFERROR(SMALL(IF('Hard Copy'!$E$2:$E$501='YM55'!$A$1,'Hard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IF(B137="","",(VLOOKUP('YM55'!D137,InputSheet!$A$2:$J$504,2,)))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Copy'!$G$2:$G$501='YM55'!$A$1,'Hard Copy'!$A$2:$A$501),$A138),"")</f>
        <v/>
      </c>
      <c r="C138" s="7" t="str">
        <f t="array" ref="C138">IFERROR(SMALL(IF('Hard Copy'!$E$2:$E$501='YM55'!$A$1,'Hard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IF(B138="","",(VLOOKUP('YM55'!D138,InputSheet!$A$2:$J$504,2,)))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Copy'!$G$2:$G$501='YM55'!$A$1,'Hard Copy'!$A$2:$A$501),$A139),"")</f>
        <v/>
      </c>
      <c r="C139" s="7" t="str">
        <f t="array" ref="C139">IFERROR(SMALL(IF('Hard Copy'!$E$2:$E$501='YM55'!$A$1,'Hard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IF(B139="","",(VLOOKUP('YM55'!D139,InputSheet!$A$2:$J$504,2,)))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Copy'!$G$2:$G$501='YM55'!$A$1,'Hard Copy'!$A$2:$A$501),$A140),"")</f>
        <v/>
      </c>
      <c r="C140" s="7" t="str">
        <f t="array" ref="C140">IFERROR(SMALL(IF('Hard Copy'!$E$2:$E$501='YM55'!$A$1,'Hard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IF(B140="","",(VLOOKUP('YM55'!D140,InputSheet!$A$2:$J$504,2,)))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Copy'!$G$2:$G$501='YM55'!$A$1,'Hard Copy'!$A$2:$A$501),$A141),"")</f>
        <v/>
      </c>
      <c r="C141" s="7" t="str">
        <f t="array" ref="C141">IFERROR(SMALL(IF('Hard Copy'!$E$2:$E$501='YM55'!$A$1,'Hard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IF(B141="","",(VLOOKUP('YM55'!D141,InputSheet!$A$2:$J$504,2,)))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Copy'!$G$2:$G$501='YM55'!$A$1,'Hard Copy'!$A$2:$A$501),$A142),"")</f>
        <v/>
      </c>
      <c r="C142" s="7" t="str">
        <f t="array" ref="C142">IFERROR(SMALL(IF('Hard Copy'!$E$2:$E$501='YM55'!$A$1,'Hard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IF(B142="","",(VLOOKUP('YM55'!D142,InputSheet!$A$2:$J$504,2,)))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Copy'!$G$2:$G$501='YM55'!$A$1,'Hard Copy'!$A$2:$A$501),$A143),"")</f>
        <v/>
      </c>
      <c r="C143" s="7" t="str">
        <f t="array" ref="C143">IFERROR(SMALL(IF('Hard Copy'!$E$2:$E$501='YM55'!$A$1,'Hard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IF(B143="","",(VLOOKUP('YM55'!D143,InputSheet!$A$2:$J$504,2,)))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Copy'!$G$2:$G$501='YM55'!$A$1,'Hard Copy'!$A$2:$A$501),$A144),"")</f>
        <v/>
      </c>
      <c r="C144" s="7" t="str">
        <f t="array" ref="C144">IFERROR(SMALL(IF('Hard Copy'!$E$2:$E$501='YM55'!$A$1,'Hard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IF(B144="","",(VLOOKUP('YM55'!D144,InputSheet!$A$2:$J$504,2,)))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Copy'!$G$2:$G$501='YM55'!$A$1,'Hard Copy'!$A$2:$A$501),$A145),"")</f>
        <v/>
      </c>
      <c r="C145" s="7" t="str">
        <f t="array" ref="C145">IFERROR(SMALL(IF('Hard Copy'!$E$2:$E$501='YM55'!$A$1,'Hard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IF(B145="","",(VLOOKUP('YM55'!D145,InputSheet!$A$2:$J$504,2,)))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Copy'!$G$2:$G$501='YM55'!$A$1,'Hard Copy'!$A$2:$A$501),$A146),"")</f>
        <v/>
      </c>
      <c r="C146" s="7" t="str">
        <f t="array" ref="C146">IFERROR(SMALL(IF('Hard Copy'!$E$2:$E$501='YM55'!$A$1,'Hard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IF(B146="","",(VLOOKUP('YM55'!D146,InputSheet!$A$2:$J$504,2,)))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Copy'!$G$2:$G$501='YM55'!$A$1,'Hard Copy'!$A$2:$A$501),$A147),"")</f>
        <v/>
      </c>
      <c r="C147" s="7" t="str">
        <f t="array" ref="C147">IFERROR(SMALL(IF('Hard Copy'!$E$2:$E$501='YM55'!$A$1,'Hard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IF(B147="","",(VLOOKUP('YM55'!D147,InputSheet!$A$2:$J$504,2,)))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Copy'!$G$2:$G$501='YM55'!$A$1,'Hard Copy'!$A$2:$A$501),$A148),"")</f>
        <v/>
      </c>
      <c r="C148" s="7" t="str">
        <f t="array" ref="C148">IFERROR(SMALL(IF('Hard Copy'!$E$2:$E$501='YM55'!$A$1,'Hard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IF(B148="","",(VLOOKUP('YM55'!D148,InputSheet!$A$2:$J$504,2,)))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Copy'!$G$2:$G$501='YM55'!$A$1,'Hard Copy'!$A$2:$A$501),$A149),"")</f>
        <v/>
      </c>
      <c r="C149" s="7" t="str">
        <f t="array" ref="C149">IFERROR(SMALL(IF('Hard Copy'!$E$2:$E$501='YM55'!$A$1,'Hard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IF(B149="","",(VLOOKUP('YM55'!D149,InputSheet!$A$2:$J$504,2,)))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Copy'!$G$2:$G$501='YM55'!$A$1,'Hard Copy'!$A$2:$A$501),$A150),"")</f>
        <v/>
      </c>
      <c r="C150" s="7" t="str">
        <f t="array" ref="C150">IFERROR(SMALL(IF('Hard Copy'!$E$2:$E$501='YM55'!$A$1,'Hard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IF(B150="","",(VLOOKUP('YM55'!D150,InputSheet!$A$2:$J$504,2,)))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Copy'!$G$2:$G$501='YM55'!$A$1,'Hard Copy'!$A$2:$A$501),$A151),"")</f>
        <v/>
      </c>
      <c r="C151" s="7" t="str">
        <f t="array" ref="C151">IFERROR(SMALL(IF('Hard Copy'!$E$2:$E$501='YM55'!$A$1,'Hard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IF(B151="","",(VLOOKUP('YM55'!D151,InputSheet!$A$2:$J$504,2,)))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Copy'!$G$2:$G$501='YM55'!$A$1,'Hard Copy'!$A$2:$A$501),$A152),"")</f>
        <v/>
      </c>
      <c r="C152" s="7" t="str">
        <f t="array" ref="C152">IFERROR(SMALL(IF('Hard Copy'!$E$2:$E$501='YM55'!$A$1,'Hard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IF(B152="","",(VLOOKUP('YM55'!D152,InputSheet!$A$2:$J$504,2,)))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Copy'!$G$2:$G$501='YM55'!$A$1,'Hard Copy'!$A$2:$A$501),$A153),"")</f>
        <v/>
      </c>
      <c r="C153" s="7" t="str">
        <f t="array" ref="C153">IFERROR(SMALL(IF('Hard Copy'!$E$2:$E$501='YM55'!$A$1,'Hard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IF(B153="","",(VLOOKUP('YM55'!D153,InputSheet!$A$2:$J$504,2,)))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Copy'!$G$2:$G$501='YM55'!$A$1,'Hard Copy'!$A$2:$A$501),$A154),"")</f>
        <v/>
      </c>
      <c r="C154" s="7" t="str">
        <f t="array" ref="C154">IFERROR(SMALL(IF('Hard Copy'!$E$2:$E$501='YM55'!$A$1,'Hard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IF(B154="","",(VLOOKUP('YM55'!D154,InputSheet!$A$2:$J$504,2,)))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Copy'!$G$2:$G$501='YM55'!$A$1,'Hard Copy'!$A$2:$A$501),$A155),"")</f>
        <v/>
      </c>
      <c r="C155" s="7" t="str">
        <f t="array" ref="C155">IFERROR(SMALL(IF('Hard Copy'!$E$2:$E$501='YM55'!$A$1,'Hard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IF(B155="","",(VLOOKUP('YM55'!D155,InputSheet!$A$2:$J$504,2,)))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Copy'!$G$2:$G$501='YM55'!$A$1,'Hard Copy'!$A$2:$A$501),$A156),"")</f>
        <v/>
      </c>
      <c r="C156" s="7" t="str">
        <f t="array" ref="C156">IFERROR(SMALL(IF('Hard Copy'!$E$2:$E$501='YM55'!$A$1,'Hard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IF(B156="","",(VLOOKUP('YM55'!D156,InputSheet!$A$2:$J$504,2,)))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Copy'!$G$2:$G$501='YM55'!$A$1,'Hard Copy'!$A$2:$A$501),$A157),"")</f>
        <v/>
      </c>
      <c r="C157" s="7" t="str">
        <f t="array" ref="C157">IFERROR(SMALL(IF('Hard Copy'!$E$2:$E$501='YM55'!$A$1,'Hard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IF(B157="","",(VLOOKUP('YM55'!D157,InputSheet!$A$2:$J$504,2,)))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Copy'!$G$2:$G$501='YM55'!$A$1,'Hard Copy'!$A$2:$A$501),$A158),"")</f>
        <v/>
      </c>
      <c r="C158" s="7" t="str">
        <f t="array" ref="C158">IFERROR(SMALL(IF('Hard Copy'!$E$2:$E$501='YM55'!$A$1,'Hard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IF(B158="","",(VLOOKUP('YM55'!D158,InputSheet!$A$2:$J$504,2,)))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Copy'!$G$2:$G$501='YM55'!$A$1,'Hard Copy'!$A$2:$A$501),$A159),"")</f>
        <v/>
      </c>
      <c r="C159" s="7" t="str">
        <f t="array" ref="C159">IFERROR(SMALL(IF('Hard Copy'!$E$2:$E$501='YM55'!$A$1,'Hard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IF(B159="","",(VLOOKUP('YM55'!D159,InputSheet!$A$2:$J$504,2,)))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Copy'!$G$2:$G$501='YM55'!$A$1,'Hard Copy'!$A$2:$A$501),$A160),"")</f>
        <v/>
      </c>
      <c r="C160" s="7" t="str">
        <f t="array" ref="C160">IFERROR(SMALL(IF('Hard Copy'!$E$2:$E$501='YM55'!$A$1,'Hard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IF(B160="","",(VLOOKUP('YM55'!D160,InputSheet!$A$2:$J$504,2,)))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Copy'!$G$2:$G$501='YM55'!$A$1,'Hard Copy'!$A$2:$A$501),$A161),"")</f>
        <v/>
      </c>
      <c r="C161" s="7" t="str">
        <f t="array" ref="C161">IFERROR(SMALL(IF('Hard Copy'!$E$2:$E$501='YM55'!$A$1,'Hard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IF(B161="","",(VLOOKUP('YM55'!D161,InputSheet!$A$2:$J$504,2,)))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Copy'!$G$2:$G$501='YM55'!$A$1,'Hard Copy'!$A$2:$A$501),$A162),"")</f>
        <v/>
      </c>
      <c r="C162" s="7" t="str">
        <f t="array" ref="C162">IFERROR(SMALL(IF('Hard Copy'!$E$2:$E$501='YM55'!$A$1,'Hard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IF(B162="","",(VLOOKUP('YM55'!D162,InputSheet!$A$2:$J$504,2,)))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Copy'!$G$2:$G$501='YM55'!$A$1,'Hard Copy'!$A$2:$A$501),$A163),"")</f>
        <v/>
      </c>
      <c r="C163" s="7" t="str">
        <f t="array" ref="C163">IFERROR(SMALL(IF('Hard Copy'!$E$2:$E$501='YM55'!$A$1,'Hard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IF(B163="","",(VLOOKUP('YM55'!D163,InputSheet!$A$2:$J$504,2,)))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Copy'!$G$2:$G$501='YM55'!$A$1,'Hard Copy'!$A$2:$A$501),$A164),"")</f>
        <v/>
      </c>
      <c r="C164" s="7" t="str">
        <f t="array" ref="C164">IFERROR(SMALL(IF('Hard Copy'!$E$2:$E$501='YM55'!$A$1,'Hard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IF(B164="","",(VLOOKUP('YM55'!D164,InputSheet!$A$2:$J$504,2,)))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Copy'!$G$2:$G$501='YM55'!$A$1,'Hard Copy'!$A$2:$A$501),$A165),"")</f>
        <v/>
      </c>
      <c r="C165" s="7" t="str">
        <f t="array" ref="C165">IFERROR(SMALL(IF('Hard Copy'!$E$2:$E$501='YM55'!$A$1,'Hard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IF(B165="","",(VLOOKUP('YM55'!D165,InputSheet!$A$2:$J$504,2,)))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Copy'!$G$2:$G$501='YM55'!$A$1,'Hard Copy'!$A$2:$A$501),$A166),"")</f>
        <v/>
      </c>
      <c r="C166" s="7" t="str">
        <f t="array" ref="C166">IFERROR(SMALL(IF('Hard Copy'!$E$2:$E$501='YM55'!$A$1,'Hard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IF(B166="","",(VLOOKUP('YM55'!D166,InputSheet!$A$2:$J$504,2,)))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Copy'!$G$2:$G$501='YM55'!$A$1,'Hard Copy'!$A$2:$A$501),$A167),"")</f>
        <v/>
      </c>
      <c r="C167" s="7" t="str">
        <f t="array" ref="C167">IFERROR(SMALL(IF('Hard Copy'!$E$2:$E$501='YM55'!$A$1,'Hard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IF(B167="","",(VLOOKUP('YM55'!D167,InputSheet!$A$2:$J$504,2,)))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Copy'!$G$2:$G$501='YM55'!$A$1,'Hard Copy'!$A$2:$A$501),$A168),"")</f>
        <v/>
      </c>
      <c r="C168" s="7" t="str">
        <f t="array" ref="C168">IFERROR(SMALL(IF('Hard Copy'!$E$2:$E$501='YM55'!$A$1,'Hard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IF(B168="","",(VLOOKUP('YM55'!D168,InputSheet!$A$2:$J$504,2,)))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Copy'!$G$2:$G$501='YM55'!$A$1,'Hard Copy'!$A$2:$A$501),$A169),"")</f>
        <v/>
      </c>
      <c r="C169" s="7" t="str">
        <f t="array" ref="C169">IFERROR(SMALL(IF('Hard Copy'!$E$2:$E$501='YM55'!$A$1,'Hard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IF(B169="","",(VLOOKUP('YM55'!D169,InputSheet!$A$2:$J$504,2,)))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Copy'!$G$2:$G$501='YM55'!$A$1,'Hard Copy'!$A$2:$A$501),$A170),"")</f>
        <v/>
      </c>
      <c r="C170" s="7" t="str">
        <f t="array" ref="C170">IFERROR(SMALL(IF('Hard Copy'!$E$2:$E$501='YM55'!$A$1,'Hard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IF(B170="","",(VLOOKUP('YM55'!D170,InputSheet!$A$2:$J$504,2,)))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Copy'!$G$2:$G$501='YM55'!$A$1,'Hard Copy'!$A$2:$A$501),$A171),"")</f>
        <v/>
      </c>
      <c r="C171" s="7" t="str">
        <f t="array" ref="C171">IFERROR(SMALL(IF('Hard Copy'!$E$2:$E$501='YM55'!$A$1,'Hard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IF(B171="","",(VLOOKUP('YM55'!D171,InputSheet!$A$2:$J$504,2,)))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Copy'!$G$2:$G$501='YM55'!$A$1,'Hard Copy'!$A$2:$A$501),$A172),"")</f>
        <v/>
      </c>
      <c r="C172" s="7" t="str">
        <f t="array" ref="C172">IFERROR(SMALL(IF('Hard Copy'!$E$2:$E$501='YM55'!$A$1,'Hard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IF(B172="","",(VLOOKUP('YM55'!D172,InputSheet!$A$2:$J$504,2,)))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Copy'!$G$2:$G$501='YM55'!$A$1,'Hard Copy'!$A$2:$A$501),$A173),"")</f>
        <v/>
      </c>
      <c r="C173" s="7" t="str">
        <f t="array" ref="C173">IFERROR(SMALL(IF('Hard Copy'!$E$2:$E$501='YM55'!$A$1,'Hard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IF(B173="","",(VLOOKUP('YM55'!D173,InputSheet!$A$2:$J$504,2,)))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Copy'!$G$2:$G$501='YM55'!$A$1,'Hard Copy'!$A$2:$A$501),$A174),"")</f>
        <v/>
      </c>
      <c r="C174" s="7" t="str">
        <f t="array" ref="C174">IFERROR(SMALL(IF('Hard Copy'!$E$2:$E$501='YM55'!$A$1,'Hard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IF(B174="","",(VLOOKUP('YM55'!D174,InputSheet!$A$2:$J$504,2,)))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Copy'!$G$2:$G$501='YM55'!$A$1,'Hard Copy'!$A$2:$A$501),$A175),"")</f>
        <v/>
      </c>
      <c r="C175" s="7" t="str">
        <f t="array" ref="C175">IFERROR(SMALL(IF('Hard Copy'!$E$2:$E$501='YM55'!$A$1,'Hard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IF(B175="","",(VLOOKUP('YM55'!D175,InputSheet!$A$2:$J$504,2,)))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Copy'!$G$2:$G$501='YM55'!$A$1,'Hard Copy'!$A$2:$A$501),$A176),"")</f>
        <v/>
      </c>
      <c r="C176" s="7" t="str">
        <f t="array" ref="C176">IFERROR(SMALL(IF('Hard Copy'!$E$2:$E$501='YM55'!$A$1,'Hard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IF(B176="","",(VLOOKUP('YM55'!D176,InputSheet!$A$2:$J$504,2,)))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Copy'!$G$2:$G$501='YM55'!$A$1,'Hard Copy'!$A$2:$A$501),$A177),"")</f>
        <v/>
      </c>
      <c r="C177" s="7" t="str">
        <f t="array" ref="C177">IFERROR(SMALL(IF('Hard Copy'!$E$2:$E$501='YM55'!$A$1,'Hard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IF(B177="","",(VLOOKUP('YM55'!D177,InputSheet!$A$2:$J$504,2,)))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Copy'!$G$2:$G$501='YM55'!$A$1,'Hard Copy'!$A$2:$A$501),$A178),"")</f>
        <v/>
      </c>
      <c r="C178" s="7" t="str">
        <f t="array" ref="C178">IFERROR(SMALL(IF('Hard Copy'!$E$2:$E$501='YM55'!$A$1,'Hard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IF(B178="","",(VLOOKUP('YM55'!D178,InputSheet!$A$2:$J$504,2,)))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Copy'!$G$2:$G$501='YM55'!$A$1,'Hard Copy'!$A$2:$A$501),$A179),"")</f>
        <v/>
      </c>
      <c r="C179" s="7" t="str">
        <f t="array" ref="C179">IFERROR(SMALL(IF('Hard Copy'!$E$2:$E$501='YM55'!$A$1,'Hard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IF(B179="","",(VLOOKUP('YM55'!D179,InputSheet!$A$2:$J$504,2,)))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Copy'!$G$2:$G$501='YM55'!$A$1,'Hard Copy'!$A$2:$A$501),$A180),"")</f>
        <v/>
      </c>
      <c r="C180" s="7" t="str">
        <f t="array" ref="C180">IFERROR(SMALL(IF('Hard Copy'!$E$2:$E$501='YM55'!$A$1,'Hard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IF(B180="","",(VLOOKUP('YM55'!D180,InputSheet!$A$2:$J$504,2,)))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Copy'!$G$2:$G$501='YM55'!$A$1,'Hard Copy'!$A$2:$A$501),$A181),"")</f>
        <v/>
      </c>
      <c r="C181" s="7" t="str">
        <f t="array" ref="C181">IFERROR(SMALL(IF('Hard Copy'!$E$2:$E$501='YM55'!$A$1,'Hard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IF(B181="","",(VLOOKUP('YM55'!D181,InputSheet!$A$2:$J$504,2,)))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Copy'!$G$2:$G$501='YM55'!$A$1,'Hard Copy'!$A$2:$A$501),$A182),"")</f>
        <v/>
      </c>
      <c r="C182" s="7" t="str">
        <f t="array" ref="C182">IFERROR(SMALL(IF('Hard Copy'!$E$2:$E$501='YM55'!$A$1,'Hard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IF(B182="","",(VLOOKUP('YM55'!D182,InputSheet!$A$2:$J$504,2,)))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Copy'!$G$2:$G$501='YM55'!$A$1,'Hard Copy'!$A$2:$A$501),$A183),"")</f>
        <v/>
      </c>
      <c r="C183" s="7" t="str">
        <f t="array" ref="C183">IFERROR(SMALL(IF('Hard Copy'!$E$2:$E$501='YM55'!$A$1,'Hard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IF(B183="","",(VLOOKUP('YM55'!D183,InputSheet!$A$2:$J$504,2,)))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Copy'!$G$2:$G$501='YM55'!$A$1,'Hard Copy'!$A$2:$A$501),$A184),"")</f>
        <v/>
      </c>
      <c r="C184" s="7" t="str">
        <f t="array" ref="C184">IFERROR(SMALL(IF('Hard Copy'!$E$2:$E$501='YM55'!$A$1,'Hard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IF(B184="","",(VLOOKUP('YM55'!D184,InputSheet!$A$2:$J$504,2,)))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Copy'!$G$2:$G$501='YM55'!$A$1,'Hard Copy'!$A$2:$A$501),$A185),"")</f>
        <v/>
      </c>
      <c r="C185" s="7" t="str">
        <f t="array" ref="C185">IFERROR(SMALL(IF('Hard Copy'!$E$2:$E$501='YM55'!$A$1,'Hard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IF(B185="","",(VLOOKUP('YM55'!D185,InputSheet!$A$2:$J$504,2,)))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Copy'!$G$2:$G$501='YM55'!$A$1,'Hard Copy'!$A$2:$A$501),$A186),"")</f>
        <v/>
      </c>
      <c r="C186" s="7" t="str">
        <f t="array" ref="C186">IFERROR(SMALL(IF('Hard Copy'!$E$2:$E$501='YM55'!$A$1,'Hard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IF(B186="","",(VLOOKUP('YM55'!D186,InputSheet!$A$2:$J$504,2,)))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Copy'!$G$2:$G$501='YM55'!$A$1,'Hard Copy'!$A$2:$A$501),$A187),"")</f>
        <v/>
      </c>
      <c r="C187" s="7" t="str">
        <f t="array" ref="C187">IFERROR(SMALL(IF('Hard Copy'!$E$2:$E$501='YM55'!$A$1,'Hard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IF(B187="","",(VLOOKUP('YM55'!D187,InputSheet!$A$2:$J$504,2,)))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Copy'!$G$2:$G$501='YM55'!$A$1,'Hard Copy'!$A$2:$A$501),$A188),"")</f>
        <v/>
      </c>
      <c r="C188" s="7" t="str">
        <f t="array" ref="C188">IFERROR(SMALL(IF('Hard Copy'!$E$2:$E$501='YM55'!$A$1,'Hard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IF(B188="","",(VLOOKUP('YM55'!D188,InputSheet!$A$2:$J$504,2,)))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Copy'!$G$2:$G$501='YM55'!$A$1,'Hard Copy'!$A$2:$A$501),$A189),"")</f>
        <v/>
      </c>
      <c r="C189" s="7" t="str">
        <f t="array" ref="C189">IFERROR(SMALL(IF('Hard Copy'!$E$2:$E$501='YM55'!$A$1,'Hard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IF(B189="","",(VLOOKUP('YM55'!D189,InputSheet!$A$2:$J$504,2,)))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Copy'!$G$2:$G$501='YM55'!$A$1,'Hard Copy'!$A$2:$A$501),$A190),"")</f>
        <v/>
      </c>
      <c r="C190" s="7" t="str">
        <f t="array" ref="C190">IFERROR(SMALL(IF('Hard Copy'!$E$2:$E$501='YM55'!$A$1,'Hard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IF(B190="","",(VLOOKUP('YM55'!D190,InputSheet!$A$2:$J$504,2,)))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Copy'!$G$2:$G$501='YM55'!$A$1,'Hard Copy'!$A$2:$A$501),$A191),"")</f>
        <v/>
      </c>
      <c r="C191" s="7" t="str">
        <f t="array" ref="C191">IFERROR(SMALL(IF('Hard Copy'!$E$2:$E$501='YM55'!$A$1,'Hard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IF(B191="","",(VLOOKUP('YM55'!D191,InputSheet!$A$2:$J$504,2,)))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Copy'!$G$2:$G$501='YM55'!$A$1,'Hard Copy'!$A$2:$A$501),$A192),"")</f>
        <v/>
      </c>
      <c r="C192" s="7" t="str">
        <f t="array" ref="C192">IFERROR(SMALL(IF('Hard Copy'!$E$2:$E$501='YM55'!$A$1,'Hard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IF(B192="","",(VLOOKUP('YM55'!D192,InputSheet!$A$2:$J$504,2,)))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Copy'!$G$2:$G$501='YM55'!$A$1,'Hard Copy'!$A$2:$A$501),$A193),"")</f>
        <v/>
      </c>
      <c r="C193" s="7" t="str">
        <f t="array" ref="C193">IFERROR(SMALL(IF('Hard Copy'!$E$2:$E$501='YM55'!$A$1,'Hard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IF(B193="","",(VLOOKUP('YM55'!D193,InputSheet!$A$2:$J$504,2,)))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Copy'!$G$2:$G$501='YM55'!$A$1,'Hard Copy'!$A$2:$A$501),$A194),"")</f>
        <v/>
      </c>
      <c r="C194" s="7" t="str">
        <f t="array" ref="C194">IFERROR(SMALL(IF('Hard Copy'!$E$2:$E$501='YM55'!$A$1,'Hard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IF(B194="","",(VLOOKUP('YM55'!D194,InputSheet!$A$2:$J$504,2,)))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Copy'!$G$2:$G$501='YM55'!$A$1,'Hard Copy'!$A$2:$A$501),$A195),"")</f>
        <v/>
      </c>
      <c r="C195" s="7" t="str">
        <f t="array" ref="C195">IFERROR(SMALL(IF('Hard Copy'!$E$2:$E$501='YM55'!$A$1,'Hard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IF(B195="","",(VLOOKUP('YM55'!D195,InputSheet!$A$2:$J$504,2,)))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Copy'!$G$2:$G$501='YM55'!$A$1,'Hard Copy'!$A$2:$A$501),$A196),"")</f>
        <v/>
      </c>
      <c r="C196" s="7" t="str">
        <f t="array" ref="C196">IFERROR(SMALL(IF('Hard Copy'!$E$2:$E$501='YM55'!$A$1,'Hard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IF(B196="","",(VLOOKUP('YM55'!D196,InputSheet!$A$2:$J$504,2,)))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Copy'!$G$2:$G$501='YM55'!$A$1,'Hard Copy'!$A$2:$A$501),$A197),"")</f>
        <v/>
      </c>
      <c r="C197" s="7" t="str">
        <f t="array" ref="C197">IFERROR(SMALL(IF('Hard Copy'!$E$2:$E$501='YM55'!$A$1,'Hard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IF(B197="","",(VLOOKUP('YM55'!D197,InputSheet!$A$2:$J$504,2,)))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Copy'!$G$2:$G$501='YM55'!$A$1,'Hard Copy'!$A$2:$A$501),$A198),"")</f>
        <v/>
      </c>
      <c r="C198" s="7" t="str">
        <f t="array" ref="C198">IFERROR(SMALL(IF('Hard Copy'!$E$2:$E$501='YM55'!$A$1,'Hard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IF(B198="","",(VLOOKUP('YM55'!D198,InputSheet!$A$2:$J$504,2,)))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Copy'!$G$2:$G$501='YM55'!$A$1,'Hard Copy'!$A$2:$A$501),$A199),"")</f>
        <v/>
      </c>
      <c r="C199" s="7" t="str">
        <f t="array" ref="C199">IFERROR(SMALL(IF('Hard Copy'!$E$2:$E$501='YM55'!$A$1,'Hard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IF(B199="","",(VLOOKUP('YM55'!D199,InputSheet!$A$2:$J$504,2,)))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Copy'!$G$2:$G$501='YM55'!$A$1,'Hard Copy'!$A$2:$A$501),$A200),"")</f>
        <v/>
      </c>
      <c r="C200" s="7" t="str">
        <f t="array" ref="C200">IFERROR(SMALL(IF('Hard Copy'!$E$2:$E$501='YM55'!$A$1,'Hard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IF(B200="","",(VLOOKUP('YM55'!D200,InputSheet!$A$2:$J$504,2,)))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Copy'!$G$2:$G$501='YM55'!$A$1,'Hard Copy'!$A$2:$A$501),$A201),"")</f>
        <v/>
      </c>
      <c r="C201" s="7" t="str">
        <f t="array" ref="C201">IFERROR(SMALL(IF('Hard Copy'!$E$2:$E$501='YM55'!$A$1,'Hard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IF(B201="","",(VLOOKUP('YM55'!D201,InputSheet!$A$2:$J$504,2,)))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Copy'!$G$2:$G$501='YM55'!$A$1,'Hard Copy'!$A$2:$A$501),$A202),"")</f>
        <v/>
      </c>
      <c r="C202" s="7" t="str">
        <f t="array" ref="C202">IFERROR(SMALL(IF('Hard Copy'!$E$2:$E$501='YM55'!$A$1,'Hard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IF(B202="","",(VLOOKUP('YM55'!D202,InputSheet!$A$2:$J$504,2,)))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Copy'!$G$2:$G$501='YM55'!$A$1,'Hard Copy'!$A$2:$A$501),$A203),"")</f>
        <v/>
      </c>
      <c r="C203" s="7" t="str">
        <f t="array" ref="C203">IFERROR(SMALL(IF('Hard Copy'!$E$2:$E$501='YM55'!$A$1,'Hard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IF(B203="","",(VLOOKUP('YM55'!D203,InputSheet!$A$2:$J$504,2,)))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Copy'!$G$2:$G$501='YM55'!$A$1,'Hard Copy'!$A$2:$A$501),$A204),"")</f>
        <v/>
      </c>
      <c r="C204" s="7" t="str">
        <f t="array" ref="C204">IFERROR(SMALL(IF('Hard Copy'!$E$2:$E$501='YM55'!$A$1,'Hard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IF(B204="","",(VLOOKUP('YM55'!D204,InputSheet!$A$2:$J$504,2,)))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Copy'!$G$2:$G$501='YM55'!$A$1,'Hard Copy'!$A$2:$A$501),$A205),"")</f>
        <v/>
      </c>
      <c r="C205" s="7" t="str">
        <f t="array" ref="C205">IFERROR(SMALL(IF('Hard Copy'!$E$2:$E$501='YM55'!$A$1,'Hard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IF(B205="","",(VLOOKUP('YM55'!D205,InputSheet!$A$2:$J$504,2,)))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Copy'!$G$2:$G$501='YM55'!$A$1,'Hard Copy'!$A$2:$A$501),$A206),"")</f>
        <v/>
      </c>
      <c r="C206" s="7" t="str">
        <f t="array" ref="C206">IFERROR(SMALL(IF('Hard Copy'!$E$2:$E$501='YM55'!$A$1,'Hard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IF(B206="","",(VLOOKUP('YM55'!D206,InputSheet!$A$2:$J$504,2,)))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Copy'!$G$2:$G$501='YM55'!$A$1,'Hard Copy'!$A$2:$A$501),$A207),"")</f>
        <v/>
      </c>
      <c r="C207" s="7" t="str">
        <f t="array" ref="C207">IFERROR(SMALL(IF('Hard Copy'!$E$2:$E$501='YM55'!$A$1,'Hard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IF(B207="","",(VLOOKUP('YM55'!D207,InputSheet!$A$2:$J$504,2,)))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Copy'!$G$2:$G$501='YM55'!$A$1,'Hard Copy'!$A$2:$A$501),$A208),"")</f>
        <v/>
      </c>
      <c r="C208" s="7" t="str">
        <f t="array" ref="C208">IFERROR(SMALL(IF('Hard Copy'!$E$2:$E$501='YM55'!$A$1,'Hard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IF(B208="","",(VLOOKUP('YM55'!D208,InputSheet!$A$2:$J$504,2,)))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Copy'!$G$2:$G$501='YM55'!$A$1,'Hard Copy'!$A$2:$A$501),$A209),"")</f>
        <v/>
      </c>
      <c r="C209" s="7" t="str">
        <f t="array" ref="C209">IFERROR(SMALL(IF('Hard Copy'!$E$2:$E$501='YM55'!$A$1,'Hard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IF(B209="","",(VLOOKUP('YM55'!D209,InputSheet!$A$2:$J$504,2,)))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Copy'!$G$2:$G$501='YM55'!$A$1,'Hard Copy'!$A$2:$A$501),$A210),"")</f>
        <v/>
      </c>
      <c r="C210" s="7" t="str">
        <f t="array" ref="C210">IFERROR(SMALL(IF('Hard Copy'!$E$2:$E$501='YM55'!$A$1,'Hard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IF(B210="","",(VLOOKUP('YM55'!D210,InputSheet!$A$2:$J$504,2,)))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Copy'!$G$2:$G$501='YM55'!$A$1,'Hard Copy'!$A$2:$A$501),$A211),"")</f>
        <v/>
      </c>
      <c r="C211" s="7" t="str">
        <f t="array" ref="C211">IFERROR(SMALL(IF('Hard Copy'!$E$2:$E$501='YM55'!$A$1,'Hard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IF(B211="","",(VLOOKUP('YM55'!D211,InputSheet!$A$2:$J$504,2,)))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Copy'!$G$2:$G$501='YM55'!$A$1,'Hard Copy'!$A$2:$A$501),$A212),"")</f>
        <v/>
      </c>
      <c r="C212" s="7" t="str">
        <f t="array" ref="C212">IFERROR(SMALL(IF('Hard Copy'!$E$2:$E$501='YM55'!$A$1,'Hard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IF(B212="","",(VLOOKUP('YM55'!D212,InputSheet!$A$2:$J$504,2,)))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Copy'!$G$2:$G$501='YM55'!$A$1,'Hard Copy'!$A$2:$A$501),$A213),"")</f>
        <v/>
      </c>
      <c r="C213" s="7" t="str">
        <f t="array" ref="C213">IFERROR(SMALL(IF('Hard Copy'!$E$2:$E$501='YM55'!$A$1,'Hard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IF(B213="","",(VLOOKUP('YM55'!D213,InputSheet!$A$2:$J$504,2,)))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Copy'!$G$2:$G$501='YM55'!$A$1,'Hard Copy'!$A$2:$A$501),$A214),"")</f>
        <v/>
      </c>
      <c r="C214" s="7" t="str">
        <f t="array" ref="C214">IFERROR(SMALL(IF('Hard Copy'!$E$2:$E$501='YM55'!$A$1,'Hard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IF(B214="","",(VLOOKUP('YM55'!D214,InputSheet!$A$2:$J$504,2,)))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Copy'!$G$2:$G$501='YM55'!$A$1,'Hard Copy'!$A$2:$A$501),$A215),"")</f>
        <v/>
      </c>
      <c r="C215" s="7" t="str">
        <f t="array" ref="C215">IFERROR(SMALL(IF('Hard Copy'!$E$2:$E$501='YM55'!$A$1,'Hard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IF(B215="","",(VLOOKUP('YM55'!D215,InputSheet!$A$2:$J$504,2,)))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Copy'!$G$2:$G$501='YM55'!$A$1,'Hard Copy'!$A$2:$A$501),$A216),"")</f>
        <v/>
      </c>
      <c r="C216" s="7" t="str">
        <f t="array" ref="C216">IFERROR(SMALL(IF('Hard Copy'!$E$2:$E$501='YM55'!$A$1,'Hard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IF(B216="","",(VLOOKUP('YM55'!D216,InputSheet!$A$2:$J$504,2,)))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Copy'!$G$2:$G$501='YM55'!$A$1,'Hard Copy'!$A$2:$A$501),$A217),"")</f>
        <v/>
      </c>
      <c r="C217" s="7" t="str">
        <f t="array" ref="C217">IFERROR(SMALL(IF('Hard Copy'!$E$2:$E$501='YM55'!$A$1,'Hard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IF(B217="","",(VLOOKUP('YM55'!D217,InputSheet!$A$2:$J$504,2,)))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Copy'!$G$2:$G$501='YM55'!$A$1,'Hard Copy'!$A$2:$A$501),$A218),"")</f>
        <v/>
      </c>
      <c r="C218" s="7" t="str">
        <f t="array" ref="C218">IFERROR(SMALL(IF('Hard Copy'!$E$2:$E$501='YM55'!$A$1,'Hard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IF(B218="","",(VLOOKUP('YM55'!D218,InputSheet!$A$2:$J$504,2,)))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Copy'!$G$2:$G$501='YM55'!$A$1,'Hard Copy'!$A$2:$A$501),$A219),"")</f>
        <v/>
      </c>
      <c r="C219" s="7" t="str">
        <f t="array" ref="C219">IFERROR(SMALL(IF('Hard Copy'!$E$2:$E$501='YM55'!$A$1,'Hard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IF(B219="","",(VLOOKUP('YM55'!D219,InputSheet!$A$2:$J$504,2,)))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Copy'!$G$2:$G$501='YM55'!$A$1,'Hard Copy'!$A$2:$A$501),$A220),"")</f>
        <v/>
      </c>
      <c r="C220" s="7" t="str">
        <f t="array" ref="C220">IFERROR(SMALL(IF('Hard Copy'!$E$2:$E$501='YM55'!$A$1,'Hard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IF(B220="","",(VLOOKUP('YM55'!D220,InputSheet!$A$2:$J$504,2,)))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Copy'!$G$2:$G$501='YM55'!$A$1,'Hard Copy'!$A$2:$A$501),$A221),"")</f>
        <v/>
      </c>
      <c r="C221" s="7" t="str">
        <f t="array" ref="C221">IFERROR(SMALL(IF('Hard Copy'!$E$2:$E$501='YM55'!$A$1,'Hard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IF(B221="","",(VLOOKUP('YM55'!D221,InputSheet!$A$2:$J$504,2,)))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Copy'!$G$2:$G$501='YM55'!$A$1,'Hard Copy'!$A$2:$A$501),$A222),"")</f>
        <v/>
      </c>
      <c r="C222" s="7" t="str">
        <f t="array" ref="C222">IFERROR(SMALL(IF('Hard Copy'!$E$2:$E$501='YM55'!$A$1,'Hard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IF(B222="","",(VLOOKUP('YM55'!D222,InputSheet!$A$2:$J$504,2,)))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Copy'!$G$2:$G$501='YM55'!$A$1,'Hard Copy'!$A$2:$A$501),$A223),"")</f>
        <v/>
      </c>
      <c r="C223" s="7" t="str">
        <f t="array" ref="C223">IFERROR(SMALL(IF('Hard Copy'!$E$2:$E$501='YM55'!$A$1,'Hard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IF(B223="","",(VLOOKUP('YM55'!D223,InputSheet!$A$2:$J$504,2,)))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Copy'!$G$2:$G$501='YM55'!$A$1,'Hard Copy'!$A$2:$A$501),$A224),"")</f>
        <v/>
      </c>
      <c r="C224" s="7" t="str">
        <f t="array" ref="C224">IFERROR(SMALL(IF('Hard Copy'!$E$2:$E$501='YM55'!$A$1,'Hard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IF(B224="","",(VLOOKUP('YM55'!D224,InputSheet!$A$2:$J$504,2,)))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Copy'!$G$2:$G$501='YM55'!$A$1,'Hard Copy'!$A$2:$A$501),$A225),"")</f>
        <v/>
      </c>
      <c r="C225" s="7" t="str">
        <f t="array" ref="C225">IFERROR(SMALL(IF('Hard Copy'!$E$2:$E$501='YM55'!$A$1,'Hard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IF(B225="","",(VLOOKUP('YM55'!D225,InputSheet!$A$2:$J$504,2,)))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Copy'!$G$2:$G$501='YM55'!$A$1,'Hard Copy'!$A$2:$A$501),$A226),"")</f>
        <v/>
      </c>
      <c r="C226" s="7" t="str">
        <f t="array" ref="C226">IFERROR(SMALL(IF('Hard Copy'!$E$2:$E$501='YM55'!$A$1,'Hard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IF(B226="","",(VLOOKUP('YM55'!D226,InputSheet!$A$2:$J$504,2,)))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Copy'!$G$2:$G$501='YM55'!$A$1,'Hard Copy'!$A$2:$A$501),$A227),"")</f>
        <v/>
      </c>
      <c r="C227" s="7" t="str">
        <f t="array" ref="C227">IFERROR(SMALL(IF('Hard Copy'!$E$2:$E$501='YM55'!$A$1,'Hard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IF(B227="","",(VLOOKUP('YM55'!D227,InputSheet!$A$2:$J$504,2,)))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Copy'!$G$2:$G$501='YM55'!$A$1,'Hard Copy'!$A$2:$A$501),$A228),"")</f>
        <v/>
      </c>
      <c r="C228" s="7" t="str">
        <f t="array" ref="C228">IFERROR(SMALL(IF('Hard Copy'!$E$2:$E$501='YM55'!$A$1,'Hard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IF(B228="","",(VLOOKUP('YM55'!D228,InputSheet!$A$2:$J$504,2,)))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Copy'!$G$2:$G$501='YM55'!$A$1,'Hard Copy'!$A$2:$A$501),$A229),"")</f>
        <v/>
      </c>
      <c r="C229" s="7" t="str">
        <f t="array" ref="C229">IFERROR(SMALL(IF('Hard Copy'!$E$2:$E$501='YM55'!$A$1,'Hard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IF(B229="","",(VLOOKUP('YM55'!D229,InputSheet!$A$2:$J$504,2,)))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Copy'!$G$2:$G$501='YM55'!$A$1,'Hard Copy'!$A$2:$A$501),$A230),"")</f>
        <v/>
      </c>
      <c r="C230" s="7" t="str">
        <f t="array" ref="C230">IFERROR(SMALL(IF('Hard Copy'!$E$2:$E$501='YM55'!$A$1,'Hard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IF(B230="","",(VLOOKUP('YM55'!D230,InputSheet!$A$2:$J$504,2,)))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Copy'!$G$2:$G$501='YM55'!$A$1,'Hard Copy'!$A$2:$A$501),$A231),"")</f>
        <v/>
      </c>
      <c r="C231" s="7" t="str">
        <f t="array" ref="C231">IFERROR(SMALL(IF('Hard Copy'!$E$2:$E$501='YM55'!$A$1,'Hard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IF(B231="","",(VLOOKUP('YM55'!D231,InputSheet!$A$2:$J$504,2,)))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Copy'!$G$2:$G$501='YM55'!$A$1,'Hard Copy'!$A$2:$A$501),$A232),"")</f>
        <v/>
      </c>
      <c r="C232" s="7" t="str">
        <f t="array" ref="C232">IFERROR(SMALL(IF('Hard Copy'!$E$2:$E$501='YM55'!$A$1,'Hard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IF(B232="","",(VLOOKUP('YM55'!D232,InputSheet!$A$2:$J$504,2,)))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Copy'!$G$2:$G$501='YM55'!$A$1,'Hard Copy'!$A$2:$A$501),$A233),"")</f>
        <v/>
      </c>
      <c r="C233" s="7" t="str">
        <f t="array" ref="C233">IFERROR(SMALL(IF('Hard Copy'!$E$2:$E$501='YM55'!$A$1,'Hard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IF(B233="","",(VLOOKUP('YM55'!D233,InputSheet!$A$2:$J$504,2,)))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Copy'!$G$2:$G$501='YM55'!$A$1,'Hard Copy'!$A$2:$A$501),$A234),"")</f>
        <v/>
      </c>
      <c r="C234" s="7" t="str">
        <f t="array" ref="C234">IFERROR(SMALL(IF('Hard Copy'!$E$2:$E$501='YM55'!$A$1,'Hard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IF(B234="","",(VLOOKUP('YM55'!D234,InputSheet!$A$2:$J$504,2,)))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Copy'!$G$2:$G$501='YM55'!$A$1,'Hard Copy'!$A$2:$A$501),$A235),"")</f>
        <v/>
      </c>
      <c r="C235" s="7" t="str">
        <f t="array" ref="C235">IFERROR(SMALL(IF('Hard Copy'!$E$2:$E$501='YM55'!$A$1,'Hard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IF(B235="","",(VLOOKUP('YM55'!D235,InputSheet!$A$2:$J$504,2,)))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Copy'!$G$2:$G$501='YM55'!$A$1,'Hard Copy'!$A$2:$A$501),$A236),"")</f>
        <v/>
      </c>
      <c r="C236" s="7" t="str">
        <f t="array" ref="C236">IFERROR(SMALL(IF('Hard Copy'!$E$2:$E$501='YM55'!$A$1,'Hard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IF(B236="","",(VLOOKUP('YM55'!D236,InputSheet!$A$2:$J$504,2,)))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Copy'!$G$2:$G$501='YM55'!$A$1,'Hard Copy'!$A$2:$A$501),$A237),"")</f>
        <v/>
      </c>
      <c r="C237" s="7" t="str">
        <f t="array" ref="C237">IFERROR(SMALL(IF('Hard Copy'!$E$2:$E$501='YM55'!$A$1,'Hard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IF(B237="","",(VLOOKUP('YM55'!D237,InputSheet!$A$2:$J$504,2,)))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Copy'!$G$2:$G$501='YM55'!$A$1,'Hard Copy'!$A$2:$A$501),$A238),"")</f>
        <v/>
      </c>
      <c r="C238" s="7" t="str">
        <f t="array" ref="C238">IFERROR(SMALL(IF('Hard Copy'!$E$2:$E$501='YM55'!$A$1,'Hard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IF(B238="","",(VLOOKUP('YM55'!D238,InputSheet!$A$2:$J$504,2,)))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Copy'!$G$2:$G$501='YM55'!$A$1,'Hard Copy'!$A$2:$A$501),$A239),"")</f>
        <v/>
      </c>
      <c r="C239" s="7" t="str">
        <f t="array" ref="C239">IFERROR(SMALL(IF('Hard Copy'!$E$2:$E$501='YM55'!$A$1,'Hard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IF(B239="","",(VLOOKUP('YM55'!D239,InputSheet!$A$2:$J$504,2,)))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Copy'!$G$2:$G$501='YM55'!$A$1,'Hard Copy'!$A$2:$A$501),$A240),"")</f>
        <v/>
      </c>
      <c r="C240" s="7" t="str">
        <f t="array" ref="C240">IFERROR(SMALL(IF('Hard Copy'!$E$2:$E$501='YM55'!$A$1,'Hard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IF(B240="","",(VLOOKUP('YM55'!D240,InputSheet!$A$2:$J$504,2,)))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Copy'!$G$2:$G$501='YM55'!$A$1,'Hard Copy'!$A$2:$A$501),$A241),"")</f>
        <v/>
      </c>
      <c r="C241" s="7" t="str">
        <f t="array" ref="C241">IFERROR(SMALL(IF('Hard Copy'!$E$2:$E$501='YM55'!$A$1,'Hard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IF(B241="","",(VLOOKUP('YM55'!D241,InputSheet!$A$2:$J$504,2,)))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Copy'!$G$2:$G$501='YM55'!$A$1,'Hard Copy'!$A$2:$A$501),$A242),"")</f>
        <v/>
      </c>
      <c r="C242" s="7" t="str">
        <f t="array" ref="C242">IFERROR(SMALL(IF('Hard Copy'!$E$2:$E$501='YM55'!$A$1,'Hard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IF(B242="","",(VLOOKUP('YM55'!D242,InputSheet!$A$2:$J$504,2,)))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Copy'!$G$2:$G$501='YM55'!$A$1,'Hard Copy'!$A$2:$A$501),$A243),"")</f>
        <v/>
      </c>
      <c r="C243" s="7" t="str">
        <f t="array" ref="C243">IFERROR(SMALL(IF('Hard Copy'!$E$2:$E$501='YM55'!$A$1,'Hard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IF(B243="","",(VLOOKUP('YM55'!D243,InputSheet!$A$2:$J$504,2,)))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Copy'!$G$2:$G$501='YM55'!$A$1,'Hard Copy'!$A$2:$A$501),$A244),"")</f>
        <v/>
      </c>
      <c r="C244" s="7" t="str">
        <f t="array" ref="C244">IFERROR(SMALL(IF('Hard Copy'!$E$2:$E$501='YM55'!$A$1,'Hard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IF(B244="","",(VLOOKUP('YM55'!D244,InputSheet!$A$2:$J$504,2,)))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Copy'!$G$2:$G$501='YM55'!$A$1,'Hard Copy'!$A$2:$A$501),$A245),"")</f>
        <v/>
      </c>
      <c r="C245" s="7" t="str">
        <f t="array" ref="C245">IFERROR(SMALL(IF('Hard Copy'!$E$2:$E$501='YM55'!$A$1,'Hard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IF(B245="","",(VLOOKUP('YM55'!D245,InputSheet!$A$2:$J$504,2,)))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Copy'!$G$2:$G$501='YM55'!$A$1,'Hard Copy'!$A$2:$A$501),$A246),"")</f>
        <v/>
      </c>
      <c r="C246" s="7" t="str">
        <f t="array" ref="C246">IFERROR(SMALL(IF('Hard Copy'!$E$2:$E$501='YM55'!$A$1,'Hard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IF(B246="","",(VLOOKUP('YM55'!D246,InputSheet!$A$2:$J$504,2,)))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Copy'!$G$2:$G$501='YM55'!$A$1,'Hard Copy'!$A$2:$A$501),$A247),"")</f>
        <v/>
      </c>
      <c r="C247" s="7" t="str">
        <f t="array" ref="C247">IFERROR(SMALL(IF('Hard Copy'!$E$2:$E$501='YM55'!$A$1,'Hard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IF(B247="","",(VLOOKUP('YM55'!D247,InputSheet!$A$2:$J$504,2,)))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Copy'!$G$2:$G$501='YM55'!$A$1,'Hard Copy'!$A$2:$A$501),$A248),"")</f>
        <v/>
      </c>
      <c r="C248" s="7" t="str">
        <f t="array" ref="C248">IFERROR(SMALL(IF('Hard Copy'!$E$2:$E$501='YM55'!$A$1,'Hard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IF(B248="","",(VLOOKUP('YM55'!D248,InputSheet!$A$2:$J$504,2,)))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Copy'!$G$2:$G$501='YM55'!$A$1,'Hard Copy'!$A$2:$A$501),$A249),"")</f>
        <v/>
      </c>
      <c r="C249" s="7" t="str">
        <f t="array" ref="C249">IFERROR(SMALL(IF('Hard Copy'!$E$2:$E$501='YM55'!$A$1,'Hard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IF(B249="","",(VLOOKUP('YM55'!D249,InputSheet!$A$2:$J$504,2,)))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Copy'!$G$2:$G$501='YM55'!$A$1,'Hard Copy'!$A$2:$A$501),$A250),"")</f>
        <v/>
      </c>
      <c r="C250" s="7" t="str">
        <f t="array" ref="C250">IFERROR(SMALL(IF('Hard Copy'!$E$2:$E$501='YM55'!$A$1,'Hard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IF(B250="","",(VLOOKUP('YM55'!D250,InputSheet!$A$2:$J$504,2,)))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Copy'!$G$2:$G$501='YM55'!$A$1,'Hard Copy'!$A$2:$A$501),$A251),"")</f>
        <v/>
      </c>
      <c r="C251" s="7" t="str">
        <f t="array" ref="C251">IFERROR(SMALL(IF('Hard Copy'!$E$2:$E$501='YM55'!$A$1,'Hard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IF(B251="","",(VLOOKUP('YM55'!D251,InputSheet!$A$2:$J$504,2,)))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Copy'!$G$2:$G$501='YM55'!$A$1,'Hard Copy'!$A$2:$A$501),$A252),"")</f>
        <v/>
      </c>
      <c r="C252" s="7" t="str">
        <f t="array" ref="C252">IFERROR(SMALL(IF('Hard Copy'!$E$2:$E$501='YM55'!$A$1,'Hard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IF(B252="","",(VLOOKUP('YM55'!D252,InputSheet!$A$2:$J$504,2,)))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Copy'!$G$2:$G$501='YM55'!$A$1,'Hard Copy'!$A$2:$A$501),$A253),"")</f>
        <v/>
      </c>
      <c r="C253" s="7" t="str">
        <f t="array" ref="C253">IFERROR(SMALL(IF('Hard Copy'!$E$2:$E$501='YM55'!$A$1,'Hard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IF(B253="","",(VLOOKUP('YM55'!D253,InputSheet!$A$2:$J$504,2,)))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Copy'!$G$2:$G$501='YM55'!$A$1,'Hard Copy'!$A$2:$A$501),$A254),"")</f>
        <v/>
      </c>
      <c r="C254" s="7" t="str">
        <f t="array" ref="C254">IFERROR(SMALL(IF('Hard Copy'!$E$2:$E$501='YM55'!$A$1,'Hard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IF(B254="","",(VLOOKUP('YM55'!D254,InputSheet!$A$2:$J$504,2,)))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Copy'!$G$2:$G$501='YM55'!$A$1,'Hard Copy'!$A$2:$A$501),$A255),"")</f>
        <v/>
      </c>
      <c r="C255" s="7" t="str">
        <f t="array" ref="C255">IFERROR(SMALL(IF('Hard Copy'!$E$2:$E$501='YM55'!$A$1,'Hard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IF(B255="","",(VLOOKUP('YM55'!D255,InputSheet!$A$2:$J$504,2,)))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Copy'!$G$2:$G$501='YM55'!$A$1,'Hard Copy'!$A$2:$A$501),$A256),"")</f>
        <v/>
      </c>
      <c r="C256" s="7" t="str">
        <f t="array" ref="C256">IFERROR(SMALL(IF('Hard Copy'!$E$2:$E$501='YM55'!$A$1,'Hard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IF(B256="","",(VLOOKUP('YM55'!D256,InputSheet!$A$2:$J$504,2,)))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Copy'!$G$2:$G$501='YM55'!$A$1,'Hard Copy'!$A$2:$A$501),$A257),"")</f>
        <v/>
      </c>
      <c r="C257" s="7" t="str">
        <f t="array" ref="C257">IFERROR(SMALL(IF('Hard Copy'!$E$2:$E$501='YM55'!$A$1,'Hard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IF(B257="","",(VLOOKUP('YM55'!D257,InputSheet!$A$2:$J$504,2,)))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Copy'!$G$2:$G$501='YM55'!$A$1,'Hard Copy'!$A$2:$A$501),$A258),"")</f>
        <v/>
      </c>
      <c r="C258" s="7" t="str">
        <f t="array" ref="C258">IFERROR(SMALL(IF('Hard Copy'!$E$2:$E$501='YM55'!$A$1,'Hard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IF(B258="","",(VLOOKUP('YM55'!D258,InputSheet!$A$2:$J$504,2,)))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Copy'!$G$2:$G$501='YM55'!$A$1,'Hard Copy'!$A$2:$A$501),$A259),"")</f>
        <v/>
      </c>
      <c r="C259" s="7" t="str">
        <f t="array" ref="C259">IFERROR(SMALL(IF('Hard Copy'!$E$2:$E$501='YM55'!$A$1,'Hard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IF(B259="","",(VLOOKUP('YM55'!D259,InputSheet!$A$2:$J$504,2,)))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Copy'!$G$2:$G$501='YM55'!$A$1,'Hard Copy'!$A$2:$A$501),$A260),"")</f>
        <v/>
      </c>
      <c r="C260" s="7" t="str">
        <f t="array" ref="C260">IFERROR(SMALL(IF('Hard Copy'!$E$2:$E$501='YM55'!$A$1,'Hard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IF(B260="","",(VLOOKUP('YM55'!D260,InputSheet!$A$2:$J$504,2,)))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Copy'!$G$2:$G$501='YM55'!$A$1,'Hard Copy'!$A$2:$A$501),$A261),"")</f>
        <v/>
      </c>
      <c r="C261" s="7" t="str">
        <f t="array" ref="C261">IFERROR(SMALL(IF('Hard Copy'!$E$2:$E$501='YM55'!$A$1,'Hard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IF(B261="","",(VLOOKUP('YM55'!D261,InputSheet!$A$2:$J$504,2,)))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Copy'!$G$2:$G$501='YM55'!$A$1,'Hard Copy'!$A$2:$A$501),$A262),"")</f>
        <v/>
      </c>
      <c r="C262" s="7" t="str">
        <f t="array" ref="C262">IFERROR(SMALL(IF('Hard Copy'!$E$2:$E$501='YM55'!$A$1,'Hard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IF(B262="","",(VLOOKUP('YM55'!D262,InputSheet!$A$2:$J$504,2,)))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Copy'!$G$2:$G$501='YM55'!$A$1,'Hard Copy'!$A$2:$A$501),$A263),"")</f>
        <v/>
      </c>
      <c r="C263" s="7" t="str">
        <f t="array" ref="C263">IFERROR(SMALL(IF('Hard Copy'!$E$2:$E$501='YM55'!$A$1,'Hard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IF(B263="","",(VLOOKUP('YM55'!D263,InputSheet!$A$2:$J$504,2,)))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Copy'!$G$2:$G$501='YM55'!$A$1,'Hard Copy'!$A$2:$A$501),$A264),"")</f>
        <v/>
      </c>
      <c r="C264" s="7" t="str">
        <f t="array" ref="C264">IFERROR(SMALL(IF('Hard Copy'!$E$2:$E$501='YM55'!$A$1,'Hard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IF(B264="","",(VLOOKUP('YM55'!D264,InputSheet!$A$2:$J$504,2,)))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Copy'!$G$2:$G$501='YM55'!$A$1,'Hard Copy'!$A$2:$A$501),$A265),"")</f>
        <v/>
      </c>
      <c r="C265" s="7" t="str">
        <f t="array" ref="C265">IFERROR(SMALL(IF('Hard Copy'!$E$2:$E$501='YM55'!$A$1,'Hard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IF(B265="","",(VLOOKUP('YM55'!D265,InputSheet!$A$2:$J$504,2,)))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Copy'!$G$2:$G$501='YM55'!$A$1,'Hard Copy'!$A$2:$A$501),$A266),"")</f>
        <v/>
      </c>
      <c r="C266" s="7" t="str">
        <f t="array" ref="C266">IFERROR(SMALL(IF('Hard Copy'!$E$2:$E$501='YM55'!$A$1,'Hard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IF(B266="","",(VLOOKUP('YM55'!D266,InputSheet!$A$2:$J$504,2,)))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Copy'!$G$2:$G$501='YM55'!$A$1,'Hard Copy'!$A$2:$A$501),$A267),"")</f>
        <v/>
      </c>
      <c r="C267" s="7" t="str">
        <f t="array" ref="C267">IFERROR(SMALL(IF('Hard Copy'!$E$2:$E$501='YM55'!$A$1,'Hard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IF(B267="","",(VLOOKUP('YM55'!D267,InputSheet!$A$2:$J$504,2,)))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Copy'!$G$2:$G$501='YM55'!$A$1,'Hard Copy'!$A$2:$A$501),$A268),"")</f>
        <v/>
      </c>
      <c r="C268" s="7" t="str">
        <f t="array" ref="C268">IFERROR(SMALL(IF('Hard Copy'!$E$2:$E$501='YM55'!$A$1,'Hard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IF(B268="","",(VLOOKUP('YM55'!D268,InputSheet!$A$2:$J$504,2,)))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Copy'!$G$2:$G$501='YM55'!$A$1,'Hard Copy'!$A$2:$A$501),$A269),"")</f>
        <v/>
      </c>
      <c r="C269" s="7" t="str">
        <f t="array" ref="C269">IFERROR(SMALL(IF('Hard Copy'!$E$2:$E$501='YM55'!$A$1,'Hard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IF(B269="","",(VLOOKUP('YM55'!D269,InputSheet!$A$2:$J$504,2,)))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Copy'!$G$2:$G$501='YM55'!$A$1,'Hard Copy'!$A$2:$A$501),$A270),"")</f>
        <v/>
      </c>
      <c r="C270" s="7" t="str">
        <f t="array" ref="C270">IFERROR(SMALL(IF('Hard Copy'!$E$2:$E$501='YM55'!$A$1,'Hard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IF(B270="","",(VLOOKUP('YM55'!D270,InputSheet!$A$2:$J$504,2,)))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Copy'!$G$2:$G$501='YM55'!$A$1,'Hard Copy'!$A$2:$A$501),$A271),"")</f>
        <v/>
      </c>
      <c r="C271" s="7" t="str">
        <f t="array" ref="C271">IFERROR(SMALL(IF('Hard Copy'!$E$2:$E$501='YM55'!$A$1,'Hard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IF(B271="","",(VLOOKUP('YM55'!D271,InputSheet!$A$2:$J$504,2,)))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Copy'!$G$2:$G$501='YM55'!$A$1,'Hard Copy'!$A$2:$A$501),$A272),"")</f>
        <v/>
      </c>
      <c r="C272" s="7" t="str">
        <f t="array" ref="C272">IFERROR(SMALL(IF('Hard Copy'!$E$2:$E$501='YM55'!$A$1,'Hard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IF(B272="","",(VLOOKUP('YM55'!D272,InputSheet!$A$2:$J$504,2,)))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Copy'!$G$2:$G$501='YM55'!$A$1,'Hard Copy'!$A$2:$A$501),$A273),"")</f>
        <v/>
      </c>
      <c r="C273" s="7" t="str">
        <f t="array" ref="C273">IFERROR(SMALL(IF('Hard Copy'!$E$2:$E$501='YM55'!$A$1,'Hard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IF(B273="","",(VLOOKUP('YM55'!D273,InputSheet!$A$2:$J$504,2,)))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Copy'!$G$2:$G$501='YM55'!$A$1,'Hard Copy'!$A$2:$A$501),$A274),"")</f>
        <v/>
      </c>
      <c r="C274" s="7" t="str">
        <f t="array" ref="C274">IFERROR(SMALL(IF('Hard Copy'!$E$2:$E$501='YM55'!$A$1,'Hard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IF(B274="","",(VLOOKUP('YM55'!D274,InputSheet!$A$2:$J$504,2,)))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Copy'!$G$2:$G$501='YM55'!$A$1,'Hard Copy'!$A$2:$A$501),$A275),"")</f>
        <v/>
      </c>
      <c r="C275" s="7" t="str">
        <f t="array" ref="C275">IFERROR(SMALL(IF('Hard Copy'!$E$2:$E$501='YM55'!$A$1,'Hard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IF(B275="","",(VLOOKUP('YM55'!D275,InputSheet!$A$2:$J$504,2,)))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Copy'!$G$2:$G$501='YM55'!$A$1,'Hard Copy'!$A$2:$A$501),$A276),"")</f>
        <v/>
      </c>
      <c r="C276" s="7" t="str">
        <f t="array" ref="C276">IFERROR(SMALL(IF('Hard Copy'!$E$2:$E$501='YM55'!$A$1,'Hard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IF(B276="","",(VLOOKUP('YM55'!D276,InputSheet!$A$2:$J$504,2,)))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Copy'!$G$2:$G$501='YM55'!$A$1,'Hard Copy'!$A$2:$A$501),$A277),"")</f>
        <v/>
      </c>
      <c r="C277" s="7" t="str">
        <f t="array" ref="C277">IFERROR(SMALL(IF('Hard Copy'!$E$2:$E$501='YM55'!$A$1,'Hard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IF(B277="","",(VLOOKUP('YM55'!D277,InputSheet!$A$2:$J$504,2,)))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Copy'!$G$2:$G$501='YM55'!$A$1,'Hard Copy'!$A$2:$A$501),$A278),"")</f>
        <v/>
      </c>
      <c r="C278" s="7" t="str">
        <f t="array" ref="C278">IFERROR(SMALL(IF('Hard Copy'!$E$2:$E$501='YM55'!$A$1,'Hard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IF(B278="","",(VLOOKUP('YM55'!D278,InputSheet!$A$2:$J$504,2,)))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Copy'!$G$2:$G$501='YM55'!$A$1,'Hard Copy'!$A$2:$A$501),$A279),"")</f>
        <v/>
      </c>
      <c r="C279" s="7" t="str">
        <f t="array" ref="C279">IFERROR(SMALL(IF('Hard Copy'!$E$2:$E$501='YM55'!$A$1,'Hard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IF(B279="","",(VLOOKUP('YM55'!D279,InputSheet!$A$2:$J$504,2,)))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Copy'!$G$2:$G$501='YM55'!$A$1,'Hard Copy'!$A$2:$A$501),$A280),"")</f>
        <v/>
      </c>
      <c r="C280" s="7" t="str">
        <f t="array" ref="C280">IFERROR(SMALL(IF('Hard Copy'!$E$2:$E$501='YM55'!$A$1,'Hard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IF(B280="","",(VLOOKUP('YM55'!D280,InputSheet!$A$2:$J$504,2,)))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Copy'!$G$2:$G$501='YM55'!$A$1,'Hard Copy'!$A$2:$A$501),$A281),"")</f>
        <v/>
      </c>
      <c r="C281" s="7" t="str">
        <f t="array" ref="C281">IFERROR(SMALL(IF('Hard Copy'!$E$2:$E$501='YM55'!$A$1,'Hard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IF(B281="","",(VLOOKUP('YM55'!D281,InputSheet!$A$2:$J$504,2,)))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Copy'!$G$2:$G$501='YM55'!$A$1,'Hard Copy'!$A$2:$A$501),$A282),"")</f>
        <v/>
      </c>
      <c r="C282" s="7" t="str">
        <f t="array" ref="C282">IFERROR(SMALL(IF('Hard Copy'!$E$2:$E$501='YM55'!$A$1,'Hard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IF(B282="","",(VLOOKUP('YM55'!D282,InputSheet!$A$2:$J$504,2,)))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Copy'!$G$2:$G$501='YM55'!$A$1,'Hard Copy'!$A$2:$A$501),$A283),"")</f>
        <v/>
      </c>
      <c r="C283" s="7" t="str">
        <f t="array" ref="C283">IFERROR(SMALL(IF('Hard Copy'!$E$2:$E$501='YM55'!$A$1,'Hard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IF(B283="","",(VLOOKUP('YM55'!D283,InputSheet!$A$2:$J$504,2,)))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Copy'!$G$2:$G$501='YM55'!$A$1,'Hard Copy'!$A$2:$A$501),$A284),"")</f>
        <v/>
      </c>
      <c r="C284" s="7" t="str">
        <f t="array" ref="C284">IFERROR(SMALL(IF('Hard Copy'!$E$2:$E$501='YM55'!$A$1,'Hard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IF(B284="","",(VLOOKUP('YM55'!D284,InputSheet!$A$2:$J$504,2,)))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Copy'!$G$2:$G$501='YM55'!$A$1,'Hard Copy'!$A$2:$A$501),$A285),"")</f>
        <v/>
      </c>
      <c r="C285" s="7" t="str">
        <f t="array" ref="C285">IFERROR(SMALL(IF('Hard Copy'!$E$2:$E$501='YM55'!$A$1,'Hard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IF(B285="","",(VLOOKUP('YM55'!D285,InputSheet!$A$2:$J$504,2,)))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Copy'!$G$2:$G$501='YM55'!$A$1,'Hard Copy'!$A$2:$A$501),$A286),"")</f>
        <v/>
      </c>
      <c r="C286" s="7" t="str">
        <f t="array" ref="C286">IFERROR(SMALL(IF('Hard Copy'!$E$2:$E$501='YM55'!$A$1,'Hard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IF(B286="","",(VLOOKUP('YM55'!D286,InputSheet!$A$2:$J$504,2,)))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Copy'!$G$2:$G$501='YM55'!$A$1,'Hard Copy'!$A$2:$A$501),$A287),"")</f>
        <v/>
      </c>
      <c r="C287" s="7" t="str">
        <f t="array" ref="C287">IFERROR(SMALL(IF('Hard Copy'!$E$2:$E$501='YM55'!$A$1,'Hard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IF(B287="","",(VLOOKUP('YM55'!D287,InputSheet!$A$2:$J$504,2,)))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Copy'!$G$2:$G$501='YM55'!$A$1,'Hard Copy'!$A$2:$A$501),$A288),"")</f>
        <v/>
      </c>
      <c r="C288" s="7" t="str">
        <f t="array" ref="C288">IFERROR(SMALL(IF('Hard Copy'!$E$2:$E$501='YM55'!$A$1,'Hard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IF(B288="","",(VLOOKUP('YM55'!D288,InputSheet!$A$2:$J$504,2,)))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Copy'!$G$2:$G$501='YM55'!$A$1,'Hard Copy'!$A$2:$A$501),$A289),"")</f>
        <v/>
      </c>
      <c r="C289" s="7" t="str">
        <f t="array" ref="C289">IFERROR(SMALL(IF('Hard Copy'!$E$2:$E$501='YM55'!$A$1,'Hard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IF(B289="","",(VLOOKUP('YM55'!D289,InputSheet!$A$2:$J$504,2,)))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Copy'!$G$2:$G$501='YM55'!$A$1,'Hard Copy'!$A$2:$A$501),$A290),"")</f>
        <v/>
      </c>
      <c r="C290" s="7" t="str">
        <f t="array" ref="C290">IFERROR(SMALL(IF('Hard Copy'!$E$2:$E$501='YM55'!$A$1,'Hard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IF(B290="","",(VLOOKUP('YM55'!D290,InputSheet!$A$2:$J$504,2,)))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Copy'!$G$2:$G$501='YM55'!$A$1,'Hard Copy'!$A$2:$A$501),$A291),"")</f>
        <v/>
      </c>
      <c r="C291" s="7" t="str">
        <f t="array" ref="C291">IFERROR(SMALL(IF('Hard Copy'!$E$2:$E$501='YM55'!$A$1,'Hard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IF(B291="","",(VLOOKUP('YM55'!D291,InputSheet!$A$2:$J$504,2,)))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Copy'!$G$2:$G$501='YM55'!$A$1,'Hard Copy'!$A$2:$A$501),$A292),"")</f>
        <v/>
      </c>
      <c r="C292" s="7" t="str">
        <f t="array" ref="C292">IFERROR(SMALL(IF('Hard Copy'!$E$2:$E$501='YM55'!$A$1,'Hard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IF(B292="","",(VLOOKUP('YM55'!D292,InputSheet!$A$2:$J$504,2,)))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Copy'!$G$2:$G$501='YM55'!$A$1,'Hard Copy'!$A$2:$A$501),$A293),"")</f>
        <v/>
      </c>
      <c r="C293" s="7" t="str">
        <f t="array" ref="C293">IFERROR(SMALL(IF('Hard Copy'!$E$2:$E$501='YM55'!$A$1,'Hard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IF(B293="","",(VLOOKUP('YM55'!D293,InputSheet!$A$2:$J$504,2,)))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Copy'!$G$2:$G$501='YM55'!$A$1,'Hard Copy'!$A$2:$A$501),$A294),"")</f>
        <v/>
      </c>
      <c r="C294" s="7" t="str">
        <f t="array" ref="C294">IFERROR(SMALL(IF('Hard Copy'!$E$2:$E$501='YM55'!$A$1,'Hard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IF(B294="","",(VLOOKUP('YM55'!D294,InputSheet!$A$2:$J$504,2,)))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Copy'!$G$2:$G$501='YM55'!$A$1,'Hard Copy'!$A$2:$A$501),$A295),"")</f>
        <v/>
      </c>
      <c r="C295" s="7" t="str">
        <f t="array" ref="C295">IFERROR(SMALL(IF('Hard Copy'!$E$2:$E$501='YM55'!$A$1,'Hard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IF(B295="","",(VLOOKUP('YM55'!D295,InputSheet!$A$2:$J$504,2,)))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Copy'!$G$2:$G$501='YM55'!$A$1,'Hard Copy'!$A$2:$A$501),$A296),"")</f>
        <v/>
      </c>
      <c r="C296" s="7" t="str">
        <f t="array" ref="C296">IFERROR(SMALL(IF('Hard Copy'!$E$2:$E$501='YM55'!$A$1,'Hard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IF(B296="","",(VLOOKUP('YM55'!D296,InputSheet!$A$2:$J$504,2,)))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Copy'!$G$2:$G$501='YM55'!$A$1,'Hard Copy'!$A$2:$A$501),$A297),"")</f>
        <v/>
      </c>
      <c r="C297" s="7" t="str">
        <f t="array" ref="C297">IFERROR(SMALL(IF('Hard Copy'!$E$2:$E$501='YM55'!$A$1,'Hard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IF(B297="","",(VLOOKUP('YM55'!D297,InputSheet!$A$2:$J$504,2,)))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Copy'!$G$2:$G$501='YM55'!$A$1,'Hard Copy'!$A$2:$A$501),$A298),"")</f>
        <v/>
      </c>
      <c r="C298" s="7" t="str">
        <f t="array" ref="C298">IFERROR(SMALL(IF('Hard Copy'!$E$2:$E$501='YM55'!$A$1,'Hard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IF(B298="","",(VLOOKUP('YM55'!D298,InputSheet!$A$2:$J$504,2,)))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Copy'!$G$2:$G$501='YM55'!$A$1,'Hard Copy'!$A$2:$A$501),$A299),"")</f>
        <v/>
      </c>
      <c r="C299" s="7" t="str">
        <f t="array" ref="C299">IFERROR(SMALL(IF('Hard Copy'!$E$2:$E$501='YM55'!$A$1,'Hard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IF(B299="","",(VLOOKUP('YM55'!D299,InputSheet!$A$2:$J$504,2,)))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Copy'!$G$2:$G$501='YM55'!$A$1,'Hard Copy'!$A$2:$A$501),$A300),"")</f>
        <v/>
      </c>
      <c r="C300" s="7" t="str">
        <f t="array" ref="C300">IFERROR(SMALL(IF('Hard Copy'!$E$2:$E$501='YM55'!$A$1,'Hard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IF(B300="","",(VLOOKUP('YM55'!D300,InputSheet!$A$2:$J$504,2,)))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Copy'!$G$2:$G$501='YM55'!$A$1,'Hard Copy'!$A$2:$A$501),$A301),"")</f>
        <v/>
      </c>
      <c r="C301" s="7" t="str">
        <f t="array" ref="C301">IFERROR(SMALL(IF('Hard Copy'!$E$2:$E$501='YM55'!$A$1,'Hard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IF(B301="","",(VLOOKUP('YM55'!D301,InputSheet!$A$2:$J$504,2,)))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Copy'!$G$2:$G$501='YM55'!$A$1,'Hard Copy'!$A$2:$A$501),$A302),"")</f>
        <v/>
      </c>
      <c r="C302" s="7" t="str">
        <f t="array" ref="C302">IFERROR(SMALL(IF('Hard Copy'!$E$2:$E$501='YM55'!$A$1,'Hard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IF(B302="","",(VLOOKUP('YM55'!D302,InputSheet!$A$2:$J$504,2,)))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Copy'!$G$2:$G$501='YM55'!$A$1,'Hard Copy'!$A$2:$A$501),$A303),"")</f>
        <v/>
      </c>
      <c r="C303" s="7" t="str">
        <f t="array" ref="C303">IFERROR(SMALL(IF('Hard Copy'!$E$2:$E$501='YM55'!$A$1,'Hard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IF(B303="","",(VLOOKUP('YM55'!D303,InputSheet!$A$2:$J$504,2,)))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Copy'!$G$2:$G$501='YM55'!$A$1,'Hard Copy'!$A$2:$A$501),$A304),"")</f>
        <v/>
      </c>
      <c r="C304" s="7" t="str">
        <f t="array" ref="C304">IFERROR(SMALL(IF('Hard Copy'!$E$2:$E$501='YM55'!$A$1,'Hard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IF(B304="","",(VLOOKUP('YM55'!D304,InputSheet!$A$2:$J$504,2,)))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Copy'!$G$2:$G$501='YM55'!$A$1,'Hard Copy'!$A$2:$A$501),$A305),"")</f>
        <v/>
      </c>
      <c r="C305" s="7" t="str">
        <f t="array" ref="C305">IFERROR(SMALL(IF('Hard Copy'!$E$2:$E$501='YM55'!$A$1,'Hard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IF(B305="","",(VLOOKUP('YM55'!D305,InputSheet!$A$2:$J$504,2,)))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Copy'!$G$2:$G$501='YM55'!$A$1,'Hard Copy'!$A$2:$A$501),$A306),"")</f>
        <v/>
      </c>
      <c r="C306" s="7" t="str">
        <f t="array" ref="C306">IFERROR(SMALL(IF('Hard Copy'!$E$2:$E$501='YM55'!$A$1,'Hard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IF(B306="","",(VLOOKUP('YM55'!D306,InputSheet!$A$2:$J$504,2,)))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Copy'!$G$2:$G$501='YM55'!$A$1,'Hard Copy'!$A$2:$A$501),$A307),"")</f>
        <v/>
      </c>
      <c r="C307" s="7" t="str">
        <f t="array" ref="C307">IFERROR(SMALL(IF('Hard Copy'!$E$2:$E$501='YM55'!$A$1,'Hard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IF(B307="","",(VLOOKUP('YM55'!D307,InputSheet!$A$2:$J$504,2,)))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Copy'!$G$2:$G$501='YM55'!$A$1,'Hard Copy'!$A$2:$A$501),$A308),"")</f>
        <v/>
      </c>
      <c r="C308" s="7" t="str">
        <f t="array" ref="C308">IFERROR(SMALL(IF('Hard Copy'!$E$2:$E$501='YM55'!$A$1,'Hard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IF(B308="","",(VLOOKUP('YM55'!D308,InputSheet!$A$2:$J$504,2,)))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Copy'!$G$2:$G$501='YM55'!$A$1,'Hard Copy'!$A$2:$A$501),$A309),"")</f>
        <v/>
      </c>
      <c r="C309" s="7" t="str">
        <f t="array" ref="C309">IFERROR(SMALL(IF('Hard Copy'!$E$2:$E$501='YM55'!$A$1,'Hard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IF(B309="","",(VLOOKUP('YM55'!D309,InputSheet!$A$2:$J$504,2,)))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Copy'!$G$2:$G$501='YM55'!$A$1,'Hard Copy'!$A$2:$A$501),$A310),"")</f>
        <v/>
      </c>
      <c r="C310" s="7" t="str">
        <f t="array" ref="C310">IFERROR(SMALL(IF('Hard Copy'!$E$2:$E$501='YM55'!$A$1,'Hard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IF(B310="","",(VLOOKUP('YM55'!D310,InputSheet!$A$2:$J$504,2,)))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Copy'!$G$2:$G$501='YM55'!$A$1,'Hard Copy'!$A$2:$A$501),$A311),"")</f>
        <v/>
      </c>
      <c r="C311" s="7" t="str">
        <f t="array" ref="C311">IFERROR(SMALL(IF('Hard Copy'!$E$2:$E$501='YM55'!$A$1,'Hard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IF(B311="","",(VLOOKUP('YM55'!D311,InputSheet!$A$2:$J$504,2,)))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Copy'!$G$2:$G$501='YM55'!$A$1,'Hard Copy'!$A$2:$A$501),$A312),"")</f>
        <v/>
      </c>
      <c r="C312" s="7" t="str">
        <f t="array" ref="C312">IFERROR(SMALL(IF('Hard Copy'!$E$2:$E$501='YM55'!$A$1,'Hard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IF(B312="","",(VLOOKUP('YM55'!D312,InputSheet!$A$2:$J$504,2,)))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Copy'!$G$2:$G$501='YM55'!$A$1,'Hard Copy'!$A$2:$A$501),$A313),"")</f>
        <v/>
      </c>
      <c r="C313" s="7" t="str">
        <f t="array" ref="C313">IFERROR(SMALL(IF('Hard Copy'!$E$2:$E$501='YM55'!$A$1,'Hard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IF(B313="","",(VLOOKUP('YM55'!D313,InputSheet!$A$2:$J$504,2,)))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Copy'!$G$2:$G$501='YM55'!$A$1,'Hard Copy'!$A$2:$A$501),$A314),"")</f>
        <v/>
      </c>
      <c r="C314" s="7" t="str">
        <f t="array" ref="C314">IFERROR(SMALL(IF('Hard Copy'!$E$2:$E$501='YM55'!$A$1,'Hard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IF(B314="","",(VLOOKUP('YM55'!D314,InputSheet!$A$2:$J$504,2,)))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Copy'!$G$2:$G$501='YM55'!$A$1,'Hard Copy'!$A$2:$A$501),$A315),"")</f>
        <v/>
      </c>
      <c r="C315" s="7" t="str">
        <f t="array" ref="C315">IFERROR(SMALL(IF('Hard Copy'!$E$2:$E$501='YM55'!$A$1,'Hard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IF(B315="","",(VLOOKUP('YM55'!D315,InputSheet!$A$2:$J$504,2,)))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Copy'!$G$2:$G$501='YM55'!$A$1,'Hard Copy'!$A$2:$A$501),$A316),"")</f>
        <v/>
      </c>
      <c r="C316" s="7" t="str">
        <f t="array" ref="C316">IFERROR(SMALL(IF('Hard Copy'!$E$2:$E$501='YM55'!$A$1,'Hard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IF(B316="","",(VLOOKUP('YM55'!D316,InputSheet!$A$2:$J$504,2,)))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Copy'!$G$2:$G$501='YM55'!$A$1,'Hard Copy'!$A$2:$A$501),$A317),"")</f>
        <v/>
      </c>
      <c r="C317" s="7" t="str">
        <f t="array" ref="C317">IFERROR(SMALL(IF('Hard Copy'!$E$2:$E$501='YM55'!$A$1,'Hard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IF(B317="","",(VLOOKUP('YM55'!D317,InputSheet!$A$2:$J$504,2,)))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Copy'!$G$2:$G$501='YM55'!$A$1,'Hard Copy'!$A$2:$A$501),$A318),"")</f>
        <v/>
      </c>
      <c r="C318" s="7" t="str">
        <f t="array" ref="C318">IFERROR(SMALL(IF('Hard Copy'!$E$2:$E$501='YM55'!$A$1,'Hard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IF(B318="","",(VLOOKUP('YM55'!D318,InputSheet!$A$2:$J$504,2,)))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Copy'!$G$2:$G$501='YM55'!$A$1,'Hard Copy'!$A$2:$A$501),$A319),"")</f>
        <v/>
      </c>
      <c r="C319" s="7" t="str">
        <f t="array" ref="C319">IFERROR(SMALL(IF('Hard Copy'!$E$2:$E$501='YM55'!$A$1,'Hard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IF(B319="","",(VLOOKUP('YM55'!D319,InputSheet!$A$2:$J$504,2,)))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Copy'!$G$2:$G$501='YM55'!$A$1,'Hard Copy'!$A$2:$A$501),$A320),"")</f>
        <v/>
      </c>
      <c r="C320" s="7" t="str">
        <f t="array" ref="C320">IFERROR(SMALL(IF('Hard Copy'!$E$2:$E$501='YM55'!$A$1,'Hard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IF(B320="","",(VLOOKUP('YM55'!D320,InputSheet!$A$2:$J$504,2,)))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Copy'!$G$2:$G$501='YM55'!$A$1,'Hard Copy'!$A$2:$A$501),$A321),"")</f>
        <v/>
      </c>
      <c r="C321" s="7" t="str">
        <f t="array" ref="C321">IFERROR(SMALL(IF('Hard Copy'!$E$2:$E$501='YM55'!$A$1,'Hard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IF(B321="","",(VLOOKUP('YM55'!D321,InputSheet!$A$2:$J$504,2,)))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Copy'!$G$2:$G$501='YM55'!$A$1,'Hard Copy'!$A$2:$A$501),$A322),"")</f>
        <v/>
      </c>
      <c r="C322" s="7" t="str">
        <f t="array" ref="C322">IFERROR(SMALL(IF('Hard Copy'!$E$2:$E$501='YM55'!$A$1,'Hard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IF(B322="","",(VLOOKUP('YM55'!D322,InputSheet!$A$2:$J$504,2,)))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Copy'!$G$2:$G$501='YM55'!$A$1,'Hard Copy'!$A$2:$A$501),$A323),"")</f>
        <v/>
      </c>
      <c r="C323" s="7" t="str">
        <f t="array" ref="C323">IFERROR(SMALL(IF('Hard Copy'!$E$2:$E$501='YM55'!$A$1,'Hard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IF(B323="","",(VLOOKUP('YM55'!D323,InputSheet!$A$2:$J$504,2,)))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Copy'!$G$2:$G$501='YM55'!$A$1,'Hard Copy'!$A$2:$A$501),$A324),"")</f>
        <v/>
      </c>
      <c r="C324" s="7" t="str">
        <f t="array" ref="C324">IFERROR(SMALL(IF('Hard Copy'!$E$2:$E$501='YM55'!$A$1,'Hard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IF(B324="","",(VLOOKUP('YM55'!D324,InputSheet!$A$2:$J$504,2,)))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Copy'!$G$2:$G$501='YM55'!$A$1,'Hard Copy'!$A$2:$A$501),$A325),"")</f>
        <v/>
      </c>
      <c r="C325" s="7" t="str">
        <f t="array" ref="C325">IFERROR(SMALL(IF('Hard Copy'!$E$2:$E$501='YM55'!$A$1,'Hard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IF(B325="","",(VLOOKUP('YM55'!D325,InputSheet!$A$2:$J$504,2,)))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Copy'!$G$2:$G$501='YM55'!$A$1,'Hard Copy'!$A$2:$A$501),$A326),"")</f>
        <v/>
      </c>
      <c r="C326" s="7" t="str">
        <f t="array" ref="C326">IFERROR(SMALL(IF('Hard Copy'!$E$2:$E$501='YM55'!$A$1,'Hard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IF(B326="","",(VLOOKUP('YM55'!D326,InputSheet!$A$2:$J$504,2,)))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Copy'!$G$2:$G$501='YM55'!$A$1,'Hard Copy'!$A$2:$A$501),$A327),"")</f>
        <v/>
      </c>
      <c r="C327" s="7" t="str">
        <f t="array" ref="C327">IFERROR(SMALL(IF('Hard Copy'!$E$2:$E$501='YM55'!$A$1,'Hard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IF(B327="","",(VLOOKUP('YM55'!D327,InputSheet!$A$2:$J$504,2,)))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Copy'!$G$2:$G$501='YM55'!$A$1,'Hard Copy'!$A$2:$A$501),$A328),"")</f>
        <v/>
      </c>
      <c r="C328" s="7" t="str">
        <f t="array" ref="C328">IFERROR(SMALL(IF('Hard Copy'!$E$2:$E$501='YM55'!$A$1,'Hard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IF(B328="","",(VLOOKUP('YM55'!D328,InputSheet!$A$2:$J$504,2,)))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Copy'!$G$2:$G$501='YM55'!$A$1,'Hard Copy'!$A$2:$A$501),$A329),"")</f>
        <v/>
      </c>
      <c r="C329" s="7" t="str">
        <f t="array" ref="C329">IFERROR(SMALL(IF('Hard Copy'!$E$2:$E$501='YM55'!$A$1,'Hard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IF(B329="","",(VLOOKUP('YM55'!D329,InputSheet!$A$2:$J$504,2,)))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Copy'!$G$2:$G$501='YM55'!$A$1,'Hard Copy'!$A$2:$A$501),$A330),"")</f>
        <v/>
      </c>
      <c r="C330" s="7" t="str">
        <f t="array" ref="C330">IFERROR(SMALL(IF('Hard Copy'!$E$2:$E$501='YM55'!$A$1,'Hard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IF(B330="","",(VLOOKUP('YM55'!D330,InputSheet!$A$2:$J$504,2,)))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Copy'!$G$2:$G$501='YM55'!$A$1,'Hard Copy'!$A$2:$A$501),$A331),"")</f>
        <v/>
      </c>
      <c r="C331" s="7" t="str">
        <f t="array" ref="C331">IFERROR(SMALL(IF('Hard Copy'!$E$2:$E$501='YM55'!$A$1,'Hard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IF(B331="","",(VLOOKUP('YM55'!D331,InputSheet!$A$2:$J$504,2,)))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Copy'!$G$2:$G$501='YM55'!$A$1,'Hard Copy'!$A$2:$A$501),$A332),"")</f>
        <v/>
      </c>
      <c r="C332" s="7" t="str">
        <f t="array" ref="C332">IFERROR(SMALL(IF('Hard Copy'!$E$2:$E$501='YM55'!$A$1,'Hard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IF(B332="","",(VLOOKUP('YM55'!D332,InputSheet!$A$2:$J$504,2,)))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Copy'!$G$2:$G$501='YM55'!$A$1,'Hard Copy'!$A$2:$A$501),$A333),"")</f>
        <v/>
      </c>
      <c r="C333" s="7" t="str">
        <f t="array" ref="C333">IFERROR(SMALL(IF('Hard Copy'!$E$2:$E$501='YM55'!$A$1,'Hard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IF(B333="","",(VLOOKUP('YM55'!D333,InputSheet!$A$2:$J$504,2,)))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Copy'!$G$2:$G$501='YM55'!$A$1,'Hard Copy'!$A$2:$A$501),$A334),"")</f>
        <v/>
      </c>
      <c r="C334" s="7" t="str">
        <f t="array" ref="C334">IFERROR(SMALL(IF('Hard Copy'!$E$2:$E$501='YM55'!$A$1,'Hard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IF(B334="","",(VLOOKUP('YM55'!D334,InputSheet!$A$2:$J$504,2,)))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Copy'!$G$2:$G$501='YM55'!$A$1,'Hard Copy'!$A$2:$A$501),$A335),"")</f>
        <v/>
      </c>
      <c r="C335" s="7" t="str">
        <f t="array" ref="C335">IFERROR(SMALL(IF('Hard Copy'!$E$2:$E$501='YM55'!$A$1,'Hard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IF(B335="","",(VLOOKUP('YM55'!D335,InputSheet!$A$2:$J$504,2,)))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Copy'!$G$2:$G$501='YM55'!$A$1,'Hard Copy'!$A$2:$A$501),$A336),"")</f>
        <v/>
      </c>
      <c r="C336" s="7" t="str">
        <f t="array" ref="C336">IFERROR(SMALL(IF('Hard Copy'!$E$2:$E$501='YM55'!$A$1,'Hard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IF(B336="","",(VLOOKUP('YM55'!D336,InputSheet!$A$2:$J$504,2,)))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Copy'!$G$2:$G$501='YM55'!$A$1,'Hard Copy'!$A$2:$A$501),$A337),"")</f>
        <v/>
      </c>
      <c r="C337" s="7" t="str">
        <f t="array" ref="C337">IFERROR(SMALL(IF('Hard Copy'!$E$2:$E$501='YM55'!$A$1,'Hard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IF(B337="","",(VLOOKUP('YM55'!D337,InputSheet!$A$2:$J$504,2,)))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Copy'!$G$2:$G$501='YM55'!$A$1,'Hard Copy'!$A$2:$A$501),$A338),"")</f>
        <v/>
      </c>
      <c r="C338" s="7" t="str">
        <f t="array" ref="C338">IFERROR(SMALL(IF('Hard Copy'!$E$2:$E$501='YM55'!$A$1,'Hard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IF(B338="","",(VLOOKUP('YM55'!D338,InputSheet!$A$2:$J$504,2,)))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Copy'!$G$2:$G$501='YM55'!$A$1,'Hard Copy'!$A$2:$A$501),$A339),"")</f>
        <v/>
      </c>
      <c r="C339" s="7" t="str">
        <f t="array" ref="C339">IFERROR(SMALL(IF('Hard Copy'!$E$2:$E$501='YM55'!$A$1,'Hard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IF(B339="","",(VLOOKUP('YM55'!D339,InputSheet!$A$2:$J$504,2,)))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Copy'!$G$2:$G$501='YM55'!$A$1,'Hard Copy'!$A$2:$A$501),$A340),"")</f>
        <v/>
      </c>
      <c r="C340" s="7" t="str">
        <f t="array" ref="C340">IFERROR(SMALL(IF('Hard Copy'!$E$2:$E$501='YM55'!$A$1,'Hard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IF(B340="","",(VLOOKUP('YM55'!D340,InputSheet!$A$2:$J$504,2,)))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Copy'!$G$2:$G$501='YM55'!$A$1,'Hard Copy'!$A$2:$A$501),$A341),"")</f>
        <v/>
      </c>
      <c r="C341" s="7" t="str">
        <f t="array" ref="C341">IFERROR(SMALL(IF('Hard Copy'!$E$2:$E$501='YM55'!$A$1,'Hard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IF(B341="","",(VLOOKUP('YM55'!D341,InputSheet!$A$2:$J$504,2,)))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Copy'!$G$2:$G$501='YM55'!$A$1,'Hard Copy'!$A$2:$A$501),$A342),"")</f>
        <v/>
      </c>
      <c r="C342" s="7" t="str">
        <f t="array" ref="C342">IFERROR(SMALL(IF('Hard Copy'!$E$2:$E$501='YM55'!$A$1,'Hard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IF(B342="","",(VLOOKUP('YM55'!D342,InputSheet!$A$2:$J$504,2,)))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Copy'!$G$2:$G$501='YM55'!$A$1,'Hard Copy'!$A$2:$A$501),$A343),"")</f>
        <v/>
      </c>
      <c r="C343" s="7" t="str">
        <f t="array" ref="C343">IFERROR(SMALL(IF('Hard Copy'!$E$2:$E$501='YM55'!$A$1,'Hard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IF(B343="","",(VLOOKUP('YM55'!D343,InputSheet!$A$2:$J$504,2,)))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Copy'!$G$2:$G$501='YM55'!$A$1,'Hard Copy'!$A$2:$A$501),$A344),"")</f>
        <v/>
      </c>
      <c r="C344" s="7" t="str">
        <f t="array" ref="C344">IFERROR(SMALL(IF('Hard Copy'!$E$2:$E$501='YM55'!$A$1,'Hard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IF(B344="","",(VLOOKUP('YM55'!D344,InputSheet!$A$2:$J$504,2,)))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Copy'!$G$2:$G$501='YM55'!$A$1,'Hard Copy'!$A$2:$A$501),$A345),"")</f>
        <v/>
      </c>
      <c r="C345" s="7" t="str">
        <f t="array" ref="C345">IFERROR(SMALL(IF('Hard Copy'!$E$2:$E$501='YM55'!$A$1,'Hard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IF(B345="","",(VLOOKUP('YM55'!D345,InputSheet!$A$2:$J$504,2,)))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Copy'!$G$2:$G$501='YM55'!$A$1,'Hard Copy'!$A$2:$A$501),$A346),"")</f>
        <v/>
      </c>
      <c r="C346" s="7" t="str">
        <f t="array" ref="C346">IFERROR(SMALL(IF('Hard Copy'!$E$2:$E$501='YM55'!$A$1,'Hard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IF(B346="","",(VLOOKUP('YM55'!D346,InputSheet!$A$2:$J$504,2,)))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Copy'!$G$2:$G$501='YM55'!$A$1,'Hard Copy'!$A$2:$A$501),$A347),"")</f>
        <v/>
      </c>
      <c r="C347" s="7" t="str">
        <f t="array" ref="C347">IFERROR(SMALL(IF('Hard Copy'!$E$2:$E$501='YM55'!$A$1,'Hard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IF(B347="","",(VLOOKUP('YM55'!D347,InputSheet!$A$2:$J$504,2,)))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Copy'!$G$2:$G$501='YM55'!$A$1,'Hard Copy'!$A$2:$A$501),$A348),"")</f>
        <v/>
      </c>
      <c r="C348" s="7" t="str">
        <f t="array" ref="C348">IFERROR(SMALL(IF('Hard Copy'!$E$2:$E$501='YM55'!$A$1,'Hard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IF(B348="","",(VLOOKUP('YM55'!D348,InputSheet!$A$2:$J$504,2,)))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Copy'!$G$2:$G$501='YM55'!$A$1,'Hard Copy'!$A$2:$A$501),$A349),"")</f>
        <v/>
      </c>
      <c r="C349" s="7" t="str">
        <f t="array" ref="C349">IFERROR(SMALL(IF('Hard Copy'!$E$2:$E$501='YM55'!$A$1,'Hard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IF(B349="","",(VLOOKUP('YM55'!D349,InputSheet!$A$2:$J$504,2,)))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Copy'!$G$2:$G$501='YM55'!$A$1,'Hard Copy'!$A$2:$A$501),$A350),"")</f>
        <v/>
      </c>
      <c r="C350" s="7" t="str">
        <f t="array" ref="C350">IFERROR(SMALL(IF('Hard Copy'!$E$2:$E$501='YM55'!$A$1,'Hard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IF(B350="","",(VLOOKUP('YM55'!D350,InputSheet!$A$2:$J$504,2,)))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Copy'!$G$2:$G$501='YM55'!$A$1,'Hard Copy'!$A$2:$A$501),$A351),"")</f>
        <v/>
      </c>
      <c r="C351" s="7" t="str">
        <f t="array" ref="C351">IFERROR(SMALL(IF('Hard Copy'!$E$2:$E$501='YM55'!$A$1,'Hard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IF(B351="","",(VLOOKUP('YM55'!D351,InputSheet!$A$2:$J$504,2,)))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Copy'!$G$2:$G$501='YM55'!$A$1,'Hard Copy'!$A$2:$A$501),$A352),"")</f>
        <v/>
      </c>
      <c r="C352" s="7" t="str">
        <f t="array" ref="C352">IFERROR(SMALL(IF('Hard Copy'!$E$2:$E$501='YM55'!$A$1,'Hard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IF(B352="","",(VLOOKUP('YM55'!D352,InputSheet!$A$2:$J$504,2,)))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Copy'!$G$2:$G$501='YM55'!$A$1,'Hard Copy'!$A$2:$A$501),$A353),"")</f>
        <v/>
      </c>
      <c r="C353" s="7" t="str">
        <f t="array" ref="C353">IFERROR(SMALL(IF('Hard Copy'!$E$2:$E$501='YM55'!$A$1,'Hard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IF(B353="","",(VLOOKUP('YM55'!D353,InputSheet!$A$2:$J$504,2,)))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Copy'!$G$2:$G$501='YM55'!$A$1,'Hard Copy'!$A$2:$A$501),$A354),"")</f>
        <v/>
      </c>
      <c r="C354" s="7" t="str">
        <f t="array" ref="C354">IFERROR(SMALL(IF('Hard Copy'!$E$2:$E$501='YM55'!$A$1,'Hard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IF(B354="","",(VLOOKUP('YM55'!D354,InputSheet!$A$2:$J$504,2,)))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Copy'!$G$2:$G$501='YM55'!$A$1,'Hard Copy'!$A$2:$A$501),$A355),"")</f>
        <v/>
      </c>
      <c r="C355" s="7" t="str">
        <f t="array" ref="C355">IFERROR(SMALL(IF('Hard Copy'!$E$2:$E$501='YM55'!$A$1,'Hard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IF(B355="","",(VLOOKUP('YM55'!D355,InputSheet!$A$2:$J$504,2,)))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Copy'!$G$2:$G$501='YM55'!$A$1,'Hard Copy'!$A$2:$A$501),$A356),"")</f>
        <v/>
      </c>
      <c r="C356" s="7" t="str">
        <f t="array" ref="C356">IFERROR(SMALL(IF('Hard Copy'!$E$2:$E$501='YM55'!$A$1,'Hard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IF(B356="","",(VLOOKUP('YM55'!D356,InputSheet!$A$2:$J$504,2,)))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Copy'!$G$2:$G$501='YM55'!$A$1,'Hard Copy'!$A$2:$A$501),$A357),"")</f>
        <v/>
      </c>
      <c r="C357" s="7" t="str">
        <f t="array" ref="C357">IFERROR(SMALL(IF('Hard Copy'!$E$2:$E$501='YM55'!$A$1,'Hard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IF(B357="","",(VLOOKUP('YM55'!D357,InputSheet!$A$2:$J$504,2,)))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Copy'!$G$2:$G$501='YM55'!$A$1,'Hard Copy'!$A$2:$A$501),$A358),"")</f>
        <v/>
      </c>
      <c r="C358" s="7" t="str">
        <f t="array" ref="C358">IFERROR(SMALL(IF('Hard Copy'!$E$2:$E$501='YM55'!$A$1,'Hard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IF(B358="","",(VLOOKUP('YM55'!D358,InputSheet!$A$2:$J$504,2,)))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Copy'!$G$2:$G$501='YM55'!$A$1,'Hard Copy'!$A$2:$A$501),$A359),"")</f>
        <v/>
      </c>
      <c r="C359" s="7" t="str">
        <f t="array" ref="C359">IFERROR(SMALL(IF('Hard Copy'!$E$2:$E$501='YM55'!$A$1,'Hard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IF(B359="","",(VLOOKUP('YM55'!D359,InputSheet!$A$2:$J$504,2,)))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Copy'!$G$2:$G$501='YM55'!$A$1,'Hard Copy'!$A$2:$A$501),$A360),"")</f>
        <v/>
      </c>
      <c r="C360" s="7" t="str">
        <f t="array" ref="C360">IFERROR(SMALL(IF('Hard Copy'!$E$2:$E$501='YM55'!$A$1,'Hard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IF(B360="","",(VLOOKUP('YM55'!D360,InputSheet!$A$2:$J$504,2,)))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Copy'!$G$2:$G$501='YM55'!$A$1,'Hard Copy'!$A$2:$A$501),$A361),"")</f>
        <v/>
      </c>
      <c r="C361" s="7" t="str">
        <f t="array" ref="C361">IFERROR(SMALL(IF('Hard Copy'!$E$2:$E$501='YM55'!$A$1,'Hard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IF(B361="","",(VLOOKUP('YM55'!D361,InputSheet!$A$2:$J$504,2,)))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Copy'!$G$2:$G$501='YM55'!$A$1,'Hard Copy'!$A$2:$A$501),$A362),"")</f>
        <v/>
      </c>
      <c r="C362" s="7" t="str">
        <f t="array" ref="C362">IFERROR(SMALL(IF('Hard Copy'!$E$2:$E$501='YM55'!$A$1,'Hard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IF(B362="","",(VLOOKUP('YM55'!D362,InputSheet!$A$2:$J$504,2,)))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Copy'!$G$2:$G$501='YM55'!$A$1,'Hard Copy'!$A$2:$A$501),$A363),"")</f>
        <v/>
      </c>
      <c r="C363" s="7" t="str">
        <f t="array" ref="C363">IFERROR(SMALL(IF('Hard Copy'!$E$2:$E$501='YM55'!$A$1,'Hard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IF(B363="","",(VLOOKUP('YM55'!D363,InputSheet!$A$2:$J$504,2,)))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Copy'!$G$2:$G$501='YM55'!$A$1,'Hard Copy'!$A$2:$A$501),$A364),"")</f>
        <v/>
      </c>
      <c r="C364" s="7" t="str">
        <f t="array" ref="C364">IFERROR(SMALL(IF('Hard Copy'!$E$2:$E$501='YM55'!$A$1,'Hard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IF(B364="","",(VLOOKUP('YM55'!D364,InputSheet!$A$2:$J$504,2,)))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Copy'!$G$2:$G$501='YM55'!$A$1,'Hard Copy'!$A$2:$A$501),$A365),"")</f>
        <v/>
      </c>
      <c r="C365" s="7" t="str">
        <f t="array" ref="C365">IFERROR(SMALL(IF('Hard Copy'!$E$2:$E$501='YM55'!$A$1,'Hard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IF(B365="","",(VLOOKUP('YM55'!D365,InputSheet!$A$2:$J$504,2,)))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Copy'!$G$2:$G$501='YM55'!$A$1,'Hard Copy'!$A$2:$A$501),$A366),"")</f>
        <v/>
      </c>
      <c r="C366" s="7" t="str">
        <f t="array" ref="C366">IFERROR(SMALL(IF('Hard Copy'!$E$2:$E$501='YM55'!$A$1,'Hard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IF(B366="","",(VLOOKUP('YM55'!D366,InputSheet!$A$2:$J$504,2,)))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Copy'!$G$2:$G$501='YM55'!$A$1,'Hard Copy'!$A$2:$A$501),$A367),"")</f>
        <v/>
      </c>
      <c r="C367" s="7" t="str">
        <f t="array" ref="C367">IFERROR(SMALL(IF('Hard Copy'!$E$2:$E$501='YM55'!$A$1,'Hard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IF(B367="","",(VLOOKUP('YM55'!D367,InputSheet!$A$2:$J$504,2,)))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Copy'!$G$2:$G$501='YM55'!$A$1,'Hard Copy'!$A$2:$A$501),$A368),"")</f>
        <v/>
      </c>
      <c r="C368" s="7" t="str">
        <f t="array" ref="C368">IFERROR(SMALL(IF('Hard Copy'!$E$2:$E$501='YM55'!$A$1,'Hard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IF(B368="","",(VLOOKUP('YM55'!D368,InputSheet!$A$2:$J$504,2,)))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Copy'!$G$2:$G$501='YM55'!$A$1,'Hard Copy'!$A$2:$A$501),$A369),"")</f>
        <v/>
      </c>
      <c r="C369" s="7" t="str">
        <f t="array" ref="C369">IFERROR(SMALL(IF('Hard Copy'!$E$2:$E$501='YM55'!$A$1,'Hard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IF(B369="","",(VLOOKUP('YM55'!D369,InputSheet!$A$2:$J$504,2,)))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Copy'!$G$2:$G$501='YM55'!$A$1,'Hard Copy'!$A$2:$A$501),$A370),"")</f>
        <v/>
      </c>
      <c r="C370" s="7" t="str">
        <f t="array" ref="C370">IFERROR(SMALL(IF('Hard Copy'!$E$2:$E$501='YM55'!$A$1,'Hard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IF(B370="","",(VLOOKUP('YM55'!D370,InputSheet!$A$2:$J$504,2,)))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Copy'!$G$2:$G$501='YM55'!$A$1,'Hard Copy'!$A$2:$A$501),$A371),"")</f>
        <v/>
      </c>
      <c r="C371" s="7" t="str">
        <f t="array" ref="C371">IFERROR(SMALL(IF('Hard Copy'!$E$2:$E$501='YM55'!$A$1,'Hard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IF(B371="","",(VLOOKUP('YM55'!D371,InputSheet!$A$2:$J$504,2,)))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Copy'!$G$2:$G$501='YM55'!$A$1,'Hard Copy'!$A$2:$A$501),$A372),"")</f>
        <v/>
      </c>
      <c r="C372" s="7" t="str">
        <f t="array" ref="C372">IFERROR(SMALL(IF('Hard Copy'!$E$2:$E$501='YM55'!$A$1,'Hard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IF(B372="","",(VLOOKUP('YM55'!D372,InputSheet!$A$2:$J$504,2,)))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Copy'!$G$2:$G$501='YM55'!$A$1,'Hard Copy'!$A$2:$A$501),$A373),"")</f>
        <v/>
      </c>
      <c r="C373" s="7" t="str">
        <f t="array" ref="C373">IFERROR(SMALL(IF('Hard Copy'!$E$2:$E$501='YM55'!$A$1,'Hard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IF(B373="","",(VLOOKUP('YM55'!D373,InputSheet!$A$2:$J$504,2,)))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Copy'!$G$2:$G$501='YM55'!$A$1,'Hard Copy'!$A$2:$A$501),$A374),"")</f>
        <v/>
      </c>
      <c r="C374" s="7" t="str">
        <f t="array" ref="C374">IFERROR(SMALL(IF('Hard Copy'!$E$2:$E$501='YM55'!$A$1,'Hard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IF(B374="","",(VLOOKUP('YM55'!D374,InputSheet!$A$2:$J$504,2,)))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Copy'!$G$2:$G$501='YM55'!$A$1,'Hard Copy'!$A$2:$A$501),$A375),"")</f>
        <v/>
      </c>
      <c r="C375" s="7" t="str">
        <f t="array" ref="C375">IFERROR(SMALL(IF('Hard Copy'!$E$2:$E$501='YM55'!$A$1,'Hard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IF(B375="","",(VLOOKUP('YM55'!D375,InputSheet!$A$2:$J$504,2,)))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Copy'!$G$2:$G$501='YM55'!$A$1,'Hard Copy'!$A$2:$A$501),$A376),"")</f>
        <v/>
      </c>
      <c r="C376" s="7" t="str">
        <f t="array" ref="C376">IFERROR(SMALL(IF('Hard Copy'!$E$2:$E$501='YM55'!$A$1,'Hard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IF(B376="","",(VLOOKUP('YM55'!D376,InputSheet!$A$2:$J$504,2,)))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Copy'!$G$2:$G$501='YM55'!$A$1,'Hard Copy'!$A$2:$A$501),$A377),"")</f>
        <v/>
      </c>
      <c r="C377" s="7" t="str">
        <f t="array" ref="C377">IFERROR(SMALL(IF('Hard Copy'!$E$2:$E$501='YM55'!$A$1,'Hard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IF(B377="","",(VLOOKUP('YM55'!D377,InputSheet!$A$2:$J$504,2,)))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Copy'!$G$2:$G$501='YM55'!$A$1,'Hard Copy'!$A$2:$A$501),$A378),"")</f>
        <v/>
      </c>
      <c r="C378" s="7" t="str">
        <f t="array" ref="C378">IFERROR(SMALL(IF('Hard Copy'!$E$2:$E$501='YM55'!$A$1,'Hard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IF(B378="","",(VLOOKUP('YM55'!D378,InputSheet!$A$2:$J$504,2,)))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Copy'!$G$2:$G$501='YM55'!$A$1,'Hard Copy'!$A$2:$A$501),$A379),"")</f>
        <v/>
      </c>
      <c r="C379" s="7" t="str">
        <f t="array" ref="C379">IFERROR(SMALL(IF('Hard Copy'!$E$2:$E$501='YM55'!$A$1,'Hard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IF(B379="","",(VLOOKUP('YM55'!D379,InputSheet!$A$2:$J$504,2,)))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Copy'!$G$2:$G$501='YM55'!$A$1,'Hard Copy'!$A$2:$A$501),$A380),"")</f>
        <v/>
      </c>
      <c r="C380" s="7" t="str">
        <f t="array" ref="C380">IFERROR(SMALL(IF('Hard Copy'!$E$2:$E$501='YM55'!$A$1,'Hard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IF(B380="","",(VLOOKUP('YM55'!D380,InputSheet!$A$2:$J$504,2,)))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Copy'!$G$2:$G$501='YM55'!$A$1,'Hard Copy'!$A$2:$A$501),$A381),"")</f>
        <v/>
      </c>
      <c r="C381" s="7" t="str">
        <f t="array" ref="C381">IFERROR(SMALL(IF('Hard Copy'!$E$2:$E$501='YM55'!$A$1,'Hard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IF(B381="","",(VLOOKUP('YM55'!D381,InputSheet!$A$2:$J$504,2,)))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Copy'!$G$2:$G$501='YM55'!$A$1,'Hard Copy'!$A$2:$A$501),$A382),"")</f>
        <v/>
      </c>
      <c r="C382" s="7" t="str">
        <f t="array" ref="C382">IFERROR(SMALL(IF('Hard Copy'!$E$2:$E$501='YM55'!$A$1,'Hard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IF(B382="","",(VLOOKUP('YM55'!D382,InputSheet!$A$2:$J$504,2,)))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Copy'!$G$2:$G$501='YM55'!$A$1,'Hard Copy'!$A$2:$A$501),$A383),"")</f>
        <v/>
      </c>
      <c r="C383" s="7" t="str">
        <f t="array" ref="C383">IFERROR(SMALL(IF('Hard Copy'!$E$2:$E$501='YM55'!$A$1,'Hard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IF(B383="","",(VLOOKUP('YM55'!D383,InputSheet!$A$2:$J$504,2,)))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Copy'!$G$2:$G$501='YM55'!$A$1,'Hard Copy'!$A$2:$A$501),$A384),"")</f>
        <v/>
      </c>
      <c r="C384" s="7" t="str">
        <f t="array" ref="C384">IFERROR(SMALL(IF('Hard Copy'!$E$2:$E$501='YM55'!$A$1,'Hard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IF(B384="","",(VLOOKUP('YM55'!D384,InputSheet!$A$2:$J$504,2,)))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Copy'!$G$2:$G$501='YM55'!$A$1,'Hard Copy'!$A$2:$A$501),$A385),"")</f>
        <v/>
      </c>
      <c r="C385" s="7" t="str">
        <f t="array" ref="C385">IFERROR(SMALL(IF('Hard Copy'!$E$2:$E$501='YM55'!$A$1,'Hard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IF(B385="","",(VLOOKUP('YM55'!D385,InputSheet!$A$2:$J$504,2,)))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Copy'!$G$2:$G$501='YM55'!$A$1,'Hard Copy'!$A$2:$A$501),$A386),"")</f>
        <v/>
      </c>
      <c r="C386" s="7" t="str">
        <f t="array" ref="C386">IFERROR(SMALL(IF('Hard Copy'!$E$2:$E$501='YM55'!$A$1,'Hard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IF(B386="","",(VLOOKUP('YM55'!D386,InputSheet!$A$2:$J$504,2,)))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Copy'!$G$2:$G$501='YM55'!$A$1,'Hard Copy'!$A$2:$A$501),$A387),"")</f>
        <v/>
      </c>
      <c r="C387" s="7" t="str">
        <f t="array" ref="C387">IFERROR(SMALL(IF('Hard Copy'!$E$2:$E$501='YM55'!$A$1,'Hard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IF(B387="","",(VLOOKUP('YM55'!D387,InputSheet!$A$2:$J$504,2,)))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Copy'!$G$2:$G$501='YM55'!$A$1,'Hard Copy'!$A$2:$A$501),$A388),"")</f>
        <v/>
      </c>
      <c r="C388" s="7" t="str">
        <f t="array" ref="C388">IFERROR(SMALL(IF('Hard Copy'!$E$2:$E$501='YM55'!$A$1,'Hard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IF(B388="","",(VLOOKUP('YM55'!D388,InputSheet!$A$2:$J$504,2,)))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Copy'!$G$2:$G$501='YM55'!$A$1,'Hard Copy'!$A$2:$A$501),$A389),"")</f>
        <v/>
      </c>
      <c r="C389" s="7" t="str">
        <f t="array" ref="C389">IFERROR(SMALL(IF('Hard Copy'!$E$2:$E$501='YM55'!$A$1,'Hard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IF(B389="","",(VLOOKUP('YM55'!D389,InputSheet!$A$2:$J$504,2,)))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Copy'!$G$2:$G$501='YM55'!$A$1,'Hard Copy'!$A$2:$A$501),$A390),"")</f>
        <v/>
      </c>
      <c r="C390" s="7" t="str">
        <f t="array" ref="C390">IFERROR(SMALL(IF('Hard Copy'!$E$2:$E$501='YM55'!$A$1,'Hard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IF(B390="","",(VLOOKUP('YM55'!D390,InputSheet!$A$2:$J$504,2,)))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Copy'!$G$2:$G$501='YM55'!$A$1,'Hard Copy'!$A$2:$A$501),$A391),"")</f>
        <v/>
      </c>
      <c r="C391" s="7" t="str">
        <f t="array" ref="C391">IFERROR(SMALL(IF('Hard Copy'!$E$2:$E$501='YM55'!$A$1,'Hard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IF(B391="","",(VLOOKUP('YM55'!D391,InputSheet!$A$2:$J$504,2,)))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Copy'!$G$2:$G$501='YM55'!$A$1,'Hard Copy'!$A$2:$A$501),$A392),"")</f>
        <v/>
      </c>
      <c r="C392" s="7" t="str">
        <f t="array" ref="C392">IFERROR(SMALL(IF('Hard Copy'!$E$2:$E$501='YM55'!$A$1,'Hard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IF(B392="","",(VLOOKUP('YM55'!D392,InputSheet!$A$2:$J$504,2,)))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Copy'!$G$2:$G$501='YM55'!$A$1,'Hard Copy'!$A$2:$A$501),$A393),"")</f>
        <v/>
      </c>
      <c r="C393" s="7" t="str">
        <f t="array" ref="C393">IFERROR(SMALL(IF('Hard Copy'!$E$2:$E$501='YM55'!$A$1,'Hard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IF(B393="","",(VLOOKUP('YM55'!D393,InputSheet!$A$2:$J$504,2,)))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Copy'!$G$2:$G$501='YM55'!$A$1,'Hard Copy'!$A$2:$A$501),$A394),"")</f>
        <v/>
      </c>
      <c r="C394" s="7" t="str">
        <f t="array" ref="C394">IFERROR(SMALL(IF('Hard Copy'!$E$2:$E$501='YM55'!$A$1,'Hard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IF(B394="","",(VLOOKUP('YM55'!D394,InputSheet!$A$2:$J$504,2,)))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Copy'!$G$2:$G$501='YM55'!$A$1,'Hard Copy'!$A$2:$A$501),$A395),"")</f>
        <v/>
      </c>
      <c r="C395" s="7" t="str">
        <f t="array" ref="C395">IFERROR(SMALL(IF('Hard Copy'!$E$2:$E$501='YM55'!$A$1,'Hard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IF(B395="","",(VLOOKUP('YM55'!D395,InputSheet!$A$2:$J$504,2,)))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Copy'!$G$2:$G$501='YM55'!$A$1,'Hard Copy'!$A$2:$A$501),$A396),"")</f>
        <v/>
      </c>
      <c r="C396" s="7" t="str">
        <f t="array" ref="C396">IFERROR(SMALL(IF('Hard Copy'!$E$2:$E$501='YM55'!$A$1,'Hard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IF(B396="","",(VLOOKUP('YM55'!D396,InputSheet!$A$2:$J$504,2,)))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Copy'!$G$2:$G$501='YM55'!$A$1,'Hard Copy'!$A$2:$A$501),$A397),"")</f>
        <v/>
      </c>
      <c r="C397" s="7" t="str">
        <f t="array" ref="C397">IFERROR(SMALL(IF('Hard Copy'!$E$2:$E$501='YM55'!$A$1,'Hard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IF(B397="","",(VLOOKUP('YM55'!D397,InputSheet!$A$2:$J$504,2,)))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Copy'!$G$2:$G$501='YM55'!$A$1,'Hard Copy'!$A$2:$A$501),$A398),"")</f>
        <v/>
      </c>
      <c r="C398" s="7" t="str">
        <f t="array" ref="C398">IFERROR(SMALL(IF('Hard Copy'!$E$2:$E$501='YM55'!$A$1,'Hard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IF(B398="","",(VLOOKUP('YM55'!D398,InputSheet!$A$2:$J$504,2,)))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Copy'!$G$2:$G$501='YM55'!$A$1,'Hard Copy'!$A$2:$A$501),$A399),"")</f>
        <v/>
      </c>
      <c r="C399" s="7" t="str">
        <f t="array" ref="C399">IFERROR(SMALL(IF('Hard Copy'!$E$2:$E$501='YM55'!$A$1,'Hard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IF(B399="","",(VLOOKUP('YM55'!D399,InputSheet!$A$2:$J$504,2,)))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Copy'!$G$2:$G$501='YM55'!$A$1,'Hard Copy'!$A$2:$A$501),$A400),"")</f>
        <v/>
      </c>
      <c r="C400" s="7" t="str">
        <f t="array" ref="C400">IFERROR(SMALL(IF('Hard Copy'!$E$2:$E$501='YM55'!$A$1,'Hard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IF(B400="","",(VLOOKUP('YM55'!D400,InputSheet!$A$2:$J$504,2,)))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Copy'!$G$2:$G$501='YM55'!$A$1,'Hard Copy'!$A$2:$A$501),$A401),"")</f>
        <v/>
      </c>
      <c r="C401" s="7" t="str">
        <f t="array" ref="C401">IFERROR(SMALL(IF('Hard Copy'!$E$2:$E$501='YM55'!$A$1,'Hard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IF(B401="","",(VLOOKUP('YM55'!D401,InputSheet!$A$2:$J$504,2,)))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Copy'!$G$2:$G$501='YM55'!$A$1,'Hard Copy'!$A$2:$A$501),$A402),"")</f>
        <v/>
      </c>
      <c r="C402" s="7" t="str">
        <f t="array" ref="C402">IFERROR(SMALL(IF('Hard Copy'!$E$2:$E$501='YM55'!$A$1,'Hard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IF(B402="","",(VLOOKUP('YM55'!D402,InputSheet!$A$2:$J$504,2,)))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Copy'!$G$2:$G$501='YM55'!$A$1,'Hard Copy'!$A$2:$A$501),$A403),"")</f>
        <v/>
      </c>
      <c r="C403" s="7" t="str">
        <f t="array" ref="C403">IFERROR(SMALL(IF('Hard Copy'!$E$2:$E$501='YM55'!$A$1,'Hard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IF(B403="","",(VLOOKUP('YM55'!D403,InputSheet!$A$2:$J$504,2,)))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Copy'!$G$2:$G$501='YM55'!$A$1,'Hard Copy'!$A$2:$A$501),$A404),"")</f>
        <v/>
      </c>
      <c r="C404" s="7" t="str">
        <f t="array" ref="C404">IFERROR(SMALL(IF('Hard Copy'!$E$2:$E$501='YM55'!$A$1,'Hard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IF(B404="","",(VLOOKUP('YM55'!D404,InputSheet!$A$2:$J$504,2,)))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Copy'!$G$2:$G$501='YM55'!$A$1,'Hard Copy'!$A$2:$A$501),$A405),"")</f>
        <v/>
      </c>
      <c r="C405" s="7" t="str">
        <f t="array" ref="C405">IFERROR(SMALL(IF('Hard Copy'!$E$2:$E$501='YM55'!$A$1,'Hard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IF(B405="","",(VLOOKUP('YM55'!D405,InputSheet!$A$2:$J$504,2,)))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Copy'!$G$2:$G$501='YM55'!$A$1,'Hard Copy'!$A$2:$A$501),$A406),"")</f>
        <v/>
      </c>
      <c r="C406" s="7" t="str">
        <f t="array" ref="C406">IFERROR(SMALL(IF('Hard Copy'!$E$2:$E$501='YM55'!$A$1,'Hard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IF(B406="","",(VLOOKUP('YM55'!D406,InputSheet!$A$2:$J$504,2,)))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Copy'!$G$2:$G$501='YM55'!$A$1,'Hard Copy'!$A$2:$A$501),$A407),"")</f>
        <v/>
      </c>
      <c r="C407" s="7" t="str">
        <f t="array" ref="C407">IFERROR(SMALL(IF('Hard Copy'!$E$2:$E$501='YM55'!$A$1,'Hard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IF(B407="","",(VLOOKUP('YM55'!D407,InputSheet!$A$2:$J$504,2,)))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Copy'!$G$2:$G$501='YM55'!$A$1,'Hard Copy'!$A$2:$A$501),$A408),"")</f>
        <v/>
      </c>
      <c r="C408" s="7" t="str">
        <f t="array" ref="C408">IFERROR(SMALL(IF('Hard Copy'!$E$2:$E$501='YM55'!$A$1,'Hard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IF(B408="","",(VLOOKUP('YM55'!D408,InputSheet!$A$2:$J$504,2,)))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Copy'!$G$2:$G$501='YM55'!$A$1,'Hard Copy'!$A$2:$A$501),$A409),"")</f>
        <v/>
      </c>
      <c r="C409" s="7" t="str">
        <f t="array" ref="C409">IFERROR(SMALL(IF('Hard Copy'!$E$2:$E$501='YM55'!$A$1,'Hard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IF(B409="","",(VLOOKUP('YM55'!D409,InputSheet!$A$2:$J$504,2,)))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Copy'!$G$2:$G$501='YM55'!$A$1,'Hard Copy'!$A$2:$A$501),$A410),"")</f>
        <v/>
      </c>
      <c r="C410" s="7" t="str">
        <f t="array" ref="C410">IFERROR(SMALL(IF('Hard Copy'!$E$2:$E$501='YM55'!$A$1,'Hard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IF(B410="","",(VLOOKUP('YM55'!D410,InputSheet!$A$2:$J$504,2,)))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Copy'!$G$2:$G$501='YM55'!$A$1,'Hard Copy'!$A$2:$A$501),$A411),"")</f>
        <v/>
      </c>
      <c r="C411" s="7" t="str">
        <f t="array" ref="C411">IFERROR(SMALL(IF('Hard Copy'!$E$2:$E$501='YM55'!$A$1,'Hard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IF(B411="","",(VLOOKUP('YM55'!D411,InputSheet!$A$2:$J$504,2,)))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Copy'!$G$2:$G$501='YM55'!$A$1,'Hard Copy'!$A$2:$A$501),$A412),"")</f>
        <v/>
      </c>
      <c r="C412" s="7" t="str">
        <f t="array" ref="C412">IFERROR(SMALL(IF('Hard Copy'!$E$2:$E$501='YM55'!$A$1,'Hard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IF(B412="","",(VLOOKUP('YM55'!D412,InputSheet!$A$2:$J$504,2,)))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Copy'!$G$2:$G$501='YM55'!$A$1,'Hard Copy'!$A$2:$A$501),$A413),"")</f>
        <v/>
      </c>
      <c r="C413" s="7" t="str">
        <f t="array" ref="C413">IFERROR(SMALL(IF('Hard Copy'!$E$2:$E$501='YM55'!$A$1,'Hard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IF(B413="","",(VLOOKUP('YM55'!D413,InputSheet!$A$2:$J$504,2,)))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Copy'!$G$2:$G$501='YM55'!$A$1,'Hard Copy'!$A$2:$A$501),$A414),"")</f>
        <v/>
      </c>
      <c r="C414" s="7" t="str">
        <f t="array" ref="C414">IFERROR(SMALL(IF('Hard Copy'!$E$2:$E$501='YM55'!$A$1,'Hard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IF(B414="","",(VLOOKUP('YM55'!D414,InputSheet!$A$2:$J$504,2,)))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Copy'!$G$2:$G$501='YM55'!$A$1,'Hard Copy'!$A$2:$A$501),$A415),"")</f>
        <v/>
      </c>
      <c r="C415" s="7" t="str">
        <f t="array" ref="C415">IFERROR(SMALL(IF('Hard Copy'!$E$2:$E$501='YM55'!$A$1,'Hard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IF(B415="","",(VLOOKUP('YM55'!D415,InputSheet!$A$2:$J$504,2,)))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Copy'!$G$2:$G$501='YM55'!$A$1,'Hard Copy'!$A$2:$A$501),$A416),"")</f>
        <v/>
      </c>
      <c r="C416" s="7" t="str">
        <f t="array" ref="C416">IFERROR(SMALL(IF('Hard Copy'!$E$2:$E$501='YM55'!$A$1,'Hard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IF(B416="","",(VLOOKUP('YM55'!D416,InputSheet!$A$2:$J$504,2,)))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Copy'!$G$2:$G$501='YM55'!$A$1,'Hard Copy'!$A$2:$A$501),$A417),"")</f>
        <v/>
      </c>
      <c r="C417" s="7" t="str">
        <f t="array" ref="C417">IFERROR(SMALL(IF('Hard Copy'!$E$2:$E$501='YM55'!$A$1,'Hard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IF(B417="","",(VLOOKUP('YM55'!D417,InputSheet!$A$2:$J$504,2,)))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Copy'!$G$2:$G$501='YM55'!$A$1,'Hard Copy'!$A$2:$A$501),$A418),"")</f>
        <v/>
      </c>
      <c r="C418" s="7" t="str">
        <f t="array" ref="C418">IFERROR(SMALL(IF('Hard Copy'!$E$2:$E$501='YM55'!$A$1,'Hard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IF(B418="","",(VLOOKUP('YM55'!D418,InputSheet!$A$2:$J$504,2,)))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Copy'!$G$2:$G$501='YM55'!$A$1,'Hard Copy'!$A$2:$A$501),$A419),"")</f>
        <v/>
      </c>
      <c r="C419" s="7" t="str">
        <f t="array" ref="C419">IFERROR(SMALL(IF('Hard Copy'!$E$2:$E$501='YM55'!$A$1,'Hard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IF(B419="","",(VLOOKUP('YM55'!D419,InputSheet!$A$2:$J$504,2,)))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Copy'!$G$2:$G$501='YM55'!$A$1,'Hard Copy'!$A$2:$A$501),$A420),"")</f>
        <v/>
      </c>
      <c r="C420" s="7" t="str">
        <f t="array" ref="C420">IFERROR(SMALL(IF('Hard Copy'!$E$2:$E$501='YM55'!$A$1,'Hard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IF(B420="","",(VLOOKUP('YM55'!D420,InputSheet!$A$2:$J$504,2,)))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Copy'!$G$2:$G$501='YM55'!$A$1,'Hard Copy'!$A$2:$A$501),$A421),"")</f>
        <v/>
      </c>
      <c r="C421" s="7" t="str">
        <f t="array" ref="C421">IFERROR(SMALL(IF('Hard Copy'!$E$2:$E$501='YM55'!$A$1,'Hard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IF(B421="","",(VLOOKUP('YM55'!D421,InputSheet!$A$2:$J$504,2,)))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Copy'!$G$2:$G$501='YM55'!$A$1,'Hard Copy'!$A$2:$A$501),$A422),"")</f>
        <v/>
      </c>
      <c r="C422" s="7" t="str">
        <f t="array" ref="C422">IFERROR(SMALL(IF('Hard Copy'!$E$2:$E$501='YM55'!$A$1,'Hard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IF(B422="","",(VLOOKUP('YM55'!D422,InputSheet!$A$2:$J$504,2,)))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Copy'!$G$2:$G$501='YM55'!$A$1,'Hard Copy'!$A$2:$A$501),$A423),"")</f>
        <v/>
      </c>
      <c r="C423" s="7" t="str">
        <f t="array" ref="C423">IFERROR(SMALL(IF('Hard Copy'!$E$2:$E$501='YM55'!$A$1,'Hard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IF(B423="","",(VLOOKUP('YM55'!D423,InputSheet!$A$2:$J$504,2,)))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Copy'!$G$2:$G$501='YM55'!$A$1,'Hard Copy'!$A$2:$A$501),$A424),"")</f>
        <v/>
      </c>
      <c r="C424" s="7" t="str">
        <f t="array" ref="C424">IFERROR(SMALL(IF('Hard Copy'!$E$2:$E$501='YM55'!$A$1,'Hard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IF(B424="","",(VLOOKUP('YM55'!D424,InputSheet!$A$2:$J$504,2,)))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Copy'!$G$2:$G$501='YM55'!$A$1,'Hard Copy'!$A$2:$A$501),$A425),"")</f>
        <v/>
      </c>
      <c r="C425" s="7" t="str">
        <f t="array" ref="C425">IFERROR(SMALL(IF('Hard Copy'!$E$2:$E$501='YM55'!$A$1,'Hard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IF(B425="","",(VLOOKUP('YM55'!D425,InputSheet!$A$2:$J$504,2,)))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Copy'!$G$2:$G$501='YM55'!$A$1,'Hard Copy'!$A$2:$A$501),$A426),"")</f>
        <v/>
      </c>
      <c r="C426" s="7" t="str">
        <f t="array" ref="C426">IFERROR(SMALL(IF('Hard Copy'!$E$2:$E$501='YM55'!$A$1,'Hard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IF(B426="","",(VLOOKUP('YM55'!D426,InputSheet!$A$2:$J$504,2,)))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Copy'!$G$2:$G$501='YM55'!$A$1,'Hard Copy'!$A$2:$A$501),$A427),"")</f>
        <v/>
      </c>
      <c r="C427" s="7" t="str">
        <f t="array" ref="C427">IFERROR(SMALL(IF('Hard Copy'!$E$2:$E$501='YM55'!$A$1,'Hard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IF(B427="","",(VLOOKUP('YM55'!D427,InputSheet!$A$2:$J$504,2,)))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Copy'!$G$2:$G$501='YM55'!$A$1,'Hard Copy'!$A$2:$A$501),$A428),"")</f>
        <v/>
      </c>
      <c r="C428" s="7" t="str">
        <f t="array" ref="C428">IFERROR(SMALL(IF('Hard Copy'!$E$2:$E$501='YM55'!$A$1,'Hard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IF(B428="","",(VLOOKUP('YM55'!D428,InputSheet!$A$2:$J$504,2,)))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Copy'!$G$2:$G$501='YM55'!$A$1,'Hard Copy'!$A$2:$A$501),$A429),"")</f>
        <v/>
      </c>
      <c r="C429" s="7" t="str">
        <f t="array" ref="C429">IFERROR(SMALL(IF('Hard Copy'!$E$2:$E$501='YM55'!$A$1,'Hard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IF(B429="","",(VLOOKUP('YM55'!D429,InputSheet!$A$2:$J$504,2,)))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Copy'!$G$2:$G$501='YM55'!$A$1,'Hard Copy'!$A$2:$A$501),$A430),"")</f>
        <v/>
      </c>
      <c r="C430" s="7" t="str">
        <f t="array" ref="C430">IFERROR(SMALL(IF('Hard Copy'!$E$2:$E$501='YM55'!$A$1,'Hard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IF(B430="","",(VLOOKUP('YM55'!D430,InputSheet!$A$2:$J$504,2,)))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Copy'!$G$2:$G$501='YM55'!$A$1,'Hard Copy'!$A$2:$A$501),$A431),"")</f>
        <v/>
      </c>
      <c r="C431" s="7" t="str">
        <f t="array" ref="C431">IFERROR(SMALL(IF('Hard Copy'!$E$2:$E$501='YM55'!$A$1,'Hard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IF(B431="","",(VLOOKUP('YM55'!D431,InputSheet!$A$2:$J$504,2,)))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Copy'!$G$2:$G$501='YM55'!$A$1,'Hard Copy'!$A$2:$A$501),$A432),"")</f>
        <v/>
      </c>
      <c r="C432" s="7" t="str">
        <f t="array" ref="C432">IFERROR(SMALL(IF('Hard Copy'!$E$2:$E$501='YM55'!$A$1,'Hard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IF(B432="","",(VLOOKUP('YM55'!D432,InputSheet!$A$2:$J$504,2,)))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Copy'!$G$2:$G$501='YM55'!$A$1,'Hard Copy'!$A$2:$A$501),$A433),"")</f>
        <v/>
      </c>
      <c r="C433" s="7" t="str">
        <f t="array" ref="C433">IFERROR(SMALL(IF('Hard Copy'!$E$2:$E$501='YM55'!$A$1,'Hard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IF(B433="","",(VLOOKUP('YM55'!D433,InputSheet!$A$2:$J$504,2,)))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Copy'!$G$2:$G$501='YM55'!$A$1,'Hard Copy'!$A$2:$A$501),$A434),"")</f>
        <v/>
      </c>
      <c r="C434" s="7" t="str">
        <f t="array" ref="C434">IFERROR(SMALL(IF('Hard Copy'!$E$2:$E$501='YM55'!$A$1,'Hard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IF(B434="","",(VLOOKUP('YM55'!D434,InputSheet!$A$2:$J$504,2,)))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Copy'!$G$2:$G$501='YM55'!$A$1,'Hard Copy'!$A$2:$A$501),$A435),"")</f>
        <v/>
      </c>
      <c r="C435" s="7" t="str">
        <f t="array" ref="C435">IFERROR(SMALL(IF('Hard Copy'!$E$2:$E$501='YM55'!$A$1,'Hard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IF(B435="","",(VLOOKUP('YM55'!D435,InputSheet!$A$2:$J$504,2,)))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Copy'!$G$2:$G$501='YM55'!$A$1,'Hard Copy'!$A$2:$A$501),$A436),"")</f>
        <v/>
      </c>
      <c r="C436" s="7" t="str">
        <f t="array" ref="C436">IFERROR(SMALL(IF('Hard Copy'!$E$2:$E$501='YM55'!$A$1,'Hard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IF(B436="","",(VLOOKUP('YM55'!D436,InputSheet!$A$2:$J$504,2,)))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Copy'!$G$2:$G$501='YM55'!$A$1,'Hard Copy'!$A$2:$A$501),$A437),"")</f>
        <v/>
      </c>
      <c r="C437" s="7" t="str">
        <f t="array" ref="C437">IFERROR(SMALL(IF('Hard Copy'!$E$2:$E$501='YM55'!$A$1,'Hard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IF(B437="","",(VLOOKUP('YM55'!D437,InputSheet!$A$2:$J$504,2,)))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Copy'!$G$2:$G$501='YM55'!$A$1,'Hard Copy'!$A$2:$A$501),$A438),"")</f>
        <v/>
      </c>
      <c r="C438" s="7" t="str">
        <f t="array" ref="C438">IFERROR(SMALL(IF('Hard Copy'!$E$2:$E$501='YM55'!$A$1,'Hard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IF(B438="","",(VLOOKUP('YM55'!D438,InputSheet!$A$2:$J$504,2,)))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Copy'!$G$2:$G$501='YM55'!$A$1,'Hard Copy'!$A$2:$A$501),$A439),"")</f>
        <v/>
      </c>
      <c r="C439" s="7" t="str">
        <f t="array" ref="C439">IFERROR(SMALL(IF('Hard Copy'!$E$2:$E$501='YM55'!$A$1,'Hard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IF(B439="","",(VLOOKUP('YM55'!D439,InputSheet!$A$2:$J$504,2,)))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Copy'!$G$2:$G$501='YM55'!$A$1,'Hard Copy'!$A$2:$A$501),$A440),"")</f>
        <v/>
      </c>
      <c r="C440" s="7" t="str">
        <f t="array" ref="C440">IFERROR(SMALL(IF('Hard Copy'!$E$2:$E$501='YM55'!$A$1,'Hard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IF(B440="","",(VLOOKUP('YM55'!D440,InputSheet!$A$2:$J$504,2,)))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Copy'!$G$2:$G$501='YM55'!$A$1,'Hard Copy'!$A$2:$A$501),$A441),"")</f>
        <v/>
      </c>
      <c r="C441" s="7" t="str">
        <f t="array" ref="C441">IFERROR(SMALL(IF('Hard Copy'!$E$2:$E$501='YM55'!$A$1,'Hard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IF(B441="","",(VLOOKUP('YM55'!D441,InputSheet!$A$2:$J$504,2,)))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Copy'!$G$2:$G$501='YM55'!$A$1,'Hard Copy'!$A$2:$A$501),$A442),"")</f>
        <v/>
      </c>
      <c r="C442" s="7" t="str">
        <f t="array" ref="C442">IFERROR(SMALL(IF('Hard Copy'!$E$2:$E$501='YM55'!$A$1,'Hard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IF(B442="","",(VLOOKUP('YM55'!D442,InputSheet!$A$2:$J$504,2,)))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Copy'!$G$2:$G$501='YM55'!$A$1,'Hard Copy'!$A$2:$A$501),$A443),"")</f>
        <v/>
      </c>
      <c r="C443" s="7" t="str">
        <f t="array" ref="C443">IFERROR(SMALL(IF('Hard Copy'!$E$2:$E$501='YM55'!$A$1,'Hard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IF(B443="","",(VLOOKUP('YM55'!D443,InputSheet!$A$2:$J$504,2,)))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Copy'!$G$2:$G$501='YM55'!$A$1,'Hard Copy'!$A$2:$A$501),$A444),"")</f>
        <v/>
      </c>
      <c r="C444" s="7" t="str">
        <f t="array" ref="C444">IFERROR(SMALL(IF('Hard Copy'!$E$2:$E$501='YM55'!$A$1,'Hard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IF(B444="","",(VLOOKUP('YM55'!D444,InputSheet!$A$2:$J$504,2,)))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Copy'!$G$2:$G$501='YM55'!$A$1,'Hard Copy'!$A$2:$A$501),$A445),"")</f>
        <v/>
      </c>
      <c r="C445" s="7" t="str">
        <f t="array" ref="C445">IFERROR(SMALL(IF('Hard Copy'!$E$2:$E$501='YM55'!$A$1,'Hard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IF(B445="","",(VLOOKUP('YM55'!D445,InputSheet!$A$2:$J$504,2,)))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Copy'!$G$2:$G$501='YM55'!$A$1,'Hard Copy'!$A$2:$A$501),$A446),"")</f>
        <v/>
      </c>
      <c r="C446" s="7" t="str">
        <f t="array" ref="C446">IFERROR(SMALL(IF('Hard Copy'!$E$2:$E$501='YM55'!$A$1,'Hard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IF(B446="","",(VLOOKUP('YM55'!D446,InputSheet!$A$2:$J$504,2,)))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Copy'!$G$2:$G$501='YM55'!$A$1,'Hard Copy'!$A$2:$A$501),$A447),"")</f>
        <v/>
      </c>
      <c r="C447" s="7" t="str">
        <f t="array" ref="C447">IFERROR(SMALL(IF('Hard Copy'!$E$2:$E$501='YM55'!$A$1,'Hard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IF(B447="","",(VLOOKUP('YM55'!D447,InputSheet!$A$2:$J$504,2,)))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Copy'!$G$2:$G$501='YM55'!$A$1,'Hard Copy'!$A$2:$A$501),$A448),"")</f>
        <v/>
      </c>
      <c r="C448" s="7" t="str">
        <f t="array" ref="C448">IFERROR(SMALL(IF('Hard Copy'!$E$2:$E$501='YM55'!$A$1,'Hard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IF(B448="","",(VLOOKUP('YM55'!D448,InputSheet!$A$2:$J$504,2,)))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Copy'!$G$2:$G$501='YM55'!$A$1,'Hard Copy'!$A$2:$A$501),$A449),"")</f>
        <v/>
      </c>
      <c r="C449" s="7" t="str">
        <f t="array" ref="C449">IFERROR(SMALL(IF('Hard Copy'!$E$2:$E$501='YM55'!$A$1,'Hard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IF(B449="","",(VLOOKUP('YM55'!D449,InputSheet!$A$2:$J$504,2,)))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Copy'!$G$2:$G$501='YM55'!$A$1,'Hard Copy'!$A$2:$A$501),$A450),"")</f>
        <v/>
      </c>
      <c r="C450" s="7" t="str">
        <f t="array" ref="C450">IFERROR(SMALL(IF('Hard Copy'!$E$2:$E$501='YM55'!$A$1,'Hard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IF(B450="","",(VLOOKUP('YM55'!D450,InputSheet!$A$2:$J$504,2,)))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Copy'!$G$2:$G$501='YM55'!$A$1,'Hard Copy'!$A$2:$A$501),$A451),"")</f>
        <v/>
      </c>
      <c r="C451" s="7" t="str">
        <f t="array" ref="C451">IFERROR(SMALL(IF('Hard Copy'!$E$2:$E$501='YM55'!$A$1,'Hard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IF(B451="","",(VLOOKUP('YM55'!D451,InputSheet!$A$2:$J$504,2,)))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Copy'!$G$2:$G$501='YM55'!$A$1,'Hard Copy'!$A$2:$A$501),$A452),"")</f>
        <v/>
      </c>
      <c r="C452" s="7" t="str">
        <f t="array" ref="C452">IFERROR(SMALL(IF('Hard Copy'!$E$2:$E$501='YM55'!$A$1,'Hard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IF(B452="","",(VLOOKUP('YM55'!D452,InputSheet!$A$2:$J$504,2,)))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Copy'!$G$2:$G$501='YM55'!$A$1,'Hard Copy'!$A$2:$A$501),$A453),"")</f>
        <v/>
      </c>
      <c r="C453" s="7" t="str">
        <f t="array" ref="C453">IFERROR(SMALL(IF('Hard Copy'!$E$2:$E$501='YM55'!$A$1,'Hard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IF(B453="","",(VLOOKUP('YM55'!D453,InputSheet!$A$2:$J$504,2,)))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Copy'!$G$2:$G$501='YM55'!$A$1,'Hard Copy'!$A$2:$A$501),$A454),"")</f>
        <v/>
      </c>
      <c r="C454" s="7" t="str">
        <f t="array" ref="C454">IFERROR(SMALL(IF('Hard Copy'!$E$2:$E$501='YM55'!$A$1,'Hard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IF(B454="","",(VLOOKUP('YM55'!D454,InputSheet!$A$2:$J$504,2,)))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Copy'!$G$2:$G$501='YM55'!$A$1,'Hard Copy'!$A$2:$A$501),$A455),"")</f>
        <v/>
      </c>
      <c r="C455" s="7" t="str">
        <f t="array" ref="C455">IFERROR(SMALL(IF('Hard Copy'!$E$2:$E$501='YM55'!$A$1,'Hard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IF(B455="","",(VLOOKUP('YM55'!D455,InputSheet!$A$2:$J$504,2,)))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Copy'!$G$2:$G$501='YM55'!$A$1,'Hard Copy'!$A$2:$A$501),$A456),"")</f>
        <v/>
      </c>
      <c r="C456" s="7" t="str">
        <f t="array" ref="C456">IFERROR(SMALL(IF('Hard Copy'!$E$2:$E$501='YM55'!$A$1,'Hard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IF(B456="","",(VLOOKUP('YM55'!D456,InputSheet!$A$2:$J$504,2,)))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Copy'!$G$2:$G$501='YM55'!$A$1,'Hard Copy'!$A$2:$A$501),$A457),"")</f>
        <v/>
      </c>
      <c r="C457" s="7" t="str">
        <f t="array" ref="C457">IFERROR(SMALL(IF('Hard Copy'!$E$2:$E$501='YM55'!$A$1,'Hard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IF(B457="","",(VLOOKUP('YM55'!D457,InputSheet!$A$2:$J$504,2,)))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Copy'!$G$2:$G$501='YM55'!$A$1,'Hard Copy'!$A$2:$A$501),$A458),"")</f>
        <v/>
      </c>
      <c r="C458" s="7" t="str">
        <f t="array" ref="C458">IFERROR(SMALL(IF('Hard Copy'!$E$2:$E$501='YM55'!$A$1,'Hard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IF(B458="","",(VLOOKUP('YM55'!D458,InputSheet!$A$2:$J$504,2,)))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Copy'!$G$2:$G$501='YM55'!$A$1,'Hard Copy'!$A$2:$A$501),$A459),"")</f>
        <v/>
      </c>
      <c r="C459" s="7" t="str">
        <f t="array" ref="C459">IFERROR(SMALL(IF('Hard Copy'!$E$2:$E$501='YM55'!$A$1,'Hard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IF(B459="","",(VLOOKUP('YM55'!D459,InputSheet!$A$2:$J$504,2,)))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Copy'!$G$2:$G$501='YM55'!$A$1,'Hard Copy'!$A$2:$A$501),$A460),"")</f>
        <v/>
      </c>
      <c r="C460" s="7" t="str">
        <f t="array" ref="C460">IFERROR(SMALL(IF('Hard Copy'!$E$2:$E$501='YM55'!$A$1,'Hard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IF(B460="","",(VLOOKUP('YM55'!D460,InputSheet!$A$2:$J$504,2,)))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Copy'!$G$2:$G$501='YM55'!$A$1,'Hard Copy'!$A$2:$A$501),$A461),"")</f>
        <v/>
      </c>
      <c r="C461" s="7" t="str">
        <f t="array" ref="C461">IFERROR(SMALL(IF('Hard Copy'!$E$2:$E$501='YM55'!$A$1,'Hard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IF(B461="","",(VLOOKUP('YM55'!D461,InputSheet!$A$2:$J$504,2,)))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Copy'!$G$2:$G$501='YM55'!$A$1,'Hard Copy'!$A$2:$A$501),$A462),"")</f>
        <v/>
      </c>
      <c r="C462" s="7" t="str">
        <f t="array" ref="C462">IFERROR(SMALL(IF('Hard Copy'!$E$2:$E$501='YM55'!$A$1,'Hard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IF(B462="","",(VLOOKUP('YM55'!D462,InputSheet!$A$2:$J$504,2,)))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Copy'!$G$2:$G$501='YM55'!$A$1,'Hard Copy'!$A$2:$A$501),$A463),"")</f>
        <v/>
      </c>
      <c r="C463" s="7" t="str">
        <f t="array" ref="C463">IFERROR(SMALL(IF('Hard Copy'!$E$2:$E$501='YM55'!$A$1,'Hard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IF(B463="","",(VLOOKUP('YM55'!D463,InputSheet!$A$2:$J$504,2,)))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Copy'!$G$2:$G$501='YM55'!$A$1,'Hard Copy'!$A$2:$A$501),$A464),"")</f>
        <v/>
      </c>
      <c r="C464" s="7" t="str">
        <f t="array" ref="C464">IFERROR(SMALL(IF('Hard Copy'!$E$2:$E$501='YM55'!$A$1,'Hard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IF(B464="","",(VLOOKUP('YM55'!D464,InputSheet!$A$2:$J$504,2,)))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Copy'!$G$2:$G$501='YM55'!$A$1,'Hard Copy'!$A$2:$A$501),$A465),"")</f>
        <v/>
      </c>
      <c r="C465" s="7" t="str">
        <f t="array" ref="C465">IFERROR(SMALL(IF('Hard Copy'!$E$2:$E$501='YM55'!$A$1,'Hard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IF(B465="","",(VLOOKUP('YM55'!D465,InputSheet!$A$2:$J$504,2,)))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Copy'!$G$2:$G$501='YM55'!$A$1,'Hard Copy'!$A$2:$A$501),$A466),"")</f>
        <v/>
      </c>
      <c r="C466" s="7" t="str">
        <f t="array" ref="C466">IFERROR(SMALL(IF('Hard Copy'!$E$2:$E$501='YM55'!$A$1,'Hard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IF(B466="","",(VLOOKUP('YM55'!D466,InputSheet!$A$2:$J$504,2,)))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Copy'!$G$2:$G$501='YM55'!$A$1,'Hard Copy'!$A$2:$A$501),$A467),"")</f>
        <v/>
      </c>
      <c r="C467" s="7" t="str">
        <f t="array" ref="C467">IFERROR(SMALL(IF('Hard Copy'!$E$2:$E$501='YM55'!$A$1,'Hard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IF(B467="","",(VLOOKUP('YM55'!D467,InputSheet!$A$2:$J$504,2,)))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Copy'!$G$2:$G$501='YM55'!$A$1,'Hard Copy'!$A$2:$A$501),$A468),"")</f>
        <v/>
      </c>
      <c r="C468" s="7" t="str">
        <f t="array" ref="C468">IFERROR(SMALL(IF('Hard Copy'!$E$2:$E$501='YM55'!$A$1,'Hard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IF(B468="","",(VLOOKUP('YM55'!D468,InputSheet!$A$2:$J$504,2,)))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Copy'!$G$2:$G$501='YM55'!$A$1,'Hard Copy'!$A$2:$A$501),$A469),"")</f>
        <v/>
      </c>
      <c r="C469" s="7" t="str">
        <f t="array" ref="C469">IFERROR(SMALL(IF('Hard Copy'!$E$2:$E$501='YM55'!$A$1,'Hard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IF(B469="","",(VLOOKUP('YM55'!D469,InputSheet!$A$2:$J$504,2,)))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Copy'!$G$2:$G$501='YM55'!$A$1,'Hard Copy'!$A$2:$A$501),$A470),"")</f>
        <v/>
      </c>
      <c r="C470" s="7" t="str">
        <f t="array" ref="C470">IFERROR(SMALL(IF('Hard Copy'!$E$2:$E$501='YM55'!$A$1,'Hard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IF(B470="","",(VLOOKUP('YM55'!D470,InputSheet!$A$2:$J$504,2,)))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Copy'!$G$2:$G$501='YM55'!$A$1,'Hard Copy'!$A$2:$A$501),$A471),"")</f>
        <v/>
      </c>
      <c r="C471" s="7" t="str">
        <f t="array" ref="C471">IFERROR(SMALL(IF('Hard Copy'!$E$2:$E$501='YM55'!$A$1,'Hard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IF(B471="","",(VLOOKUP('YM55'!D471,InputSheet!$A$2:$J$504,2,)))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Copy'!$G$2:$G$501='YM55'!$A$1,'Hard Copy'!$A$2:$A$501),$A472),"")</f>
        <v/>
      </c>
      <c r="C472" s="7" t="str">
        <f t="array" ref="C472">IFERROR(SMALL(IF('Hard Copy'!$E$2:$E$501='YM55'!$A$1,'Hard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IF(B472="","",(VLOOKUP('YM55'!D472,InputSheet!$A$2:$J$504,2,)))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Copy'!$G$2:$G$501='YM55'!$A$1,'Hard Copy'!$A$2:$A$501),$A473),"")</f>
        <v/>
      </c>
      <c r="C473" s="7" t="str">
        <f t="array" ref="C473">IFERROR(SMALL(IF('Hard Copy'!$E$2:$E$501='YM55'!$A$1,'Hard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IF(B473="","",(VLOOKUP('YM55'!D473,InputSheet!$A$2:$J$504,2,)))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Copy'!$G$2:$G$501='YM55'!$A$1,'Hard Copy'!$A$2:$A$501),$A474),"")</f>
        <v/>
      </c>
      <c r="C474" s="7" t="str">
        <f t="array" ref="C474">IFERROR(SMALL(IF('Hard Copy'!$E$2:$E$501='YM55'!$A$1,'Hard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IF(B474="","",(VLOOKUP('YM55'!D474,InputSheet!$A$2:$J$504,2,)))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Copy'!$G$2:$G$501='YM55'!$A$1,'Hard Copy'!$A$2:$A$501),$A475),"")</f>
        <v/>
      </c>
      <c r="C475" s="7" t="str">
        <f t="array" ref="C475">IFERROR(SMALL(IF('Hard Copy'!$E$2:$E$501='YM55'!$A$1,'Hard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IF(B475="","",(VLOOKUP('YM55'!D475,InputSheet!$A$2:$J$504,2,)))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Copy'!$G$2:$G$501='YM55'!$A$1,'Hard Copy'!$A$2:$A$501),$A476),"")</f>
        <v/>
      </c>
      <c r="C476" s="7" t="str">
        <f t="array" ref="C476">IFERROR(SMALL(IF('Hard Copy'!$E$2:$E$501='YM55'!$A$1,'Hard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IF(B476="","",(VLOOKUP('YM55'!D476,InputSheet!$A$2:$J$504,2,)))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Copy'!$G$2:$G$501='YM55'!$A$1,'Hard Copy'!$A$2:$A$501),$A477),"")</f>
        <v/>
      </c>
      <c r="C477" s="7" t="str">
        <f t="array" ref="C477">IFERROR(SMALL(IF('Hard Copy'!$E$2:$E$501='YM55'!$A$1,'Hard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IF(B477="","",(VLOOKUP('YM55'!D477,InputSheet!$A$2:$J$504,2,)))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Copy'!$G$2:$G$501='YM55'!$A$1,'Hard Copy'!$A$2:$A$501),$A478),"")</f>
        <v/>
      </c>
      <c r="C478" s="7" t="str">
        <f t="array" ref="C478">IFERROR(SMALL(IF('Hard Copy'!$E$2:$E$501='YM55'!$A$1,'Hard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IF(B478="","",(VLOOKUP('YM55'!D478,InputSheet!$A$2:$J$504,2,)))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Copy'!$G$2:$G$501='YM55'!$A$1,'Hard Copy'!$A$2:$A$501),$A479),"")</f>
        <v/>
      </c>
      <c r="C479" s="7" t="str">
        <f t="array" ref="C479">IFERROR(SMALL(IF('Hard Copy'!$E$2:$E$501='YM55'!$A$1,'Hard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IF(B479="","",(VLOOKUP('YM55'!D479,InputSheet!$A$2:$J$504,2,)))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Copy'!$G$2:$G$501='YM55'!$A$1,'Hard Copy'!$A$2:$A$501),$A480),"")</f>
        <v/>
      </c>
      <c r="C480" s="7" t="str">
        <f t="array" ref="C480">IFERROR(SMALL(IF('Hard Copy'!$E$2:$E$501='YM55'!$A$1,'Hard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IF(B480="","",(VLOOKUP('YM55'!D480,InputSheet!$A$2:$J$504,2,)))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Copy'!$G$2:$G$501='YM55'!$A$1,'Hard Copy'!$A$2:$A$501),$A481),"")</f>
        <v/>
      </c>
      <c r="C481" s="7" t="str">
        <f t="array" ref="C481">IFERROR(SMALL(IF('Hard Copy'!$E$2:$E$501='YM55'!$A$1,'Hard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IF(B481="","",(VLOOKUP('YM55'!D481,InputSheet!$A$2:$J$504,2,)))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Copy'!$G$2:$G$501='YM55'!$A$1,'Hard Copy'!$A$2:$A$501),$A482),"")</f>
        <v/>
      </c>
      <c r="C482" s="7" t="str">
        <f t="array" ref="C482">IFERROR(SMALL(IF('Hard Copy'!$E$2:$E$501='YM55'!$A$1,'Hard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IF(B482="","",(VLOOKUP('YM55'!D482,InputSheet!$A$2:$J$504,2,)))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Copy'!$G$2:$G$501='YM55'!$A$1,'Hard Copy'!$A$2:$A$501),$A483),"")</f>
        <v/>
      </c>
      <c r="C483" s="7" t="str">
        <f t="array" ref="C483">IFERROR(SMALL(IF('Hard Copy'!$E$2:$E$501='YM55'!$A$1,'Hard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IF(B483="","",(VLOOKUP('YM55'!D483,InputSheet!$A$2:$J$504,2,)))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Copy'!$G$2:$G$501='YM55'!$A$1,'Hard Copy'!$A$2:$A$501),$A484),"")</f>
        <v/>
      </c>
      <c r="C484" s="7" t="str">
        <f t="array" ref="C484">IFERROR(SMALL(IF('Hard Copy'!$E$2:$E$501='YM55'!$A$1,'Hard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IF(B484="","",(VLOOKUP('YM55'!D484,InputSheet!$A$2:$J$504,2,)))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Copy'!$G$2:$G$501='YM55'!$A$1,'Hard Copy'!$A$2:$A$501),$A485),"")</f>
        <v/>
      </c>
      <c r="C485" s="7" t="str">
        <f t="array" ref="C485">IFERROR(SMALL(IF('Hard Copy'!$E$2:$E$501='YM55'!$A$1,'Hard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IF(B485="","",(VLOOKUP('YM55'!D485,InputSheet!$A$2:$J$504,2,)))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Copy'!$G$2:$G$501='YM55'!$A$1,'Hard Copy'!$A$2:$A$501),$A486),"")</f>
        <v/>
      </c>
      <c r="C486" s="7" t="str">
        <f t="array" ref="C486">IFERROR(SMALL(IF('Hard Copy'!$E$2:$E$501='YM55'!$A$1,'Hard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IF(B486="","",(VLOOKUP('YM55'!D486,InputSheet!$A$2:$J$504,2,)))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Copy'!$G$2:$G$501='YM55'!$A$1,'Hard Copy'!$A$2:$A$501),$A487),"")</f>
        <v/>
      </c>
      <c r="C487" s="7" t="str">
        <f t="array" ref="C487">IFERROR(SMALL(IF('Hard Copy'!$E$2:$E$501='YM55'!$A$1,'Hard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IF(B487="","",(VLOOKUP('YM55'!D487,InputSheet!$A$2:$J$504,2,)))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Copy'!$G$2:$G$501='YM55'!$A$1,'Hard Copy'!$A$2:$A$501),$A488),"")</f>
        <v/>
      </c>
      <c r="C488" s="7" t="str">
        <f t="array" ref="C488">IFERROR(SMALL(IF('Hard Copy'!$E$2:$E$501='YM55'!$A$1,'Hard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IF(B488="","",(VLOOKUP('YM55'!D488,InputSheet!$A$2:$J$504,2,)))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Copy'!$G$2:$G$501='YM55'!$A$1,'Hard Copy'!$A$2:$A$501),$A489),"")</f>
        <v/>
      </c>
      <c r="C489" s="7" t="str">
        <f t="array" ref="C489">IFERROR(SMALL(IF('Hard Copy'!$E$2:$E$501='YM55'!$A$1,'Hard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IF(B489="","",(VLOOKUP('YM55'!D489,InputSheet!$A$2:$J$504,2,)))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Copy'!$G$2:$G$501='YM55'!$A$1,'Hard Copy'!$A$2:$A$501),$A490),"")</f>
        <v/>
      </c>
      <c r="C490" s="7" t="str">
        <f t="array" ref="C490">IFERROR(SMALL(IF('Hard Copy'!$E$2:$E$501='YM55'!$A$1,'Hard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IF(B490="","",(VLOOKUP('YM55'!D490,InputSheet!$A$2:$J$504,2,)))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Copy'!$G$2:$G$501='YM55'!$A$1,'Hard Copy'!$A$2:$A$501),$A491),"")</f>
        <v/>
      </c>
      <c r="C491" s="7" t="str">
        <f t="array" ref="C491">IFERROR(SMALL(IF('Hard Copy'!$E$2:$E$501='YM55'!$A$1,'Hard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IF(B491="","",(VLOOKUP('YM55'!D491,InputSheet!$A$2:$J$504,2,)))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Copy'!$G$2:$G$501='YM55'!$A$1,'Hard Copy'!$A$2:$A$501),$A492),"")</f>
        <v/>
      </c>
      <c r="C492" s="7" t="str">
        <f t="array" ref="C492">IFERROR(SMALL(IF('Hard Copy'!$E$2:$E$501='YM55'!$A$1,'Hard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IF(B492="","",(VLOOKUP('YM55'!D492,InputSheet!$A$2:$J$504,2,)))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Copy'!$G$2:$G$501='YM55'!$A$1,'Hard Copy'!$A$2:$A$501),$A493),"")</f>
        <v/>
      </c>
      <c r="C493" s="7" t="str">
        <f t="array" ref="C493">IFERROR(SMALL(IF('Hard Copy'!$E$2:$E$501='YM55'!$A$1,'Hard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IF(B493="","",(VLOOKUP('YM55'!D493,InputSheet!$A$2:$J$504,2,)))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Copy'!$G$2:$G$501='YM55'!$A$1,'Hard Copy'!$A$2:$A$501),$A494),"")</f>
        <v/>
      </c>
      <c r="C494" s="7" t="str">
        <f t="array" ref="C494">IFERROR(SMALL(IF('Hard Copy'!$E$2:$E$501='YM55'!$A$1,'Hard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IF(B494="","",(VLOOKUP('YM55'!D494,InputSheet!$A$2:$J$504,2,)))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Copy'!$G$2:$G$501='YM55'!$A$1,'Hard Copy'!$A$2:$A$501),$A495),"")</f>
        <v/>
      </c>
      <c r="C495" s="7" t="str">
        <f t="array" ref="C495">IFERROR(SMALL(IF('Hard Copy'!$E$2:$E$501='YM55'!$A$1,'Hard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IF(B495="","",(VLOOKUP('YM55'!D495,InputSheet!$A$2:$J$504,2,)))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Copy'!$G$2:$G$501='YM55'!$A$1,'Hard Copy'!$A$2:$A$501),$A496),"")</f>
        <v/>
      </c>
      <c r="C496" s="7" t="str">
        <f t="array" ref="C496">IFERROR(SMALL(IF('Hard Copy'!$E$2:$E$501='YM55'!$A$1,'Hard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IF(B496="","",(VLOOKUP('YM55'!D496,InputSheet!$A$2:$J$504,2,)))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Copy'!$G$2:$G$501='YM55'!$A$1,'Hard Copy'!$A$2:$A$501),$A497),"")</f>
        <v/>
      </c>
      <c r="C497" s="7" t="str">
        <f t="array" ref="C497">IFERROR(SMALL(IF('Hard Copy'!$E$2:$E$501='YM55'!$A$1,'Hard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IF(B497="","",(VLOOKUP('YM55'!D497,InputSheet!$A$2:$J$504,2,)))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Copy'!$G$2:$G$501='YM55'!$A$1,'Hard Copy'!$A$2:$A$501),$A498),"")</f>
        <v/>
      </c>
      <c r="C498" s="7" t="str">
        <f t="array" ref="C498">IFERROR(SMALL(IF('Hard Copy'!$E$2:$E$501='YM55'!$A$1,'Hard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IF(B498="","",(VLOOKUP('YM55'!D498,InputSheet!$A$2:$J$504,2,)))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Copy'!$G$2:$G$501='YM55'!$A$1,'Hard Copy'!$A$2:$A$501),$A499),"")</f>
        <v/>
      </c>
      <c r="C499" s="7" t="str">
        <f t="array" ref="C499">IFERROR(SMALL(IF('Hard Copy'!$E$2:$E$501='YM55'!$A$1,'Hard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IF(B499="","",(VLOOKUP('YM55'!D499,InputSheet!$A$2:$J$504,2,)))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Copy'!$G$2:$G$501='YM55'!$A$1,'Hard Copy'!$A$2:$A$501),$A500),"")</f>
        <v/>
      </c>
      <c r="C500" s="7" t="str">
        <f t="array" ref="C500">IFERROR(SMALL(IF('Hard Copy'!$E$2:$E$501='YM55'!$A$1,'Hard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IF(B500="","",(VLOOKUP('YM55'!D500,InputSheet!$A$2:$J$504,2,)))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Copy'!$G$2:$G$501='YM55'!$A$1,'Hard Copy'!$A$2:$A$501),$A501),"")</f>
        <v/>
      </c>
      <c r="C501" s="7" t="str">
        <f t="array" ref="C501">IFERROR(SMALL(IF('Hard Copy'!$E$2:$E$501='YM55'!$A$1,'Hard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IF(B501="","",(VLOOKUP('YM55'!D501,InputSheet!$A$2:$J$504,2,)))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4"/>
  <dimension ref="A1:H501"/>
  <sheetViews>
    <sheetView workbookViewId="0">
      <selection activeCell="E4" sqref="E4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344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Copy'!$G$2:$G$501='YM60'!$A$1,'Hard Copy'!$A$2:$A$501),$A2),"")</f>
        <v>22</v>
      </c>
      <c r="C2" s="7">
        <f t="array" ref="C2">IFERROR(SMALL(IF('Hard Copy'!$E$2:$E$501='YM60'!$A$1,'Hard Copy'!$C$2:$C$499),$A2),"")</f>
        <v>2.3553240740740739E-2</v>
      </c>
      <c r="D2" s="36">
        <f>IFERROR(INDEX('Hard Copy'!$A$2:$H$501,MATCH(B2,'Hard Copy'!$A$2:$A$501,0),MATCH("Number",'Hard Copy'!$A$1:$H$1,0)),"")</f>
        <v>50</v>
      </c>
      <c r="E2" s="36" t="str">
        <f>IF(B2="","",(VLOOKUP('YM60'!D2,InputSheet!$A$2:$J$504,2,)))</f>
        <v>Steve Boynton</v>
      </c>
      <c r="F2" s="36" t="str">
        <f>IF(B2="","",(VLOOKUP(D2,InputSheet!$A$2:$J$504,10,0)))</f>
        <v>York Acorn AC</v>
      </c>
      <c r="G2" s="36" t="str">
        <f>IF(D2="","",(VLOOKUP(D2,InputSheet!$A$2:$M$504,12,0)))</f>
        <v>YM60</v>
      </c>
      <c r="H2" s="36" t="str">
        <f>IFERROR(VLOOKUP(B2,'Hard Copy'!$A$2:$G$501,5,0),"")</f>
        <v>YM60</v>
      </c>
    </row>
    <row r="3" spans="1:8" x14ac:dyDescent="0.55000000000000004">
      <c r="A3" s="1">
        <v>2</v>
      </c>
      <c r="B3" s="6">
        <f t="array" ref="B3">IFERROR(SMALL(IF('Hard Copy'!$G$2:$G$501='YM60'!$A$1,'Hard Copy'!$A$2:$A$501),$A3),"")</f>
        <v>34</v>
      </c>
      <c r="C3" s="7">
        <f t="array" ref="C3">IFERROR(SMALL(IF('Hard Copy'!$E$2:$E$501='YM60'!$A$1,'Hard Copy'!$C$2:$C$499),$A3),"")</f>
        <v>2.4861111111111108E-2</v>
      </c>
      <c r="D3" s="36">
        <f>IFERROR(INDEX('Hard Copy'!$A$2:$H$501,MATCH(B3,'Hard Copy'!$A$2:$A$501,0),MATCH("Number",'Hard Copy'!$A$1:$H$1,0)),"")</f>
        <v>73</v>
      </c>
      <c r="E3" s="36" t="str">
        <f>IF(B3="","",(VLOOKUP('YM60'!D3,InputSheet!$A$2:$J$504,2,)))</f>
        <v>Richard Annable</v>
      </c>
      <c r="F3" s="36" t="str">
        <f>IF(B3="","",(VLOOKUP(D3,InputSheet!$A$2:$J$504,10,0)))</f>
        <v>Skipton AC</v>
      </c>
      <c r="G3" s="36" t="str">
        <f>IF(D3="","",(VLOOKUP(D3,InputSheet!$A$2:$M$504,12,0)))</f>
        <v>YM60</v>
      </c>
      <c r="H3" s="36" t="str">
        <f>IFERROR(VLOOKUP(B3,'Hard Copy'!$A$2:$G$501,5,0),"")</f>
        <v>YM60</v>
      </c>
    </row>
    <row r="4" spans="1:8" x14ac:dyDescent="0.55000000000000004">
      <c r="A4" s="1">
        <v>3</v>
      </c>
      <c r="B4" s="6">
        <f t="array" ref="B4">IFERROR(SMALL(IF('Hard Copy'!$G$2:$G$501='YM60'!$A$1,'Hard Copy'!$A$2:$A$501),$A4),"")</f>
        <v>51</v>
      </c>
      <c r="C4" s="7">
        <f t="array" ref="C4">IFERROR(SMALL(IF('Hard Copy'!$E$2:$E$501='YM60'!$A$1,'Hard Copy'!$C$2:$C$499),$A4),"")</f>
        <v>2.6053240740740738E-2</v>
      </c>
      <c r="D4" s="36">
        <f>IFERROR(INDEX('Hard Copy'!$A$2:$H$501,MATCH(B4,'Hard Copy'!$A$2:$A$501,0),MATCH("Number",'Hard Copy'!$A$1:$H$1,0)),"")</f>
        <v>75</v>
      </c>
      <c r="E4" s="36" t="str">
        <f>IF(B4="","",(VLOOKUP('YM60'!D4,InputSheet!$A$2:$J$504,2,)))</f>
        <v>Tim Clegg</v>
      </c>
      <c r="F4" s="36" t="str">
        <f>IF(B4="","",(VLOOKUP(D4,InputSheet!$A$2:$J$504,10,0)))</f>
        <v>KCAC</v>
      </c>
      <c r="G4" s="36" t="str">
        <f>IF(D4="","",(VLOOKUP(D4,InputSheet!$A$2:$M$504,12,0)))</f>
        <v>YM60</v>
      </c>
      <c r="H4" s="36" t="str">
        <f>IFERROR(VLOOKUP(B4,'Hard Copy'!$A$2:$G$501,5,0),"")</f>
        <v>YM60</v>
      </c>
    </row>
    <row r="5" spans="1:8" x14ac:dyDescent="0.55000000000000004">
      <c r="A5" s="1">
        <v>4</v>
      </c>
      <c r="B5" s="6">
        <f t="array" ref="B5">IFERROR(SMALL(IF('Hard Copy'!$G$2:$G$501='YM60'!$A$1,'Hard Copy'!$A$2:$A$501),$A5),"")</f>
        <v>76</v>
      </c>
      <c r="C5" s="7">
        <f t="array" ref="C5">IFERROR(SMALL(IF('Hard Copy'!$E$2:$E$501='YM60'!$A$1,'Hard Copy'!$C$2:$C$499),$A5),"")</f>
        <v>2.8078703703703703E-2</v>
      </c>
      <c r="D5" s="36">
        <f>IFERROR(INDEX('Hard Copy'!$A$2:$H$501,MATCH(B5,'Hard Copy'!$A$2:$A$501,0),MATCH("Number",'Hard Copy'!$A$1:$H$1,0)),"")</f>
        <v>15</v>
      </c>
      <c r="E5" s="36" t="str">
        <f>IF(B5="","",(VLOOKUP('YM60'!D5,InputSheet!$A$2:$J$504,2,)))</f>
        <v>Philip Jones</v>
      </c>
      <c r="F5" s="36" t="str">
        <f>IF(B5="","",(VLOOKUP(D5,InputSheet!$A$2:$J$504,10,0)))</f>
        <v>Baildon Runners</v>
      </c>
      <c r="G5" s="36" t="str">
        <f>IF(D5="","",(VLOOKUP(D5,InputSheet!$A$2:$M$504,12,0)))</f>
        <v>YM60</v>
      </c>
      <c r="H5" s="36" t="str">
        <f>IFERROR(VLOOKUP(B5,'Hard Copy'!$A$2:$G$501,5,0),"")</f>
        <v>YM60</v>
      </c>
    </row>
    <row r="6" spans="1:8" x14ac:dyDescent="0.55000000000000004">
      <c r="A6" s="1">
        <v>5</v>
      </c>
      <c r="B6" s="6">
        <f t="array" ref="B6">IFERROR(SMALL(IF('Hard Copy'!$G$2:$G$501='YM60'!$A$1,'Hard Copy'!$A$2:$A$501),$A6),"")</f>
        <v>116</v>
      </c>
      <c r="C6" s="7">
        <f t="array" ref="C6">IFERROR(SMALL(IF('Hard Copy'!$E$2:$E$501='YM60'!$A$1,'Hard Copy'!$C$2:$C$499),$A6),"")</f>
        <v>3.4131944444444444E-2</v>
      </c>
      <c r="D6" s="36">
        <f>IFERROR(INDEX('Hard Copy'!$A$2:$H$501,MATCH(B6,'Hard Copy'!$A$2:$A$501,0),MATCH("Number",'Hard Copy'!$A$1:$H$1,0)),"")</f>
        <v>105</v>
      </c>
      <c r="E6" s="36" t="str">
        <f>IF(B6="","",(VLOOKUP('YM60'!D6,InputSheet!$A$2:$J$504,2,)))</f>
        <v>David Seaward</v>
      </c>
      <c r="F6" s="36" t="str">
        <f>IF(B6="","",(VLOOKUP(D6,InputSheet!$A$2:$J$504,10,0)))</f>
        <v>KCAC</v>
      </c>
      <c r="G6" s="36" t="str">
        <f>IF(D6="","",(VLOOKUP(D6,InputSheet!$A$2:$M$504,12,0)))</f>
        <v>YM60</v>
      </c>
      <c r="H6" s="36" t="str">
        <f>IFERROR(VLOOKUP(B6,'Hard Copy'!$A$2:$G$501,5,0),"")</f>
        <v>YM60</v>
      </c>
    </row>
    <row r="7" spans="1:8" x14ac:dyDescent="0.55000000000000004">
      <c r="A7" s="1">
        <v>6</v>
      </c>
      <c r="B7" s="6" t="str">
        <f t="array" ref="B7">IFERROR(SMALL(IF('Hard Copy'!$G$2:$G$501='YM60'!$A$1,'Hard Copy'!$A$2:$A$501),$A7),"")</f>
        <v/>
      </c>
      <c r="C7" s="7" t="str">
        <f t="array" ref="C7">IFERROR(SMALL(IF('Hard Copy'!$E$2:$E$501='YM60'!$A$1,'Hard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IF(B7="","",(VLOOKUP('YM60'!D7,InputSheet!$A$2:$J$504,2,)))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Copy'!$G$2:$G$501='YM60'!$A$1,'Hard Copy'!$A$2:$A$501),$A8),"")</f>
        <v/>
      </c>
      <c r="C8" s="7" t="str">
        <f t="array" ref="C8">IFERROR(SMALL(IF('Hard Copy'!$E$2:$E$501='YM60'!$A$1,'Hard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IF(B8="","",(VLOOKUP('YM60'!D8,InputSheet!$A$2:$J$504,2,)))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Copy'!$G$2:$G$501='YM60'!$A$1,'Hard Copy'!$A$2:$A$501),$A9),"")</f>
        <v/>
      </c>
      <c r="C9" s="7" t="str">
        <f t="array" ref="C9">IFERROR(SMALL(IF('Hard Copy'!$E$2:$E$501='YM60'!$A$1,'Hard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IF(B9="","",(VLOOKUP('YM60'!D9,InputSheet!$A$2:$J$504,2,)))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Copy'!$G$2:$G$501='YM60'!$A$1,'Hard Copy'!$A$2:$A$501),$A10),"")</f>
        <v/>
      </c>
      <c r="C10" s="7" t="str">
        <f t="array" ref="C10">IFERROR(SMALL(IF('Hard Copy'!$E$2:$E$501='YM60'!$A$1,'Hard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IF(B10="","",(VLOOKUP('YM60'!D10,InputSheet!$A$2:$J$504,2,)))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Copy'!$G$2:$G$501='YM60'!$A$1,'Hard Copy'!$A$2:$A$501),$A11),"")</f>
        <v/>
      </c>
      <c r="C11" s="7" t="str">
        <f t="array" ref="C11">IFERROR(SMALL(IF('Hard Copy'!$E$2:$E$501='YM60'!$A$1,'Hard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IF(B11="","",(VLOOKUP('YM60'!D11,InputSheet!$A$2:$J$504,2,)))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Copy'!$G$2:$G$501='YM60'!$A$1,'Hard Copy'!$A$2:$A$501),$A12),"")</f>
        <v/>
      </c>
      <c r="C12" s="7" t="str">
        <f t="array" ref="C12">IFERROR(SMALL(IF('Hard Copy'!$E$2:$E$501='YM60'!$A$1,'Hard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IF(B12="","",(VLOOKUP('YM60'!D12,InputSheet!$A$2:$J$504,2,)))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Copy'!$G$2:$G$501='YM60'!$A$1,'Hard Copy'!$A$2:$A$501),$A13),"")</f>
        <v/>
      </c>
      <c r="C13" s="7" t="str">
        <f t="array" ref="C13">IFERROR(SMALL(IF('Hard Copy'!$E$2:$E$501='YM60'!$A$1,'Hard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IF(B13="","",(VLOOKUP('YM60'!D13,InputSheet!$A$2:$J$504,2,)))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Copy'!$G$2:$G$501='YM60'!$A$1,'Hard Copy'!$A$2:$A$501),$A14),"")</f>
        <v/>
      </c>
      <c r="C14" s="7" t="str">
        <f t="array" ref="C14">IFERROR(SMALL(IF('Hard Copy'!$E$2:$E$501='YM60'!$A$1,'Hard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IF(B14="","",(VLOOKUP('YM60'!D14,InputSheet!$A$2:$J$504,2,)))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Copy'!$G$2:$G$501='YM60'!$A$1,'Hard Copy'!$A$2:$A$501),$A15),"")</f>
        <v/>
      </c>
      <c r="C15" s="7" t="str">
        <f t="array" ref="C15">IFERROR(SMALL(IF('Hard Copy'!$E$2:$E$501='YM60'!$A$1,'Hard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IF(B15="","",(VLOOKUP('YM60'!D15,InputSheet!$A$2:$J$504,2,)))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Copy'!$G$2:$G$501='YM60'!$A$1,'Hard Copy'!$A$2:$A$501),$A16),"")</f>
        <v/>
      </c>
      <c r="C16" s="7" t="str">
        <f t="array" ref="C16">IFERROR(SMALL(IF('Hard Copy'!$E$2:$E$501='YM60'!$A$1,'Hard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IF(B16="","",(VLOOKUP('YM60'!D16,InputSheet!$A$2:$J$504,2,)))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Copy'!$G$2:$G$501='YM60'!$A$1,'Hard Copy'!$A$2:$A$501),$A17),"")</f>
        <v/>
      </c>
      <c r="C17" s="7" t="str">
        <f t="array" ref="C17">IFERROR(SMALL(IF('Hard Copy'!$E$2:$E$501='YM60'!$A$1,'Hard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IF(B17="","",(VLOOKUP('YM60'!D17,InputSheet!$A$2:$J$504,2,)))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Copy'!$G$2:$G$501='YM60'!$A$1,'Hard Copy'!$A$2:$A$501),$A18),"")</f>
        <v/>
      </c>
      <c r="C18" s="7" t="str">
        <f t="array" ref="C18">IFERROR(SMALL(IF('Hard Copy'!$E$2:$E$501='YM60'!$A$1,'Hard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IF(B18="","",(VLOOKUP('YM60'!D18,InputSheet!$A$2:$J$504,2,)))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Copy'!$G$2:$G$501='YM60'!$A$1,'Hard Copy'!$A$2:$A$501),$A19),"")</f>
        <v/>
      </c>
      <c r="C19" s="7" t="str">
        <f t="array" ref="C19">IFERROR(SMALL(IF('Hard Copy'!$E$2:$E$501='YM60'!$A$1,'Hard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IF(B19="","",(VLOOKUP('YM60'!D19,InputSheet!$A$2:$J$504,2,)))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Copy'!$G$2:$G$501='YM60'!$A$1,'Hard Copy'!$A$2:$A$501),$A20),"")</f>
        <v/>
      </c>
      <c r="C20" s="7" t="str">
        <f t="array" ref="C20">IFERROR(SMALL(IF('Hard Copy'!$E$2:$E$501='YM60'!$A$1,'Hard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IF(B20="","",(VLOOKUP('YM60'!D20,InputSheet!$A$2:$J$504,2,)))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Copy'!$G$2:$G$501='YM60'!$A$1,'Hard Copy'!$A$2:$A$501),$A21),"")</f>
        <v/>
      </c>
      <c r="C21" s="7" t="str">
        <f t="array" ref="C21">IFERROR(SMALL(IF('Hard Copy'!$E$2:$E$501='YM60'!$A$1,'Hard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IF(B21="","",(VLOOKUP('YM60'!D21,InputSheet!$A$2:$J$504,2,)))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Copy'!$G$2:$G$501='YM60'!$A$1,'Hard Copy'!$A$2:$A$501),$A22),"")</f>
        <v/>
      </c>
      <c r="C22" s="7" t="str">
        <f t="array" ref="C22">IFERROR(SMALL(IF('Hard Copy'!$E$2:$E$501='YM60'!$A$1,'Hard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IF(B22="","",(VLOOKUP('YM60'!D22,InputSheet!$A$2:$J$504,2,)))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Copy'!$G$2:$G$501='YM60'!$A$1,'Hard Copy'!$A$2:$A$501),$A23),"")</f>
        <v/>
      </c>
      <c r="C23" s="7" t="str">
        <f t="array" ref="C23">IFERROR(SMALL(IF('Hard Copy'!$E$2:$E$501='YM60'!$A$1,'Hard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IF(B23="","",(VLOOKUP('YM60'!D23,InputSheet!$A$2:$J$504,2,)))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Copy'!$G$2:$G$501='YM60'!$A$1,'Hard Copy'!$A$2:$A$501),$A24),"")</f>
        <v/>
      </c>
      <c r="C24" s="7" t="str">
        <f t="array" ref="C24">IFERROR(SMALL(IF('Hard Copy'!$E$2:$E$501='YM60'!$A$1,'Hard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IF(B24="","",(VLOOKUP('YM60'!D24,InputSheet!$A$2:$J$504,2,)))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Copy'!$G$2:$G$501='YM60'!$A$1,'Hard Copy'!$A$2:$A$501),$A25),"")</f>
        <v/>
      </c>
      <c r="C25" s="7" t="str">
        <f t="array" ref="C25">IFERROR(SMALL(IF('Hard Copy'!$E$2:$E$501='YM60'!$A$1,'Hard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IF(B25="","",(VLOOKUP('YM60'!D25,InputSheet!$A$2:$J$504,2,)))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Copy'!$G$2:$G$501='YM60'!$A$1,'Hard Copy'!$A$2:$A$501),$A26),"")</f>
        <v/>
      </c>
      <c r="C26" s="7" t="str">
        <f t="array" ref="C26">IFERROR(SMALL(IF('Hard Copy'!$E$2:$E$501='YM60'!$A$1,'Hard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IF(B26="","",(VLOOKUP('YM60'!D26,InputSheet!$A$2:$J$504,2,)))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Copy'!$G$2:$G$501='YM60'!$A$1,'Hard Copy'!$A$2:$A$501),$A27),"")</f>
        <v/>
      </c>
      <c r="C27" s="7" t="str">
        <f t="array" ref="C27">IFERROR(SMALL(IF('Hard Copy'!$E$2:$E$501='YM60'!$A$1,'Hard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IF(B27="","",(VLOOKUP('YM60'!D27,InputSheet!$A$2:$J$504,2,)))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Copy'!$G$2:$G$501='YM60'!$A$1,'Hard Copy'!$A$2:$A$501),$A28),"")</f>
        <v/>
      </c>
      <c r="C28" s="7" t="str">
        <f t="array" ref="C28">IFERROR(SMALL(IF('Hard Copy'!$E$2:$E$501='YM60'!$A$1,'Hard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IF(B28="","",(VLOOKUP('YM60'!D28,InputSheet!$A$2:$J$504,2,)))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Copy'!$G$2:$G$501='YM60'!$A$1,'Hard Copy'!$A$2:$A$501),$A29),"")</f>
        <v/>
      </c>
      <c r="C29" s="7" t="str">
        <f t="array" ref="C29">IFERROR(SMALL(IF('Hard Copy'!$E$2:$E$501='YM60'!$A$1,'Hard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IF(B29="","",(VLOOKUP('YM60'!D29,InputSheet!$A$2:$J$504,2,)))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Copy'!$G$2:$G$501='YM60'!$A$1,'Hard Copy'!$A$2:$A$501),$A30),"")</f>
        <v/>
      </c>
      <c r="C30" s="7" t="str">
        <f t="array" ref="C30">IFERROR(SMALL(IF('Hard Copy'!$E$2:$E$501='YM60'!$A$1,'Hard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IF(B30="","",(VLOOKUP('YM60'!D30,InputSheet!$A$2:$J$504,2,)))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Copy'!$G$2:$G$501='YM60'!$A$1,'Hard Copy'!$A$2:$A$501),$A31),"")</f>
        <v/>
      </c>
      <c r="C31" s="7" t="str">
        <f t="array" ref="C31">IFERROR(SMALL(IF('Hard Copy'!$E$2:$E$501='YM60'!$A$1,'Hard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IF(B31="","",(VLOOKUP('YM60'!D31,InputSheet!$A$2:$J$504,2,)))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Copy'!$G$2:$G$501='YM60'!$A$1,'Hard Copy'!$A$2:$A$501),$A32),"")</f>
        <v/>
      </c>
      <c r="C32" s="7" t="str">
        <f t="array" ref="C32">IFERROR(SMALL(IF('Hard Copy'!$E$2:$E$501='YM60'!$A$1,'Hard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IF(B32="","",(VLOOKUP('YM60'!D32,InputSheet!$A$2:$J$504,2,)))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Copy'!$G$2:$G$501='YM60'!$A$1,'Hard Copy'!$A$2:$A$501),$A33),"")</f>
        <v/>
      </c>
      <c r="C33" s="7" t="str">
        <f t="array" ref="C33">IFERROR(SMALL(IF('Hard Copy'!$E$2:$E$501='YM60'!$A$1,'Hard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IF(B33="","",(VLOOKUP('YM60'!D33,InputSheet!$A$2:$J$504,2,)))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Copy'!$G$2:$G$501='YM60'!$A$1,'Hard Copy'!$A$2:$A$501),$A34),"")</f>
        <v/>
      </c>
      <c r="C34" s="7" t="str">
        <f t="array" ref="C34">IFERROR(SMALL(IF('Hard Copy'!$E$2:$E$501='YM60'!$A$1,'Hard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IF(B34="","",(VLOOKUP('YM60'!D34,InputSheet!$A$2:$J$504,2,)))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Copy'!$G$2:$G$501='YM60'!$A$1,'Hard Copy'!$A$2:$A$501),$A35),"")</f>
        <v/>
      </c>
      <c r="C35" s="7" t="str">
        <f t="array" ref="C35">IFERROR(SMALL(IF('Hard Copy'!$E$2:$E$501='YM60'!$A$1,'Hard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IF(B35="","",(VLOOKUP('YM60'!D35,InputSheet!$A$2:$J$504,2,)))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Copy'!$G$2:$G$501='YM60'!$A$1,'Hard Copy'!$A$2:$A$501),$A36),"")</f>
        <v/>
      </c>
      <c r="C36" s="7" t="str">
        <f t="array" ref="C36">IFERROR(SMALL(IF('Hard Copy'!$E$2:$E$501='YM60'!$A$1,'Hard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IF(B36="","",(VLOOKUP('YM60'!D36,InputSheet!$A$2:$J$504,2,)))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Copy'!$G$2:$G$501='YM60'!$A$1,'Hard Copy'!$A$2:$A$501),$A37),"")</f>
        <v/>
      </c>
      <c r="C37" s="7" t="str">
        <f t="array" ref="C37">IFERROR(SMALL(IF('Hard Copy'!$E$2:$E$501='YM60'!$A$1,'Hard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IF(B37="","",(VLOOKUP('YM60'!D37,InputSheet!$A$2:$J$504,2,)))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Copy'!$G$2:$G$501='YM60'!$A$1,'Hard Copy'!$A$2:$A$501),$A38),"")</f>
        <v/>
      </c>
      <c r="C38" s="7" t="str">
        <f t="array" ref="C38">IFERROR(SMALL(IF('Hard Copy'!$E$2:$E$501='YM60'!$A$1,'Hard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IF(B38="","",(VLOOKUP('YM60'!D38,InputSheet!$A$2:$J$504,2,)))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Copy'!$G$2:$G$501='YM60'!$A$1,'Hard Copy'!$A$2:$A$501),$A39),"")</f>
        <v/>
      </c>
      <c r="C39" s="7" t="str">
        <f t="array" ref="C39">IFERROR(SMALL(IF('Hard Copy'!$E$2:$E$501='YM60'!$A$1,'Hard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IF(B39="","",(VLOOKUP('YM60'!D39,InputSheet!$A$2:$J$504,2,)))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Copy'!$G$2:$G$501='YM60'!$A$1,'Hard Copy'!$A$2:$A$501),$A40),"")</f>
        <v/>
      </c>
      <c r="C40" s="7" t="str">
        <f t="array" ref="C40">IFERROR(SMALL(IF('Hard Copy'!$E$2:$E$501='YM60'!$A$1,'Hard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IF(B40="","",(VLOOKUP('YM60'!D40,InputSheet!$A$2:$J$504,2,)))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Copy'!$G$2:$G$501='YM60'!$A$1,'Hard Copy'!$A$2:$A$501),$A41),"")</f>
        <v/>
      </c>
      <c r="C41" s="7" t="str">
        <f t="array" ref="C41">IFERROR(SMALL(IF('Hard Copy'!$E$2:$E$501='YM60'!$A$1,'Hard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IF(B41="","",(VLOOKUP('YM60'!D41,InputSheet!$A$2:$J$504,2,)))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Copy'!$G$2:$G$501='YM60'!$A$1,'Hard Copy'!$A$2:$A$501),$A42),"")</f>
        <v/>
      </c>
      <c r="C42" s="7" t="str">
        <f t="array" ref="C42">IFERROR(SMALL(IF('Hard Copy'!$E$2:$E$501='YM60'!$A$1,'Hard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IF(B42="","",(VLOOKUP('YM60'!D42,InputSheet!$A$2:$J$504,2,)))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Copy'!$G$2:$G$501='YM60'!$A$1,'Hard Copy'!$A$2:$A$501),$A43),"")</f>
        <v/>
      </c>
      <c r="C43" s="7" t="str">
        <f t="array" ref="C43">IFERROR(SMALL(IF('Hard Copy'!$E$2:$E$501='YM60'!$A$1,'Hard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IF(B43="","",(VLOOKUP('YM60'!D43,InputSheet!$A$2:$J$504,2,)))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Copy'!$G$2:$G$501='YM60'!$A$1,'Hard Copy'!$A$2:$A$501),$A44),"")</f>
        <v/>
      </c>
      <c r="C44" s="7" t="str">
        <f t="array" ref="C44">IFERROR(SMALL(IF('Hard Copy'!$E$2:$E$501='YM60'!$A$1,'Hard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IF(B44="","",(VLOOKUP('YM60'!D44,InputSheet!$A$2:$J$504,2,)))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Copy'!$G$2:$G$501='YM60'!$A$1,'Hard Copy'!$A$2:$A$501),$A45),"")</f>
        <v/>
      </c>
      <c r="C45" s="7" t="str">
        <f t="array" ref="C45">IFERROR(SMALL(IF('Hard Copy'!$E$2:$E$501='YM60'!$A$1,'Hard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IF(B45="","",(VLOOKUP('YM60'!D45,InputSheet!$A$2:$J$504,2,)))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Copy'!$G$2:$G$501='YM60'!$A$1,'Hard Copy'!$A$2:$A$501),$A46),"")</f>
        <v/>
      </c>
      <c r="C46" s="7" t="str">
        <f t="array" ref="C46">IFERROR(SMALL(IF('Hard Copy'!$E$2:$E$501='YM60'!$A$1,'Hard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IF(B46="","",(VLOOKUP('YM60'!D46,InputSheet!$A$2:$J$504,2,)))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Copy'!$G$2:$G$501='YM60'!$A$1,'Hard Copy'!$A$2:$A$501),$A47),"")</f>
        <v/>
      </c>
      <c r="C47" s="7" t="str">
        <f t="array" ref="C47">IFERROR(SMALL(IF('Hard Copy'!$E$2:$E$501='YM60'!$A$1,'Hard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IF(B47="","",(VLOOKUP('YM60'!D47,InputSheet!$A$2:$J$504,2,)))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Copy'!$G$2:$G$501='YM60'!$A$1,'Hard Copy'!$A$2:$A$501),$A48),"")</f>
        <v/>
      </c>
      <c r="C48" s="7" t="str">
        <f t="array" ref="C48">IFERROR(SMALL(IF('Hard Copy'!$E$2:$E$501='YM60'!$A$1,'Hard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IF(B48="","",(VLOOKUP('YM60'!D48,InputSheet!$A$2:$J$504,2,)))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Copy'!$G$2:$G$501='YM60'!$A$1,'Hard Copy'!$A$2:$A$501),$A49),"")</f>
        <v/>
      </c>
      <c r="C49" s="7" t="str">
        <f t="array" ref="C49">IFERROR(SMALL(IF('Hard Copy'!$E$2:$E$501='YM60'!$A$1,'Hard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IF(B49="","",(VLOOKUP('YM60'!D49,InputSheet!$A$2:$J$504,2,)))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Copy'!$G$2:$G$501='YM60'!$A$1,'Hard Copy'!$A$2:$A$501),$A50),"")</f>
        <v/>
      </c>
      <c r="C50" s="7" t="str">
        <f t="array" ref="C50">IFERROR(SMALL(IF('Hard Copy'!$E$2:$E$501='YM60'!$A$1,'Hard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IF(B50="","",(VLOOKUP('YM60'!D50,InputSheet!$A$2:$J$504,2,)))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Copy'!$G$2:$G$501='YM60'!$A$1,'Hard Copy'!$A$2:$A$501),$A51),"")</f>
        <v/>
      </c>
      <c r="C51" s="7" t="str">
        <f t="array" ref="C51">IFERROR(SMALL(IF('Hard Copy'!$E$2:$E$501='YM60'!$A$1,'Hard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IF(B51="","",(VLOOKUP('YM60'!D51,InputSheet!$A$2:$J$504,2,)))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Copy'!$G$2:$G$501='YM60'!$A$1,'Hard Copy'!$A$2:$A$501),$A52),"")</f>
        <v/>
      </c>
      <c r="C52" s="7" t="str">
        <f t="array" ref="C52">IFERROR(SMALL(IF('Hard Copy'!$E$2:$E$501='YM60'!$A$1,'Hard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IF(B52="","",(VLOOKUP('YM60'!D52,InputSheet!$A$2:$J$504,2,)))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Copy'!$G$2:$G$501='YM60'!$A$1,'Hard Copy'!$A$2:$A$501),$A53),"")</f>
        <v/>
      </c>
      <c r="C53" s="7" t="str">
        <f t="array" ref="C53">IFERROR(SMALL(IF('Hard Copy'!$E$2:$E$501='YM60'!$A$1,'Hard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IF(B53="","",(VLOOKUP('YM60'!D53,InputSheet!$A$2:$J$504,2,)))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Copy'!$G$2:$G$501='YM60'!$A$1,'Hard Copy'!$A$2:$A$501),$A54),"")</f>
        <v/>
      </c>
      <c r="C54" s="7" t="str">
        <f t="array" ref="C54">IFERROR(SMALL(IF('Hard Copy'!$E$2:$E$501='YM60'!$A$1,'Hard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IF(B54="","",(VLOOKUP('YM60'!D54,InputSheet!$A$2:$J$504,2,)))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Copy'!$G$2:$G$501='YM60'!$A$1,'Hard Copy'!$A$2:$A$501),$A55),"")</f>
        <v/>
      </c>
      <c r="C55" s="7" t="str">
        <f t="array" ref="C55">IFERROR(SMALL(IF('Hard Copy'!$E$2:$E$501='YM60'!$A$1,'Hard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IF(B55="","",(VLOOKUP('YM60'!D55,InputSheet!$A$2:$J$504,2,)))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Copy'!$G$2:$G$501='YM60'!$A$1,'Hard Copy'!$A$2:$A$501),$A56),"")</f>
        <v/>
      </c>
      <c r="C56" s="7" t="str">
        <f t="array" ref="C56">IFERROR(SMALL(IF('Hard Copy'!$E$2:$E$501='YM60'!$A$1,'Hard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IF(B56="","",(VLOOKUP('YM60'!D56,InputSheet!$A$2:$J$504,2,)))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Copy'!$G$2:$G$501='YM60'!$A$1,'Hard Copy'!$A$2:$A$501),$A57),"")</f>
        <v/>
      </c>
      <c r="C57" s="7" t="str">
        <f t="array" ref="C57">IFERROR(SMALL(IF('Hard Copy'!$E$2:$E$501='YM60'!$A$1,'Hard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IF(B57="","",(VLOOKUP('YM60'!D57,InputSheet!$A$2:$J$504,2,)))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Copy'!$G$2:$G$501='YM60'!$A$1,'Hard Copy'!$A$2:$A$501),$A58),"")</f>
        <v/>
      </c>
      <c r="C58" s="7" t="str">
        <f t="array" ref="C58">IFERROR(SMALL(IF('Hard Copy'!$E$2:$E$501='YM60'!$A$1,'Hard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IF(B58="","",(VLOOKUP('YM60'!D58,InputSheet!$A$2:$J$504,2,)))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Copy'!$G$2:$G$501='YM60'!$A$1,'Hard Copy'!$A$2:$A$501),$A59),"")</f>
        <v/>
      </c>
      <c r="C59" s="7" t="str">
        <f t="array" ref="C59">IFERROR(SMALL(IF('Hard Copy'!$E$2:$E$501='YM60'!$A$1,'Hard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IF(B59="","",(VLOOKUP('YM60'!D59,InputSheet!$A$2:$J$504,2,)))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Copy'!$G$2:$G$501='YM60'!$A$1,'Hard Copy'!$A$2:$A$501),$A60),"")</f>
        <v/>
      </c>
      <c r="C60" s="7" t="str">
        <f t="array" ref="C60">IFERROR(SMALL(IF('Hard Copy'!$E$2:$E$501='YM60'!$A$1,'Hard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IF(B60="","",(VLOOKUP('YM60'!D60,InputSheet!$A$2:$J$504,2,)))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Copy'!$G$2:$G$501='YM60'!$A$1,'Hard Copy'!$A$2:$A$501),$A61),"")</f>
        <v/>
      </c>
      <c r="C61" s="7" t="str">
        <f t="array" ref="C61">IFERROR(SMALL(IF('Hard Copy'!$E$2:$E$501='YM60'!$A$1,'Hard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IF(B61="","",(VLOOKUP('YM60'!D61,InputSheet!$A$2:$J$504,2,)))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Copy'!$G$2:$G$501='YM60'!$A$1,'Hard Copy'!$A$2:$A$501),$A62),"")</f>
        <v/>
      </c>
      <c r="C62" s="7" t="str">
        <f t="array" ref="C62">IFERROR(SMALL(IF('Hard Copy'!$E$2:$E$501='YM60'!$A$1,'Hard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IF(B62="","",(VLOOKUP('YM60'!D62,InputSheet!$A$2:$J$504,2,)))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Copy'!$G$2:$G$501='YM60'!$A$1,'Hard Copy'!$A$2:$A$501),$A63),"")</f>
        <v/>
      </c>
      <c r="C63" s="7" t="str">
        <f t="array" ref="C63">IFERROR(SMALL(IF('Hard Copy'!$E$2:$E$501='YM60'!$A$1,'Hard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IF(B63="","",(VLOOKUP('YM60'!D63,InputSheet!$A$2:$J$504,2,)))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Copy'!$G$2:$G$501='YM60'!$A$1,'Hard Copy'!$A$2:$A$501),$A64),"")</f>
        <v/>
      </c>
      <c r="C64" s="7" t="str">
        <f t="array" ref="C64">IFERROR(SMALL(IF('Hard Copy'!$E$2:$E$501='YM60'!$A$1,'Hard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IF(B64="","",(VLOOKUP('YM60'!D64,InputSheet!$A$2:$J$504,2,)))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Copy'!$G$2:$G$501='YM60'!$A$1,'Hard Copy'!$A$2:$A$501),$A65),"")</f>
        <v/>
      </c>
      <c r="C65" s="7" t="str">
        <f t="array" ref="C65">IFERROR(SMALL(IF('Hard Copy'!$E$2:$E$501='YM60'!$A$1,'Hard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IF(B65="","",(VLOOKUP('YM60'!D65,InputSheet!$A$2:$J$504,2,)))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Copy'!$G$2:$G$501='YM60'!$A$1,'Hard Copy'!$A$2:$A$501),$A66),"")</f>
        <v/>
      </c>
      <c r="C66" s="7" t="str">
        <f t="array" ref="C66">IFERROR(SMALL(IF('Hard Copy'!$E$2:$E$501='YM60'!$A$1,'Hard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IF(B66="","",(VLOOKUP('YM60'!D66,InputSheet!$A$2:$J$504,2,)))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Copy'!$G$2:$G$501='YM60'!$A$1,'Hard Copy'!$A$2:$A$501),$A67),"")</f>
        <v/>
      </c>
      <c r="C67" s="7" t="str">
        <f t="array" ref="C67">IFERROR(SMALL(IF('Hard Copy'!$E$2:$E$501='YM60'!$A$1,'Hard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IF(B67="","",(VLOOKUP('YM60'!D67,InputSheet!$A$2:$J$504,2,)))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Copy'!$G$2:$G$501='YM60'!$A$1,'Hard Copy'!$A$2:$A$501),$A68),"")</f>
        <v/>
      </c>
      <c r="C68" s="7" t="str">
        <f t="array" ref="C68">IFERROR(SMALL(IF('Hard Copy'!$E$2:$E$501='YM60'!$A$1,'Hard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IF(B68="","",(VLOOKUP('YM60'!D68,InputSheet!$A$2:$J$504,2,)))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Copy'!$G$2:$G$501='YM60'!$A$1,'Hard Copy'!$A$2:$A$501),$A69),"")</f>
        <v/>
      </c>
      <c r="C69" s="7" t="str">
        <f t="array" ref="C69">IFERROR(SMALL(IF('Hard Copy'!$E$2:$E$501='YM60'!$A$1,'Hard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IF(B69="","",(VLOOKUP('YM60'!D69,InputSheet!$A$2:$J$504,2,)))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Copy'!$G$2:$G$501='YM60'!$A$1,'Hard Copy'!$A$2:$A$501),$A70),"")</f>
        <v/>
      </c>
      <c r="C70" s="7" t="str">
        <f t="array" ref="C70">IFERROR(SMALL(IF('Hard Copy'!$E$2:$E$501='YM60'!$A$1,'Hard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IF(B70="","",(VLOOKUP('YM60'!D70,InputSheet!$A$2:$J$504,2,)))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Copy'!$G$2:$G$501='YM60'!$A$1,'Hard Copy'!$A$2:$A$501),$A71),"")</f>
        <v/>
      </c>
      <c r="C71" s="7" t="str">
        <f t="array" ref="C71">IFERROR(SMALL(IF('Hard Copy'!$E$2:$E$501='YM60'!$A$1,'Hard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IF(B71="","",(VLOOKUP('YM60'!D71,InputSheet!$A$2:$J$504,2,)))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Copy'!$G$2:$G$501='YM60'!$A$1,'Hard Copy'!$A$2:$A$501),$A72),"")</f>
        <v/>
      </c>
      <c r="C72" s="7" t="str">
        <f t="array" ref="C72">IFERROR(SMALL(IF('Hard Copy'!$E$2:$E$501='YM60'!$A$1,'Hard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IF(B72="","",(VLOOKUP('YM60'!D72,InputSheet!$A$2:$J$504,2,)))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Copy'!$G$2:$G$501='YM60'!$A$1,'Hard Copy'!$A$2:$A$501),$A73),"")</f>
        <v/>
      </c>
      <c r="C73" s="7" t="str">
        <f t="array" ref="C73">IFERROR(SMALL(IF('Hard Copy'!$E$2:$E$501='YM60'!$A$1,'Hard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IF(B73="","",(VLOOKUP('YM60'!D73,InputSheet!$A$2:$J$504,2,)))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Copy'!$G$2:$G$501='YM60'!$A$1,'Hard Copy'!$A$2:$A$501),$A74),"")</f>
        <v/>
      </c>
      <c r="C74" s="7" t="str">
        <f t="array" ref="C74">IFERROR(SMALL(IF('Hard Copy'!$E$2:$E$501='YM60'!$A$1,'Hard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IF(B74="","",(VLOOKUP('YM60'!D74,InputSheet!$A$2:$J$504,2,)))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Copy'!$G$2:$G$501='YM60'!$A$1,'Hard Copy'!$A$2:$A$501),$A75),"")</f>
        <v/>
      </c>
      <c r="C75" s="7" t="str">
        <f t="array" ref="C75">IFERROR(SMALL(IF('Hard Copy'!$E$2:$E$501='YM60'!$A$1,'Hard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IF(B75="","",(VLOOKUP('YM60'!D75,InputSheet!$A$2:$J$504,2,)))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Copy'!$G$2:$G$501='YM60'!$A$1,'Hard Copy'!$A$2:$A$501),$A76),"")</f>
        <v/>
      </c>
      <c r="C76" s="7" t="str">
        <f t="array" ref="C76">IFERROR(SMALL(IF('Hard Copy'!$E$2:$E$501='YM60'!$A$1,'Hard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IF(B76="","",(VLOOKUP('YM60'!D76,InputSheet!$A$2:$J$504,2,)))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Copy'!$G$2:$G$501='YM60'!$A$1,'Hard Copy'!$A$2:$A$501),$A77),"")</f>
        <v/>
      </c>
      <c r="C77" s="7" t="str">
        <f t="array" ref="C77">IFERROR(SMALL(IF('Hard Copy'!$E$2:$E$501='YM60'!$A$1,'Hard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IF(B77="","",(VLOOKUP('YM60'!D77,InputSheet!$A$2:$J$504,2,)))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Copy'!$G$2:$G$501='YM60'!$A$1,'Hard Copy'!$A$2:$A$501),$A78),"")</f>
        <v/>
      </c>
      <c r="C78" s="7" t="str">
        <f t="array" ref="C78">IFERROR(SMALL(IF('Hard Copy'!$E$2:$E$501='YM60'!$A$1,'Hard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IF(B78="","",(VLOOKUP('YM60'!D78,InputSheet!$A$2:$J$504,2,)))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Copy'!$G$2:$G$501='YM60'!$A$1,'Hard Copy'!$A$2:$A$501),$A79),"")</f>
        <v/>
      </c>
      <c r="C79" s="7" t="str">
        <f t="array" ref="C79">IFERROR(SMALL(IF('Hard Copy'!$E$2:$E$501='YM60'!$A$1,'Hard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IF(B79="","",(VLOOKUP('YM60'!D79,InputSheet!$A$2:$J$504,2,)))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Copy'!$G$2:$G$501='YM60'!$A$1,'Hard Copy'!$A$2:$A$501),$A80),"")</f>
        <v/>
      </c>
      <c r="C80" s="7" t="str">
        <f t="array" ref="C80">IFERROR(SMALL(IF('Hard Copy'!$E$2:$E$501='YM60'!$A$1,'Hard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IF(B80="","",(VLOOKUP('YM60'!D80,InputSheet!$A$2:$J$504,2,)))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Copy'!$G$2:$G$501='YM60'!$A$1,'Hard Copy'!$A$2:$A$501),$A81),"")</f>
        <v/>
      </c>
      <c r="C81" s="7" t="str">
        <f t="array" ref="C81">IFERROR(SMALL(IF('Hard Copy'!$E$2:$E$501='YM60'!$A$1,'Hard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IF(B81="","",(VLOOKUP('YM60'!D81,InputSheet!$A$2:$J$504,2,)))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Copy'!$G$2:$G$501='YM60'!$A$1,'Hard Copy'!$A$2:$A$501),$A82),"")</f>
        <v/>
      </c>
      <c r="C82" s="7" t="str">
        <f t="array" ref="C82">IFERROR(SMALL(IF('Hard Copy'!$E$2:$E$501='YM60'!$A$1,'Hard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IF(B82="","",(VLOOKUP('YM60'!D82,InputSheet!$A$2:$J$504,2,)))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Copy'!$G$2:$G$501='YM60'!$A$1,'Hard Copy'!$A$2:$A$501),$A83),"")</f>
        <v/>
      </c>
      <c r="C83" s="7" t="str">
        <f t="array" ref="C83">IFERROR(SMALL(IF('Hard Copy'!$E$2:$E$501='YM60'!$A$1,'Hard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IF(B83="","",(VLOOKUP('YM60'!D83,InputSheet!$A$2:$J$504,2,)))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Copy'!$G$2:$G$501='YM60'!$A$1,'Hard Copy'!$A$2:$A$501),$A84),"")</f>
        <v/>
      </c>
      <c r="C84" s="7" t="str">
        <f t="array" ref="C84">IFERROR(SMALL(IF('Hard Copy'!$E$2:$E$501='YM60'!$A$1,'Hard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IF(B84="","",(VLOOKUP('YM60'!D84,InputSheet!$A$2:$J$504,2,)))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Copy'!$G$2:$G$501='YM60'!$A$1,'Hard Copy'!$A$2:$A$501),$A85),"")</f>
        <v/>
      </c>
      <c r="C85" s="7" t="str">
        <f t="array" ref="C85">IFERROR(SMALL(IF('Hard Copy'!$E$2:$E$501='YM60'!$A$1,'Hard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IF(B85="","",(VLOOKUP('YM60'!D85,InputSheet!$A$2:$J$504,2,)))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Copy'!$G$2:$G$501='YM60'!$A$1,'Hard Copy'!$A$2:$A$501),$A86),"")</f>
        <v/>
      </c>
      <c r="C86" s="7" t="str">
        <f t="array" ref="C86">IFERROR(SMALL(IF('Hard Copy'!$E$2:$E$501='YM60'!$A$1,'Hard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IF(B86="","",(VLOOKUP('YM60'!D86,InputSheet!$A$2:$J$504,2,)))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Copy'!$G$2:$G$501='YM60'!$A$1,'Hard Copy'!$A$2:$A$501),$A87),"")</f>
        <v/>
      </c>
      <c r="C87" s="7" t="str">
        <f t="array" ref="C87">IFERROR(SMALL(IF('Hard Copy'!$E$2:$E$501='YM60'!$A$1,'Hard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IF(B87="","",(VLOOKUP('YM60'!D87,InputSheet!$A$2:$J$504,2,)))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Copy'!$G$2:$G$501='YM60'!$A$1,'Hard Copy'!$A$2:$A$501),$A88),"")</f>
        <v/>
      </c>
      <c r="C88" s="7" t="str">
        <f t="array" ref="C88">IFERROR(SMALL(IF('Hard Copy'!$E$2:$E$501='YM60'!$A$1,'Hard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IF(B88="","",(VLOOKUP('YM60'!D88,InputSheet!$A$2:$J$504,2,)))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Copy'!$G$2:$G$501='YM60'!$A$1,'Hard Copy'!$A$2:$A$501),$A89),"")</f>
        <v/>
      </c>
      <c r="C89" s="7" t="str">
        <f t="array" ref="C89">IFERROR(SMALL(IF('Hard Copy'!$E$2:$E$501='YM60'!$A$1,'Hard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IF(B89="","",(VLOOKUP('YM60'!D89,InputSheet!$A$2:$J$504,2,)))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Copy'!$G$2:$G$501='YM60'!$A$1,'Hard Copy'!$A$2:$A$501),$A90),"")</f>
        <v/>
      </c>
      <c r="C90" s="7" t="str">
        <f t="array" ref="C90">IFERROR(SMALL(IF('Hard Copy'!$E$2:$E$501='YM60'!$A$1,'Hard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IF(B90="","",(VLOOKUP('YM60'!D90,InputSheet!$A$2:$J$504,2,)))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Copy'!$G$2:$G$501='YM60'!$A$1,'Hard Copy'!$A$2:$A$501),$A91),"")</f>
        <v/>
      </c>
      <c r="C91" s="7" t="str">
        <f t="array" ref="C91">IFERROR(SMALL(IF('Hard Copy'!$E$2:$E$501='YM60'!$A$1,'Hard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IF(B91="","",(VLOOKUP('YM60'!D91,InputSheet!$A$2:$J$504,2,)))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Copy'!$G$2:$G$501='YM60'!$A$1,'Hard Copy'!$A$2:$A$501),$A92),"")</f>
        <v/>
      </c>
      <c r="C92" s="7" t="str">
        <f t="array" ref="C92">IFERROR(SMALL(IF('Hard Copy'!$E$2:$E$501='YM60'!$A$1,'Hard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IF(B92="","",(VLOOKUP('YM60'!D92,InputSheet!$A$2:$J$504,2,)))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Copy'!$G$2:$G$501='YM60'!$A$1,'Hard Copy'!$A$2:$A$501),$A93),"")</f>
        <v/>
      </c>
      <c r="C93" s="7" t="str">
        <f t="array" ref="C93">IFERROR(SMALL(IF('Hard Copy'!$E$2:$E$501='YM60'!$A$1,'Hard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IF(B93="","",(VLOOKUP('YM60'!D93,InputSheet!$A$2:$J$504,2,)))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Copy'!$G$2:$G$501='YM60'!$A$1,'Hard Copy'!$A$2:$A$501),$A94),"")</f>
        <v/>
      </c>
      <c r="C94" s="7" t="str">
        <f t="array" ref="C94">IFERROR(SMALL(IF('Hard Copy'!$E$2:$E$501='YM60'!$A$1,'Hard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IF(B94="","",(VLOOKUP('YM60'!D94,InputSheet!$A$2:$J$504,2,)))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Copy'!$G$2:$G$501='YM60'!$A$1,'Hard Copy'!$A$2:$A$501),$A95),"")</f>
        <v/>
      </c>
      <c r="C95" s="7" t="str">
        <f t="array" ref="C95">IFERROR(SMALL(IF('Hard Copy'!$E$2:$E$501='YM60'!$A$1,'Hard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IF(B95="","",(VLOOKUP('YM60'!D95,InputSheet!$A$2:$J$504,2,)))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Copy'!$G$2:$G$501='YM60'!$A$1,'Hard Copy'!$A$2:$A$501),$A96),"")</f>
        <v/>
      </c>
      <c r="C96" s="7" t="str">
        <f t="array" ref="C96">IFERROR(SMALL(IF('Hard Copy'!$E$2:$E$501='YM60'!$A$1,'Hard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IF(B96="","",(VLOOKUP('YM60'!D96,InputSheet!$A$2:$J$504,2,)))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Copy'!$G$2:$G$501='YM60'!$A$1,'Hard Copy'!$A$2:$A$501),$A97),"")</f>
        <v/>
      </c>
      <c r="C97" s="7" t="str">
        <f t="array" ref="C97">IFERROR(SMALL(IF('Hard Copy'!$E$2:$E$501='YM60'!$A$1,'Hard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IF(B97="","",(VLOOKUP('YM60'!D97,InputSheet!$A$2:$J$504,2,)))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Copy'!$G$2:$G$501='YM60'!$A$1,'Hard Copy'!$A$2:$A$501),$A98),"")</f>
        <v/>
      </c>
      <c r="C98" s="7" t="str">
        <f t="array" ref="C98">IFERROR(SMALL(IF('Hard Copy'!$E$2:$E$501='YM60'!$A$1,'Hard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IF(B98="","",(VLOOKUP('YM60'!D98,InputSheet!$A$2:$J$504,2,)))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Copy'!$G$2:$G$501='YM60'!$A$1,'Hard Copy'!$A$2:$A$501),$A99),"")</f>
        <v/>
      </c>
      <c r="C99" s="7" t="str">
        <f t="array" ref="C99">IFERROR(SMALL(IF('Hard Copy'!$E$2:$E$501='YM60'!$A$1,'Hard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IF(B99="","",(VLOOKUP('YM60'!D99,InputSheet!$A$2:$J$504,2,)))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Copy'!$G$2:$G$501='YM60'!$A$1,'Hard Copy'!$A$2:$A$501),$A100),"")</f>
        <v/>
      </c>
      <c r="C100" s="7" t="str">
        <f t="array" ref="C100">IFERROR(SMALL(IF('Hard Copy'!$E$2:$E$501='YM60'!$A$1,'Hard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IF(B100="","",(VLOOKUP('YM60'!D100,InputSheet!$A$2:$J$504,2,)))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Copy'!$G$2:$G$501='YM60'!$A$1,'Hard Copy'!$A$2:$A$501),$A101),"")</f>
        <v/>
      </c>
      <c r="C101" s="7" t="str">
        <f t="array" ref="C101">IFERROR(SMALL(IF('Hard Copy'!$E$2:$E$501='YM60'!$A$1,'Hard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IF(B101="","",(VLOOKUP('YM60'!D101,InputSheet!$A$2:$J$504,2,)))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Copy'!$G$2:$G$501='YM60'!$A$1,'Hard Copy'!$A$2:$A$501),$A102),"")</f>
        <v/>
      </c>
      <c r="C102" s="7" t="str">
        <f t="array" ref="C102">IFERROR(SMALL(IF('Hard Copy'!$E$2:$E$501='YM60'!$A$1,'Hard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IF(B102="","",(VLOOKUP('YM60'!D102,InputSheet!$A$2:$J$504,2,)))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Copy'!$G$2:$G$501='YM60'!$A$1,'Hard Copy'!$A$2:$A$501),$A103),"")</f>
        <v/>
      </c>
      <c r="C103" s="7" t="str">
        <f t="array" ref="C103">IFERROR(SMALL(IF('Hard Copy'!$E$2:$E$501='YM60'!$A$1,'Hard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IF(B103="","",(VLOOKUP('YM60'!D103,InputSheet!$A$2:$J$504,2,)))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Copy'!$G$2:$G$501='YM60'!$A$1,'Hard Copy'!$A$2:$A$501),$A104),"")</f>
        <v/>
      </c>
      <c r="C104" s="7" t="str">
        <f t="array" ref="C104">IFERROR(SMALL(IF('Hard Copy'!$E$2:$E$501='YM60'!$A$1,'Hard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IF(B104="","",(VLOOKUP('YM60'!D104,InputSheet!$A$2:$J$504,2,)))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Copy'!$G$2:$G$501='YM60'!$A$1,'Hard Copy'!$A$2:$A$501),$A105),"")</f>
        <v/>
      </c>
      <c r="C105" s="7" t="str">
        <f t="array" ref="C105">IFERROR(SMALL(IF('Hard Copy'!$E$2:$E$501='YM60'!$A$1,'Hard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IF(B105="","",(VLOOKUP('YM60'!D105,InputSheet!$A$2:$J$504,2,)))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Copy'!$G$2:$G$501='YM60'!$A$1,'Hard Copy'!$A$2:$A$501),$A106),"")</f>
        <v/>
      </c>
      <c r="C106" s="7" t="str">
        <f t="array" ref="C106">IFERROR(SMALL(IF('Hard Copy'!$E$2:$E$501='YM60'!$A$1,'Hard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IF(B106="","",(VLOOKUP('YM60'!D106,InputSheet!$A$2:$J$504,2,)))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Copy'!$G$2:$G$501='YM60'!$A$1,'Hard Copy'!$A$2:$A$501),$A107),"")</f>
        <v/>
      </c>
      <c r="C107" s="7" t="str">
        <f t="array" ref="C107">IFERROR(SMALL(IF('Hard Copy'!$E$2:$E$501='YM60'!$A$1,'Hard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IF(B107="","",(VLOOKUP('YM60'!D107,InputSheet!$A$2:$J$504,2,)))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Copy'!$G$2:$G$501='YM60'!$A$1,'Hard Copy'!$A$2:$A$501),$A108),"")</f>
        <v/>
      </c>
      <c r="C108" s="7" t="str">
        <f t="array" ref="C108">IFERROR(SMALL(IF('Hard Copy'!$E$2:$E$501='YM60'!$A$1,'Hard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IF(B108="","",(VLOOKUP('YM60'!D108,InputSheet!$A$2:$J$504,2,)))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Copy'!$G$2:$G$501='YM60'!$A$1,'Hard Copy'!$A$2:$A$501),$A109),"")</f>
        <v/>
      </c>
      <c r="C109" s="7" t="str">
        <f t="array" ref="C109">IFERROR(SMALL(IF('Hard Copy'!$E$2:$E$501='YM60'!$A$1,'Hard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IF(B109="","",(VLOOKUP('YM60'!D109,InputSheet!$A$2:$J$504,2,)))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Copy'!$G$2:$G$501='YM60'!$A$1,'Hard Copy'!$A$2:$A$501),$A110),"")</f>
        <v/>
      </c>
      <c r="C110" s="7" t="str">
        <f t="array" ref="C110">IFERROR(SMALL(IF('Hard Copy'!$E$2:$E$501='YM60'!$A$1,'Hard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IF(B110="","",(VLOOKUP('YM60'!D110,InputSheet!$A$2:$J$504,2,)))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Copy'!$G$2:$G$501='YM60'!$A$1,'Hard Copy'!$A$2:$A$501),$A111),"")</f>
        <v/>
      </c>
      <c r="C111" s="7" t="str">
        <f t="array" ref="C111">IFERROR(SMALL(IF('Hard Copy'!$E$2:$E$501='YM60'!$A$1,'Hard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IF(B111="","",(VLOOKUP('YM60'!D111,InputSheet!$A$2:$J$504,2,)))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Copy'!$G$2:$G$501='YM60'!$A$1,'Hard Copy'!$A$2:$A$501),$A112),"")</f>
        <v/>
      </c>
      <c r="C112" s="7" t="str">
        <f t="array" ref="C112">IFERROR(SMALL(IF('Hard Copy'!$E$2:$E$501='YM60'!$A$1,'Hard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IF(B112="","",(VLOOKUP('YM60'!D112,InputSheet!$A$2:$J$504,2,)))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Copy'!$G$2:$G$501='YM60'!$A$1,'Hard Copy'!$A$2:$A$501),$A113),"")</f>
        <v/>
      </c>
      <c r="C113" s="7" t="str">
        <f t="array" ref="C113">IFERROR(SMALL(IF('Hard Copy'!$E$2:$E$501='YM60'!$A$1,'Hard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IF(B113="","",(VLOOKUP('YM60'!D113,InputSheet!$A$2:$J$504,2,)))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Copy'!$G$2:$G$501='YM60'!$A$1,'Hard Copy'!$A$2:$A$501),$A114),"")</f>
        <v/>
      </c>
      <c r="C114" s="7" t="str">
        <f t="array" ref="C114">IFERROR(SMALL(IF('Hard Copy'!$E$2:$E$501='YM60'!$A$1,'Hard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IF(B114="","",(VLOOKUP('YM60'!D114,InputSheet!$A$2:$J$504,2,)))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Copy'!$G$2:$G$501='YM60'!$A$1,'Hard Copy'!$A$2:$A$501),$A115),"")</f>
        <v/>
      </c>
      <c r="C115" s="7" t="str">
        <f t="array" ref="C115">IFERROR(SMALL(IF('Hard Copy'!$E$2:$E$501='YM60'!$A$1,'Hard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IF(B115="","",(VLOOKUP('YM60'!D115,InputSheet!$A$2:$J$504,2,)))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Copy'!$G$2:$G$501='YM60'!$A$1,'Hard Copy'!$A$2:$A$501),$A116),"")</f>
        <v/>
      </c>
      <c r="C116" s="7" t="str">
        <f t="array" ref="C116">IFERROR(SMALL(IF('Hard Copy'!$E$2:$E$501='YM60'!$A$1,'Hard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IF(B116="","",(VLOOKUP('YM60'!D116,InputSheet!$A$2:$J$504,2,)))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Copy'!$G$2:$G$501='YM60'!$A$1,'Hard Copy'!$A$2:$A$501),$A117),"")</f>
        <v/>
      </c>
      <c r="C117" s="7" t="str">
        <f t="array" ref="C117">IFERROR(SMALL(IF('Hard Copy'!$E$2:$E$501='YM60'!$A$1,'Hard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IF(B117="","",(VLOOKUP('YM60'!D117,InputSheet!$A$2:$J$504,2,)))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Copy'!$G$2:$G$501='YM60'!$A$1,'Hard Copy'!$A$2:$A$501),$A118),"")</f>
        <v/>
      </c>
      <c r="C118" s="7" t="str">
        <f t="array" ref="C118">IFERROR(SMALL(IF('Hard Copy'!$E$2:$E$501='YM60'!$A$1,'Hard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IF(B118="","",(VLOOKUP('YM60'!D118,InputSheet!$A$2:$J$504,2,)))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Copy'!$G$2:$G$501='YM60'!$A$1,'Hard Copy'!$A$2:$A$501),$A119),"")</f>
        <v/>
      </c>
      <c r="C119" s="7" t="str">
        <f t="array" ref="C119">IFERROR(SMALL(IF('Hard Copy'!$E$2:$E$501='YM60'!$A$1,'Hard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IF(B119="","",(VLOOKUP('YM60'!D119,InputSheet!$A$2:$J$504,2,)))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Copy'!$G$2:$G$501='YM60'!$A$1,'Hard Copy'!$A$2:$A$501),$A120),"")</f>
        <v/>
      </c>
      <c r="C120" s="7" t="str">
        <f t="array" ref="C120">IFERROR(SMALL(IF('Hard Copy'!$E$2:$E$501='YM60'!$A$1,'Hard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IF(B120="","",(VLOOKUP('YM60'!D120,InputSheet!$A$2:$J$504,2,)))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Copy'!$G$2:$G$501='YM60'!$A$1,'Hard Copy'!$A$2:$A$501),$A121),"")</f>
        <v/>
      </c>
      <c r="C121" s="7" t="str">
        <f t="array" ref="C121">IFERROR(SMALL(IF('Hard Copy'!$E$2:$E$501='YM60'!$A$1,'Hard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IF(B121="","",(VLOOKUP('YM60'!D121,InputSheet!$A$2:$J$504,2,)))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Copy'!$G$2:$G$501='YM60'!$A$1,'Hard Copy'!$A$2:$A$501),$A122),"")</f>
        <v/>
      </c>
      <c r="C122" s="7" t="str">
        <f t="array" ref="C122">IFERROR(SMALL(IF('Hard Copy'!$E$2:$E$501='YM60'!$A$1,'Hard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IF(B122="","",(VLOOKUP('YM60'!D122,InputSheet!$A$2:$J$504,2,)))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Copy'!$G$2:$G$501='YM60'!$A$1,'Hard Copy'!$A$2:$A$501),$A123),"")</f>
        <v/>
      </c>
      <c r="C123" s="7" t="str">
        <f t="array" ref="C123">IFERROR(SMALL(IF('Hard Copy'!$E$2:$E$501='YM60'!$A$1,'Hard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IF(B123="","",(VLOOKUP('YM60'!D123,InputSheet!$A$2:$J$504,2,)))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Copy'!$G$2:$G$501='YM60'!$A$1,'Hard Copy'!$A$2:$A$501),$A124),"")</f>
        <v/>
      </c>
      <c r="C124" s="7" t="str">
        <f t="array" ref="C124">IFERROR(SMALL(IF('Hard Copy'!$E$2:$E$501='YM60'!$A$1,'Hard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IF(B124="","",(VLOOKUP('YM60'!D124,InputSheet!$A$2:$J$504,2,)))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Copy'!$G$2:$G$501='YM60'!$A$1,'Hard Copy'!$A$2:$A$501),$A125),"")</f>
        <v/>
      </c>
      <c r="C125" s="7" t="str">
        <f t="array" ref="C125">IFERROR(SMALL(IF('Hard Copy'!$E$2:$E$501='YM60'!$A$1,'Hard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IF(B125="","",(VLOOKUP('YM60'!D125,InputSheet!$A$2:$J$504,2,)))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Copy'!$G$2:$G$501='YM60'!$A$1,'Hard Copy'!$A$2:$A$501),$A126),"")</f>
        <v/>
      </c>
      <c r="C126" s="7" t="str">
        <f t="array" ref="C126">IFERROR(SMALL(IF('Hard Copy'!$E$2:$E$501='YM60'!$A$1,'Hard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IF(B126="","",(VLOOKUP('YM60'!D126,InputSheet!$A$2:$J$504,2,)))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Copy'!$G$2:$G$501='YM60'!$A$1,'Hard Copy'!$A$2:$A$501),$A127),"")</f>
        <v/>
      </c>
      <c r="C127" s="7" t="str">
        <f t="array" ref="C127">IFERROR(SMALL(IF('Hard Copy'!$E$2:$E$501='YM60'!$A$1,'Hard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IF(B127="","",(VLOOKUP('YM60'!D127,InputSheet!$A$2:$J$504,2,)))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Copy'!$G$2:$G$501='YM60'!$A$1,'Hard Copy'!$A$2:$A$501),$A128),"")</f>
        <v/>
      </c>
      <c r="C128" s="7" t="str">
        <f t="array" ref="C128">IFERROR(SMALL(IF('Hard Copy'!$E$2:$E$501='YM60'!$A$1,'Hard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IF(B128="","",(VLOOKUP('YM60'!D128,InputSheet!$A$2:$J$504,2,)))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Copy'!$G$2:$G$501='YM60'!$A$1,'Hard Copy'!$A$2:$A$501),$A129),"")</f>
        <v/>
      </c>
      <c r="C129" s="7" t="str">
        <f t="array" ref="C129">IFERROR(SMALL(IF('Hard Copy'!$E$2:$E$501='YM60'!$A$1,'Hard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IF(B129="","",(VLOOKUP('YM60'!D129,InputSheet!$A$2:$J$504,2,)))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Copy'!$G$2:$G$501='YM60'!$A$1,'Hard Copy'!$A$2:$A$501),$A130),"")</f>
        <v/>
      </c>
      <c r="C130" s="7" t="str">
        <f t="array" ref="C130">IFERROR(SMALL(IF('Hard Copy'!$E$2:$E$501='YM60'!$A$1,'Hard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IF(B130="","",(VLOOKUP('YM60'!D130,InputSheet!$A$2:$J$504,2,)))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Copy'!$G$2:$G$501='YM60'!$A$1,'Hard Copy'!$A$2:$A$501),$A131),"")</f>
        <v/>
      </c>
      <c r="C131" s="7" t="str">
        <f t="array" ref="C131">IFERROR(SMALL(IF('Hard Copy'!$E$2:$E$501='YM60'!$A$1,'Hard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IF(B131="","",(VLOOKUP('YM60'!D131,InputSheet!$A$2:$J$504,2,)))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Copy'!$G$2:$G$501='YM60'!$A$1,'Hard Copy'!$A$2:$A$501),$A132),"")</f>
        <v/>
      </c>
      <c r="C132" s="7" t="str">
        <f t="array" ref="C132">IFERROR(SMALL(IF('Hard Copy'!$E$2:$E$501='YM60'!$A$1,'Hard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IF(B132="","",(VLOOKUP('YM60'!D132,InputSheet!$A$2:$J$504,2,)))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Copy'!$G$2:$G$501='YM60'!$A$1,'Hard Copy'!$A$2:$A$501),$A133),"")</f>
        <v/>
      </c>
      <c r="C133" s="7" t="str">
        <f t="array" ref="C133">IFERROR(SMALL(IF('Hard Copy'!$E$2:$E$501='YM60'!$A$1,'Hard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IF(B133="","",(VLOOKUP('YM60'!D133,InputSheet!$A$2:$J$504,2,)))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Copy'!$G$2:$G$501='YM60'!$A$1,'Hard Copy'!$A$2:$A$501),$A134),"")</f>
        <v/>
      </c>
      <c r="C134" s="7" t="str">
        <f t="array" ref="C134">IFERROR(SMALL(IF('Hard Copy'!$E$2:$E$501='YM60'!$A$1,'Hard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IF(B134="","",(VLOOKUP('YM60'!D134,InputSheet!$A$2:$J$504,2,)))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Copy'!$G$2:$G$501='YM60'!$A$1,'Hard Copy'!$A$2:$A$501),$A135),"")</f>
        <v/>
      </c>
      <c r="C135" s="7" t="str">
        <f t="array" ref="C135">IFERROR(SMALL(IF('Hard Copy'!$E$2:$E$501='YM60'!$A$1,'Hard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IF(B135="","",(VLOOKUP('YM60'!D135,InputSheet!$A$2:$J$504,2,)))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Copy'!$G$2:$G$501='YM60'!$A$1,'Hard Copy'!$A$2:$A$501),$A136),"")</f>
        <v/>
      </c>
      <c r="C136" s="7" t="str">
        <f t="array" ref="C136">IFERROR(SMALL(IF('Hard Copy'!$E$2:$E$501='YM60'!$A$1,'Hard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IF(B136="","",(VLOOKUP('YM60'!D136,InputSheet!$A$2:$J$504,2,)))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Copy'!$G$2:$G$501='YM60'!$A$1,'Hard Copy'!$A$2:$A$501),$A137),"")</f>
        <v/>
      </c>
      <c r="C137" s="7" t="str">
        <f t="array" ref="C137">IFERROR(SMALL(IF('Hard Copy'!$E$2:$E$501='YM60'!$A$1,'Hard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IF(B137="","",(VLOOKUP('YM60'!D137,InputSheet!$A$2:$J$504,2,)))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Copy'!$G$2:$G$501='YM60'!$A$1,'Hard Copy'!$A$2:$A$501),$A138),"")</f>
        <v/>
      </c>
      <c r="C138" s="7" t="str">
        <f t="array" ref="C138">IFERROR(SMALL(IF('Hard Copy'!$E$2:$E$501='YM60'!$A$1,'Hard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IF(B138="","",(VLOOKUP('YM60'!D138,InputSheet!$A$2:$J$504,2,)))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Copy'!$G$2:$G$501='YM60'!$A$1,'Hard Copy'!$A$2:$A$501),$A139),"")</f>
        <v/>
      </c>
      <c r="C139" s="7" t="str">
        <f t="array" ref="C139">IFERROR(SMALL(IF('Hard Copy'!$E$2:$E$501='YM60'!$A$1,'Hard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IF(B139="","",(VLOOKUP('YM60'!D139,InputSheet!$A$2:$J$504,2,)))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Copy'!$G$2:$G$501='YM60'!$A$1,'Hard Copy'!$A$2:$A$501),$A140),"")</f>
        <v/>
      </c>
      <c r="C140" s="7" t="str">
        <f t="array" ref="C140">IFERROR(SMALL(IF('Hard Copy'!$E$2:$E$501='YM60'!$A$1,'Hard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IF(B140="","",(VLOOKUP('YM60'!D140,InputSheet!$A$2:$J$504,2,)))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Copy'!$G$2:$G$501='YM60'!$A$1,'Hard Copy'!$A$2:$A$501),$A141),"")</f>
        <v/>
      </c>
      <c r="C141" s="7" t="str">
        <f t="array" ref="C141">IFERROR(SMALL(IF('Hard Copy'!$E$2:$E$501='YM60'!$A$1,'Hard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IF(B141="","",(VLOOKUP('YM60'!D141,InputSheet!$A$2:$J$504,2,)))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Copy'!$G$2:$G$501='YM60'!$A$1,'Hard Copy'!$A$2:$A$501),$A142),"")</f>
        <v/>
      </c>
      <c r="C142" s="7" t="str">
        <f t="array" ref="C142">IFERROR(SMALL(IF('Hard Copy'!$E$2:$E$501='YM60'!$A$1,'Hard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IF(B142="","",(VLOOKUP('YM60'!D142,InputSheet!$A$2:$J$504,2,)))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Copy'!$G$2:$G$501='YM60'!$A$1,'Hard Copy'!$A$2:$A$501),$A143),"")</f>
        <v/>
      </c>
      <c r="C143" s="7" t="str">
        <f t="array" ref="C143">IFERROR(SMALL(IF('Hard Copy'!$E$2:$E$501='YM60'!$A$1,'Hard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IF(B143="","",(VLOOKUP('YM60'!D143,InputSheet!$A$2:$J$504,2,)))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Copy'!$G$2:$G$501='YM60'!$A$1,'Hard Copy'!$A$2:$A$501),$A144),"")</f>
        <v/>
      </c>
      <c r="C144" s="7" t="str">
        <f t="array" ref="C144">IFERROR(SMALL(IF('Hard Copy'!$E$2:$E$501='YM60'!$A$1,'Hard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IF(B144="","",(VLOOKUP('YM60'!D144,InputSheet!$A$2:$J$504,2,)))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Copy'!$G$2:$G$501='YM60'!$A$1,'Hard Copy'!$A$2:$A$501),$A145),"")</f>
        <v/>
      </c>
      <c r="C145" s="7" t="str">
        <f t="array" ref="C145">IFERROR(SMALL(IF('Hard Copy'!$E$2:$E$501='YM60'!$A$1,'Hard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IF(B145="","",(VLOOKUP('YM60'!D145,InputSheet!$A$2:$J$504,2,)))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Copy'!$G$2:$G$501='YM60'!$A$1,'Hard Copy'!$A$2:$A$501),$A146),"")</f>
        <v/>
      </c>
      <c r="C146" s="7" t="str">
        <f t="array" ref="C146">IFERROR(SMALL(IF('Hard Copy'!$E$2:$E$501='YM60'!$A$1,'Hard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IF(B146="","",(VLOOKUP('YM60'!D146,InputSheet!$A$2:$J$504,2,)))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Copy'!$G$2:$G$501='YM60'!$A$1,'Hard Copy'!$A$2:$A$501),$A147),"")</f>
        <v/>
      </c>
      <c r="C147" s="7" t="str">
        <f t="array" ref="C147">IFERROR(SMALL(IF('Hard Copy'!$E$2:$E$501='YM60'!$A$1,'Hard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IF(B147="","",(VLOOKUP('YM60'!D147,InputSheet!$A$2:$J$504,2,)))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Copy'!$G$2:$G$501='YM60'!$A$1,'Hard Copy'!$A$2:$A$501),$A148),"")</f>
        <v/>
      </c>
      <c r="C148" s="7" t="str">
        <f t="array" ref="C148">IFERROR(SMALL(IF('Hard Copy'!$E$2:$E$501='YM60'!$A$1,'Hard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IF(B148="","",(VLOOKUP('YM60'!D148,InputSheet!$A$2:$J$504,2,)))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Copy'!$G$2:$G$501='YM60'!$A$1,'Hard Copy'!$A$2:$A$501),$A149),"")</f>
        <v/>
      </c>
      <c r="C149" s="7" t="str">
        <f t="array" ref="C149">IFERROR(SMALL(IF('Hard Copy'!$E$2:$E$501='YM60'!$A$1,'Hard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IF(B149="","",(VLOOKUP('YM60'!D149,InputSheet!$A$2:$J$504,2,)))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Copy'!$G$2:$G$501='YM60'!$A$1,'Hard Copy'!$A$2:$A$501),$A150),"")</f>
        <v/>
      </c>
      <c r="C150" s="7" t="str">
        <f t="array" ref="C150">IFERROR(SMALL(IF('Hard Copy'!$E$2:$E$501='YM60'!$A$1,'Hard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IF(B150="","",(VLOOKUP('YM60'!D150,InputSheet!$A$2:$J$504,2,)))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Copy'!$G$2:$G$501='YM60'!$A$1,'Hard Copy'!$A$2:$A$501),$A151),"")</f>
        <v/>
      </c>
      <c r="C151" s="7" t="str">
        <f t="array" ref="C151">IFERROR(SMALL(IF('Hard Copy'!$E$2:$E$501='YM60'!$A$1,'Hard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IF(B151="","",(VLOOKUP('YM60'!D151,InputSheet!$A$2:$J$504,2,)))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Copy'!$G$2:$G$501='YM60'!$A$1,'Hard Copy'!$A$2:$A$501),$A152),"")</f>
        <v/>
      </c>
      <c r="C152" s="7" t="str">
        <f t="array" ref="C152">IFERROR(SMALL(IF('Hard Copy'!$E$2:$E$501='YM60'!$A$1,'Hard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IF(B152="","",(VLOOKUP('YM60'!D152,InputSheet!$A$2:$J$504,2,)))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Copy'!$G$2:$G$501='YM60'!$A$1,'Hard Copy'!$A$2:$A$501),$A153),"")</f>
        <v/>
      </c>
      <c r="C153" s="7" t="str">
        <f t="array" ref="C153">IFERROR(SMALL(IF('Hard Copy'!$E$2:$E$501='YM60'!$A$1,'Hard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IF(B153="","",(VLOOKUP('YM60'!D153,InputSheet!$A$2:$J$504,2,)))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Copy'!$G$2:$G$501='YM60'!$A$1,'Hard Copy'!$A$2:$A$501),$A154),"")</f>
        <v/>
      </c>
      <c r="C154" s="7" t="str">
        <f t="array" ref="C154">IFERROR(SMALL(IF('Hard Copy'!$E$2:$E$501='YM60'!$A$1,'Hard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IF(B154="","",(VLOOKUP('YM60'!D154,InputSheet!$A$2:$J$504,2,)))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Copy'!$G$2:$G$501='YM60'!$A$1,'Hard Copy'!$A$2:$A$501),$A155),"")</f>
        <v/>
      </c>
      <c r="C155" s="7" t="str">
        <f t="array" ref="C155">IFERROR(SMALL(IF('Hard Copy'!$E$2:$E$501='YM60'!$A$1,'Hard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IF(B155="","",(VLOOKUP('YM60'!D155,InputSheet!$A$2:$J$504,2,)))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Copy'!$G$2:$G$501='YM60'!$A$1,'Hard Copy'!$A$2:$A$501),$A156),"")</f>
        <v/>
      </c>
      <c r="C156" s="7" t="str">
        <f t="array" ref="C156">IFERROR(SMALL(IF('Hard Copy'!$E$2:$E$501='YM60'!$A$1,'Hard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IF(B156="","",(VLOOKUP('YM60'!D156,InputSheet!$A$2:$J$504,2,)))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Copy'!$G$2:$G$501='YM60'!$A$1,'Hard Copy'!$A$2:$A$501),$A157),"")</f>
        <v/>
      </c>
      <c r="C157" s="7" t="str">
        <f t="array" ref="C157">IFERROR(SMALL(IF('Hard Copy'!$E$2:$E$501='YM60'!$A$1,'Hard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IF(B157="","",(VLOOKUP('YM60'!D157,InputSheet!$A$2:$J$504,2,)))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Copy'!$G$2:$G$501='YM60'!$A$1,'Hard Copy'!$A$2:$A$501),$A158),"")</f>
        <v/>
      </c>
      <c r="C158" s="7" t="str">
        <f t="array" ref="C158">IFERROR(SMALL(IF('Hard Copy'!$E$2:$E$501='YM60'!$A$1,'Hard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IF(B158="","",(VLOOKUP('YM60'!D158,InputSheet!$A$2:$J$504,2,)))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Copy'!$G$2:$G$501='YM60'!$A$1,'Hard Copy'!$A$2:$A$501),$A159),"")</f>
        <v/>
      </c>
      <c r="C159" s="7" t="str">
        <f t="array" ref="C159">IFERROR(SMALL(IF('Hard Copy'!$E$2:$E$501='YM60'!$A$1,'Hard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IF(B159="","",(VLOOKUP('YM60'!D159,InputSheet!$A$2:$J$504,2,)))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Copy'!$G$2:$G$501='YM60'!$A$1,'Hard Copy'!$A$2:$A$501),$A160),"")</f>
        <v/>
      </c>
      <c r="C160" s="7" t="str">
        <f t="array" ref="C160">IFERROR(SMALL(IF('Hard Copy'!$E$2:$E$501='YM60'!$A$1,'Hard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IF(B160="","",(VLOOKUP('YM60'!D160,InputSheet!$A$2:$J$504,2,)))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Copy'!$G$2:$G$501='YM60'!$A$1,'Hard Copy'!$A$2:$A$501),$A161),"")</f>
        <v/>
      </c>
      <c r="C161" s="7" t="str">
        <f t="array" ref="C161">IFERROR(SMALL(IF('Hard Copy'!$E$2:$E$501='YM60'!$A$1,'Hard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IF(B161="","",(VLOOKUP('YM60'!D161,InputSheet!$A$2:$J$504,2,)))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Copy'!$G$2:$G$501='YM60'!$A$1,'Hard Copy'!$A$2:$A$501),$A162),"")</f>
        <v/>
      </c>
      <c r="C162" s="7" t="str">
        <f t="array" ref="C162">IFERROR(SMALL(IF('Hard Copy'!$E$2:$E$501='YM60'!$A$1,'Hard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IF(B162="","",(VLOOKUP('YM60'!D162,InputSheet!$A$2:$J$504,2,)))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Copy'!$G$2:$G$501='YM60'!$A$1,'Hard Copy'!$A$2:$A$501),$A163),"")</f>
        <v/>
      </c>
      <c r="C163" s="7" t="str">
        <f t="array" ref="C163">IFERROR(SMALL(IF('Hard Copy'!$E$2:$E$501='YM60'!$A$1,'Hard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IF(B163="","",(VLOOKUP('YM60'!D163,InputSheet!$A$2:$J$504,2,)))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Copy'!$G$2:$G$501='YM60'!$A$1,'Hard Copy'!$A$2:$A$501),$A164),"")</f>
        <v/>
      </c>
      <c r="C164" s="7" t="str">
        <f t="array" ref="C164">IFERROR(SMALL(IF('Hard Copy'!$E$2:$E$501='YM60'!$A$1,'Hard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IF(B164="","",(VLOOKUP('YM60'!D164,InputSheet!$A$2:$J$504,2,)))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Copy'!$G$2:$G$501='YM60'!$A$1,'Hard Copy'!$A$2:$A$501),$A165),"")</f>
        <v/>
      </c>
      <c r="C165" s="7" t="str">
        <f t="array" ref="C165">IFERROR(SMALL(IF('Hard Copy'!$E$2:$E$501='YM60'!$A$1,'Hard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IF(B165="","",(VLOOKUP('YM60'!D165,InputSheet!$A$2:$J$504,2,)))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Copy'!$G$2:$G$501='YM60'!$A$1,'Hard Copy'!$A$2:$A$501),$A166),"")</f>
        <v/>
      </c>
      <c r="C166" s="7" t="str">
        <f t="array" ref="C166">IFERROR(SMALL(IF('Hard Copy'!$E$2:$E$501='YM60'!$A$1,'Hard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IF(B166="","",(VLOOKUP('YM60'!D166,InputSheet!$A$2:$J$504,2,)))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Copy'!$G$2:$G$501='YM60'!$A$1,'Hard Copy'!$A$2:$A$501),$A167),"")</f>
        <v/>
      </c>
      <c r="C167" s="7" t="str">
        <f t="array" ref="C167">IFERROR(SMALL(IF('Hard Copy'!$E$2:$E$501='YM60'!$A$1,'Hard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IF(B167="","",(VLOOKUP('YM60'!D167,InputSheet!$A$2:$J$504,2,)))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Copy'!$G$2:$G$501='YM60'!$A$1,'Hard Copy'!$A$2:$A$501),$A168),"")</f>
        <v/>
      </c>
      <c r="C168" s="7" t="str">
        <f t="array" ref="C168">IFERROR(SMALL(IF('Hard Copy'!$E$2:$E$501='YM60'!$A$1,'Hard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IF(B168="","",(VLOOKUP('YM60'!D168,InputSheet!$A$2:$J$504,2,)))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Copy'!$G$2:$G$501='YM60'!$A$1,'Hard Copy'!$A$2:$A$501),$A169),"")</f>
        <v/>
      </c>
      <c r="C169" s="7" t="str">
        <f t="array" ref="C169">IFERROR(SMALL(IF('Hard Copy'!$E$2:$E$501='YM60'!$A$1,'Hard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IF(B169="","",(VLOOKUP('YM60'!D169,InputSheet!$A$2:$J$504,2,)))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Copy'!$G$2:$G$501='YM60'!$A$1,'Hard Copy'!$A$2:$A$501),$A170),"")</f>
        <v/>
      </c>
      <c r="C170" s="7" t="str">
        <f t="array" ref="C170">IFERROR(SMALL(IF('Hard Copy'!$E$2:$E$501='YM60'!$A$1,'Hard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IF(B170="","",(VLOOKUP('YM60'!D170,InputSheet!$A$2:$J$504,2,)))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Copy'!$G$2:$G$501='YM60'!$A$1,'Hard Copy'!$A$2:$A$501),$A171),"")</f>
        <v/>
      </c>
      <c r="C171" s="7" t="str">
        <f t="array" ref="C171">IFERROR(SMALL(IF('Hard Copy'!$E$2:$E$501='YM60'!$A$1,'Hard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IF(B171="","",(VLOOKUP('YM60'!D171,InputSheet!$A$2:$J$504,2,)))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Copy'!$G$2:$G$501='YM60'!$A$1,'Hard Copy'!$A$2:$A$501),$A172),"")</f>
        <v/>
      </c>
      <c r="C172" s="7" t="str">
        <f t="array" ref="C172">IFERROR(SMALL(IF('Hard Copy'!$E$2:$E$501='YM60'!$A$1,'Hard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IF(B172="","",(VLOOKUP('YM60'!D172,InputSheet!$A$2:$J$504,2,)))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Copy'!$G$2:$G$501='YM60'!$A$1,'Hard Copy'!$A$2:$A$501),$A173),"")</f>
        <v/>
      </c>
      <c r="C173" s="7" t="str">
        <f t="array" ref="C173">IFERROR(SMALL(IF('Hard Copy'!$E$2:$E$501='YM60'!$A$1,'Hard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IF(B173="","",(VLOOKUP('YM60'!D173,InputSheet!$A$2:$J$504,2,)))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Copy'!$G$2:$G$501='YM60'!$A$1,'Hard Copy'!$A$2:$A$501),$A174),"")</f>
        <v/>
      </c>
      <c r="C174" s="7" t="str">
        <f t="array" ref="C174">IFERROR(SMALL(IF('Hard Copy'!$E$2:$E$501='YM60'!$A$1,'Hard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IF(B174="","",(VLOOKUP('YM60'!D174,InputSheet!$A$2:$J$504,2,)))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Copy'!$G$2:$G$501='YM60'!$A$1,'Hard Copy'!$A$2:$A$501),$A175),"")</f>
        <v/>
      </c>
      <c r="C175" s="7" t="str">
        <f t="array" ref="C175">IFERROR(SMALL(IF('Hard Copy'!$E$2:$E$501='YM60'!$A$1,'Hard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IF(B175="","",(VLOOKUP('YM60'!D175,InputSheet!$A$2:$J$504,2,)))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Copy'!$G$2:$G$501='YM60'!$A$1,'Hard Copy'!$A$2:$A$501),$A176),"")</f>
        <v/>
      </c>
      <c r="C176" s="7" t="str">
        <f t="array" ref="C176">IFERROR(SMALL(IF('Hard Copy'!$E$2:$E$501='YM60'!$A$1,'Hard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IF(B176="","",(VLOOKUP('YM60'!D176,InputSheet!$A$2:$J$504,2,)))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Copy'!$G$2:$G$501='YM60'!$A$1,'Hard Copy'!$A$2:$A$501),$A177),"")</f>
        <v/>
      </c>
      <c r="C177" s="7" t="str">
        <f t="array" ref="C177">IFERROR(SMALL(IF('Hard Copy'!$E$2:$E$501='YM60'!$A$1,'Hard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IF(B177="","",(VLOOKUP('YM60'!D177,InputSheet!$A$2:$J$504,2,)))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Copy'!$G$2:$G$501='YM60'!$A$1,'Hard Copy'!$A$2:$A$501),$A178),"")</f>
        <v/>
      </c>
      <c r="C178" s="7" t="str">
        <f t="array" ref="C178">IFERROR(SMALL(IF('Hard Copy'!$E$2:$E$501='YM60'!$A$1,'Hard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IF(B178="","",(VLOOKUP('YM60'!D178,InputSheet!$A$2:$J$504,2,)))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Copy'!$G$2:$G$501='YM60'!$A$1,'Hard Copy'!$A$2:$A$501),$A179),"")</f>
        <v/>
      </c>
      <c r="C179" s="7" t="str">
        <f t="array" ref="C179">IFERROR(SMALL(IF('Hard Copy'!$E$2:$E$501='YM60'!$A$1,'Hard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IF(B179="","",(VLOOKUP('YM60'!D179,InputSheet!$A$2:$J$504,2,)))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Copy'!$G$2:$G$501='YM60'!$A$1,'Hard Copy'!$A$2:$A$501),$A180),"")</f>
        <v/>
      </c>
      <c r="C180" s="7" t="str">
        <f t="array" ref="C180">IFERROR(SMALL(IF('Hard Copy'!$E$2:$E$501='YM60'!$A$1,'Hard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IF(B180="","",(VLOOKUP('YM60'!D180,InputSheet!$A$2:$J$504,2,)))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Copy'!$G$2:$G$501='YM60'!$A$1,'Hard Copy'!$A$2:$A$501),$A181),"")</f>
        <v/>
      </c>
      <c r="C181" s="7" t="str">
        <f t="array" ref="C181">IFERROR(SMALL(IF('Hard Copy'!$E$2:$E$501='YM60'!$A$1,'Hard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IF(B181="","",(VLOOKUP('YM60'!D181,InputSheet!$A$2:$J$504,2,)))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Copy'!$G$2:$G$501='YM60'!$A$1,'Hard Copy'!$A$2:$A$501),$A182),"")</f>
        <v/>
      </c>
      <c r="C182" s="7" t="str">
        <f t="array" ref="C182">IFERROR(SMALL(IF('Hard Copy'!$E$2:$E$501='YM60'!$A$1,'Hard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IF(B182="","",(VLOOKUP('YM60'!D182,InputSheet!$A$2:$J$504,2,)))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Copy'!$G$2:$G$501='YM60'!$A$1,'Hard Copy'!$A$2:$A$501),$A183),"")</f>
        <v/>
      </c>
      <c r="C183" s="7" t="str">
        <f t="array" ref="C183">IFERROR(SMALL(IF('Hard Copy'!$E$2:$E$501='YM60'!$A$1,'Hard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IF(B183="","",(VLOOKUP('YM60'!D183,InputSheet!$A$2:$J$504,2,)))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Copy'!$G$2:$G$501='YM60'!$A$1,'Hard Copy'!$A$2:$A$501),$A184),"")</f>
        <v/>
      </c>
      <c r="C184" s="7" t="str">
        <f t="array" ref="C184">IFERROR(SMALL(IF('Hard Copy'!$E$2:$E$501='YM60'!$A$1,'Hard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IF(B184="","",(VLOOKUP('YM60'!D184,InputSheet!$A$2:$J$504,2,)))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Copy'!$G$2:$G$501='YM60'!$A$1,'Hard Copy'!$A$2:$A$501),$A185),"")</f>
        <v/>
      </c>
      <c r="C185" s="7" t="str">
        <f t="array" ref="C185">IFERROR(SMALL(IF('Hard Copy'!$E$2:$E$501='YM60'!$A$1,'Hard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IF(B185="","",(VLOOKUP('YM60'!D185,InputSheet!$A$2:$J$504,2,)))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Copy'!$G$2:$G$501='YM60'!$A$1,'Hard Copy'!$A$2:$A$501),$A186),"")</f>
        <v/>
      </c>
      <c r="C186" s="7" t="str">
        <f t="array" ref="C186">IFERROR(SMALL(IF('Hard Copy'!$E$2:$E$501='YM60'!$A$1,'Hard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IF(B186="","",(VLOOKUP('YM60'!D186,InputSheet!$A$2:$J$504,2,)))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Copy'!$G$2:$G$501='YM60'!$A$1,'Hard Copy'!$A$2:$A$501),$A187),"")</f>
        <v/>
      </c>
      <c r="C187" s="7" t="str">
        <f t="array" ref="C187">IFERROR(SMALL(IF('Hard Copy'!$E$2:$E$501='YM60'!$A$1,'Hard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IF(B187="","",(VLOOKUP('YM60'!D187,InputSheet!$A$2:$J$504,2,)))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Copy'!$G$2:$G$501='YM60'!$A$1,'Hard Copy'!$A$2:$A$501),$A188),"")</f>
        <v/>
      </c>
      <c r="C188" s="7" t="str">
        <f t="array" ref="C188">IFERROR(SMALL(IF('Hard Copy'!$E$2:$E$501='YM60'!$A$1,'Hard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IF(B188="","",(VLOOKUP('YM60'!D188,InputSheet!$A$2:$J$504,2,)))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Copy'!$G$2:$G$501='YM60'!$A$1,'Hard Copy'!$A$2:$A$501),$A189),"")</f>
        <v/>
      </c>
      <c r="C189" s="7" t="str">
        <f t="array" ref="C189">IFERROR(SMALL(IF('Hard Copy'!$E$2:$E$501='YM60'!$A$1,'Hard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IF(B189="","",(VLOOKUP('YM60'!D189,InputSheet!$A$2:$J$504,2,)))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Copy'!$G$2:$G$501='YM60'!$A$1,'Hard Copy'!$A$2:$A$501),$A190),"")</f>
        <v/>
      </c>
      <c r="C190" s="7" t="str">
        <f t="array" ref="C190">IFERROR(SMALL(IF('Hard Copy'!$E$2:$E$501='YM60'!$A$1,'Hard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IF(B190="","",(VLOOKUP('YM60'!D190,InputSheet!$A$2:$J$504,2,)))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Copy'!$G$2:$G$501='YM60'!$A$1,'Hard Copy'!$A$2:$A$501),$A191),"")</f>
        <v/>
      </c>
      <c r="C191" s="7" t="str">
        <f t="array" ref="C191">IFERROR(SMALL(IF('Hard Copy'!$E$2:$E$501='YM60'!$A$1,'Hard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IF(B191="","",(VLOOKUP('YM60'!D191,InputSheet!$A$2:$J$504,2,)))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Copy'!$G$2:$G$501='YM60'!$A$1,'Hard Copy'!$A$2:$A$501),$A192),"")</f>
        <v/>
      </c>
      <c r="C192" s="7" t="str">
        <f t="array" ref="C192">IFERROR(SMALL(IF('Hard Copy'!$E$2:$E$501='YM60'!$A$1,'Hard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IF(B192="","",(VLOOKUP('YM60'!D192,InputSheet!$A$2:$J$504,2,)))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Copy'!$G$2:$G$501='YM60'!$A$1,'Hard Copy'!$A$2:$A$501),$A193),"")</f>
        <v/>
      </c>
      <c r="C193" s="7" t="str">
        <f t="array" ref="C193">IFERROR(SMALL(IF('Hard Copy'!$E$2:$E$501='YM60'!$A$1,'Hard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IF(B193="","",(VLOOKUP('YM60'!D193,InputSheet!$A$2:$J$504,2,)))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Copy'!$G$2:$G$501='YM60'!$A$1,'Hard Copy'!$A$2:$A$501),$A194),"")</f>
        <v/>
      </c>
      <c r="C194" s="7" t="str">
        <f t="array" ref="C194">IFERROR(SMALL(IF('Hard Copy'!$E$2:$E$501='YM60'!$A$1,'Hard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IF(B194="","",(VLOOKUP('YM60'!D194,InputSheet!$A$2:$J$504,2,)))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Copy'!$G$2:$G$501='YM60'!$A$1,'Hard Copy'!$A$2:$A$501),$A195),"")</f>
        <v/>
      </c>
      <c r="C195" s="7" t="str">
        <f t="array" ref="C195">IFERROR(SMALL(IF('Hard Copy'!$E$2:$E$501='YM60'!$A$1,'Hard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IF(B195="","",(VLOOKUP('YM60'!D195,InputSheet!$A$2:$J$504,2,)))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Copy'!$G$2:$G$501='YM60'!$A$1,'Hard Copy'!$A$2:$A$501),$A196),"")</f>
        <v/>
      </c>
      <c r="C196" s="7" t="str">
        <f t="array" ref="C196">IFERROR(SMALL(IF('Hard Copy'!$E$2:$E$501='YM60'!$A$1,'Hard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IF(B196="","",(VLOOKUP('YM60'!D196,InputSheet!$A$2:$J$504,2,)))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Copy'!$G$2:$G$501='YM60'!$A$1,'Hard Copy'!$A$2:$A$501),$A197),"")</f>
        <v/>
      </c>
      <c r="C197" s="7" t="str">
        <f t="array" ref="C197">IFERROR(SMALL(IF('Hard Copy'!$E$2:$E$501='YM60'!$A$1,'Hard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IF(B197="","",(VLOOKUP('YM60'!D197,InputSheet!$A$2:$J$504,2,)))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Copy'!$G$2:$G$501='YM60'!$A$1,'Hard Copy'!$A$2:$A$501),$A198),"")</f>
        <v/>
      </c>
      <c r="C198" s="7" t="str">
        <f t="array" ref="C198">IFERROR(SMALL(IF('Hard Copy'!$E$2:$E$501='YM60'!$A$1,'Hard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IF(B198="","",(VLOOKUP('YM60'!D198,InputSheet!$A$2:$J$504,2,)))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Copy'!$G$2:$G$501='YM60'!$A$1,'Hard Copy'!$A$2:$A$501),$A199),"")</f>
        <v/>
      </c>
      <c r="C199" s="7" t="str">
        <f t="array" ref="C199">IFERROR(SMALL(IF('Hard Copy'!$E$2:$E$501='YM60'!$A$1,'Hard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IF(B199="","",(VLOOKUP('YM60'!D199,InputSheet!$A$2:$J$504,2,)))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Copy'!$G$2:$G$501='YM60'!$A$1,'Hard Copy'!$A$2:$A$501),$A200),"")</f>
        <v/>
      </c>
      <c r="C200" s="7" t="str">
        <f t="array" ref="C200">IFERROR(SMALL(IF('Hard Copy'!$E$2:$E$501='YM60'!$A$1,'Hard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IF(B200="","",(VLOOKUP('YM60'!D200,InputSheet!$A$2:$J$504,2,)))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Copy'!$G$2:$G$501='YM60'!$A$1,'Hard Copy'!$A$2:$A$501),$A201),"")</f>
        <v/>
      </c>
      <c r="C201" s="7" t="str">
        <f t="array" ref="C201">IFERROR(SMALL(IF('Hard Copy'!$E$2:$E$501='YM60'!$A$1,'Hard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IF(B201="","",(VLOOKUP('YM60'!D201,InputSheet!$A$2:$J$504,2,)))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Copy'!$G$2:$G$501='YM60'!$A$1,'Hard Copy'!$A$2:$A$501),$A202),"")</f>
        <v/>
      </c>
      <c r="C202" s="7" t="str">
        <f t="array" ref="C202">IFERROR(SMALL(IF('Hard Copy'!$E$2:$E$501='YM60'!$A$1,'Hard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IF(B202="","",(VLOOKUP('YM60'!D202,InputSheet!$A$2:$J$504,2,)))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Copy'!$G$2:$G$501='YM60'!$A$1,'Hard Copy'!$A$2:$A$501),$A203),"")</f>
        <v/>
      </c>
      <c r="C203" s="7" t="str">
        <f t="array" ref="C203">IFERROR(SMALL(IF('Hard Copy'!$E$2:$E$501='YM60'!$A$1,'Hard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IF(B203="","",(VLOOKUP('YM60'!D203,InputSheet!$A$2:$J$504,2,)))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Copy'!$G$2:$G$501='YM60'!$A$1,'Hard Copy'!$A$2:$A$501),$A204),"")</f>
        <v/>
      </c>
      <c r="C204" s="7" t="str">
        <f t="array" ref="C204">IFERROR(SMALL(IF('Hard Copy'!$E$2:$E$501='YM60'!$A$1,'Hard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IF(B204="","",(VLOOKUP('YM60'!D204,InputSheet!$A$2:$J$504,2,)))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Copy'!$G$2:$G$501='YM60'!$A$1,'Hard Copy'!$A$2:$A$501),$A205),"")</f>
        <v/>
      </c>
      <c r="C205" s="7" t="str">
        <f t="array" ref="C205">IFERROR(SMALL(IF('Hard Copy'!$E$2:$E$501='YM60'!$A$1,'Hard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IF(B205="","",(VLOOKUP('YM60'!D205,InputSheet!$A$2:$J$504,2,)))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Copy'!$G$2:$G$501='YM60'!$A$1,'Hard Copy'!$A$2:$A$501),$A206),"")</f>
        <v/>
      </c>
      <c r="C206" s="7" t="str">
        <f t="array" ref="C206">IFERROR(SMALL(IF('Hard Copy'!$E$2:$E$501='YM60'!$A$1,'Hard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IF(B206="","",(VLOOKUP('YM60'!D206,InputSheet!$A$2:$J$504,2,)))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Copy'!$G$2:$G$501='YM60'!$A$1,'Hard Copy'!$A$2:$A$501),$A207),"")</f>
        <v/>
      </c>
      <c r="C207" s="7" t="str">
        <f t="array" ref="C207">IFERROR(SMALL(IF('Hard Copy'!$E$2:$E$501='YM60'!$A$1,'Hard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IF(B207="","",(VLOOKUP('YM60'!D207,InputSheet!$A$2:$J$504,2,)))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Copy'!$G$2:$G$501='YM60'!$A$1,'Hard Copy'!$A$2:$A$501),$A208),"")</f>
        <v/>
      </c>
      <c r="C208" s="7" t="str">
        <f t="array" ref="C208">IFERROR(SMALL(IF('Hard Copy'!$E$2:$E$501='YM60'!$A$1,'Hard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IF(B208="","",(VLOOKUP('YM60'!D208,InputSheet!$A$2:$J$504,2,)))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Copy'!$G$2:$G$501='YM60'!$A$1,'Hard Copy'!$A$2:$A$501),$A209),"")</f>
        <v/>
      </c>
      <c r="C209" s="7" t="str">
        <f t="array" ref="C209">IFERROR(SMALL(IF('Hard Copy'!$E$2:$E$501='YM60'!$A$1,'Hard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IF(B209="","",(VLOOKUP('YM60'!D209,InputSheet!$A$2:$J$504,2,)))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Copy'!$G$2:$G$501='YM60'!$A$1,'Hard Copy'!$A$2:$A$501),$A210),"")</f>
        <v/>
      </c>
      <c r="C210" s="7" t="str">
        <f t="array" ref="C210">IFERROR(SMALL(IF('Hard Copy'!$E$2:$E$501='YM60'!$A$1,'Hard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IF(B210="","",(VLOOKUP('YM60'!D210,InputSheet!$A$2:$J$504,2,)))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Copy'!$G$2:$G$501='YM60'!$A$1,'Hard Copy'!$A$2:$A$501),$A211),"")</f>
        <v/>
      </c>
      <c r="C211" s="7" t="str">
        <f t="array" ref="C211">IFERROR(SMALL(IF('Hard Copy'!$E$2:$E$501='YM60'!$A$1,'Hard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IF(B211="","",(VLOOKUP('YM60'!D211,InputSheet!$A$2:$J$504,2,)))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Copy'!$G$2:$G$501='YM60'!$A$1,'Hard Copy'!$A$2:$A$501),$A212),"")</f>
        <v/>
      </c>
      <c r="C212" s="7" t="str">
        <f t="array" ref="C212">IFERROR(SMALL(IF('Hard Copy'!$E$2:$E$501='YM60'!$A$1,'Hard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IF(B212="","",(VLOOKUP('YM60'!D212,InputSheet!$A$2:$J$504,2,)))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Copy'!$G$2:$G$501='YM60'!$A$1,'Hard Copy'!$A$2:$A$501),$A213),"")</f>
        <v/>
      </c>
      <c r="C213" s="7" t="str">
        <f t="array" ref="C213">IFERROR(SMALL(IF('Hard Copy'!$E$2:$E$501='YM60'!$A$1,'Hard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IF(B213="","",(VLOOKUP('YM60'!D213,InputSheet!$A$2:$J$504,2,)))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Copy'!$G$2:$G$501='YM60'!$A$1,'Hard Copy'!$A$2:$A$501),$A214),"")</f>
        <v/>
      </c>
      <c r="C214" s="7" t="str">
        <f t="array" ref="C214">IFERROR(SMALL(IF('Hard Copy'!$E$2:$E$501='YM60'!$A$1,'Hard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IF(B214="","",(VLOOKUP('YM60'!D214,InputSheet!$A$2:$J$504,2,)))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Copy'!$G$2:$G$501='YM60'!$A$1,'Hard Copy'!$A$2:$A$501),$A215),"")</f>
        <v/>
      </c>
      <c r="C215" s="7" t="str">
        <f t="array" ref="C215">IFERROR(SMALL(IF('Hard Copy'!$E$2:$E$501='YM60'!$A$1,'Hard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IF(B215="","",(VLOOKUP('YM60'!D215,InputSheet!$A$2:$J$504,2,)))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Copy'!$G$2:$G$501='YM60'!$A$1,'Hard Copy'!$A$2:$A$501),$A216),"")</f>
        <v/>
      </c>
      <c r="C216" s="7" t="str">
        <f t="array" ref="C216">IFERROR(SMALL(IF('Hard Copy'!$E$2:$E$501='YM60'!$A$1,'Hard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IF(B216="","",(VLOOKUP('YM60'!D216,InputSheet!$A$2:$J$504,2,)))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Copy'!$G$2:$G$501='YM60'!$A$1,'Hard Copy'!$A$2:$A$501),$A217),"")</f>
        <v/>
      </c>
      <c r="C217" s="7" t="str">
        <f t="array" ref="C217">IFERROR(SMALL(IF('Hard Copy'!$E$2:$E$501='YM60'!$A$1,'Hard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IF(B217="","",(VLOOKUP('YM60'!D217,InputSheet!$A$2:$J$504,2,)))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Copy'!$G$2:$G$501='YM60'!$A$1,'Hard Copy'!$A$2:$A$501),$A218),"")</f>
        <v/>
      </c>
      <c r="C218" s="7" t="str">
        <f t="array" ref="C218">IFERROR(SMALL(IF('Hard Copy'!$E$2:$E$501='YM60'!$A$1,'Hard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IF(B218="","",(VLOOKUP('YM60'!D218,InputSheet!$A$2:$J$504,2,)))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Copy'!$G$2:$G$501='YM60'!$A$1,'Hard Copy'!$A$2:$A$501),$A219),"")</f>
        <v/>
      </c>
      <c r="C219" s="7" t="str">
        <f t="array" ref="C219">IFERROR(SMALL(IF('Hard Copy'!$E$2:$E$501='YM60'!$A$1,'Hard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IF(B219="","",(VLOOKUP('YM60'!D219,InputSheet!$A$2:$J$504,2,)))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Copy'!$G$2:$G$501='YM60'!$A$1,'Hard Copy'!$A$2:$A$501),$A220),"")</f>
        <v/>
      </c>
      <c r="C220" s="7" t="str">
        <f t="array" ref="C220">IFERROR(SMALL(IF('Hard Copy'!$E$2:$E$501='YM60'!$A$1,'Hard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IF(B220="","",(VLOOKUP('YM60'!D220,InputSheet!$A$2:$J$504,2,)))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Copy'!$G$2:$G$501='YM60'!$A$1,'Hard Copy'!$A$2:$A$501),$A221),"")</f>
        <v/>
      </c>
      <c r="C221" s="7" t="str">
        <f t="array" ref="C221">IFERROR(SMALL(IF('Hard Copy'!$E$2:$E$501='YM60'!$A$1,'Hard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IF(B221="","",(VLOOKUP('YM60'!D221,InputSheet!$A$2:$J$504,2,)))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Copy'!$G$2:$G$501='YM60'!$A$1,'Hard Copy'!$A$2:$A$501),$A222),"")</f>
        <v/>
      </c>
      <c r="C222" s="7" t="str">
        <f t="array" ref="C222">IFERROR(SMALL(IF('Hard Copy'!$E$2:$E$501='YM60'!$A$1,'Hard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IF(B222="","",(VLOOKUP('YM60'!D222,InputSheet!$A$2:$J$504,2,)))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Copy'!$G$2:$G$501='YM60'!$A$1,'Hard Copy'!$A$2:$A$501),$A223),"")</f>
        <v/>
      </c>
      <c r="C223" s="7" t="str">
        <f t="array" ref="C223">IFERROR(SMALL(IF('Hard Copy'!$E$2:$E$501='YM60'!$A$1,'Hard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IF(B223="","",(VLOOKUP('YM60'!D223,InputSheet!$A$2:$J$504,2,)))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Copy'!$G$2:$G$501='YM60'!$A$1,'Hard Copy'!$A$2:$A$501),$A224),"")</f>
        <v/>
      </c>
      <c r="C224" s="7" t="str">
        <f t="array" ref="C224">IFERROR(SMALL(IF('Hard Copy'!$E$2:$E$501='YM60'!$A$1,'Hard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IF(B224="","",(VLOOKUP('YM60'!D224,InputSheet!$A$2:$J$504,2,)))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Copy'!$G$2:$G$501='YM60'!$A$1,'Hard Copy'!$A$2:$A$501),$A225),"")</f>
        <v/>
      </c>
      <c r="C225" s="7" t="str">
        <f t="array" ref="C225">IFERROR(SMALL(IF('Hard Copy'!$E$2:$E$501='YM60'!$A$1,'Hard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IF(B225="","",(VLOOKUP('YM60'!D225,InputSheet!$A$2:$J$504,2,)))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Copy'!$G$2:$G$501='YM60'!$A$1,'Hard Copy'!$A$2:$A$501),$A226),"")</f>
        <v/>
      </c>
      <c r="C226" s="7" t="str">
        <f t="array" ref="C226">IFERROR(SMALL(IF('Hard Copy'!$E$2:$E$501='YM60'!$A$1,'Hard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IF(B226="","",(VLOOKUP('YM60'!D226,InputSheet!$A$2:$J$504,2,)))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Copy'!$G$2:$G$501='YM60'!$A$1,'Hard Copy'!$A$2:$A$501),$A227),"")</f>
        <v/>
      </c>
      <c r="C227" s="7" t="str">
        <f t="array" ref="C227">IFERROR(SMALL(IF('Hard Copy'!$E$2:$E$501='YM60'!$A$1,'Hard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IF(B227="","",(VLOOKUP('YM60'!D227,InputSheet!$A$2:$J$504,2,)))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Copy'!$G$2:$G$501='YM60'!$A$1,'Hard Copy'!$A$2:$A$501),$A228),"")</f>
        <v/>
      </c>
      <c r="C228" s="7" t="str">
        <f t="array" ref="C228">IFERROR(SMALL(IF('Hard Copy'!$E$2:$E$501='YM60'!$A$1,'Hard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IF(B228="","",(VLOOKUP('YM60'!D228,InputSheet!$A$2:$J$504,2,)))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Copy'!$G$2:$G$501='YM60'!$A$1,'Hard Copy'!$A$2:$A$501),$A229),"")</f>
        <v/>
      </c>
      <c r="C229" s="7" t="str">
        <f t="array" ref="C229">IFERROR(SMALL(IF('Hard Copy'!$E$2:$E$501='YM60'!$A$1,'Hard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IF(B229="","",(VLOOKUP('YM60'!D229,InputSheet!$A$2:$J$504,2,)))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Copy'!$G$2:$G$501='YM60'!$A$1,'Hard Copy'!$A$2:$A$501),$A230),"")</f>
        <v/>
      </c>
      <c r="C230" s="7" t="str">
        <f t="array" ref="C230">IFERROR(SMALL(IF('Hard Copy'!$E$2:$E$501='YM60'!$A$1,'Hard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IF(B230="","",(VLOOKUP('YM60'!D230,InputSheet!$A$2:$J$504,2,)))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Copy'!$G$2:$G$501='YM60'!$A$1,'Hard Copy'!$A$2:$A$501),$A231),"")</f>
        <v/>
      </c>
      <c r="C231" s="7" t="str">
        <f t="array" ref="C231">IFERROR(SMALL(IF('Hard Copy'!$E$2:$E$501='YM60'!$A$1,'Hard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IF(B231="","",(VLOOKUP('YM60'!D231,InputSheet!$A$2:$J$504,2,)))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Copy'!$G$2:$G$501='YM60'!$A$1,'Hard Copy'!$A$2:$A$501),$A232),"")</f>
        <v/>
      </c>
      <c r="C232" s="7" t="str">
        <f t="array" ref="C232">IFERROR(SMALL(IF('Hard Copy'!$E$2:$E$501='YM60'!$A$1,'Hard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IF(B232="","",(VLOOKUP('YM60'!D232,InputSheet!$A$2:$J$504,2,)))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Copy'!$G$2:$G$501='YM60'!$A$1,'Hard Copy'!$A$2:$A$501),$A233),"")</f>
        <v/>
      </c>
      <c r="C233" s="7" t="str">
        <f t="array" ref="C233">IFERROR(SMALL(IF('Hard Copy'!$E$2:$E$501='YM60'!$A$1,'Hard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IF(B233="","",(VLOOKUP('YM60'!D233,InputSheet!$A$2:$J$504,2,)))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Copy'!$G$2:$G$501='YM60'!$A$1,'Hard Copy'!$A$2:$A$501),$A234),"")</f>
        <v/>
      </c>
      <c r="C234" s="7" t="str">
        <f t="array" ref="C234">IFERROR(SMALL(IF('Hard Copy'!$E$2:$E$501='YM60'!$A$1,'Hard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IF(B234="","",(VLOOKUP('YM60'!D234,InputSheet!$A$2:$J$504,2,)))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Copy'!$G$2:$G$501='YM60'!$A$1,'Hard Copy'!$A$2:$A$501),$A235),"")</f>
        <v/>
      </c>
      <c r="C235" s="7" t="str">
        <f t="array" ref="C235">IFERROR(SMALL(IF('Hard Copy'!$E$2:$E$501='YM60'!$A$1,'Hard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IF(B235="","",(VLOOKUP('YM60'!D235,InputSheet!$A$2:$J$504,2,)))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Copy'!$G$2:$G$501='YM60'!$A$1,'Hard Copy'!$A$2:$A$501),$A236),"")</f>
        <v/>
      </c>
      <c r="C236" s="7" t="str">
        <f t="array" ref="C236">IFERROR(SMALL(IF('Hard Copy'!$E$2:$E$501='YM60'!$A$1,'Hard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IF(B236="","",(VLOOKUP('YM60'!D236,InputSheet!$A$2:$J$504,2,)))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Copy'!$G$2:$G$501='YM60'!$A$1,'Hard Copy'!$A$2:$A$501),$A237),"")</f>
        <v/>
      </c>
      <c r="C237" s="7" t="str">
        <f t="array" ref="C237">IFERROR(SMALL(IF('Hard Copy'!$E$2:$E$501='YM60'!$A$1,'Hard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IF(B237="","",(VLOOKUP('YM60'!D237,InputSheet!$A$2:$J$504,2,)))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Copy'!$G$2:$G$501='YM60'!$A$1,'Hard Copy'!$A$2:$A$501),$A238),"")</f>
        <v/>
      </c>
      <c r="C238" s="7" t="str">
        <f t="array" ref="C238">IFERROR(SMALL(IF('Hard Copy'!$E$2:$E$501='YM60'!$A$1,'Hard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IF(B238="","",(VLOOKUP('YM60'!D238,InputSheet!$A$2:$J$504,2,)))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Copy'!$G$2:$G$501='YM60'!$A$1,'Hard Copy'!$A$2:$A$501),$A239),"")</f>
        <v/>
      </c>
      <c r="C239" s="7" t="str">
        <f t="array" ref="C239">IFERROR(SMALL(IF('Hard Copy'!$E$2:$E$501='YM60'!$A$1,'Hard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IF(B239="","",(VLOOKUP('YM60'!D239,InputSheet!$A$2:$J$504,2,)))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Copy'!$G$2:$G$501='YM60'!$A$1,'Hard Copy'!$A$2:$A$501),$A240),"")</f>
        <v/>
      </c>
      <c r="C240" s="7" t="str">
        <f t="array" ref="C240">IFERROR(SMALL(IF('Hard Copy'!$E$2:$E$501='YM60'!$A$1,'Hard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IF(B240="","",(VLOOKUP('YM60'!D240,InputSheet!$A$2:$J$504,2,)))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Copy'!$G$2:$G$501='YM60'!$A$1,'Hard Copy'!$A$2:$A$501),$A241),"")</f>
        <v/>
      </c>
      <c r="C241" s="7" t="str">
        <f t="array" ref="C241">IFERROR(SMALL(IF('Hard Copy'!$E$2:$E$501='YM60'!$A$1,'Hard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IF(B241="","",(VLOOKUP('YM60'!D241,InputSheet!$A$2:$J$504,2,)))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Copy'!$G$2:$G$501='YM60'!$A$1,'Hard Copy'!$A$2:$A$501),$A242),"")</f>
        <v/>
      </c>
      <c r="C242" s="7" t="str">
        <f t="array" ref="C242">IFERROR(SMALL(IF('Hard Copy'!$E$2:$E$501='YM60'!$A$1,'Hard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IF(B242="","",(VLOOKUP('YM60'!D242,InputSheet!$A$2:$J$504,2,)))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Copy'!$G$2:$G$501='YM60'!$A$1,'Hard Copy'!$A$2:$A$501),$A243),"")</f>
        <v/>
      </c>
      <c r="C243" s="7" t="str">
        <f t="array" ref="C243">IFERROR(SMALL(IF('Hard Copy'!$E$2:$E$501='YM60'!$A$1,'Hard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IF(B243="","",(VLOOKUP('YM60'!D243,InputSheet!$A$2:$J$504,2,)))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Copy'!$G$2:$G$501='YM60'!$A$1,'Hard Copy'!$A$2:$A$501),$A244),"")</f>
        <v/>
      </c>
      <c r="C244" s="7" t="str">
        <f t="array" ref="C244">IFERROR(SMALL(IF('Hard Copy'!$E$2:$E$501='YM60'!$A$1,'Hard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IF(B244="","",(VLOOKUP('YM60'!D244,InputSheet!$A$2:$J$504,2,)))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Copy'!$G$2:$G$501='YM60'!$A$1,'Hard Copy'!$A$2:$A$501),$A245),"")</f>
        <v/>
      </c>
      <c r="C245" s="7" t="str">
        <f t="array" ref="C245">IFERROR(SMALL(IF('Hard Copy'!$E$2:$E$501='YM60'!$A$1,'Hard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IF(B245="","",(VLOOKUP('YM60'!D245,InputSheet!$A$2:$J$504,2,)))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Copy'!$G$2:$G$501='YM60'!$A$1,'Hard Copy'!$A$2:$A$501),$A246),"")</f>
        <v/>
      </c>
      <c r="C246" s="7" t="str">
        <f t="array" ref="C246">IFERROR(SMALL(IF('Hard Copy'!$E$2:$E$501='YM60'!$A$1,'Hard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IF(B246="","",(VLOOKUP('YM60'!D246,InputSheet!$A$2:$J$504,2,)))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Copy'!$G$2:$G$501='YM60'!$A$1,'Hard Copy'!$A$2:$A$501),$A247),"")</f>
        <v/>
      </c>
      <c r="C247" s="7" t="str">
        <f t="array" ref="C247">IFERROR(SMALL(IF('Hard Copy'!$E$2:$E$501='YM60'!$A$1,'Hard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IF(B247="","",(VLOOKUP('YM60'!D247,InputSheet!$A$2:$J$504,2,)))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Copy'!$G$2:$G$501='YM60'!$A$1,'Hard Copy'!$A$2:$A$501),$A248),"")</f>
        <v/>
      </c>
      <c r="C248" s="7" t="str">
        <f t="array" ref="C248">IFERROR(SMALL(IF('Hard Copy'!$E$2:$E$501='YM60'!$A$1,'Hard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IF(B248="","",(VLOOKUP('YM60'!D248,InputSheet!$A$2:$J$504,2,)))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Copy'!$G$2:$G$501='YM60'!$A$1,'Hard Copy'!$A$2:$A$501),$A249),"")</f>
        <v/>
      </c>
      <c r="C249" s="7" t="str">
        <f t="array" ref="C249">IFERROR(SMALL(IF('Hard Copy'!$E$2:$E$501='YM60'!$A$1,'Hard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IF(B249="","",(VLOOKUP('YM60'!D249,InputSheet!$A$2:$J$504,2,)))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Copy'!$G$2:$G$501='YM60'!$A$1,'Hard Copy'!$A$2:$A$501),$A250),"")</f>
        <v/>
      </c>
      <c r="C250" s="7" t="str">
        <f t="array" ref="C250">IFERROR(SMALL(IF('Hard Copy'!$E$2:$E$501='YM60'!$A$1,'Hard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IF(B250="","",(VLOOKUP('YM60'!D250,InputSheet!$A$2:$J$504,2,)))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Copy'!$G$2:$G$501='YM60'!$A$1,'Hard Copy'!$A$2:$A$501),$A251),"")</f>
        <v/>
      </c>
      <c r="C251" s="7" t="str">
        <f t="array" ref="C251">IFERROR(SMALL(IF('Hard Copy'!$E$2:$E$501='YM60'!$A$1,'Hard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IF(B251="","",(VLOOKUP('YM60'!D251,InputSheet!$A$2:$J$504,2,)))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Copy'!$G$2:$G$501='YM60'!$A$1,'Hard Copy'!$A$2:$A$501),$A252),"")</f>
        <v/>
      </c>
      <c r="C252" s="7" t="str">
        <f t="array" ref="C252">IFERROR(SMALL(IF('Hard Copy'!$E$2:$E$501='YM60'!$A$1,'Hard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IF(B252="","",(VLOOKUP('YM60'!D252,InputSheet!$A$2:$J$504,2,)))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Copy'!$G$2:$G$501='YM60'!$A$1,'Hard Copy'!$A$2:$A$501),$A253),"")</f>
        <v/>
      </c>
      <c r="C253" s="7" t="str">
        <f t="array" ref="C253">IFERROR(SMALL(IF('Hard Copy'!$E$2:$E$501='YM60'!$A$1,'Hard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IF(B253="","",(VLOOKUP('YM60'!D253,InputSheet!$A$2:$J$504,2,)))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Copy'!$G$2:$G$501='YM60'!$A$1,'Hard Copy'!$A$2:$A$501),$A254),"")</f>
        <v/>
      </c>
      <c r="C254" s="7" t="str">
        <f t="array" ref="C254">IFERROR(SMALL(IF('Hard Copy'!$E$2:$E$501='YM60'!$A$1,'Hard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IF(B254="","",(VLOOKUP('YM60'!D254,InputSheet!$A$2:$J$504,2,)))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Copy'!$G$2:$G$501='YM60'!$A$1,'Hard Copy'!$A$2:$A$501),$A255),"")</f>
        <v/>
      </c>
      <c r="C255" s="7" t="str">
        <f t="array" ref="C255">IFERROR(SMALL(IF('Hard Copy'!$E$2:$E$501='YM60'!$A$1,'Hard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IF(B255="","",(VLOOKUP('YM60'!D255,InputSheet!$A$2:$J$504,2,)))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Copy'!$G$2:$G$501='YM60'!$A$1,'Hard Copy'!$A$2:$A$501),$A256),"")</f>
        <v/>
      </c>
      <c r="C256" s="7" t="str">
        <f t="array" ref="C256">IFERROR(SMALL(IF('Hard Copy'!$E$2:$E$501='YM60'!$A$1,'Hard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IF(B256="","",(VLOOKUP('YM60'!D256,InputSheet!$A$2:$J$504,2,)))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Copy'!$G$2:$G$501='YM60'!$A$1,'Hard Copy'!$A$2:$A$501),$A257),"")</f>
        <v/>
      </c>
      <c r="C257" s="7" t="str">
        <f t="array" ref="C257">IFERROR(SMALL(IF('Hard Copy'!$E$2:$E$501='YM60'!$A$1,'Hard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IF(B257="","",(VLOOKUP('YM60'!D257,InputSheet!$A$2:$J$504,2,)))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Copy'!$G$2:$G$501='YM60'!$A$1,'Hard Copy'!$A$2:$A$501),$A258),"")</f>
        <v/>
      </c>
      <c r="C258" s="7" t="str">
        <f t="array" ref="C258">IFERROR(SMALL(IF('Hard Copy'!$E$2:$E$501='YM60'!$A$1,'Hard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IF(B258="","",(VLOOKUP('YM60'!D258,InputSheet!$A$2:$J$504,2,)))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Copy'!$G$2:$G$501='YM60'!$A$1,'Hard Copy'!$A$2:$A$501),$A259),"")</f>
        <v/>
      </c>
      <c r="C259" s="7" t="str">
        <f t="array" ref="C259">IFERROR(SMALL(IF('Hard Copy'!$E$2:$E$501='YM60'!$A$1,'Hard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IF(B259="","",(VLOOKUP('YM60'!D259,InputSheet!$A$2:$J$504,2,)))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Copy'!$G$2:$G$501='YM60'!$A$1,'Hard Copy'!$A$2:$A$501),$A260),"")</f>
        <v/>
      </c>
      <c r="C260" s="7" t="str">
        <f t="array" ref="C260">IFERROR(SMALL(IF('Hard Copy'!$E$2:$E$501='YM60'!$A$1,'Hard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IF(B260="","",(VLOOKUP('YM60'!D260,InputSheet!$A$2:$J$504,2,)))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Copy'!$G$2:$G$501='YM60'!$A$1,'Hard Copy'!$A$2:$A$501),$A261),"")</f>
        <v/>
      </c>
      <c r="C261" s="7" t="str">
        <f t="array" ref="C261">IFERROR(SMALL(IF('Hard Copy'!$E$2:$E$501='YM60'!$A$1,'Hard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IF(B261="","",(VLOOKUP('YM60'!D261,InputSheet!$A$2:$J$504,2,)))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Copy'!$G$2:$G$501='YM60'!$A$1,'Hard Copy'!$A$2:$A$501),$A262),"")</f>
        <v/>
      </c>
      <c r="C262" s="7" t="str">
        <f t="array" ref="C262">IFERROR(SMALL(IF('Hard Copy'!$E$2:$E$501='YM60'!$A$1,'Hard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IF(B262="","",(VLOOKUP('YM60'!D262,InputSheet!$A$2:$J$504,2,)))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Copy'!$G$2:$G$501='YM60'!$A$1,'Hard Copy'!$A$2:$A$501),$A263),"")</f>
        <v/>
      </c>
      <c r="C263" s="7" t="str">
        <f t="array" ref="C263">IFERROR(SMALL(IF('Hard Copy'!$E$2:$E$501='YM60'!$A$1,'Hard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IF(B263="","",(VLOOKUP('YM60'!D263,InputSheet!$A$2:$J$504,2,)))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Copy'!$G$2:$G$501='YM60'!$A$1,'Hard Copy'!$A$2:$A$501),$A264),"")</f>
        <v/>
      </c>
      <c r="C264" s="7" t="str">
        <f t="array" ref="C264">IFERROR(SMALL(IF('Hard Copy'!$E$2:$E$501='YM60'!$A$1,'Hard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IF(B264="","",(VLOOKUP('YM60'!D264,InputSheet!$A$2:$J$504,2,)))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Copy'!$G$2:$G$501='YM60'!$A$1,'Hard Copy'!$A$2:$A$501),$A265),"")</f>
        <v/>
      </c>
      <c r="C265" s="7" t="str">
        <f t="array" ref="C265">IFERROR(SMALL(IF('Hard Copy'!$E$2:$E$501='YM60'!$A$1,'Hard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IF(B265="","",(VLOOKUP('YM60'!D265,InputSheet!$A$2:$J$504,2,)))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Copy'!$G$2:$G$501='YM60'!$A$1,'Hard Copy'!$A$2:$A$501),$A266),"")</f>
        <v/>
      </c>
      <c r="C266" s="7" t="str">
        <f t="array" ref="C266">IFERROR(SMALL(IF('Hard Copy'!$E$2:$E$501='YM60'!$A$1,'Hard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IF(B266="","",(VLOOKUP('YM60'!D266,InputSheet!$A$2:$J$504,2,)))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Copy'!$G$2:$G$501='YM60'!$A$1,'Hard Copy'!$A$2:$A$501),$A267),"")</f>
        <v/>
      </c>
      <c r="C267" s="7" t="str">
        <f t="array" ref="C267">IFERROR(SMALL(IF('Hard Copy'!$E$2:$E$501='YM60'!$A$1,'Hard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IF(B267="","",(VLOOKUP('YM60'!D267,InputSheet!$A$2:$J$504,2,)))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Copy'!$G$2:$G$501='YM60'!$A$1,'Hard Copy'!$A$2:$A$501),$A268),"")</f>
        <v/>
      </c>
      <c r="C268" s="7" t="str">
        <f t="array" ref="C268">IFERROR(SMALL(IF('Hard Copy'!$E$2:$E$501='YM60'!$A$1,'Hard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IF(B268="","",(VLOOKUP('YM60'!D268,InputSheet!$A$2:$J$504,2,)))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Copy'!$G$2:$G$501='YM60'!$A$1,'Hard Copy'!$A$2:$A$501),$A269),"")</f>
        <v/>
      </c>
      <c r="C269" s="7" t="str">
        <f t="array" ref="C269">IFERROR(SMALL(IF('Hard Copy'!$E$2:$E$501='YM60'!$A$1,'Hard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IF(B269="","",(VLOOKUP('YM60'!D269,InputSheet!$A$2:$J$504,2,)))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Copy'!$G$2:$G$501='YM60'!$A$1,'Hard Copy'!$A$2:$A$501),$A270),"")</f>
        <v/>
      </c>
      <c r="C270" s="7" t="str">
        <f t="array" ref="C270">IFERROR(SMALL(IF('Hard Copy'!$E$2:$E$501='YM60'!$A$1,'Hard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IF(B270="","",(VLOOKUP('YM60'!D270,InputSheet!$A$2:$J$504,2,)))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Copy'!$G$2:$G$501='YM60'!$A$1,'Hard Copy'!$A$2:$A$501),$A271),"")</f>
        <v/>
      </c>
      <c r="C271" s="7" t="str">
        <f t="array" ref="C271">IFERROR(SMALL(IF('Hard Copy'!$E$2:$E$501='YM60'!$A$1,'Hard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IF(B271="","",(VLOOKUP('YM60'!D271,InputSheet!$A$2:$J$504,2,)))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Copy'!$G$2:$G$501='YM60'!$A$1,'Hard Copy'!$A$2:$A$501),$A272),"")</f>
        <v/>
      </c>
      <c r="C272" s="7" t="str">
        <f t="array" ref="C272">IFERROR(SMALL(IF('Hard Copy'!$E$2:$E$501='YM60'!$A$1,'Hard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IF(B272="","",(VLOOKUP('YM60'!D272,InputSheet!$A$2:$J$504,2,)))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Copy'!$G$2:$G$501='YM60'!$A$1,'Hard Copy'!$A$2:$A$501),$A273),"")</f>
        <v/>
      </c>
      <c r="C273" s="7" t="str">
        <f t="array" ref="C273">IFERROR(SMALL(IF('Hard Copy'!$E$2:$E$501='YM60'!$A$1,'Hard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IF(B273="","",(VLOOKUP('YM60'!D273,InputSheet!$A$2:$J$504,2,)))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Copy'!$G$2:$G$501='YM60'!$A$1,'Hard Copy'!$A$2:$A$501),$A274),"")</f>
        <v/>
      </c>
      <c r="C274" s="7" t="str">
        <f t="array" ref="C274">IFERROR(SMALL(IF('Hard Copy'!$E$2:$E$501='YM60'!$A$1,'Hard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IF(B274="","",(VLOOKUP('YM60'!D274,InputSheet!$A$2:$J$504,2,)))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Copy'!$G$2:$G$501='YM60'!$A$1,'Hard Copy'!$A$2:$A$501),$A275),"")</f>
        <v/>
      </c>
      <c r="C275" s="7" t="str">
        <f t="array" ref="C275">IFERROR(SMALL(IF('Hard Copy'!$E$2:$E$501='YM60'!$A$1,'Hard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IF(B275="","",(VLOOKUP('YM60'!D275,InputSheet!$A$2:$J$504,2,)))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Copy'!$G$2:$G$501='YM60'!$A$1,'Hard Copy'!$A$2:$A$501),$A276),"")</f>
        <v/>
      </c>
      <c r="C276" s="7" t="str">
        <f t="array" ref="C276">IFERROR(SMALL(IF('Hard Copy'!$E$2:$E$501='YM60'!$A$1,'Hard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IF(B276="","",(VLOOKUP('YM60'!D276,InputSheet!$A$2:$J$504,2,)))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Copy'!$G$2:$G$501='YM60'!$A$1,'Hard Copy'!$A$2:$A$501),$A277),"")</f>
        <v/>
      </c>
      <c r="C277" s="7" t="str">
        <f t="array" ref="C277">IFERROR(SMALL(IF('Hard Copy'!$E$2:$E$501='YM60'!$A$1,'Hard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IF(B277="","",(VLOOKUP('YM60'!D277,InputSheet!$A$2:$J$504,2,)))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Copy'!$G$2:$G$501='YM60'!$A$1,'Hard Copy'!$A$2:$A$501),$A278),"")</f>
        <v/>
      </c>
      <c r="C278" s="7" t="str">
        <f t="array" ref="C278">IFERROR(SMALL(IF('Hard Copy'!$E$2:$E$501='YM60'!$A$1,'Hard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IF(B278="","",(VLOOKUP('YM60'!D278,InputSheet!$A$2:$J$504,2,)))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Copy'!$G$2:$G$501='YM60'!$A$1,'Hard Copy'!$A$2:$A$501),$A279),"")</f>
        <v/>
      </c>
      <c r="C279" s="7" t="str">
        <f t="array" ref="C279">IFERROR(SMALL(IF('Hard Copy'!$E$2:$E$501='YM60'!$A$1,'Hard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IF(B279="","",(VLOOKUP('YM60'!D279,InputSheet!$A$2:$J$504,2,)))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Copy'!$G$2:$G$501='YM60'!$A$1,'Hard Copy'!$A$2:$A$501),$A280),"")</f>
        <v/>
      </c>
      <c r="C280" s="7" t="str">
        <f t="array" ref="C280">IFERROR(SMALL(IF('Hard Copy'!$E$2:$E$501='YM60'!$A$1,'Hard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IF(B280="","",(VLOOKUP('YM60'!D280,InputSheet!$A$2:$J$504,2,)))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Copy'!$G$2:$G$501='YM60'!$A$1,'Hard Copy'!$A$2:$A$501),$A281),"")</f>
        <v/>
      </c>
      <c r="C281" s="7" t="str">
        <f t="array" ref="C281">IFERROR(SMALL(IF('Hard Copy'!$E$2:$E$501='YM60'!$A$1,'Hard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IF(B281="","",(VLOOKUP('YM60'!D281,InputSheet!$A$2:$J$504,2,)))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Copy'!$G$2:$G$501='YM60'!$A$1,'Hard Copy'!$A$2:$A$501),$A282),"")</f>
        <v/>
      </c>
      <c r="C282" s="7" t="str">
        <f t="array" ref="C282">IFERROR(SMALL(IF('Hard Copy'!$E$2:$E$501='YM60'!$A$1,'Hard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IF(B282="","",(VLOOKUP('YM60'!D282,InputSheet!$A$2:$J$504,2,)))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Copy'!$G$2:$G$501='YM60'!$A$1,'Hard Copy'!$A$2:$A$501),$A283),"")</f>
        <v/>
      </c>
      <c r="C283" s="7" t="str">
        <f t="array" ref="C283">IFERROR(SMALL(IF('Hard Copy'!$E$2:$E$501='YM60'!$A$1,'Hard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IF(B283="","",(VLOOKUP('YM60'!D283,InputSheet!$A$2:$J$504,2,)))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Copy'!$G$2:$G$501='YM60'!$A$1,'Hard Copy'!$A$2:$A$501),$A284),"")</f>
        <v/>
      </c>
      <c r="C284" s="7" t="str">
        <f t="array" ref="C284">IFERROR(SMALL(IF('Hard Copy'!$E$2:$E$501='YM60'!$A$1,'Hard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IF(B284="","",(VLOOKUP('YM60'!D284,InputSheet!$A$2:$J$504,2,)))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Copy'!$G$2:$G$501='YM60'!$A$1,'Hard Copy'!$A$2:$A$501),$A285),"")</f>
        <v/>
      </c>
      <c r="C285" s="7" t="str">
        <f t="array" ref="C285">IFERROR(SMALL(IF('Hard Copy'!$E$2:$E$501='YM60'!$A$1,'Hard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IF(B285="","",(VLOOKUP('YM60'!D285,InputSheet!$A$2:$J$504,2,)))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Copy'!$G$2:$G$501='YM60'!$A$1,'Hard Copy'!$A$2:$A$501),$A286),"")</f>
        <v/>
      </c>
      <c r="C286" s="7" t="str">
        <f t="array" ref="C286">IFERROR(SMALL(IF('Hard Copy'!$E$2:$E$501='YM60'!$A$1,'Hard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IF(B286="","",(VLOOKUP('YM60'!D286,InputSheet!$A$2:$J$504,2,)))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Copy'!$G$2:$G$501='YM60'!$A$1,'Hard Copy'!$A$2:$A$501),$A287),"")</f>
        <v/>
      </c>
      <c r="C287" s="7" t="str">
        <f t="array" ref="C287">IFERROR(SMALL(IF('Hard Copy'!$E$2:$E$501='YM60'!$A$1,'Hard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IF(B287="","",(VLOOKUP('YM60'!D287,InputSheet!$A$2:$J$504,2,)))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Copy'!$G$2:$G$501='YM60'!$A$1,'Hard Copy'!$A$2:$A$501),$A288),"")</f>
        <v/>
      </c>
      <c r="C288" s="7" t="str">
        <f t="array" ref="C288">IFERROR(SMALL(IF('Hard Copy'!$E$2:$E$501='YM60'!$A$1,'Hard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IF(B288="","",(VLOOKUP('YM60'!D288,InputSheet!$A$2:$J$504,2,)))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Copy'!$G$2:$G$501='YM60'!$A$1,'Hard Copy'!$A$2:$A$501),$A289),"")</f>
        <v/>
      </c>
      <c r="C289" s="7" t="str">
        <f t="array" ref="C289">IFERROR(SMALL(IF('Hard Copy'!$E$2:$E$501='YM60'!$A$1,'Hard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IF(B289="","",(VLOOKUP('YM60'!D289,InputSheet!$A$2:$J$504,2,)))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Copy'!$G$2:$G$501='YM60'!$A$1,'Hard Copy'!$A$2:$A$501),$A290),"")</f>
        <v/>
      </c>
      <c r="C290" s="7" t="str">
        <f t="array" ref="C290">IFERROR(SMALL(IF('Hard Copy'!$E$2:$E$501='YM60'!$A$1,'Hard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IF(B290="","",(VLOOKUP('YM60'!D290,InputSheet!$A$2:$J$504,2,)))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Copy'!$G$2:$G$501='YM60'!$A$1,'Hard Copy'!$A$2:$A$501),$A291),"")</f>
        <v/>
      </c>
      <c r="C291" s="7" t="str">
        <f t="array" ref="C291">IFERROR(SMALL(IF('Hard Copy'!$E$2:$E$501='YM60'!$A$1,'Hard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IF(B291="","",(VLOOKUP('YM60'!D291,InputSheet!$A$2:$J$504,2,)))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Copy'!$G$2:$G$501='YM60'!$A$1,'Hard Copy'!$A$2:$A$501),$A292),"")</f>
        <v/>
      </c>
      <c r="C292" s="7" t="str">
        <f t="array" ref="C292">IFERROR(SMALL(IF('Hard Copy'!$E$2:$E$501='YM60'!$A$1,'Hard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IF(B292="","",(VLOOKUP('YM60'!D292,InputSheet!$A$2:$J$504,2,)))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Copy'!$G$2:$G$501='YM60'!$A$1,'Hard Copy'!$A$2:$A$501),$A293),"")</f>
        <v/>
      </c>
      <c r="C293" s="7" t="str">
        <f t="array" ref="C293">IFERROR(SMALL(IF('Hard Copy'!$E$2:$E$501='YM60'!$A$1,'Hard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IF(B293="","",(VLOOKUP('YM60'!D293,InputSheet!$A$2:$J$504,2,)))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Copy'!$G$2:$G$501='YM60'!$A$1,'Hard Copy'!$A$2:$A$501),$A294),"")</f>
        <v/>
      </c>
      <c r="C294" s="7" t="str">
        <f t="array" ref="C294">IFERROR(SMALL(IF('Hard Copy'!$E$2:$E$501='YM60'!$A$1,'Hard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IF(B294="","",(VLOOKUP('YM60'!D294,InputSheet!$A$2:$J$504,2,)))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Copy'!$G$2:$G$501='YM60'!$A$1,'Hard Copy'!$A$2:$A$501),$A295),"")</f>
        <v/>
      </c>
      <c r="C295" s="7" t="str">
        <f t="array" ref="C295">IFERROR(SMALL(IF('Hard Copy'!$E$2:$E$501='YM60'!$A$1,'Hard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IF(B295="","",(VLOOKUP('YM60'!D295,InputSheet!$A$2:$J$504,2,)))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Copy'!$G$2:$G$501='YM60'!$A$1,'Hard Copy'!$A$2:$A$501),$A296),"")</f>
        <v/>
      </c>
      <c r="C296" s="7" t="str">
        <f t="array" ref="C296">IFERROR(SMALL(IF('Hard Copy'!$E$2:$E$501='YM60'!$A$1,'Hard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IF(B296="","",(VLOOKUP('YM60'!D296,InputSheet!$A$2:$J$504,2,)))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Copy'!$G$2:$G$501='YM60'!$A$1,'Hard Copy'!$A$2:$A$501),$A297),"")</f>
        <v/>
      </c>
      <c r="C297" s="7" t="str">
        <f t="array" ref="C297">IFERROR(SMALL(IF('Hard Copy'!$E$2:$E$501='YM60'!$A$1,'Hard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IF(B297="","",(VLOOKUP('YM60'!D297,InputSheet!$A$2:$J$504,2,)))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Copy'!$G$2:$G$501='YM60'!$A$1,'Hard Copy'!$A$2:$A$501),$A298),"")</f>
        <v/>
      </c>
      <c r="C298" s="7" t="str">
        <f t="array" ref="C298">IFERROR(SMALL(IF('Hard Copy'!$E$2:$E$501='YM60'!$A$1,'Hard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IF(B298="","",(VLOOKUP('YM60'!D298,InputSheet!$A$2:$J$504,2,)))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Copy'!$G$2:$G$501='YM60'!$A$1,'Hard Copy'!$A$2:$A$501),$A299),"")</f>
        <v/>
      </c>
      <c r="C299" s="7" t="str">
        <f t="array" ref="C299">IFERROR(SMALL(IF('Hard Copy'!$E$2:$E$501='YM60'!$A$1,'Hard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IF(B299="","",(VLOOKUP('YM60'!D299,InputSheet!$A$2:$J$504,2,)))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Copy'!$G$2:$G$501='YM60'!$A$1,'Hard Copy'!$A$2:$A$501),$A300),"")</f>
        <v/>
      </c>
      <c r="C300" s="7" t="str">
        <f t="array" ref="C300">IFERROR(SMALL(IF('Hard Copy'!$E$2:$E$501='YM60'!$A$1,'Hard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IF(B300="","",(VLOOKUP('YM60'!D300,InputSheet!$A$2:$J$504,2,)))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Copy'!$G$2:$G$501='YM60'!$A$1,'Hard Copy'!$A$2:$A$501),$A301),"")</f>
        <v/>
      </c>
      <c r="C301" s="7" t="str">
        <f t="array" ref="C301">IFERROR(SMALL(IF('Hard Copy'!$E$2:$E$501='YM60'!$A$1,'Hard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IF(B301="","",(VLOOKUP('YM60'!D301,InputSheet!$A$2:$J$504,2,)))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Copy'!$G$2:$G$501='YM60'!$A$1,'Hard Copy'!$A$2:$A$501),$A302),"")</f>
        <v/>
      </c>
      <c r="C302" s="7" t="str">
        <f t="array" ref="C302">IFERROR(SMALL(IF('Hard Copy'!$E$2:$E$501='YM60'!$A$1,'Hard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IF(B302="","",(VLOOKUP('YM60'!D302,InputSheet!$A$2:$J$504,2,)))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Copy'!$G$2:$G$501='YM60'!$A$1,'Hard Copy'!$A$2:$A$501),$A303),"")</f>
        <v/>
      </c>
      <c r="C303" s="7" t="str">
        <f t="array" ref="C303">IFERROR(SMALL(IF('Hard Copy'!$E$2:$E$501='YM60'!$A$1,'Hard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IF(B303="","",(VLOOKUP('YM60'!D303,InputSheet!$A$2:$J$504,2,)))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Copy'!$G$2:$G$501='YM60'!$A$1,'Hard Copy'!$A$2:$A$501),$A304),"")</f>
        <v/>
      </c>
      <c r="C304" s="7" t="str">
        <f t="array" ref="C304">IFERROR(SMALL(IF('Hard Copy'!$E$2:$E$501='YM60'!$A$1,'Hard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IF(B304="","",(VLOOKUP('YM60'!D304,InputSheet!$A$2:$J$504,2,)))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Copy'!$G$2:$G$501='YM60'!$A$1,'Hard Copy'!$A$2:$A$501),$A305),"")</f>
        <v/>
      </c>
      <c r="C305" s="7" t="str">
        <f t="array" ref="C305">IFERROR(SMALL(IF('Hard Copy'!$E$2:$E$501='YM60'!$A$1,'Hard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IF(B305="","",(VLOOKUP('YM60'!D305,InputSheet!$A$2:$J$504,2,)))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Copy'!$G$2:$G$501='YM60'!$A$1,'Hard Copy'!$A$2:$A$501),$A306),"")</f>
        <v/>
      </c>
      <c r="C306" s="7" t="str">
        <f t="array" ref="C306">IFERROR(SMALL(IF('Hard Copy'!$E$2:$E$501='YM60'!$A$1,'Hard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IF(B306="","",(VLOOKUP('YM60'!D306,InputSheet!$A$2:$J$504,2,)))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Copy'!$G$2:$G$501='YM60'!$A$1,'Hard Copy'!$A$2:$A$501),$A307),"")</f>
        <v/>
      </c>
      <c r="C307" s="7" t="str">
        <f t="array" ref="C307">IFERROR(SMALL(IF('Hard Copy'!$E$2:$E$501='YM60'!$A$1,'Hard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IF(B307="","",(VLOOKUP('YM60'!D307,InputSheet!$A$2:$J$504,2,)))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Copy'!$G$2:$G$501='YM60'!$A$1,'Hard Copy'!$A$2:$A$501),$A308),"")</f>
        <v/>
      </c>
      <c r="C308" s="7" t="str">
        <f t="array" ref="C308">IFERROR(SMALL(IF('Hard Copy'!$E$2:$E$501='YM60'!$A$1,'Hard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IF(B308="","",(VLOOKUP('YM60'!D308,InputSheet!$A$2:$J$504,2,)))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Copy'!$G$2:$G$501='YM60'!$A$1,'Hard Copy'!$A$2:$A$501),$A309),"")</f>
        <v/>
      </c>
      <c r="C309" s="7" t="str">
        <f t="array" ref="C309">IFERROR(SMALL(IF('Hard Copy'!$E$2:$E$501='YM60'!$A$1,'Hard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IF(B309="","",(VLOOKUP('YM60'!D309,InputSheet!$A$2:$J$504,2,)))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Copy'!$G$2:$G$501='YM60'!$A$1,'Hard Copy'!$A$2:$A$501),$A310),"")</f>
        <v/>
      </c>
      <c r="C310" s="7" t="str">
        <f t="array" ref="C310">IFERROR(SMALL(IF('Hard Copy'!$E$2:$E$501='YM60'!$A$1,'Hard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IF(B310="","",(VLOOKUP('YM60'!D310,InputSheet!$A$2:$J$504,2,)))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Copy'!$G$2:$G$501='YM60'!$A$1,'Hard Copy'!$A$2:$A$501),$A311),"")</f>
        <v/>
      </c>
      <c r="C311" s="7" t="str">
        <f t="array" ref="C311">IFERROR(SMALL(IF('Hard Copy'!$E$2:$E$501='YM60'!$A$1,'Hard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IF(B311="","",(VLOOKUP('YM60'!D311,InputSheet!$A$2:$J$504,2,)))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Copy'!$G$2:$G$501='YM60'!$A$1,'Hard Copy'!$A$2:$A$501),$A312),"")</f>
        <v/>
      </c>
      <c r="C312" s="7" t="str">
        <f t="array" ref="C312">IFERROR(SMALL(IF('Hard Copy'!$E$2:$E$501='YM60'!$A$1,'Hard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IF(B312="","",(VLOOKUP('YM60'!D312,InputSheet!$A$2:$J$504,2,)))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Copy'!$G$2:$G$501='YM60'!$A$1,'Hard Copy'!$A$2:$A$501),$A313),"")</f>
        <v/>
      </c>
      <c r="C313" s="7" t="str">
        <f t="array" ref="C313">IFERROR(SMALL(IF('Hard Copy'!$E$2:$E$501='YM60'!$A$1,'Hard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IF(B313="","",(VLOOKUP('YM60'!D313,InputSheet!$A$2:$J$504,2,)))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Copy'!$G$2:$G$501='YM60'!$A$1,'Hard Copy'!$A$2:$A$501),$A314),"")</f>
        <v/>
      </c>
      <c r="C314" s="7" t="str">
        <f t="array" ref="C314">IFERROR(SMALL(IF('Hard Copy'!$E$2:$E$501='YM60'!$A$1,'Hard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IF(B314="","",(VLOOKUP('YM60'!D314,InputSheet!$A$2:$J$504,2,)))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Copy'!$G$2:$G$501='YM60'!$A$1,'Hard Copy'!$A$2:$A$501),$A315),"")</f>
        <v/>
      </c>
      <c r="C315" s="7" t="str">
        <f t="array" ref="C315">IFERROR(SMALL(IF('Hard Copy'!$E$2:$E$501='YM60'!$A$1,'Hard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IF(B315="","",(VLOOKUP('YM60'!D315,InputSheet!$A$2:$J$504,2,)))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Copy'!$G$2:$G$501='YM60'!$A$1,'Hard Copy'!$A$2:$A$501),$A316),"")</f>
        <v/>
      </c>
      <c r="C316" s="7" t="str">
        <f t="array" ref="C316">IFERROR(SMALL(IF('Hard Copy'!$E$2:$E$501='YM60'!$A$1,'Hard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IF(B316="","",(VLOOKUP('YM60'!D316,InputSheet!$A$2:$J$504,2,)))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Copy'!$G$2:$G$501='YM60'!$A$1,'Hard Copy'!$A$2:$A$501),$A317),"")</f>
        <v/>
      </c>
      <c r="C317" s="7" t="str">
        <f t="array" ref="C317">IFERROR(SMALL(IF('Hard Copy'!$E$2:$E$501='YM60'!$A$1,'Hard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IF(B317="","",(VLOOKUP('YM60'!D317,InputSheet!$A$2:$J$504,2,)))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Copy'!$G$2:$G$501='YM60'!$A$1,'Hard Copy'!$A$2:$A$501),$A318),"")</f>
        <v/>
      </c>
      <c r="C318" s="7" t="str">
        <f t="array" ref="C318">IFERROR(SMALL(IF('Hard Copy'!$E$2:$E$501='YM60'!$A$1,'Hard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IF(B318="","",(VLOOKUP('YM60'!D318,InputSheet!$A$2:$J$504,2,)))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Copy'!$G$2:$G$501='YM60'!$A$1,'Hard Copy'!$A$2:$A$501),$A319),"")</f>
        <v/>
      </c>
      <c r="C319" s="7" t="str">
        <f t="array" ref="C319">IFERROR(SMALL(IF('Hard Copy'!$E$2:$E$501='YM60'!$A$1,'Hard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IF(B319="","",(VLOOKUP('YM60'!D319,InputSheet!$A$2:$J$504,2,)))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Copy'!$G$2:$G$501='YM60'!$A$1,'Hard Copy'!$A$2:$A$501),$A320),"")</f>
        <v/>
      </c>
      <c r="C320" s="7" t="str">
        <f t="array" ref="C320">IFERROR(SMALL(IF('Hard Copy'!$E$2:$E$501='YM60'!$A$1,'Hard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IF(B320="","",(VLOOKUP('YM60'!D320,InputSheet!$A$2:$J$504,2,)))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Copy'!$G$2:$G$501='YM60'!$A$1,'Hard Copy'!$A$2:$A$501),$A321),"")</f>
        <v/>
      </c>
      <c r="C321" s="7" t="str">
        <f t="array" ref="C321">IFERROR(SMALL(IF('Hard Copy'!$E$2:$E$501='YM60'!$A$1,'Hard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IF(B321="","",(VLOOKUP('YM60'!D321,InputSheet!$A$2:$J$504,2,)))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Copy'!$G$2:$G$501='YM60'!$A$1,'Hard Copy'!$A$2:$A$501),$A322),"")</f>
        <v/>
      </c>
      <c r="C322" s="7" t="str">
        <f t="array" ref="C322">IFERROR(SMALL(IF('Hard Copy'!$E$2:$E$501='YM60'!$A$1,'Hard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IF(B322="","",(VLOOKUP('YM60'!D322,InputSheet!$A$2:$J$504,2,)))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Copy'!$G$2:$G$501='YM60'!$A$1,'Hard Copy'!$A$2:$A$501),$A323),"")</f>
        <v/>
      </c>
      <c r="C323" s="7" t="str">
        <f t="array" ref="C323">IFERROR(SMALL(IF('Hard Copy'!$E$2:$E$501='YM60'!$A$1,'Hard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IF(B323="","",(VLOOKUP('YM60'!D323,InputSheet!$A$2:$J$504,2,)))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Copy'!$G$2:$G$501='YM60'!$A$1,'Hard Copy'!$A$2:$A$501),$A324),"")</f>
        <v/>
      </c>
      <c r="C324" s="7" t="str">
        <f t="array" ref="C324">IFERROR(SMALL(IF('Hard Copy'!$E$2:$E$501='YM60'!$A$1,'Hard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IF(B324="","",(VLOOKUP('YM60'!D324,InputSheet!$A$2:$J$504,2,)))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Copy'!$G$2:$G$501='YM60'!$A$1,'Hard Copy'!$A$2:$A$501),$A325),"")</f>
        <v/>
      </c>
      <c r="C325" s="7" t="str">
        <f t="array" ref="C325">IFERROR(SMALL(IF('Hard Copy'!$E$2:$E$501='YM60'!$A$1,'Hard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IF(B325="","",(VLOOKUP('YM60'!D325,InputSheet!$A$2:$J$504,2,)))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Copy'!$G$2:$G$501='YM60'!$A$1,'Hard Copy'!$A$2:$A$501),$A326),"")</f>
        <v/>
      </c>
      <c r="C326" s="7" t="str">
        <f t="array" ref="C326">IFERROR(SMALL(IF('Hard Copy'!$E$2:$E$501='YM60'!$A$1,'Hard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IF(B326="","",(VLOOKUP('YM60'!D326,InputSheet!$A$2:$J$504,2,)))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Copy'!$G$2:$G$501='YM60'!$A$1,'Hard Copy'!$A$2:$A$501),$A327),"")</f>
        <v/>
      </c>
      <c r="C327" s="7" t="str">
        <f t="array" ref="C327">IFERROR(SMALL(IF('Hard Copy'!$E$2:$E$501='YM60'!$A$1,'Hard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IF(B327="","",(VLOOKUP('YM60'!D327,InputSheet!$A$2:$J$504,2,)))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Copy'!$G$2:$G$501='YM60'!$A$1,'Hard Copy'!$A$2:$A$501),$A328),"")</f>
        <v/>
      </c>
      <c r="C328" s="7" t="str">
        <f t="array" ref="C328">IFERROR(SMALL(IF('Hard Copy'!$E$2:$E$501='YM60'!$A$1,'Hard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IF(B328="","",(VLOOKUP('YM60'!D328,InputSheet!$A$2:$J$504,2,)))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Copy'!$G$2:$G$501='YM60'!$A$1,'Hard Copy'!$A$2:$A$501),$A329),"")</f>
        <v/>
      </c>
      <c r="C329" s="7" t="str">
        <f t="array" ref="C329">IFERROR(SMALL(IF('Hard Copy'!$E$2:$E$501='YM60'!$A$1,'Hard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IF(B329="","",(VLOOKUP('YM60'!D329,InputSheet!$A$2:$J$504,2,)))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Copy'!$G$2:$G$501='YM60'!$A$1,'Hard Copy'!$A$2:$A$501),$A330),"")</f>
        <v/>
      </c>
      <c r="C330" s="7" t="str">
        <f t="array" ref="C330">IFERROR(SMALL(IF('Hard Copy'!$E$2:$E$501='YM60'!$A$1,'Hard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IF(B330="","",(VLOOKUP('YM60'!D330,InputSheet!$A$2:$J$504,2,)))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Copy'!$G$2:$G$501='YM60'!$A$1,'Hard Copy'!$A$2:$A$501),$A331),"")</f>
        <v/>
      </c>
      <c r="C331" s="7" t="str">
        <f t="array" ref="C331">IFERROR(SMALL(IF('Hard Copy'!$E$2:$E$501='YM60'!$A$1,'Hard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IF(B331="","",(VLOOKUP('YM60'!D331,InputSheet!$A$2:$J$504,2,)))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Copy'!$G$2:$G$501='YM60'!$A$1,'Hard Copy'!$A$2:$A$501),$A332),"")</f>
        <v/>
      </c>
      <c r="C332" s="7" t="str">
        <f t="array" ref="C332">IFERROR(SMALL(IF('Hard Copy'!$E$2:$E$501='YM60'!$A$1,'Hard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IF(B332="","",(VLOOKUP('YM60'!D332,InputSheet!$A$2:$J$504,2,)))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Copy'!$G$2:$G$501='YM60'!$A$1,'Hard Copy'!$A$2:$A$501),$A333),"")</f>
        <v/>
      </c>
      <c r="C333" s="7" t="str">
        <f t="array" ref="C333">IFERROR(SMALL(IF('Hard Copy'!$E$2:$E$501='YM60'!$A$1,'Hard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IF(B333="","",(VLOOKUP('YM60'!D333,InputSheet!$A$2:$J$504,2,)))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Copy'!$G$2:$G$501='YM60'!$A$1,'Hard Copy'!$A$2:$A$501),$A334),"")</f>
        <v/>
      </c>
      <c r="C334" s="7" t="str">
        <f t="array" ref="C334">IFERROR(SMALL(IF('Hard Copy'!$E$2:$E$501='YM60'!$A$1,'Hard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IF(B334="","",(VLOOKUP('YM60'!D334,InputSheet!$A$2:$J$504,2,)))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Copy'!$G$2:$G$501='YM60'!$A$1,'Hard Copy'!$A$2:$A$501),$A335),"")</f>
        <v/>
      </c>
      <c r="C335" s="7" t="str">
        <f t="array" ref="C335">IFERROR(SMALL(IF('Hard Copy'!$E$2:$E$501='YM60'!$A$1,'Hard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IF(B335="","",(VLOOKUP('YM60'!D335,InputSheet!$A$2:$J$504,2,)))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Copy'!$G$2:$G$501='YM60'!$A$1,'Hard Copy'!$A$2:$A$501),$A336),"")</f>
        <v/>
      </c>
      <c r="C336" s="7" t="str">
        <f t="array" ref="C336">IFERROR(SMALL(IF('Hard Copy'!$E$2:$E$501='YM60'!$A$1,'Hard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IF(B336="","",(VLOOKUP('YM60'!D336,InputSheet!$A$2:$J$504,2,)))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Copy'!$G$2:$G$501='YM60'!$A$1,'Hard Copy'!$A$2:$A$501),$A337),"")</f>
        <v/>
      </c>
      <c r="C337" s="7" t="str">
        <f t="array" ref="C337">IFERROR(SMALL(IF('Hard Copy'!$E$2:$E$501='YM60'!$A$1,'Hard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IF(B337="","",(VLOOKUP('YM60'!D337,InputSheet!$A$2:$J$504,2,)))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Copy'!$G$2:$G$501='YM60'!$A$1,'Hard Copy'!$A$2:$A$501),$A338),"")</f>
        <v/>
      </c>
      <c r="C338" s="7" t="str">
        <f t="array" ref="C338">IFERROR(SMALL(IF('Hard Copy'!$E$2:$E$501='YM60'!$A$1,'Hard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IF(B338="","",(VLOOKUP('YM60'!D338,InputSheet!$A$2:$J$504,2,)))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Copy'!$G$2:$G$501='YM60'!$A$1,'Hard Copy'!$A$2:$A$501),$A339),"")</f>
        <v/>
      </c>
      <c r="C339" s="7" t="str">
        <f t="array" ref="C339">IFERROR(SMALL(IF('Hard Copy'!$E$2:$E$501='YM60'!$A$1,'Hard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IF(B339="","",(VLOOKUP('YM60'!D339,InputSheet!$A$2:$J$504,2,)))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Copy'!$G$2:$G$501='YM60'!$A$1,'Hard Copy'!$A$2:$A$501),$A340),"")</f>
        <v/>
      </c>
      <c r="C340" s="7" t="str">
        <f t="array" ref="C340">IFERROR(SMALL(IF('Hard Copy'!$E$2:$E$501='YM60'!$A$1,'Hard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IF(B340="","",(VLOOKUP('YM60'!D340,InputSheet!$A$2:$J$504,2,)))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Copy'!$G$2:$G$501='YM60'!$A$1,'Hard Copy'!$A$2:$A$501),$A341),"")</f>
        <v/>
      </c>
      <c r="C341" s="7" t="str">
        <f t="array" ref="C341">IFERROR(SMALL(IF('Hard Copy'!$E$2:$E$501='YM60'!$A$1,'Hard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IF(B341="","",(VLOOKUP('YM60'!D341,InputSheet!$A$2:$J$504,2,)))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Copy'!$G$2:$G$501='YM60'!$A$1,'Hard Copy'!$A$2:$A$501),$A342),"")</f>
        <v/>
      </c>
      <c r="C342" s="7" t="str">
        <f t="array" ref="C342">IFERROR(SMALL(IF('Hard Copy'!$E$2:$E$501='YM60'!$A$1,'Hard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IF(B342="","",(VLOOKUP('YM60'!D342,InputSheet!$A$2:$J$504,2,)))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Copy'!$G$2:$G$501='YM60'!$A$1,'Hard Copy'!$A$2:$A$501),$A343),"")</f>
        <v/>
      </c>
      <c r="C343" s="7" t="str">
        <f t="array" ref="C343">IFERROR(SMALL(IF('Hard Copy'!$E$2:$E$501='YM60'!$A$1,'Hard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IF(B343="","",(VLOOKUP('YM60'!D343,InputSheet!$A$2:$J$504,2,)))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Copy'!$G$2:$G$501='YM60'!$A$1,'Hard Copy'!$A$2:$A$501),$A344),"")</f>
        <v/>
      </c>
      <c r="C344" s="7" t="str">
        <f t="array" ref="C344">IFERROR(SMALL(IF('Hard Copy'!$E$2:$E$501='YM60'!$A$1,'Hard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IF(B344="","",(VLOOKUP('YM60'!D344,InputSheet!$A$2:$J$504,2,)))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Copy'!$G$2:$G$501='YM60'!$A$1,'Hard Copy'!$A$2:$A$501),$A345),"")</f>
        <v/>
      </c>
      <c r="C345" s="7" t="str">
        <f t="array" ref="C345">IFERROR(SMALL(IF('Hard Copy'!$E$2:$E$501='YM60'!$A$1,'Hard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IF(B345="","",(VLOOKUP('YM60'!D345,InputSheet!$A$2:$J$504,2,)))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Copy'!$G$2:$G$501='YM60'!$A$1,'Hard Copy'!$A$2:$A$501),$A346),"")</f>
        <v/>
      </c>
      <c r="C346" s="7" t="str">
        <f t="array" ref="C346">IFERROR(SMALL(IF('Hard Copy'!$E$2:$E$501='YM60'!$A$1,'Hard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IF(B346="","",(VLOOKUP('YM60'!D346,InputSheet!$A$2:$J$504,2,)))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Copy'!$G$2:$G$501='YM60'!$A$1,'Hard Copy'!$A$2:$A$501),$A347),"")</f>
        <v/>
      </c>
      <c r="C347" s="7" t="str">
        <f t="array" ref="C347">IFERROR(SMALL(IF('Hard Copy'!$E$2:$E$501='YM60'!$A$1,'Hard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IF(B347="","",(VLOOKUP('YM60'!D347,InputSheet!$A$2:$J$504,2,)))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Copy'!$G$2:$G$501='YM60'!$A$1,'Hard Copy'!$A$2:$A$501),$A348),"")</f>
        <v/>
      </c>
      <c r="C348" s="7" t="str">
        <f t="array" ref="C348">IFERROR(SMALL(IF('Hard Copy'!$E$2:$E$501='YM60'!$A$1,'Hard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IF(B348="","",(VLOOKUP('YM60'!D348,InputSheet!$A$2:$J$504,2,)))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Copy'!$G$2:$G$501='YM60'!$A$1,'Hard Copy'!$A$2:$A$501),$A349),"")</f>
        <v/>
      </c>
      <c r="C349" s="7" t="str">
        <f t="array" ref="C349">IFERROR(SMALL(IF('Hard Copy'!$E$2:$E$501='YM60'!$A$1,'Hard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IF(B349="","",(VLOOKUP('YM60'!D349,InputSheet!$A$2:$J$504,2,)))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Copy'!$G$2:$G$501='YM60'!$A$1,'Hard Copy'!$A$2:$A$501),$A350),"")</f>
        <v/>
      </c>
      <c r="C350" s="7" t="str">
        <f t="array" ref="C350">IFERROR(SMALL(IF('Hard Copy'!$E$2:$E$501='YM60'!$A$1,'Hard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IF(B350="","",(VLOOKUP('YM60'!D350,InputSheet!$A$2:$J$504,2,)))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Copy'!$G$2:$G$501='YM60'!$A$1,'Hard Copy'!$A$2:$A$501),$A351),"")</f>
        <v/>
      </c>
      <c r="C351" s="7" t="str">
        <f t="array" ref="C351">IFERROR(SMALL(IF('Hard Copy'!$E$2:$E$501='YM60'!$A$1,'Hard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IF(B351="","",(VLOOKUP('YM60'!D351,InputSheet!$A$2:$J$504,2,)))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Copy'!$G$2:$G$501='YM60'!$A$1,'Hard Copy'!$A$2:$A$501),$A352),"")</f>
        <v/>
      </c>
      <c r="C352" s="7" t="str">
        <f t="array" ref="C352">IFERROR(SMALL(IF('Hard Copy'!$E$2:$E$501='YM60'!$A$1,'Hard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IF(B352="","",(VLOOKUP('YM60'!D352,InputSheet!$A$2:$J$504,2,)))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Copy'!$G$2:$G$501='YM60'!$A$1,'Hard Copy'!$A$2:$A$501),$A353),"")</f>
        <v/>
      </c>
      <c r="C353" s="7" t="str">
        <f t="array" ref="C353">IFERROR(SMALL(IF('Hard Copy'!$E$2:$E$501='YM60'!$A$1,'Hard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IF(B353="","",(VLOOKUP('YM60'!D353,InputSheet!$A$2:$J$504,2,)))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Copy'!$G$2:$G$501='YM60'!$A$1,'Hard Copy'!$A$2:$A$501),$A354),"")</f>
        <v/>
      </c>
      <c r="C354" s="7" t="str">
        <f t="array" ref="C354">IFERROR(SMALL(IF('Hard Copy'!$E$2:$E$501='YM60'!$A$1,'Hard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IF(B354="","",(VLOOKUP('YM60'!D354,InputSheet!$A$2:$J$504,2,)))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Copy'!$G$2:$G$501='YM60'!$A$1,'Hard Copy'!$A$2:$A$501),$A355),"")</f>
        <v/>
      </c>
      <c r="C355" s="7" t="str">
        <f t="array" ref="C355">IFERROR(SMALL(IF('Hard Copy'!$E$2:$E$501='YM60'!$A$1,'Hard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IF(B355="","",(VLOOKUP('YM60'!D355,InputSheet!$A$2:$J$504,2,)))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Copy'!$G$2:$G$501='YM60'!$A$1,'Hard Copy'!$A$2:$A$501),$A356),"")</f>
        <v/>
      </c>
      <c r="C356" s="7" t="str">
        <f t="array" ref="C356">IFERROR(SMALL(IF('Hard Copy'!$E$2:$E$501='YM60'!$A$1,'Hard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IF(B356="","",(VLOOKUP('YM60'!D356,InputSheet!$A$2:$J$504,2,)))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Copy'!$G$2:$G$501='YM60'!$A$1,'Hard Copy'!$A$2:$A$501),$A357),"")</f>
        <v/>
      </c>
      <c r="C357" s="7" t="str">
        <f t="array" ref="C357">IFERROR(SMALL(IF('Hard Copy'!$E$2:$E$501='YM60'!$A$1,'Hard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IF(B357="","",(VLOOKUP('YM60'!D357,InputSheet!$A$2:$J$504,2,)))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Copy'!$G$2:$G$501='YM60'!$A$1,'Hard Copy'!$A$2:$A$501),$A358),"")</f>
        <v/>
      </c>
      <c r="C358" s="7" t="str">
        <f t="array" ref="C358">IFERROR(SMALL(IF('Hard Copy'!$E$2:$E$501='YM60'!$A$1,'Hard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IF(B358="","",(VLOOKUP('YM60'!D358,InputSheet!$A$2:$J$504,2,)))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Copy'!$G$2:$G$501='YM60'!$A$1,'Hard Copy'!$A$2:$A$501),$A359),"")</f>
        <v/>
      </c>
      <c r="C359" s="7" t="str">
        <f t="array" ref="C359">IFERROR(SMALL(IF('Hard Copy'!$E$2:$E$501='YM60'!$A$1,'Hard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IF(B359="","",(VLOOKUP('YM60'!D359,InputSheet!$A$2:$J$504,2,)))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Copy'!$G$2:$G$501='YM60'!$A$1,'Hard Copy'!$A$2:$A$501),$A360),"")</f>
        <v/>
      </c>
      <c r="C360" s="7" t="str">
        <f t="array" ref="C360">IFERROR(SMALL(IF('Hard Copy'!$E$2:$E$501='YM60'!$A$1,'Hard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IF(B360="","",(VLOOKUP('YM60'!D360,InputSheet!$A$2:$J$504,2,)))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Copy'!$G$2:$G$501='YM60'!$A$1,'Hard Copy'!$A$2:$A$501),$A361),"")</f>
        <v/>
      </c>
      <c r="C361" s="7" t="str">
        <f t="array" ref="C361">IFERROR(SMALL(IF('Hard Copy'!$E$2:$E$501='YM60'!$A$1,'Hard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IF(B361="","",(VLOOKUP('YM60'!D361,InputSheet!$A$2:$J$504,2,)))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Copy'!$G$2:$G$501='YM60'!$A$1,'Hard Copy'!$A$2:$A$501),$A362),"")</f>
        <v/>
      </c>
      <c r="C362" s="7" t="str">
        <f t="array" ref="C362">IFERROR(SMALL(IF('Hard Copy'!$E$2:$E$501='YM60'!$A$1,'Hard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IF(B362="","",(VLOOKUP('YM60'!D362,InputSheet!$A$2:$J$504,2,)))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Copy'!$G$2:$G$501='YM60'!$A$1,'Hard Copy'!$A$2:$A$501),$A363),"")</f>
        <v/>
      </c>
      <c r="C363" s="7" t="str">
        <f t="array" ref="C363">IFERROR(SMALL(IF('Hard Copy'!$E$2:$E$501='YM60'!$A$1,'Hard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IF(B363="","",(VLOOKUP('YM60'!D363,InputSheet!$A$2:$J$504,2,)))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Copy'!$G$2:$G$501='YM60'!$A$1,'Hard Copy'!$A$2:$A$501),$A364),"")</f>
        <v/>
      </c>
      <c r="C364" s="7" t="str">
        <f t="array" ref="C364">IFERROR(SMALL(IF('Hard Copy'!$E$2:$E$501='YM60'!$A$1,'Hard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IF(B364="","",(VLOOKUP('YM60'!D364,InputSheet!$A$2:$J$504,2,)))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Copy'!$G$2:$G$501='YM60'!$A$1,'Hard Copy'!$A$2:$A$501),$A365),"")</f>
        <v/>
      </c>
      <c r="C365" s="7" t="str">
        <f t="array" ref="C365">IFERROR(SMALL(IF('Hard Copy'!$E$2:$E$501='YM60'!$A$1,'Hard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IF(B365="","",(VLOOKUP('YM60'!D365,InputSheet!$A$2:$J$504,2,)))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Copy'!$G$2:$G$501='YM60'!$A$1,'Hard Copy'!$A$2:$A$501),$A366),"")</f>
        <v/>
      </c>
      <c r="C366" s="7" t="str">
        <f t="array" ref="C366">IFERROR(SMALL(IF('Hard Copy'!$E$2:$E$501='YM60'!$A$1,'Hard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IF(B366="","",(VLOOKUP('YM60'!D366,InputSheet!$A$2:$J$504,2,)))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Copy'!$G$2:$G$501='YM60'!$A$1,'Hard Copy'!$A$2:$A$501),$A367),"")</f>
        <v/>
      </c>
      <c r="C367" s="7" t="str">
        <f t="array" ref="C367">IFERROR(SMALL(IF('Hard Copy'!$E$2:$E$501='YM60'!$A$1,'Hard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IF(B367="","",(VLOOKUP('YM60'!D367,InputSheet!$A$2:$J$504,2,)))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Copy'!$G$2:$G$501='YM60'!$A$1,'Hard Copy'!$A$2:$A$501),$A368),"")</f>
        <v/>
      </c>
      <c r="C368" s="7" t="str">
        <f t="array" ref="C368">IFERROR(SMALL(IF('Hard Copy'!$E$2:$E$501='YM60'!$A$1,'Hard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IF(B368="","",(VLOOKUP('YM60'!D368,InputSheet!$A$2:$J$504,2,)))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Copy'!$G$2:$G$501='YM60'!$A$1,'Hard Copy'!$A$2:$A$501),$A369),"")</f>
        <v/>
      </c>
      <c r="C369" s="7" t="str">
        <f t="array" ref="C369">IFERROR(SMALL(IF('Hard Copy'!$E$2:$E$501='YM60'!$A$1,'Hard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IF(B369="","",(VLOOKUP('YM60'!D369,InputSheet!$A$2:$J$504,2,)))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Copy'!$G$2:$G$501='YM60'!$A$1,'Hard Copy'!$A$2:$A$501),$A370),"")</f>
        <v/>
      </c>
      <c r="C370" s="7" t="str">
        <f t="array" ref="C370">IFERROR(SMALL(IF('Hard Copy'!$E$2:$E$501='YM60'!$A$1,'Hard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IF(B370="","",(VLOOKUP('YM60'!D370,InputSheet!$A$2:$J$504,2,)))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Copy'!$G$2:$G$501='YM60'!$A$1,'Hard Copy'!$A$2:$A$501),$A371),"")</f>
        <v/>
      </c>
      <c r="C371" s="7" t="str">
        <f t="array" ref="C371">IFERROR(SMALL(IF('Hard Copy'!$E$2:$E$501='YM60'!$A$1,'Hard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IF(B371="","",(VLOOKUP('YM60'!D371,InputSheet!$A$2:$J$504,2,)))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Copy'!$G$2:$G$501='YM60'!$A$1,'Hard Copy'!$A$2:$A$501),$A372),"")</f>
        <v/>
      </c>
      <c r="C372" s="7" t="str">
        <f t="array" ref="C372">IFERROR(SMALL(IF('Hard Copy'!$E$2:$E$501='YM60'!$A$1,'Hard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IF(B372="","",(VLOOKUP('YM60'!D372,InputSheet!$A$2:$J$504,2,)))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Copy'!$G$2:$G$501='YM60'!$A$1,'Hard Copy'!$A$2:$A$501),$A373),"")</f>
        <v/>
      </c>
      <c r="C373" s="7" t="str">
        <f t="array" ref="C373">IFERROR(SMALL(IF('Hard Copy'!$E$2:$E$501='YM60'!$A$1,'Hard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IF(B373="","",(VLOOKUP('YM60'!D373,InputSheet!$A$2:$J$504,2,)))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Copy'!$G$2:$G$501='YM60'!$A$1,'Hard Copy'!$A$2:$A$501),$A374),"")</f>
        <v/>
      </c>
      <c r="C374" s="7" t="str">
        <f t="array" ref="C374">IFERROR(SMALL(IF('Hard Copy'!$E$2:$E$501='YM60'!$A$1,'Hard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IF(B374="","",(VLOOKUP('YM60'!D374,InputSheet!$A$2:$J$504,2,)))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Copy'!$G$2:$G$501='YM60'!$A$1,'Hard Copy'!$A$2:$A$501),$A375),"")</f>
        <v/>
      </c>
      <c r="C375" s="7" t="str">
        <f t="array" ref="C375">IFERROR(SMALL(IF('Hard Copy'!$E$2:$E$501='YM60'!$A$1,'Hard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IF(B375="","",(VLOOKUP('YM60'!D375,InputSheet!$A$2:$J$504,2,)))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Copy'!$G$2:$G$501='YM60'!$A$1,'Hard Copy'!$A$2:$A$501),$A376),"")</f>
        <v/>
      </c>
      <c r="C376" s="7" t="str">
        <f t="array" ref="C376">IFERROR(SMALL(IF('Hard Copy'!$E$2:$E$501='YM60'!$A$1,'Hard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IF(B376="","",(VLOOKUP('YM60'!D376,InputSheet!$A$2:$J$504,2,)))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Copy'!$G$2:$G$501='YM60'!$A$1,'Hard Copy'!$A$2:$A$501),$A377),"")</f>
        <v/>
      </c>
      <c r="C377" s="7" t="str">
        <f t="array" ref="C377">IFERROR(SMALL(IF('Hard Copy'!$E$2:$E$501='YM60'!$A$1,'Hard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IF(B377="","",(VLOOKUP('YM60'!D377,InputSheet!$A$2:$J$504,2,)))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Copy'!$G$2:$G$501='YM60'!$A$1,'Hard Copy'!$A$2:$A$501),$A378),"")</f>
        <v/>
      </c>
      <c r="C378" s="7" t="str">
        <f t="array" ref="C378">IFERROR(SMALL(IF('Hard Copy'!$E$2:$E$501='YM60'!$A$1,'Hard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IF(B378="","",(VLOOKUP('YM60'!D378,InputSheet!$A$2:$J$504,2,)))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Copy'!$G$2:$G$501='YM60'!$A$1,'Hard Copy'!$A$2:$A$501),$A379),"")</f>
        <v/>
      </c>
      <c r="C379" s="7" t="str">
        <f t="array" ref="C379">IFERROR(SMALL(IF('Hard Copy'!$E$2:$E$501='YM60'!$A$1,'Hard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IF(B379="","",(VLOOKUP('YM60'!D379,InputSheet!$A$2:$J$504,2,)))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Copy'!$G$2:$G$501='YM60'!$A$1,'Hard Copy'!$A$2:$A$501),$A380),"")</f>
        <v/>
      </c>
      <c r="C380" s="7" t="str">
        <f t="array" ref="C380">IFERROR(SMALL(IF('Hard Copy'!$E$2:$E$501='YM60'!$A$1,'Hard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IF(B380="","",(VLOOKUP('YM60'!D380,InputSheet!$A$2:$J$504,2,)))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Copy'!$G$2:$G$501='YM60'!$A$1,'Hard Copy'!$A$2:$A$501),$A381),"")</f>
        <v/>
      </c>
      <c r="C381" s="7" t="str">
        <f t="array" ref="C381">IFERROR(SMALL(IF('Hard Copy'!$E$2:$E$501='YM60'!$A$1,'Hard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IF(B381="","",(VLOOKUP('YM60'!D381,InputSheet!$A$2:$J$504,2,)))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Copy'!$G$2:$G$501='YM60'!$A$1,'Hard Copy'!$A$2:$A$501),$A382),"")</f>
        <v/>
      </c>
      <c r="C382" s="7" t="str">
        <f t="array" ref="C382">IFERROR(SMALL(IF('Hard Copy'!$E$2:$E$501='YM60'!$A$1,'Hard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IF(B382="","",(VLOOKUP('YM60'!D382,InputSheet!$A$2:$J$504,2,)))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Copy'!$G$2:$G$501='YM60'!$A$1,'Hard Copy'!$A$2:$A$501),$A383),"")</f>
        <v/>
      </c>
      <c r="C383" s="7" t="str">
        <f t="array" ref="C383">IFERROR(SMALL(IF('Hard Copy'!$E$2:$E$501='YM60'!$A$1,'Hard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IF(B383="","",(VLOOKUP('YM60'!D383,InputSheet!$A$2:$J$504,2,)))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Copy'!$G$2:$G$501='YM60'!$A$1,'Hard Copy'!$A$2:$A$501),$A384),"")</f>
        <v/>
      </c>
      <c r="C384" s="7" t="str">
        <f t="array" ref="C384">IFERROR(SMALL(IF('Hard Copy'!$E$2:$E$501='YM60'!$A$1,'Hard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IF(B384="","",(VLOOKUP('YM60'!D384,InputSheet!$A$2:$J$504,2,)))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Copy'!$G$2:$G$501='YM60'!$A$1,'Hard Copy'!$A$2:$A$501),$A385),"")</f>
        <v/>
      </c>
      <c r="C385" s="7" t="str">
        <f t="array" ref="C385">IFERROR(SMALL(IF('Hard Copy'!$E$2:$E$501='YM60'!$A$1,'Hard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IF(B385="","",(VLOOKUP('YM60'!D385,InputSheet!$A$2:$J$504,2,)))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Copy'!$G$2:$G$501='YM60'!$A$1,'Hard Copy'!$A$2:$A$501),$A386),"")</f>
        <v/>
      </c>
      <c r="C386" s="7" t="str">
        <f t="array" ref="C386">IFERROR(SMALL(IF('Hard Copy'!$E$2:$E$501='YM60'!$A$1,'Hard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IF(B386="","",(VLOOKUP('YM60'!D386,InputSheet!$A$2:$J$504,2,)))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Copy'!$G$2:$G$501='YM60'!$A$1,'Hard Copy'!$A$2:$A$501),$A387),"")</f>
        <v/>
      </c>
      <c r="C387" s="7" t="str">
        <f t="array" ref="C387">IFERROR(SMALL(IF('Hard Copy'!$E$2:$E$501='YM60'!$A$1,'Hard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IF(B387="","",(VLOOKUP('YM60'!D387,InputSheet!$A$2:$J$504,2,)))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Copy'!$G$2:$G$501='YM60'!$A$1,'Hard Copy'!$A$2:$A$501),$A388),"")</f>
        <v/>
      </c>
      <c r="C388" s="7" t="str">
        <f t="array" ref="C388">IFERROR(SMALL(IF('Hard Copy'!$E$2:$E$501='YM60'!$A$1,'Hard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IF(B388="","",(VLOOKUP('YM60'!D388,InputSheet!$A$2:$J$504,2,)))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Copy'!$G$2:$G$501='YM60'!$A$1,'Hard Copy'!$A$2:$A$501),$A389),"")</f>
        <v/>
      </c>
      <c r="C389" s="7" t="str">
        <f t="array" ref="C389">IFERROR(SMALL(IF('Hard Copy'!$E$2:$E$501='YM60'!$A$1,'Hard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IF(B389="","",(VLOOKUP('YM60'!D389,InputSheet!$A$2:$J$504,2,)))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Copy'!$G$2:$G$501='YM60'!$A$1,'Hard Copy'!$A$2:$A$501),$A390),"")</f>
        <v/>
      </c>
      <c r="C390" s="7" t="str">
        <f t="array" ref="C390">IFERROR(SMALL(IF('Hard Copy'!$E$2:$E$501='YM60'!$A$1,'Hard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IF(B390="","",(VLOOKUP('YM60'!D390,InputSheet!$A$2:$J$504,2,)))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Copy'!$G$2:$G$501='YM60'!$A$1,'Hard Copy'!$A$2:$A$501),$A391),"")</f>
        <v/>
      </c>
      <c r="C391" s="7" t="str">
        <f t="array" ref="C391">IFERROR(SMALL(IF('Hard Copy'!$E$2:$E$501='YM60'!$A$1,'Hard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IF(B391="","",(VLOOKUP('YM60'!D391,InputSheet!$A$2:$J$504,2,)))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Copy'!$G$2:$G$501='YM60'!$A$1,'Hard Copy'!$A$2:$A$501),$A392),"")</f>
        <v/>
      </c>
      <c r="C392" s="7" t="str">
        <f t="array" ref="C392">IFERROR(SMALL(IF('Hard Copy'!$E$2:$E$501='YM60'!$A$1,'Hard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IF(B392="","",(VLOOKUP('YM60'!D392,InputSheet!$A$2:$J$504,2,)))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Copy'!$G$2:$G$501='YM60'!$A$1,'Hard Copy'!$A$2:$A$501),$A393),"")</f>
        <v/>
      </c>
      <c r="C393" s="7" t="str">
        <f t="array" ref="C393">IFERROR(SMALL(IF('Hard Copy'!$E$2:$E$501='YM60'!$A$1,'Hard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IF(B393="","",(VLOOKUP('YM60'!D393,InputSheet!$A$2:$J$504,2,)))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Copy'!$G$2:$G$501='YM60'!$A$1,'Hard Copy'!$A$2:$A$501),$A394),"")</f>
        <v/>
      </c>
      <c r="C394" s="7" t="str">
        <f t="array" ref="C394">IFERROR(SMALL(IF('Hard Copy'!$E$2:$E$501='YM60'!$A$1,'Hard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IF(B394="","",(VLOOKUP('YM60'!D394,InputSheet!$A$2:$J$504,2,)))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Copy'!$G$2:$G$501='YM60'!$A$1,'Hard Copy'!$A$2:$A$501),$A395),"")</f>
        <v/>
      </c>
      <c r="C395" s="7" t="str">
        <f t="array" ref="C395">IFERROR(SMALL(IF('Hard Copy'!$E$2:$E$501='YM60'!$A$1,'Hard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IF(B395="","",(VLOOKUP('YM60'!D395,InputSheet!$A$2:$J$504,2,)))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Copy'!$G$2:$G$501='YM60'!$A$1,'Hard Copy'!$A$2:$A$501),$A396),"")</f>
        <v/>
      </c>
      <c r="C396" s="7" t="str">
        <f t="array" ref="C396">IFERROR(SMALL(IF('Hard Copy'!$E$2:$E$501='YM60'!$A$1,'Hard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IF(B396="","",(VLOOKUP('YM60'!D396,InputSheet!$A$2:$J$504,2,)))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Copy'!$G$2:$G$501='YM60'!$A$1,'Hard Copy'!$A$2:$A$501),$A397),"")</f>
        <v/>
      </c>
      <c r="C397" s="7" t="str">
        <f t="array" ref="C397">IFERROR(SMALL(IF('Hard Copy'!$E$2:$E$501='YM60'!$A$1,'Hard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IF(B397="","",(VLOOKUP('YM60'!D397,InputSheet!$A$2:$J$504,2,)))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Copy'!$G$2:$G$501='YM60'!$A$1,'Hard Copy'!$A$2:$A$501),$A398),"")</f>
        <v/>
      </c>
      <c r="C398" s="7" t="str">
        <f t="array" ref="C398">IFERROR(SMALL(IF('Hard Copy'!$E$2:$E$501='YM60'!$A$1,'Hard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IF(B398="","",(VLOOKUP('YM60'!D398,InputSheet!$A$2:$J$504,2,)))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Copy'!$G$2:$G$501='YM60'!$A$1,'Hard Copy'!$A$2:$A$501),$A399),"")</f>
        <v/>
      </c>
      <c r="C399" s="7" t="str">
        <f t="array" ref="C399">IFERROR(SMALL(IF('Hard Copy'!$E$2:$E$501='YM60'!$A$1,'Hard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IF(B399="","",(VLOOKUP('YM60'!D399,InputSheet!$A$2:$J$504,2,)))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Copy'!$G$2:$G$501='YM60'!$A$1,'Hard Copy'!$A$2:$A$501),$A400),"")</f>
        <v/>
      </c>
      <c r="C400" s="7" t="str">
        <f t="array" ref="C400">IFERROR(SMALL(IF('Hard Copy'!$E$2:$E$501='YM60'!$A$1,'Hard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IF(B400="","",(VLOOKUP('YM60'!D400,InputSheet!$A$2:$J$504,2,)))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Copy'!$G$2:$G$501='YM60'!$A$1,'Hard Copy'!$A$2:$A$501),$A401),"")</f>
        <v/>
      </c>
      <c r="C401" s="7" t="str">
        <f t="array" ref="C401">IFERROR(SMALL(IF('Hard Copy'!$E$2:$E$501='YM60'!$A$1,'Hard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IF(B401="","",(VLOOKUP('YM60'!D401,InputSheet!$A$2:$J$504,2,)))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Copy'!$G$2:$G$501='YM60'!$A$1,'Hard Copy'!$A$2:$A$501),$A402),"")</f>
        <v/>
      </c>
      <c r="C402" s="7" t="str">
        <f t="array" ref="C402">IFERROR(SMALL(IF('Hard Copy'!$E$2:$E$501='YM60'!$A$1,'Hard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IF(B402="","",(VLOOKUP('YM60'!D402,InputSheet!$A$2:$J$504,2,)))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Copy'!$G$2:$G$501='YM60'!$A$1,'Hard Copy'!$A$2:$A$501),$A403),"")</f>
        <v/>
      </c>
      <c r="C403" s="7" t="str">
        <f t="array" ref="C403">IFERROR(SMALL(IF('Hard Copy'!$E$2:$E$501='YM60'!$A$1,'Hard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IF(B403="","",(VLOOKUP('YM60'!D403,InputSheet!$A$2:$J$504,2,)))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Copy'!$G$2:$G$501='YM60'!$A$1,'Hard Copy'!$A$2:$A$501),$A404),"")</f>
        <v/>
      </c>
      <c r="C404" s="7" t="str">
        <f t="array" ref="C404">IFERROR(SMALL(IF('Hard Copy'!$E$2:$E$501='YM60'!$A$1,'Hard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IF(B404="","",(VLOOKUP('YM60'!D404,InputSheet!$A$2:$J$504,2,)))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Copy'!$G$2:$G$501='YM60'!$A$1,'Hard Copy'!$A$2:$A$501),$A405),"")</f>
        <v/>
      </c>
      <c r="C405" s="7" t="str">
        <f t="array" ref="C405">IFERROR(SMALL(IF('Hard Copy'!$E$2:$E$501='YM60'!$A$1,'Hard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IF(B405="","",(VLOOKUP('YM60'!D405,InputSheet!$A$2:$J$504,2,)))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Copy'!$G$2:$G$501='YM60'!$A$1,'Hard Copy'!$A$2:$A$501),$A406),"")</f>
        <v/>
      </c>
      <c r="C406" s="7" t="str">
        <f t="array" ref="C406">IFERROR(SMALL(IF('Hard Copy'!$E$2:$E$501='YM60'!$A$1,'Hard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IF(B406="","",(VLOOKUP('YM60'!D406,InputSheet!$A$2:$J$504,2,)))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Copy'!$G$2:$G$501='YM60'!$A$1,'Hard Copy'!$A$2:$A$501),$A407),"")</f>
        <v/>
      </c>
      <c r="C407" s="7" t="str">
        <f t="array" ref="C407">IFERROR(SMALL(IF('Hard Copy'!$E$2:$E$501='YM60'!$A$1,'Hard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IF(B407="","",(VLOOKUP('YM60'!D407,InputSheet!$A$2:$J$504,2,)))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Copy'!$G$2:$G$501='YM60'!$A$1,'Hard Copy'!$A$2:$A$501),$A408),"")</f>
        <v/>
      </c>
      <c r="C408" s="7" t="str">
        <f t="array" ref="C408">IFERROR(SMALL(IF('Hard Copy'!$E$2:$E$501='YM60'!$A$1,'Hard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IF(B408="","",(VLOOKUP('YM60'!D408,InputSheet!$A$2:$J$504,2,)))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Copy'!$G$2:$G$501='YM60'!$A$1,'Hard Copy'!$A$2:$A$501),$A409),"")</f>
        <v/>
      </c>
      <c r="C409" s="7" t="str">
        <f t="array" ref="C409">IFERROR(SMALL(IF('Hard Copy'!$E$2:$E$501='YM60'!$A$1,'Hard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IF(B409="","",(VLOOKUP('YM60'!D409,InputSheet!$A$2:$J$504,2,)))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Copy'!$G$2:$G$501='YM60'!$A$1,'Hard Copy'!$A$2:$A$501),$A410),"")</f>
        <v/>
      </c>
      <c r="C410" s="7" t="str">
        <f t="array" ref="C410">IFERROR(SMALL(IF('Hard Copy'!$E$2:$E$501='YM60'!$A$1,'Hard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IF(B410="","",(VLOOKUP('YM60'!D410,InputSheet!$A$2:$J$504,2,)))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Copy'!$G$2:$G$501='YM60'!$A$1,'Hard Copy'!$A$2:$A$501),$A411),"")</f>
        <v/>
      </c>
      <c r="C411" s="7" t="str">
        <f t="array" ref="C411">IFERROR(SMALL(IF('Hard Copy'!$E$2:$E$501='YM60'!$A$1,'Hard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IF(B411="","",(VLOOKUP('YM60'!D411,InputSheet!$A$2:$J$504,2,)))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Copy'!$G$2:$G$501='YM60'!$A$1,'Hard Copy'!$A$2:$A$501),$A412),"")</f>
        <v/>
      </c>
      <c r="C412" s="7" t="str">
        <f t="array" ref="C412">IFERROR(SMALL(IF('Hard Copy'!$E$2:$E$501='YM60'!$A$1,'Hard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IF(B412="","",(VLOOKUP('YM60'!D412,InputSheet!$A$2:$J$504,2,)))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Copy'!$G$2:$G$501='YM60'!$A$1,'Hard Copy'!$A$2:$A$501),$A413),"")</f>
        <v/>
      </c>
      <c r="C413" s="7" t="str">
        <f t="array" ref="C413">IFERROR(SMALL(IF('Hard Copy'!$E$2:$E$501='YM60'!$A$1,'Hard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IF(B413="","",(VLOOKUP('YM60'!D413,InputSheet!$A$2:$J$504,2,)))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Copy'!$G$2:$G$501='YM60'!$A$1,'Hard Copy'!$A$2:$A$501),$A414),"")</f>
        <v/>
      </c>
      <c r="C414" s="7" t="str">
        <f t="array" ref="C414">IFERROR(SMALL(IF('Hard Copy'!$E$2:$E$501='YM60'!$A$1,'Hard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IF(B414="","",(VLOOKUP('YM60'!D414,InputSheet!$A$2:$J$504,2,)))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Copy'!$G$2:$G$501='YM60'!$A$1,'Hard Copy'!$A$2:$A$501),$A415),"")</f>
        <v/>
      </c>
      <c r="C415" s="7" t="str">
        <f t="array" ref="C415">IFERROR(SMALL(IF('Hard Copy'!$E$2:$E$501='YM60'!$A$1,'Hard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IF(B415="","",(VLOOKUP('YM60'!D415,InputSheet!$A$2:$J$504,2,)))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Copy'!$G$2:$G$501='YM60'!$A$1,'Hard Copy'!$A$2:$A$501),$A416),"")</f>
        <v/>
      </c>
      <c r="C416" s="7" t="str">
        <f t="array" ref="C416">IFERROR(SMALL(IF('Hard Copy'!$E$2:$E$501='YM60'!$A$1,'Hard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IF(B416="","",(VLOOKUP('YM60'!D416,InputSheet!$A$2:$J$504,2,)))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Copy'!$G$2:$G$501='YM60'!$A$1,'Hard Copy'!$A$2:$A$501),$A417),"")</f>
        <v/>
      </c>
      <c r="C417" s="7" t="str">
        <f t="array" ref="C417">IFERROR(SMALL(IF('Hard Copy'!$E$2:$E$501='YM60'!$A$1,'Hard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IF(B417="","",(VLOOKUP('YM60'!D417,InputSheet!$A$2:$J$504,2,)))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Copy'!$G$2:$G$501='YM60'!$A$1,'Hard Copy'!$A$2:$A$501),$A418),"")</f>
        <v/>
      </c>
      <c r="C418" s="7" t="str">
        <f t="array" ref="C418">IFERROR(SMALL(IF('Hard Copy'!$E$2:$E$501='YM60'!$A$1,'Hard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IF(B418="","",(VLOOKUP('YM60'!D418,InputSheet!$A$2:$J$504,2,)))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Copy'!$G$2:$G$501='YM60'!$A$1,'Hard Copy'!$A$2:$A$501),$A419),"")</f>
        <v/>
      </c>
      <c r="C419" s="7" t="str">
        <f t="array" ref="C419">IFERROR(SMALL(IF('Hard Copy'!$E$2:$E$501='YM60'!$A$1,'Hard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IF(B419="","",(VLOOKUP('YM60'!D419,InputSheet!$A$2:$J$504,2,)))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Copy'!$G$2:$G$501='YM60'!$A$1,'Hard Copy'!$A$2:$A$501),$A420),"")</f>
        <v/>
      </c>
      <c r="C420" s="7" t="str">
        <f t="array" ref="C420">IFERROR(SMALL(IF('Hard Copy'!$E$2:$E$501='YM60'!$A$1,'Hard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IF(B420="","",(VLOOKUP('YM60'!D420,InputSheet!$A$2:$J$504,2,)))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Copy'!$G$2:$G$501='YM60'!$A$1,'Hard Copy'!$A$2:$A$501),$A421),"")</f>
        <v/>
      </c>
      <c r="C421" s="7" t="str">
        <f t="array" ref="C421">IFERROR(SMALL(IF('Hard Copy'!$E$2:$E$501='YM60'!$A$1,'Hard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IF(B421="","",(VLOOKUP('YM60'!D421,InputSheet!$A$2:$J$504,2,)))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Copy'!$G$2:$G$501='YM60'!$A$1,'Hard Copy'!$A$2:$A$501),$A422),"")</f>
        <v/>
      </c>
      <c r="C422" s="7" t="str">
        <f t="array" ref="C422">IFERROR(SMALL(IF('Hard Copy'!$E$2:$E$501='YM60'!$A$1,'Hard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IF(B422="","",(VLOOKUP('YM60'!D422,InputSheet!$A$2:$J$504,2,)))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Copy'!$G$2:$G$501='YM60'!$A$1,'Hard Copy'!$A$2:$A$501),$A423),"")</f>
        <v/>
      </c>
      <c r="C423" s="7" t="str">
        <f t="array" ref="C423">IFERROR(SMALL(IF('Hard Copy'!$E$2:$E$501='YM60'!$A$1,'Hard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IF(B423="","",(VLOOKUP('YM60'!D423,InputSheet!$A$2:$J$504,2,)))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Copy'!$G$2:$G$501='YM60'!$A$1,'Hard Copy'!$A$2:$A$501),$A424),"")</f>
        <v/>
      </c>
      <c r="C424" s="7" t="str">
        <f t="array" ref="C424">IFERROR(SMALL(IF('Hard Copy'!$E$2:$E$501='YM60'!$A$1,'Hard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IF(B424="","",(VLOOKUP('YM60'!D424,InputSheet!$A$2:$J$504,2,)))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Copy'!$G$2:$G$501='YM60'!$A$1,'Hard Copy'!$A$2:$A$501),$A425),"")</f>
        <v/>
      </c>
      <c r="C425" s="7" t="str">
        <f t="array" ref="C425">IFERROR(SMALL(IF('Hard Copy'!$E$2:$E$501='YM60'!$A$1,'Hard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IF(B425="","",(VLOOKUP('YM60'!D425,InputSheet!$A$2:$J$504,2,)))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Copy'!$G$2:$G$501='YM60'!$A$1,'Hard Copy'!$A$2:$A$501),$A426),"")</f>
        <v/>
      </c>
      <c r="C426" s="7" t="str">
        <f t="array" ref="C426">IFERROR(SMALL(IF('Hard Copy'!$E$2:$E$501='YM60'!$A$1,'Hard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IF(B426="","",(VLOOKUP('YM60'!D426,InputSheet!$A$2:$J$504,2,)))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Copy'!$G$2:$G$501='YM60'!$A$1,'Hard Copy'!$A$2:$A$501),$A427),"")</f>
        <v/>
      </c>
      <c r="C427" s="7" t="str">
        <f t="array" ref="C427">IFERROR(SMALL(IF('Hard Copy'!$E$2:$E$501='YM60'!$A$1,'Hard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IF(B427="","",(VLOOKUP('YM60'!D427,InputSheet!$A$2:$J$504,2,)))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Copy'!$G$2:$G$501='YM60'!$A$1,'Hard Copy'!$A$2:$A$501),$A428),"")</f>
        <v/>
      </c>
      <c r="C428" s="7" t="str">
        <f t="array" ref="C428">IFERROR(SMALL(IF('Hard Copy'!$E$2:$E$501='YM60'!$A$1,'Hard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IF(B428="","",(VLOOKUP('YM60'!D428,InputSheet!$A$2:$J$504,2,)))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Copy'!$G$2:$G$501='YM60'!$A$1,'Hard Copy'!$A$2:$A$501),$A429),"")</f>
        <v/>
      </c>
      <c r="C429" s="7" t="str">
        <f t="array" ref="C429">IFERROR(SMALL(IF('Hard Copy'!$E$2:$E$501='YM60'!$A$1,'Hard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IF(B429="","",(VLOOKUP('YM60'!D429,InputSheet!$A$2:$J$504,2,)))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Copy'!$G$2:$G$501='YM60'!$A$1,'Hard Copy'!$A$2:$A$501),$A430),"")</f>
        <v/>
      </c>
      <c r="C430" s="7" t="str">
        <f t="array" ref="C430">IFERROR(SMALL(IF('Hard Copy'!$E$2:$E$501='YM60'!$A$1,'Hard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IF(B430="","",(VLOOKUP('YM60'!D430,InputSheet!$A$2:$J$504,2,)))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Copy'!$G$2:$G$501='YM60'!$A$1,'Hard Copy'!$A$2:$A$501),$A431),"")</f>
        <v/>
      </c>
      <c r="C431" s="7" t="str">
        <f t="array" ref="C431">IFERROR(SMALL(IF('Hard Copy'!$E$2:$E$501='YM60'!$A$1,'Hard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IF(B431="","",(VLOOKUP('YM60'!D431,InputSheet!$A$2:$J$504,2,)))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Copy'!$G$2:$G$501='YM60'!$A$1,'Hard Copy'!$A$2:$A$501),$A432),"")</f>
        <v/>
      </c>
      <c r="C432" s="7" t="str">
        <f t="array" ref="C432">IFERROR(SMALL(IF('Hard Copy'!$E$2:$E$501='YM60'!$A$1,'Hard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IF(B432="","",(VLOOKUP('YM60'!D432,InputSheet!$A$2:$J$504,2,)))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Copy'!$G$2:$G$501='YM60'!$A$1,'Hard Copy'!$A$2:$A$501),$A433),"")</f>
        <v/>
      </c>
      <c r="C433" s="7" t="str">
        <f t="array" ref="C433">IFERROR(SMALL(IF('Hard Copy'!$E$2:$E$501='YM60'!$A$1,'Hard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IF(B433="","",(VLOOKUP('YM60'!D433,InputSheet!$A$2:$J$504,2,)))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Copy'!$G$2:$G$501='YM60'!$A$1,'Hard Copy'!$A$2:$A$501),$A434),"")</f>
        <v/>
      </c>
      <c r="C434" s="7" t="str">
        <f t="array" ref="C434">IFERROR(SMALL(IF('Hard Copy'!$E$2:$E$501='YM60'!$A$1,'Hard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IF(B434="","",(VLOOKUP('YM60'!D434,InputSheet!$A$2:$J$504,2,)))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Copy'!$G$2:$G$501='YM60'!$A$1,'Hard Copy'!$A$2:$A$501),$A435),"")</f>
        <v/>
      </c>
      <c r="C435" s="7" t="str">
        <f t="array" ref="C435">IFERROR(SMALL(IF('Hard Copy'!$E$2:$E$501='YM60'!$A$1,'Hard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IF(B435="","",(VLOOKUP('YM60'!D435,InputSheet!$A$2:$J$504,2,)))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Copy'!$G$2:$G$501='YM60'!$A$1,'Hard Copy'!$A$2:$A$501),$A436),"")</f>
        <v/>
      </c>
      <c r="C436" s="7" t="str">
        <f t="array" ref="C436">IFERROR(SMALL(IF('Hard Copy'!$E$2:$E$501='YM60'!$A$1,'Hard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IF(B436="","",(VLOOKUP('YM60'!D436,InputSheet!$A$2:$J$504,2,)))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Copy'!$G$2:$G$501='YM60'!$A$1,'Hard Copy'!$A$2:$A$501),$A437),"")</f>
        <v/>
      </c>
      <c r="C437" s="7" t="str">
        <f t="array" ref="C437">IFERROR(SMALL(IF('Hard Copy'!$E$2:$E$501='YM60'!$A$1,'Hard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IF(B437="","",(VLOOKUP('YM60'!D437,InputSheet!$A$2:$J$504,2,)))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Copy'!$G$2:$G$501='YM60'!$A$1,'Hard Copy'!$A$2:$A$501),$A438),"")</f>
        <v/>
      </c>
      <c r="C438" s="7" t="str">
        <f t="array" ref="C438">IFERROR(SMALL(IF('Hard Copy'!$E$2:$E$501='YM60'!$A$1,'Hard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IF(B438="","",(VLOOKUP('YM60'!D438,InputSheet!$A$2:$J$504,2,)))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Copy'!$G$2:$G$501='YM60'!$A$1,'Hard Copy'!$A$2:$A$501),$A439),"")</f>
        <v/>
      </c>
      <c r="C439" s="7" t="str">
        <f t="array" ref="C439">IFERROR(SMALL(IF('Hard Copy'!$E$2:$E$501='YM60'!$A$1,'Hard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IF(B439="","",(VLOOKUP('YM60'!D439,InputSheet!$A$2:$J$504,2,)))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Copy'!$G$2:$G$501='YM60'!$A$1,'Hard Copy'!$A$2:$A$501),$A440),"")</f>
        <v/>
      </c>
      <c r="C440" s="7" t="str">
        <f t="array" ref="C440">IFERROR(SMALL(IF('Hard Copy'!$E$2:$E$501='YM60'!$A$1,'Hard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IF(B440="","",(VLOOKUP('YM60'!D440,InputSheet!$A$2:$J$504,2,)))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Copy'!$G$2:$G$501='YM60'!$A$1,'Hard Copy'!$A$2:$A$501),$A441),"")</f>
        <v/>
      </c>
      <c r="C441" s="7" t="str">
        <f t="array" ref="C441">IFERROR(SMALL(IF('Hard Copy'!$E$2:$E$501='YM60'!$A$1,'Hard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IF(B441="","",(VLOOKUP('YM60'!D441,InputSheet!$A$2:$J$504,2,)))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Copy'!$G$2:$G$501='YM60'!$A$1,'Hard Copy'!$A$2:$A$501),$A442),"")</f>
        <v/>
      </c>
      <c r="C442" s="7" t="str">
        <f t="array" ref="C442">IFERROR(SMALL(IF('Hard Copy'!$E$2:$E$501='YM60'!$A$1,'Hard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IF(B442="","",(VLOOKUP('YM60'!D442,InputSheet!$A$2:$J$504,2,)))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Copy'!$G$2:$G$501='YM60'!$A$1,'Hard Copy'!$A$2:$A$501),$A443),"")</f>
        <v/>
      </c>
      <c r="C443" s="7" t="str">
        <f t="array" ref="C443">IFERROR(SMALL(IF('Hard Copy'!$E$2:$E$501='YM60'!$A$1,'Hard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IF(B443="","",(VLOOKUP('YM60'!D443,InputSheet!$A$2:$J$504,2,)))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Copy'!$G$2:$G$501='YM60'!$A$1,'Hard Copy'!$A$2:$A$501),$A444),"")</f>
        <v/>
      </c>
      <c r="C444" s="7" t="str">
        <f t="array" ref="C444">IFERROR(SMALL(IF('Hard Copy'!$E$2:$E$501='YM60'!$A$1,'Hard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IF(B444="","",(VLOOKUP('YM60'!D444,InputSheet!$A$2:$J$504,2,)))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Copy'!$G$2:$G$501='YM60'!$A$1,'Hard Copy'!$A$2:$A$501),$A445),"")</f>
        <v/>
      </c>
      <c r="C445" s="7" t="str">
        <f t="array" ref="C445">IFERROR(SMALL(IF('Hard Copy'!$E$2:$E$501='YM60'!$A$1,'Hard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IF(B445="","",(VLOOKUP('YM60'!D445,InputSheet!$A$2:$J$504,2,)))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Copy'!$G$2:$G$501='YM60'!$A$1,'Hard Copy'!$A$2:$A$501),$A446),"")</f>
        <v/>
      </c>
      <c r="C446" s="7" t="str">
        <f t="array" ref="C446">IFERROR(SMALL(IF('Hard Copy'!$E$2:$E$501='YM60'!$A$1,'Hard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IF(B446="","",(VLOOKUP('YM60'!D446,InputSheet!$A$2:$J$504,2,)))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Copy'!$G$2:$G$501='YM60'!$A$1,'Hard Copy'!$A$2:$A$501),$A447),"")</f>
        <v/>
      </c>
      <c r="C447" s="7" t="str">
        <f t="array" ref="C447">IFERROR(SMALL(IF('Hard Copy'!$E$2:$E$501='YM60'!$A$1,'Hard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IF(B447="","",(VLOOKUP('YM60'!D447,InputSheet!$A$2:$J$504,2,)))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Copy'!$G$2:$G$501='YM60'!$A$1,'Hard Copy'!$A$2:$A$501),$A448),"")</f>
        <v/>
      </c>
      <c r="C448" s="7" t="str">
        <f t="array" ref="C448">IFERROR(SMALL(IF('Hard Copy'!$E$2:$E$501='YM60'!$A$1,'Hard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IF(B448="","",(VLOOKUP('YM60'!D448,InputSheet!$A$2:$J$504,2,)))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Copy'!$G$2:$G$501='YM60'!$A$1,'Hard Copy'!$A$2:$A$501),$A449),"")</f>
        <v/>
      </c>
      <c r="C449" s="7" t="str">
        <f t="array" ref="C449">IFERROR(SMALL(IF('Hard Copy'!$E$2:$E$501='YM60'!$A$1,'Hard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IF(B449="","",(VLOOKUP('YM60'!D449,InputSheet!$A$2:$J$504,2,)))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Copy'!$G$2:$G$501='YM60'!$A$1,'Hard Copy'!$A$2:$A$501),$A450),"")</f>
        <v/>
      </c>
      <c r="C450" s="7" t="str">
        <f t="array" ref="C450">IFERROR(SMALL(IF('Hard Copy'!$E$2:$E$501='YM60'!$A$1,'Hard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IF(B450="","",(VLOOKUP('YM60'!D450,InputSheet!$A$2:$J$504,2,)))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Copy'!$G$2:$G$501='YM60'!$A$1,'Hard Copy'!$A$2:$A$501),$A451),"")</f>
        <v/>
      </c>
      <c r="C451" s="7" t="str">
        <f t="array" ref="C451">IFERROR(SMALL(IF('Hard Copy'!$E$2:$E$501='YM60'!$A$1,'Hard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IF(B451="","",(VLOOKUP('YM60'!D451,InputSheet!$A$2:$J$504,2,)))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Copy'!$G$2:$G$501='YM60'!$A$1,'Hard Copy'!$A$2:$A$501),$A452),"")</f>
        <v/>
      </c>
      <c r="C452" s="7" t="str">
        <f t="array" ref="C452">IFERROR(SMALL(IF('Hard Copy'!$E$2:$E$501='YM60'!$A$1,'Hard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IF(B452="","",(VLOOKUP('YM60'!D452,InputSheet!$A$2:$J$504,2,)))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Copy'!$G$2:$G$501='YM60'!$A$1,'Hard Copy'!$A$2:$A$501),$A453),"")</f>
        <v/>
      </c>
      <c r="C453" s="7" t="str">
        <f t="array" ref="C453">IFERROR(SMALL(IF('Hard Copy'!$E$2:$E$501='YM60'!$A$1,'Hard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IF(B453="","",(VLOOKUP('YM60'!D453,InputSheet!$A$2:$J$504,2,)))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Copy'!$G$2:$G$501='YM60'!$A$1,'Hard Copy'!$A$2:$A$501),$A454),"")</f>
        <v/>
      </c>
      <c r="C454" s="7" t="str">
        <f t="array" ref="C454">IFERROR(SMALL(IF('Hard Copy'!$E$2:$E$501='YM60'!$A$1,'Hard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IF(B454="","",(VLOOKUP('YM60'!D454,InputSheet!$A$2:$J$504,2,)))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Copy'!$G$2:$G$501='YM60'!$A$1,'Hard Copy'!$A$2:$A$501),$A455),"")</f>
        <v/>
      </c>
      <c r="C455" s="7" t="str">
        <f t="array" ref="C455">IFERROR(SMALL(IF('Hard Copy'!$E$2:$E$501='YM60'!$A$1,'Hard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IF(B455="","",(VLOOKUP('YM60'!D455,InputSheet!$A$2:$J$504,2,)))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Copy'!$G$2:$G$501='YM60'!$A$1,'Hard Copy'!$A$2:$A$501),$A456),"")</f>
        <v/>
      </c>
      <c r="C456" s="7" t="str">
        <f t="array" ref="C456">IFERROR(SMALL(IF('Hard Copy'!$E$2:$E$501='YM60'!$A$1,'Hard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IF(B456="","",(VLOOKUP('YM60'!D456,InputSheet!$A$2:$J$504,2,)))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Copy'!$G$2:$G$501='YM60'!$A$1,'Hard Copy'!$A$2:$A$501),$A457),"")</f>
        <v/>
      </c>
      <c r="C457" s="7" t="str">
        <f t="array" ref="C457">IFERROR(SMALL(IF('Hard Copy'!$E$2:$E$501='YM60'!$A$1,'Hard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IF(B457="","",(VLOOKUP('YM60'!D457,InputSheet!$A$2:$J$504,2,)))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Copy'!$G$2:$G$501='YM60'!$A$1,'Hard Copy'!$A$2:$A$501),$A458),"")</f>
        <v/>
      </c>
      <c r="C458" s="7" t="str">
        <f t="array" ref="C458">IFERROR(SMALL(IF('Hard Copy'!$E$2:$E$501='YM60'!$A$1,'Hard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IF(B458="","",(VLOOKUP('YM60'!D458,InputSheet!$A$2:$J$504,2,)))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Copy'!$G$2:$G$501='YM60'!$A$1,'Hard Copy'!$A$2:$A$501),$A459),"")</f>
        <v/>
      </c>
      <c r="C459" s="7" t="str">
        <f t="array" ref="C459">IFERROR(SMALL(IF('Hard Copy'!$E$2:$E$501='YM60'!$A$1,'Hard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IF(B459="","",(VLOOKUP('YM60'!D459,InputSheet!$A$2:$J$504,2,)))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Copy'!$G$2:$G$501='YM60'!$A$1,'Hard Copy'!$A$2:$A$501),$A460),"")</f>
        <v/>
      </c>
      <c r="C460" s="7" t="str">
        <f t="array" ref="C460">IFERROR(SMALL(IF('Hard Copy'!$E$2:$E$501='YM60'!$A$1,'Hard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IF(B460="","",(VLOOKUP('YM60'!D460,InputSheet!$A$2:$J$504,2,)))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Copy'!$G$2:$G$501='YM60'!$A$1,'Hard Copy'!$A$2:$A$501),$A461),"")</f>
        <v/>
      </c>
      <c r="C461" s="7" t="str">
        <f t="array" ref="C461">IFERROR(SMALL(IF('Hard Copy'!$E$2:$E$501='YM60'!$A$1,'Hard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IF(B461="","",(VLOOKUP('YM60'!D461,InputSheet!$A$2:$J$504,2,)))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Copy'!$G$2:$G$501='YM60'!$A$1,'Hard Copy'!$A$2:$A$501),$A462),"")</f>
        <v/>
      </c>
      <c r="C462" s="7" t="str">
        <f t="array" ref="C462">IFERROR(SMALL(IF('Hard Copy'!$E$2:$E$501='YM60'!$A$1,'Hard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IF(B462="","",(VLOOKUP('YM60'!D462,InputSheet!$A$2:$J$504,2,)))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Copy'!$G$2:$G$501='YM60'!$A$1,'Hard Copy'!$A$2:$A$501),$A463),"")</f>
        <v/>
      </c>
      <c r="C463" s="7" t="str">
        <f t="array" ref="C463">IFERROR(SMALL(IF('Hard Copy'!$E$2:$E$501='YM60'!$A$1,'Hard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IF(B463="","",(VLOOKUP('YM60'!D463,InputSheet!$A$2:$J$504,2,)))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Copy'!$G$2:$G$501='YM60'!$A$1,'Hard Copy'!$A$2:$A$501),$A464),"")</f>
        <v/>
      </c>
      <c r="C464" s="7" t="str">
        <f t="array" ref="C464">IFERROR(SMALL(IF('Hard Copy'!$E$2:$E$501='YM60'!$A$1,'Hard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IF(B464="","",(VLOOKUP('YM60'!D464,InputSheet!$A$2:$J$504,2,)))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Copy'!$G$2:$G$501='YM60'!$A$1,'Hard Copy'!$A$2:$A$501),$A465),"")</f>
        <v/>
      </c>
      <c r="C465" s="7" t="str">
        <f t="array" ref="C465">IFERROR(SMALL(IF('Hard Copy'!$E$2:$E$501='YM60'!$A$1,'Hard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IF(B465="","",(VLOOKUP('YM60'!D465,InputSheet!$A$2:$J$504,2,)))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Copy'!$G$2:$G$501='YM60'!$A$1,'Hard Copy'!$A$2:$A$501),$A466),"")</f>
        <v/>
      </c>
      <c r="C466" s="7" t="str">
        <f t="array" ref="C466">IFERROR(SMALL(IF('Hard Copy'!$E$2:$E$501='YM60'!$A$1,'Hard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IF(B466="","",(VLOOKUP('YM60'!D466,InputSheet!$A$2:$J$504,2,)))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Copy'!$G$2:$G$501='YM60'!$A$1,'Hard Copy'!$A$2:$A$501),$A467),"")</f>
        <v/>
      </c>
      <c r="C467" s="7" t="str">
        <f t="array" ref="C467">IFERROR(SMALL(IF('Hard Copy'!$E$2:$E$501='YM60'!$A$1,'Hard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IF(B467="","",(VLOOKUP('YM60'!D467,InputSheet!$A$2:$J$504,2,)))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Copy'!$G$2:$G$501='YM60'!$A$1,'Hard Copy'!$A$2:$A$501),$A468),"")</f>
        <v/>
      </c>
      <c r="C468" s="7" t="str">
        <f t="array" ref="C468">IFERROR(SMALL(IF('Hard Copy'!$E$2:$E$501='YM60'!$A$1,'Hard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IF(B468="","",(VLOOKUP('YM60'!D468,InputSheet!$A$2:$J$504,2,)))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Copy'!$G$2:$G$501='YM60'!$A$1,'Hard Copy'!$A$2:$A$501),$A469),"")</f>
        <v/>
      </c>
      <c r="C469" s="7" t="str">
        <f t="array" ref="C469">IFERROR(SMALL(IF('Hard Copy'!$E$2:$E$501='YM60'!$A$1,'Hard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IF(B469="","",(VLOOKUP('YM60'!D469,InputSheet!$A$2:$J$504,2,)))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Copy'!$G$2:$G$501='YM60'!$A$1,'Hard Copy'!$A$2:$A$501),$A470),"")</f>
        <v/>
      </c>
      <c r="C470" s="7" t="str">
        <f t="array" ref="C470">IFERROR(SMALL(IF('Hard Copy'!$E$2:$E$501='YM60'!$A$1,'Hard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IF(B470="","",(VLOOKUP('YM60'!D470,InputSheet!$A$2:$J$504,2,)))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Copy'!$G$2:$G$501='YM60'!$A$1,'Hard Copy'!$A$2:$A$501),$A471),"")</f>
        <v/>
      </c>
      <c r="C471" s="7" t="str">
        <f t="array" ref="C471">IFERROR(SMALL(IF('Hard Copy'!$E$2:$E$501='YM60'!$A$1,'Hard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IF(B471="","",(VLOOKUP('YM60'!D471,InputSheet!$A$2:$J$504,2,)))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Copy'!$G$2:$G$501='YM60'!$A$1,'Hard Copy'!$A$2:$A$501),$A472),"")</f>
        <v/>
      </c>
      <c r="C472" s="7" t="str">
        <f t="array" ref="C472">IFERROR(SMALL(IF('Hard Copy'!$E$2:$E$501='YM60'!$A$1,'Hard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IF(B472="","",(VLOOKUP('YM60'!D472,InputSheet!$A$2:$J$504,2,)))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Copy'!$G$2:$G$501='YM60'!$A$1,'Hard Copy'!$A$2:$A$501),$A473),"")</f>
        <v/>
      </c>
      <c r="C473" s="7" t="str">
        <f t="array" ref="C473">IFERROR(SMALL(IF('Hard Copy'!$E$2:$E$501='YM60'!$A$1,'Hard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IF(B473="","",(VLOOKUP('YM60'!D473,InputSheet!$A$2:$J$504,2,)))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Copy'!$G$2:$G$501='YM60'!$A$1,'Hard Copy'!$A$2:$A$501),$A474),"")</f>
        <v/>
      </c>
      <c r="C474" s="7" t="str">
        <f t="array" ref="C474">IFERROR(SMALL(IF('Hard Copy'!$E$2:$E$501='YM60'!$A$1,'Hard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IF(B474="","",(VLOOKUP('YM60'!D474,InputSheet!$A$2:$J$504,2,)))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Copy'!$G$2:$G$501='YM60'!$A$1,'Hard Copy'!$A$2:$A$501),$A475),"")</f>
        <v/>
      </c>
      <c r="C475" s="7" t="str">
        <f t="array" ref="C475">IFERROR(SMALL(IF('Hard Copy'!$E$2:$E$501='YM60'!$A$1,'Hard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IF(B475="","",(VLOOKUP('YM60'!D475,InputSheet!$A$2:$J$504,2,)))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Copy'!$G$2:$G$501='YM60'!$A$1,'Hard Copy'!$A$2:$A$501),$A476),"")</f>
        <v/>
      </c>
      <c r="C476" s="7" t="str">
        <f t="array" ref="C476">IFERROR(SMALL(IF('Hard Copy'!$E$2:$E$501='YM60'!$A$1,'Hard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IF(B476="","",(VLOOKUP('YM60'!D476,InputSheet!$A$2:$J$504,2,)))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Copy'!$G$2:$G$501='YM60'!$A$1,'Hard Copy'!$A$2:$A$501),$A477),"")</f>
        <v/>
      </c>
      <c r="C477" s="7" t="str">
        <f t="array" ref="C477">IFERROR(SMALL(IF('Hard Copy'!$E$2:$E$501='YM60'!$A$1,'Hard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IF(B477="","",(VLOOKUP('YM60'!D477,InputSheet!$A$2:$J$504,2,)))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Copy'!$G$2:$G$501='YM60'!$A$1,'Hard Copy'!$A$2:$A$501),$A478),"")</f>
        <v/>
      </c>
      <c r="C478" s="7" t="str">
        <f t="array" ref="C478">IFERROR(SMALL(IF('Hard Copy'!$E$2:$E$501='YM60'!$A$1,'Hard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IF(B478="","",(VLOOKUP('YM60'!D478,InputSheet!$A$2:$J$504,2,)))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Copy'!$G$2:$G$501='YM60'!$A$1,'Hard Copy'!$A$2:$A$501),$A479),"")</f>
        <v/>
      </c>
      <c r="C479" s="7" t="str">
        <f t="array" ref="C479">IFERROR(SMALL(IF('Hard Copy'!$E$2:$E$501='YM60'!$A$1,'Hard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IF(B479="","",(VLOOKUP('YM60'!D479,InputSheet!$A$2:$J$504,2,)))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Copy'!$G$2:$G$501='YM60'!$A$1,'Hard Copy'!$A$2:$A$501),$A480),"")</f>
        <v/>
      </c>
      <c r="C480" s="7" t="str">
        <f t="array" ref="C480">IFERROR(SMALL(IF('Hard Copy'!$E$2:$E$501='YM60'!$A$1,'Hard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IF(B480="","",(VLOOKUP('YM60'!D480,InputSheet!$A$2:$J$504,2,)))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Copy'!$G$2:$G$501='YM60'!$A$1,'Hard Copy'!$A$2:$A$501),$A481),"")</f>
        <v/>
      </c>
      <c r="C481" s="7" t="str">
        <f t="array" ref="C481">IFERROR(SMALL(IF('Hard Copy'!$E$2:$E$501='YM60'!$A$1,'Hard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IF(B481="","",(VLOOKUP('YM60'!D481,InputSheet!$A$2:$J$504,2,)))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Copy'!$G$2:$G$501='YM60'!$A$1,'Hard Copy'!$A$2:$A$501),$A482),"")</f>
        <v/>
      </c>
      <c r="C482" s="7" t="str">
        <f t="array" ref="C482">IFERROR(SMALL(IF('Hard Copy'!$E$2:$E$501='YM60'!$A$1,'Hard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IF(B482="","",(VLOOKUP('YM60'!D482,InputSheet!$A$2:$J$504,2,)))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Copy'!$G$2:$G$501='YM60'!$A$1,'Hard Copy'!$A$2:$A$501),$A483),"")</f>
        <v/>
      </c>
      <c r="C483" s="7" t="str">
        <f t="array" ref="C483">IFERROR(SMALL(IF('Hard Copy'!$E$2:$E$501='YM60'!$A$1,'Hard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IF(B483="","",(VLOOKUP('YM60'!D483,InputSheet!$A$2:$J$504,2,)))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Copy'!$G$2:$G$501='YM60'!$A$1,'Hard Copy'!$A$2:$A$501),$A484),"")</f>
        <v/>
      </c>
      <c r="C484" s="7" t="str">
        <f t="array" ref="C484">IFERROR(SMALL(IF('Hard Copy'!$E$2:$E$501='YM60'!$A$1,'Hard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IF(B484="","",(VLOOKUP('YM60'!D484,InputSheet!$A$2:$J$504,2,)))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Copy'!$G$2:$G$501='YM60'!$A$1,'Hard Copy'!$A$2:$A$501),$A485),"")</f>
        <v/>
      </c>
      <c r="C485" s="7" t="str">
        <f t="array" ref="C485">IFERROR(SMALL(IF('Hard Copy'!$E$2:$E$501='YM60'!$A$1,'Hard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IF(B485="","",(VLOOKUP('YM60'!D485,InputSheet!$A$2:$J$504,2,)))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Copy'!$G$2:$G$501='YM60'!$A$1,'Hard Copy'!$A$2:$A$501),$A486),"")</f>
        <v/>
      </c>
      <c r="C486" s="7" t="str">
        <f t="array" ref="C486">IFERROR(SMALL(IF('Hard Copy'!$E$2:$E$501='YM60'!$A$1,'Hard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IF(B486="","",(VLOOKUP('YM60'!D486,InputSheet!$A$2:$J$504,2,)))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Copy'!$G$2:$G$501='YM60'!$A$1,'Hard Copy'!$A$2:$A$501),$A487),"")</f>
        <v/>
      </c>
      <c r="C487" s="7" t="str">
        <f t="array" ref="C487">IFERROR(SMALL(IF('Hard Copy'!$E$2:$E$501='YM60'!$A$1,'Hard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IF(B487="","",(VLOOKUP('YM60'!D487,InputSheet!$A$2:$J$504,2,)))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Copy'!$G$2:$G$501='YM60'!$A$1,'Hard Copy'!$A$2:$A$501),$A488),"")</f>
        <v/>
      </c>
      <c r="C488" s="7" t="str">
        <f t="array" ref="C488">IFERROR(SMALL(IF('Hard Copy'!$E$2:$E$501='YM60'!$A$1,'Hard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IF(B488="","",(VLOOKUP('YM60'!D488,InputSheet!$A$2:$J$504,2,)))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Copy'!$G$2:$G$501='YM60'!$A$1,'Hard Copy'!$A$2:$A$501),$A489),"")</f>
        <v/>
      </c>
      <c r="C489" s="7" t="str">
        <f t="array" ref="C489">IFERROR(SMALL(IF('Hard Copy'!$E$2:$E$501='YM60'!$A$1,'Hard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IF(B489="","",(VLOOKUP('YM60'!D489,InputSheet!$A$2:$J$504,2,)))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Copy'!$G$2:$G$501='YM60'!$A$1,'Hard Copy'!$A$2:$A$501),$A490),"")</f>
        <v/>
      </c>
      <c r="C490" s="7" t="str">
        <f t="array" ref="C490">IFERROR(SMALL(IF('Hard Copy'!$E$2:$E$501='YM60'!$A$1,'Hard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IF(B490="","",(VLOOKUP('YM60'!D490,InputSheet!$A$2:$J$504,2,)))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Copy'!$G$2:$G$501='YM60'!$A$1,'Hard Copy'!$A$2:$A$501),$A491),"")</f>
        <v/>
      </c>
      <c r="C491" s="7" t="str">
        <f t="array" ref="C491">IFERROR(SMALL(IF('Hard Copy'!$E$2:$E$501='YM60'!$A$1,'Hard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IF(B491="","",(VLOOKUP('YM60'!D491,InputSheet!$A$2:$J$504,2,)))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Copy'!$G$2:$G$501='YM60'!$A$1,'Hard Copy'!$A$2:$A$501),$A492),"")</f>
        <v/>
      </c>
      <c r="C492" s="7" t="str">
        <f t="array" ref="C492">IFERROR(SMALL(IF('Hard Copy'!$E$2:$E$501='YM60'!$A$1,'Hard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IF(B492="","",(VLOOKUP('YM60'!D492,InputSheet!$A$2:$J$504,2,)))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Copy'!$G$2:$G$501='YM60'!$A$1,'Hard Copy'!$A$2:$A$501),$A493),"")</f>
        <v/>
      </c>
      <c r="C493" s="7" t="str">
        <f t="array" ref="C493">IFERROR(SMALL(IF('Hard Copy'!$E$2:$E$501='YM60'!$A$1,'Hard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IF(B493="","",(VLOOKUP('YM60'!D493,InputSheet!$A$2:$J$504,2,)))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Copy'!$G$2:$G$501='YM60'!$A$1,'Hard Copy'!$A$2:$A$501),$A494),"")</f>
        <v/>
      </c>
      <c r="C494" s="7" t="str">
        <f t="array" ref="C494">IFERROR(SMALL(IF('Hard Copy'!$E$2:$E$501='YM60'!$A$1,'Hard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IF(B494="","",(VLOOKUP('YM60'!D494,InputSheet!$A$2:$J$504,2,)))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Copy'!$G$2:$G$501='YM60'!$A$1,'Hard Copy'!$A$2:$A$501),$A495),"")</f>
        <v/>
      </c>
      <c r="C495" s="7" t="str">
        <f t="array" ref="C495">IFERROR(SMALL(IF('Hard Copy'!$E$2:$E$501='YM60'!$A$1,'Hard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IF(B495="","",(VLOOKUP('YM60'!D495,InputSheet!$A$2:$J$504,2,)))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Copy'!$G$2:$G$501='YM60'!$A$1,'Hard Copy'!$A$2:$A$501),$A496),"")</f>
        <v/>
      </c>
      <c r="C496" s="7" t="str">
        <f t="array" ref="C496">IFERROR(SMALL(IF('Hard Copy'!$E$2:$E$501='YM60'!$A$1,'Hard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IF(B496="","",(VLOOKUP('YM60'!D496,InputSheet!$A$2:$J$504,2,)))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Copy'!$G$2:$G$501='YM60'!$A$1,'Hard Copy'!$A$2:$A$501),$A497),"")</f>
        <v/>
      </c>
      <c r="C497" s="7" t="str">
        <f t="array" ref="C497">IFERROR(SMALL(IF('Hard Copy'!$E$2:$E$501='YM60'!$A$1,'Hard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IF(B497="","",(VLOOKUP('YM60'!D497,InputSheet!$A$2:$J$504,2,)))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Copy'!$G$2:$G$501='YM60'!$A$1,'Hard Copy'!$A$2:$A$501),$A498),"")</f>
        <v/>
      </c>
      <c r="C498" s="7" t="str">
        <f t="array" ref="C498">IFERROR(SMALL(IF('Hard Copy'!$E$2:$E$501='YM60'!$A$1,'Hard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IF(B498="","",(VLOOKUP('YM60'!D498,InputSheet!$A$2:$J$504,2,)))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Copy'!$G$2:$G$501='YM60'!$A$1,'Hard Copy'!$A$2:$A$501),$A499),"")</f>
        <v/>
      </c>
      <c r="C499" s="7" t="str">
        <f t="array" ref="C499">IFERROR(SMALL(IF('Hard Copy'!$E$2:$E$501='YM60'!$A$1,'Hard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IF(B499="","",(VLOOKUP('YM60'!D499,InputSheet!$A$2:$J$504,2,)))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Copy'!$G$2:$G$501='YM60'!$A$1,'Hard Copy'!$A$2:$A$501),$A500),"")</f>
        <v/>
      </c>
      <c r="C500" s="7" t="str">
        <f t="array" ref="C500">IFERROR(SMALL(IF('Hard Copy'!$E$2:$E$501='YM60'!$A$1,'Hard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IF(B500="","",(VLOOKUP('YM60'!D500,InputSheet!$A$2:$J$504,2,)))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Copy'!$G$2:$G$501='YM60'!$A$1,'Hard Copy'!$A$2:$A$501),$A501),"")</f>
        <v/>
      </c>
      <c r="C501" s="7" t="str">
        <f t="array" ref="C501">IFERROR(SMALL(IF('Hard Copy'!$E$2:$E$501='YM60'!$A$1,'Hard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IF(B501="","",(VLOOKUP('YM60'!D501,InputSheet!$A$2:$J$504,2,)))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5"/>
  <dimension ref="A1:H501"/>
  <sheetViews>
    <sheetView workbookViewId="0">
      <selection activeCell="A2" sqref="A2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324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Copy'!$G$2:$G$501='YM65'!$A$1,'Hard Copy'!$A$2:$A$501),$A2),"")</f>
        <v>57</v>
      </c>
      <c r="C2" s="7">
        <f t="array" ref="C2">IFERROR(SMALL(IF('Hard Copy'!$E$2:$E$501='YM65'!$A$1,'Hard Copy'!$C$2:$C$499),$A2),"")</f>
        <v>2.6365740740740742E-2</v>
      </c>
      <c r="D2" s="36">
        <f>IFERROR(INDEX('Hard Copy'!$A$2:$H$501,MATCH(B2,'Hard Copy'!$A$2:$A$501,0),MATCH("Number",'Hard Copy'!$A$1:$H$1,0)),"")</f>
        <v>58</v>
      </c>
      <c r="E2" s="36" t="str">
        <f>IF(B2="","",(VLOOKUP('YM65'!D2,InputSheet!$A$2:$J$504,2,)))</f>
        <v>Rob Kersey</v>
      </c>
      <c r="F2" s="36" t="str">
        <f>IF(B2="","",(VLOOKUP(D2,InputSheet!$A$2:$J$504,10,0)))</f>
        <v>Holmfirth Harriers</v>
      </c>
      <c r="G2" s="36" t="str">
        <f>IF(D2="","",(VLOOKUP(D2,InputSheet!$A$2:$M$504,12,0)))</f>
        <v>YM65</v>
      </c>
      <c r="H2" s="36" t="str">
        <f>IFERROR(VLOOKUP(B2,'Hard Copy'!$A$2:$G$501,5,0),"")</f>
        <v>YM65</v>
      </c>
    </row>
    <row r="3" spans="1:8" x14ac:dyDescent="0.55000000000000004">
      <c r="A3" s="1">
        <v>2</v>
      </c>
      <c r="B3" s="6">
        <f t="array" ref="B3">IFERROR(SMALL(IF('Hard Copy'!$G$2:$G$501='YM65'!$A$1,'Hard Copy'!$A$2:$A$501),$A3),"")</f>
        <v>68</v>
      </c>
      <c r="C3" s="7">
        <f t="array" ref="C3">IFERROR(SMALL(IF('Hard Copy'!$E$2:$E$501='YM65'!$A$1,'Hard Copy'!$C$2:$C$499),$A3),"")</f>
        <v>2.7418981481481485E-2</v>
      </c>
      <c r="D3" s="36">
        <f>IFERROR(INDEX('Hard Copy'!$A$2:$H$501,MATCH(B3,'Hard Copy'!$A$2:$A$501,0),MATCH("Number",'Hard Copy'!$A$1:$H$1,0)),"")</f>
        <v>2</v>
      </c>
      <c r="E3" s="36" t="str">
        <f>IF(B3="","",(VLOOKUP('YM65'!D3,InputSheet!$A$2:$J$504,2,)))</f>
        <v>Jim Wheldon</v>
      </c>
      <c r="F3" s="36" t="str">
        <f>IF(B3="","",(VLOOKUP(D3,InputSheet!$A$2:$J$504,10,0)))</f>
        <v>Baildon Runners</v>
      </c>
      <c r="G3" s="36" t="str">
        <f>IF(D3="","",(VLOOKUP(D3,InputSheet!$A$2:$M$504,12,0)))</f>
        <v>YM65</v>
      </c>
      <c r="H3" s="36" t="str">
        <f>IFERROR(VLOOKUP(B3,'Hard Copy'!$A$2:$G$501,5,0),"")</f>
        <v>YM65</v>
      </c>
    </row>
    <row r="4" spans="1:8" x14ac:dyDescent="0.55000000000000004">
      <c r="A4" s="1">
        <v>3</v>
      </c>
      <c r="B4" s="6">
        <f t="array" ref="B4">IFERROR(SMALL(IF('Hard Copy'!$G$2:$G$501='YM65'!$A$1,'Hard Copy'!$A$2:$A$501),$A4),"")</f>
        <v>92</v>
      </c>
      <c r="C4" s="7">
        <f t="array" ref="C4">IFERROR(SMALL(IF('Hard Copy'!$E$2:$E$501='YM65'!$A$1,'Hard Copy'!$C$2:$C$499),$A4),"")</f>
        <v>3.1099537037037037E-2</v>
      </c>
      <c r="D4" s="36">
        <f>IFERROR(INDEX('Hard Copy'!$A$2:$H$501,MATCH(B4,'Hard Copy'!$A$2:$A$501,0),MATCH("Number",'Hard Copy'!$A$1:$H$1,0)),"")</f>
        <v>87</v>
      </c>
      <c r="E4" s="36" t="str">
        <f>IF(B4="","",(VLOOKUP('YM65'!D4,InputSheet!$A$2:$J$504,2,)))</f>
        <v>John Cawley</v>
      </c>
      <c r="F4" s="36" t="str">
        <f>IF(B4="","",(VLOOKUP(D4,InputSheet!$A$2:$J$504,10,0)))</f>
        <v>Baildon Runners</v>
      </c>
      <c r="G4" s="36" t="str">
        <f>IF(D4="","",(VLOOKUP(D4,InputSheet!$A$2:$M$504,12,0)))</f>
        <v>YM65</v>
      </c>
      <c r="H4" s="36" t="str">
        <f>IFERROR(VLOOKUP(B4,'Hard Copy'!$A$2:$G$501,5,0),"")</f>
        <v>YM65</v>
      </c>
    </row>
    <row r="5" spans="1:8" x14ac:dyDescent="0.55000000000000004">
      <c r="A5" s="1">
        <v>4</v>
      </c>
      <c r="B5" s="6" t="str">
        <f t="array" ref="B5">IFERROR(SMALL(IF('Hard Copy'!$G$2:$G$501='YM65'!$A$1,'Hard Copy'!$A$2:$A$501),$A5),"")</f>
        <v/>
      </c>
      <c r="C5" s="7" t="str">
        <f t="array" ref="C5">IFERROR(SMALL(IF('Hard Copy'!$E$2:$E$501='YM65'!$A$1,'Hard Copy'!$C$2:$C$499),$A5),"")</f>
        <v/>
      </c>
      <c r="D5" s="36" t="str">
        <f>IFERROR(INDEX('Hard Copy'!$A$2:$H$501,MATCH(B5,'Hard Copy'!$A$2:$A$501,0),MATCH("Number",'Hard Copy'!$A$1:$H$1,0)),"")</f>
        <v/>
      </c>
      <c r="E5" s="36" t="str">
        <f>IF(B5="","",(VLOOKUP('YM65'!D5,InputSheet!$A$2:$J$504,2,)))</f>
        <v/>
      </c>
      <c r="F5" s="36" t="str">
        <f>IF(B5="","",(VLOOKUP(D5,InputSheet!$A$2:$J$504,10,0)))</f>
        <v/>
      </c>
      <c r="G5" s="36" t="str">
        <f>IF(D5="","",(VLOOKUP(D5,InputSheet!$A$2:$M$504,12,0)))</f>
        <v/>
      </c>
      <c r="H5" s="36" t="str">
        <f>IFERROR(VLOOKUP(B5,'Hard Copy'!$A$2:$G$501,5,0),"")</f>
        <v/>
      </c>
    </row>
    <row r="6" spans="1:8" x14ac:dyDescent="0.55000000000000004">
      <c r="A6" s="1">
        <v>5</v>
      </c>
      <c r="B6" s="6" t="str">
        <f t="array" ref="B6">IFERROR(SMALL(IF('Hard Copy'!$G$2:$G$501='YM65'!$A$1,'Hard Copy'!$A$2:$A$501),$A6),"")</f>
        <v/>
      </c>
      <c r="C6" s="7" t="str">
        <f t="array" ref="C6">IFERROR(SMALL(IF('Hard Copy'!$E$2:$E$501='YM65'!$A$1,'Hard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IF(B6="","",(VLOOKUP('YM65'!D6,InputSheet!$A$2:$J$504,2,)))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Copy'!$G$2:$G$501='YM65'!$A$1,'Hard Copy'!$A$2:$A$501),$A7),"")</f>
        <v/>
      </c>
      <c r="C7" s="7" t="str">
        <f t="array" ref="C7">IFERROR(SMALL(IF('Hard Copy'!$E$2:$E$501='YM65'!$A$1,'Hard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IF(B7="","",(VLOOKUP('YM65'!D7,InputSheet!$A$2:$J$504,2,)))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Copy'!$G$2:$G$501='YM65'!$A$1,'Hard Copy'!$A$2:$A$501),$A8),"")</f>
        <v/>
      </c>
      <c r="C8" s="7" t="str">
        <f t="array" ref="C8">IFERROR(SMALL(IF('Hard Copy'!$E$2:$E$501='YM65'!$A$1,'Hard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IF(B8="","",(VLOOKUP('YM65'!D8,InputSheet!$A$2:$J$504,2,)))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Copy'!$G$2:$G$501='YM65'!$A$1,'Hard Copy'!$A$2:$A$501),$A9),"")</f>
        <v/>
      </c>
      <c r="C9" s="7" t="str">
        <f t="array" ref="C9">IFERROR(SMALL(IF('Hard Copy'!$E$2:$E$501='YM65'!$A$1,'Hard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IF(B9="","",(VLOOKUP('YM65'!D9,InputSheet!$A$2:$J$504,2,)))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Copy'!$G$2:$G$501='YM65'!$A$1,'Hard Copy'!$A$2:$A$501),$A10),"")</f>
        <v/>
      </c>
      <c r="C10" s="7" t="str">
        <f t="array" ref="C10">IFERROR(SMALL(IF('Hard Copy'!$E$2:$E$501='YM65'!$A$1,'Hard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IF(B10="","",(VLOOKUP('YM65'!D10,InputSheet!$A$2:$J$504,2,)))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Copy'!$G$2:$G$501='YM65'!$A$1,'Hard Copy'!$A$2:$A$501),$A11),"")</f>
        <v/>
      </c>
      <c r="C11" s="7" t="str">
        <f t="array" ref="C11">IFERROR(SMALL(IF('Hard Copy'!$E$2:$E$501='YM65'!$A$1,'Hard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IF(B11="","",(VLOOKUP('YM65'!D11,InputSheet!$A$2:$J$504,2,)))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Copy'!$G$2:$G$501='YM65'!$A$1,'Hard Copy'!$A$2:$A$501),$A12),"")</f>
        <v/>
      </c>
      <c r="C12" s="7" t="str">
        <f t="array" ref="C12">IFERROR(SMALL(IF('Hard Copy'!$E$2:$E$501='YM65'!$A$1,'Hard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IF(B12="","",(VLOOKUP('YM65'!D12,InputSheet!$A$2:$J$504,2,)))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Copy'!$G$2:$G$501='YM65'!$A$1,'Hard Copy'!$A$2:$A$501),$A13),"")</f>
        <v/>
      </c>
      <c r="C13" s="7" t="str">
        <f t="array" ref="C13">IFERROR(SMALL(IF('Hard Copy'!$E$2:$E$501='YM65'!$A$1,'Hard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IF(B13="","",(VLOOKUP('YM65'!D13,InputSheet!$A$2:$J$504,2,)))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Copy'!$G$2:$G$501='YM65'!$A$1,'Hard Copy'!$A$2:$A$501),$A14),"")</f>
        <v/>
      </c>
      <c r="C14" s="7" t="str">
        <f t="array" ref="C14">IFERROR(SMALL(IF('Hard Copy'!$E$2:$E$501='YM65'!$A$1,'Hard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IF(B14="","",(VLOOKUP('YM65'!D14,InputSheet!$A$2:$J$504,2,)))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Copy'!$G$2:$G$501='YM65'!$A$1,'Hard Copy'!$A$2:$A$501),$A15),"")</f>
        <v/>
      </c>
      <c r="C15" s="7" t="str">
        <f t="array" ref="C15">IFERROR(SMALL(IF('Hard Copy'!$E$2:$E$501='YM65'!$A$1,'Hard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IF(B15="","",(VLOOKUP('YM65'!D15,InputSheet!$A$2:$J$504,2,)))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Copy'!$G$2:$G$501='YM65'!$A$1,'Hard Copy'!$A$2:$A$501),$A16),"")</f>
        <v/>
      </c>
      <c r="C16" s="7" t="str">
        <f t="array" ref="C16">IFERROR(SMALL(IF('Hard Copy'!$E$2:$E$501='YM65'!$A$1,'Hard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IF(B16="","",(VLOOKUP('YM65'!D16,InputSheet!$A$2:$J$504,2,)))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Copy'!$G$2:$G$501='YM65'!$A$1,'Hard Copy'!$A$2:$A$501),$A17),"")</f>
        <v/>
      </c>
      <c r="C17" s="7" t="str">
        <f t="array" ref="C17">IFERROR(SMALL(IF('Hard Copy'!$E$2:$E$501='YM65'!$A$1,'Hard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IF(B17="","",(VLOOKUP('YM65'!D17,InputSheet!$A$2:$J$504,2,)))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Copy'!$G$2:$G$501='YM65'!$A$1,'Hard Copy'!$A$2:$A$501),$A18),"")</f>
        <v/>
      </c>
      <c r="C18" s="7" t="str">
        <f t="array" ref="C18">IFERROR(SMALL(IF('Hard Copy'!$E$2:$E$501='YM65'!$A$1,'Hard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IF(B18="","",(VLOOKUP('YM65'!D18,InputSheet!$A$2:$J$504,2,)))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Copy'!$G$2:$G$501='YM65'!$A$1,'Hard Copy'!$A$2:$A$501),$A19),"")</f>
        <v/>
      </c>
      <c r="C19" s="7" t="str">
        <f t="array" ref="C19">IFERROR(SMALL(IF('Hard Copy'!$E$2:$E$501='YM65'!$A$1,'Hard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IF(B19="","",(VLOOKUP('YM65'!D19,InputSheet!$A$2:$J$504,2,)))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Copy'!$G$2:$G$501='YM65'!$A$1,'Hard Copy'!$A$2:$A$501),$A20),"")</f>
        <v/>
      </c>
      <c r="C20" s="7" t="str">
        <f t="array" ref="C20">IFERROR(SMALL(IF('Hard Copy'!$E$2:$E$501='YM65'!$A$1,'Hard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IF(B20="","",(VLOOKUP('YM65'!D20,InputSheet!$A$2:$J$504,2,)))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Copy'!$G$2:$G$501='YM65'!$A$1,'Hard Copy'!$A$2:$A$501),$A21),"")</f>
        <v/>
      </c>
      <c r="C21" s="7" t="str">
        <f t="array" ref="C21">IFERROR(SMALL(IF('Hard Copy'!$E$2:$E$501='YM65'!$A$1,'Hard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IF(B21="","",(VLOOKUP('YM65'!D21,InputSheet!$A$2:$J$504,2,)))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Copy'!$G$2:$G$501='YM65'!$A$1,'Hard Copy'!$A$2:$A$501),$A22),"")</f>
        <v/>
      </c>
      <c r="C22" s="7" t="str">
        <f t="array" ref="C22">IFERROR(SMALL(IF('Hard Copy'!$E$2:$E$501='YM65'!$A$1,'Hard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IF(B22="","",(VLOOKUP('YM65'!D22,InputSheet!$A$2:$J$504,2,)))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Copy'!$G$2:$G$501='YM65'!$A$1,'Hard Copy'!$A$2:$A$501),$A23),"")</f>
        <v/>
      </c>
      <c r="C23" s="7" t="str">
        <f t="array" ref="C23">IFERROR(SMALL(IF('Hard Copy'!$E$2:$E$501='YM65'!$A$1,'Hard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IF(B23="","",(VLOOKUP('YM65'!D23,InputSheet!$A$2:$J$504,2,)))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Copy'!$G$2:$G$501='YM65'!$A$1,'Hard Copy'!$A$2:$A$501),$A24),"")</f>
        <v/>
      </c>
      <c r="C24" s="7" t="str">
        <f t="array" ref="C24">IFERROR(SMALL(IF('Hard Copy'!$E$2:$E$501='YM65'!$A$1,'Hard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IF(B24="","",(VLOOKUP('YM65'!D24,InputSheet!$A$2:$J$504,2,)))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Copy'!$G$2:$G$501='YM65'!$A$1,'Hard Copy'!$A$2:$A$501),$A25),"")</f>
        <v/>
      </c>
      <c r="C25" s="7" t="str">
        <f t="array" ref="C25">IFERROR(SMALL(IF('Hard Copy'!$E$2:$E$501='YM65'!$A$1,'Hard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IF(B25="","",(VLOOKUP('YM65'!D25,InputSheet!$A$2:$J$504,2,)))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Copy'!$G$2:$G$501='YM65'!$A$1,'Hard Copy'!$A$2:$A$501),$A26),"")</f>
        <v/>
      </c>
      <c r="C26" s="7" t="str">
        <f t="array" ref="C26">IFERROR(SMALL(IF('Hard Copy'!$E$2:$E$501='YM65'!$A$1,'Hard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IF(B26="","",(VLOOKUP('YM65'!D26,InputSheet!$A$2:$J$504,2,)))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Copy'!$G$2:$G$501='YM65'!$A$1,'Hard Copy'!$A$2:$A$501),$A27),"")</f>
        <v/>
      </c>
      <c r="C27" s="7" t="str">
        <f t="array" ref="C27">IFERROR(SMALL(IF('Hard Copy'!$E$2:$E$501='YM65'!$A$1,'Hard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IF(B27="","",(VLOOKUP('YM65'!D27,InputSheet!$A$2:$J$504,2,)))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Copy'!$G$2:$G$501='YM65'!$A$1,'Hard Copy'!$A$2:$A$501),$A28),"")</f>
        <v/>
      </c>
      <c r="C28" s="7" t="str">
        <f t="array" ref="C28">IFERROR(SMALL(IF('Hard Copy'!$E$2:$E$501='YM65'!$A$1,'Hard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IF(B28="","",(VLOOKUP('YM65'!D28,InputSheet!$A$2:$J$504,2,)))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Copy'!$G$2:$G$501='YM65'!$A$1,'Hard Copy'!$A$2:$A$501),$A29),"")</f>
        <v/>
      </c>
      <c r="C29" s="7" t="str">
        <f t="array" ref="C29">IFERROR(SMALL(IF('Hard Copy'!$E$2:$E$501='YM65'!$A$1,'Hard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IF(B29="","",(VLOOKUP('YM65'!D29,InputSheet!$A$2:$J$504,2,)))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Copy'!$G$2:$G$501='YM65'!$A$1,'Hard Copy'!$A$2:$A$501),$A30),"")</f>
        <v/>
      </c>
      <c r="C30" s="7" t="str">
        <f t="array" ref="C30">IFERROR(SMALL(IF('Hard Copy'!$E$2:$E$501='YM65'!$A$1,'Hard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IF(B30="","",(VLOOKUP('YM65'!D30,InputSheet!$A$2:$J$504,2,)))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Copy'!$G$2:$G$501='YM65'!$A$1,'Hard Copy'!$A$2:$A$501),$A31),"")</f>
        <v/>
      </c>
      <c r="C31" s="7" t="str">
        <f t="array" ref="C31">IFERROR(SMALL(IF('Hard Copy'!$E$2:$E$501='YM65'!$A$1,'Hard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IF(B31="","",(VLOOKUP('YM65'!D31,InputSheet!$A$2:$J$504,2,)))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Copy'!$G$2:$G$501='YM65'!$A$1,'Hard Copy'!$A$2:$A$501),$A32),"")</f>
        <v/>
      </c>
      <c r="C32" s="7" t="str">
        <f t="array" ref="C32">IFERROR(SMALL(IF('Hard Copy'!$E$2:$E$501='YM65'!$A$1,'Hard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IF(B32="","",(VLOOKUP('YM65'!D32,InputSheet!$A$2:$J$504,2,)))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Copy'!$G$2:$G$501='YM65'!$A$1,'Hard Copy'!$A$2:$A$501),$A33),"")</f>
        <v/>
      </c>
      <c r="C33" s="7" t="str">
        <f t="array" ref="C33">IFERROR(SMALL(IF('Hard Copy'!$E$2:$E$501='YM65'!$A$1,'Hard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IF(B33="","",(VLOOKUP('YM65'!D33,InputSheet!$A$2:$J$504,2,)))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Copy'!$G$2:$G$501='YM65'!$A$1,'Hard Copy'!$A$2:$A$501),$A34),"")</f>
        <v/>
      </c>
      <c r="C34" s="7" t="str">
        <f t="array" ref="C34">IFERROR(SMALL(IF('Hard Copy'!$E$2:$E$501='YM65'!$A$1,'Hard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IF(B34="","",(VLOOKUP('YM65'!D34,InputSheet!$A$2:$J$504,2,)))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Copy'!$G$2:$G$501='YM65'!$A$1,'Hard Copy'!$A$2:$A$501),$A35),"")</f>
        <v/>
      </c>
      <c r="C35" s="7" t="str">
        <f t="array" ref="C35">IFERROR(SMALL(IF('Hard Copy'!$E$2:$E$501='YM65'!$A$1,'Hard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IF(B35="","",(VLOOKUP('YM65'!D35,InputSheet!$A$2:$J$504,2,)))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Copy'!$G$2:$G$501='YM65'!$A$1,'Hard Copy'!$A$2:$A$501),$A36),"")</f>
        <v/>
      </c>
      <c r="C36" s="7" t="str">
        <f t="array" ref="C36">IFERROR(SMALL(IF('Hard Copy'!$E$2:$E$501='YM65'!$A$1,'Hard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IF(B36="","",(VLOOKUP('YM65'!D36,InputSheet!$A$2:$J$504,2,)))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Copy'!$G$2:$G$501='YM65'!$A$1,'Hard Copy'!$A$2:$A$501),$A37),"")</f>
        <v/>
      </c>
      <c r="C37" s="7" t="str">
        <f t="array" ref="C37">IFERROR(SMALL(IF('Hard Copy'!$E$2:$E$501='YM65'!$A$1,'Hard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IF(B37="","",(VLOOKUP('YM65'!D37,InputSheet!$A$2:$J$504,2,)))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Copy'!$G$2:$G$501='YM65'!$A$1,'Hard Copy'!$A$2:$A$501),$A38),"")</f>
        <v/>
      </c>
      <c r="C38" s="7" t="str">
        <f t="array" ref="C38">IFERROR(SMALL(IF('Hard Copy'!$E$2:$E$501='YM65'!$A$1,'Hard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IF(B38="","",(VLOOKUP('YM65'!D38,InputSheet!$A$2:$J$504,2,)))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Copy'!$G$2:$G$501='YM65'!$A$1,'Hard Copy'!$A$2:$A$501),$A39),"")</f>
        <v/>
      </c>
      <c r="C39" s="7" t="str">
        <f t="array" ref="C39">IFERROR(SMALL(IF('Hard Copy'!$E$2:$E$501='YM65'!$A$1,'Hard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IF(B39="","",(VLOOKUP('YM65'!D39,InputSheet!$A$2:$J$504,2,)))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Copy'!$G$2:$G$501='YM65'!$A$1,'Hard Copy'!$A$2:$A$501),$A40),"")</f>
        <v/>
      </c>
      <c r="C40" s="7" t="str">
        <f t="array" ref="C40">IFERROR(SMALL(IF('Hard Copy'!$E$2:$E$501='YM65'!$A$1,'Hard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IF(B40="","",(VLOOKUP('YM65'!D40,InputSheet!$A$2:$J$504,2,)))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Copy'!$G$2:$G$501='YM65'!$A$1,'Hard Copy'!$A$2:$A$501),$A41),"")</f>
        <v/>
      </c>
      <c r="C41" s="7" t="str">
        <f t="array" ref="C41">IFERROR(SMALL(IF('Hard Copy'!$E$2:$E$501='YM65'!$A$1,'Hard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IF(B41="","",(VLOOKUP('YM65'!D41,InputSheet!$A$2:$J$504,2,)))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Copy'!$G$2:$G$501='YM65'!$A$1,'Hard Copy'!$A$2:$A$501),$A42),"")</f>
        <v/>
      </c>
      <c r="C42" s="7" t="str">
        <f t="array" ref="C42">IFERROR(SMALL(IF('Hard Copy'!$E$2:$E$501='YM65'!$A$1,'Hard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IF(B42="","",(VLOOKUP('YM65'!D42,InputSheet!$A$2:$J$504,2,)))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Copy'!$G$2:$G$501='YM65'!$A$1,'Hard Copy'!$A$2:$A$501),$A43),"")</f>
        <v/>
      </c>
      <c r="C43" s="7" t="str">
        <f t="array" ref="C43">IFERROR(SMALL(IF('Hard Copy'!$E$2:$E$501='YM65'!$A$1,'Hard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IF(B43="","",(VLOOKUP('YM65'!D43,InputSheet!$A$2:$J$504,2,)))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Copy'!$G$2:$G$501='YM65'!$A$1,'Hard Copy'!$A$2:$A$501),$A44),"")</f>
        <v/>
      </c>
      <c r="C44" s="7" t="str">
        <f t="array" ref="C44">IFERROR(SMALL(IF('Hard Copy'!$E$2:$E$501='YM65'!$A$1,'Hard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IF(B44="","",(VLOOKUP('YM65'!D44,InputSheet!$A$2:$J$504,2,)))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Copy'!$G$2:$G$501='YM65'!$A$1,'Hard Copy'!$A$2:$A$501),$A45),"")</f>
        <v/>
      </c>
      <c r="C45" s="7" t="str">
        <f t="array" ref="C45">IFERROR(SMALL(IF('Hard Copy'!$E$2:$E$501='YM65'!$A$1,'Hard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IF(B45="","",(VLOOKUP('YM65'!D45,InputSheet!$A$2:$J$504,2,)))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Copy'!$G$2:$G$501='YM65'!$A$1,'Hard Copy'!$A$2:$A$501),$A46),"")</f>
        <v/>
      </c>
      <c r="C46" s="7" t="str">
        <f t="array" ref="C46">IFERROR(SMALL(IF('Hard Copy'!$E$2:$E$501='YM65'!$A$1,'Hard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IF(B46="","",(VLOOKUP('YM65'!D46,InputSheet!$A$2:$J$504,2,)))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Copy'!$G$2:$G$501='YM65'!$A$1,'Hard Copy'!$A$2:$A$501),$A47),"")</f>
        <v/>
      </c>
      <c r="C47" s="7" t="str">
        <f t="array" ref="C47">IFERROR(SMALL(IF('Hard Copy'!$E$2:$E$501='YM65'!$A$1,'Hard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IF(B47="","",(VLOOKUP('YM65'!D47,InputSheet!$A$2:$J$504,2,)))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Copy'!$G$2:$G$501='YM65'!$A$1,'Hard Copy'!$A$2:$A$501),$A48),"")</f>
        <v/>
      </c>
      <c r="C48" s="7" t="str">
        <f t="array" ref="C48">IFERROR(SMALL(IF('Hard Copy'!$E$2:$E$501='YM65'!$A$1,'Hard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IF(B48="","",(VLOOKUP('YM65'!D48,InputSheet!$A$2:$J$504,2,)))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Copy'!$G$2:$G$501='YM65'!$A$1,'Hard Copy'!$A$2:$A$501),$A49),"")</f>
        <v/>
      </c>
      <c r="C49" s="7" t="str">
        <f t="array" ref="C49">IFERROR(SMALL(IF('Hard Copy'!$E$2:$E$501='YM65'!$A$1,'Hard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IF(B49="","",(VLOOKUP('YM65'!D49,InputSheet!$A$2:$J$504,2,)))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Copy'!$G$2:$G$501='YM65'!$A$1,'Hard Copy'!$A$2:$A$501),$A50),"")</f>
        <v/>
      </c>
      <c r="C50" s="7" t="str">
        <f t="array" ref="C50">IFERROR(SMALL(IF('Hard Copy'!$E$2:$E$501='YM65'!$A$1,'Hard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IF(B50="","",(VLOOKUP('YM65'!D50,InputSheet!$A$2:$J$504,2,)))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Copy'!$G$2:$G$501='YM65'!$A$1,'Hard Copy'!$A$2:$A$501),$A51),"")</f>
        <v/>
      </c>
      <c r="C51" s="7" t="str">
        <f t="array" ref="C51">IFERROR(SMALL(IF('Hard Copy'!$E$2:$E$501='YM65'!$A$1,'Hard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IF(B51="","",(VLOOKUP('YM65'!D51,InputSheet!$A$2:$J$504,2,)))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Copy'!$G$2:$G$501='YM65'!$A$1,'Hard Copy'!$A$2:$A$501),$A52),"")</f>
        <v/>
      </c>
      <c r="C52" s="7" t="str">
        <f t="array" ref="C52">IFERROR(SMALL(IF('Hard Copy'!$E$2:$E$501='YM65'!$A$1,'Hard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IF(B52="","",(VLOOKUP('YM65'!D52,InputSheet!$A$2:$J$504,2,)))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Copy'!$G$2:$G$501='YM65'!$A$1,'Hard Copy'!$A$2:$A$501),$A53),"")</f>
        <v/>
      </c>
      <c r="C53" s="7" t="str">
        <f t="array" ref="C53">IFERROR(SMALL(IF('Hard Copy'!$E$2:$E$501='YM65'!$A$1,'Hard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IF(B53="","",(VLOOKUP('YM65'!D53,InputSheet!$A$2:$J$504,2,)))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Copy'!$G$2:$G$501='YM65'!$A$1,'Hard Copy'!$A$2:$A$501),$A54),"")</f>
        <v/>
      </c>
      <c r="C54" s="7" t="str">
        <f t="array" ref="C54">IFERROR(SMALL(IF('Hard Copy'!$E$2:$E$501='YM65'!$A$1,'Hard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IF(B54="","",(VLOOKUP('YM65'!D54,InputSheet!$A$2:$J$504,2,)))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Copy'!$G$2:$G$501='YM65'!$A$1,'Hard Copy'!$A$2:$A$501),$A55),"")</f>
        <v/>
      </c>
      <c r="C55" s="7" t="str">
        <f t="array" ref="C55">IFERROR(SMALL(IF('Hard Copy'!$E$2:$E$501='YM65'!$A$1,'Hard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IF(B55="","",(VLOOKUP('YM65'!D55,InputSheet!$A$2:$J$504,2,)))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Copy'!$G$2:$G$501='YM65'!$A$1,'Hard Copy'!$A$2:$A$501),$A56),"")</f>
        <v/>
      </c>
      <c r="C56" s="7" t="str">
        <f t="array" ref="C56">IFERROR(SMALL(IF('Hard Copy'!$E$2:$E$501='YM65'!$A$1,'Hard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IF(B56="","",(VLOOKUP('YM65'!D56,InputSheet!$A$2:$J$504,2,)))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Copy'!$G$2:$G$501='YM65'!$A$1,'Hard Copy'!$A$2:$A$501),$A57),"")</f>
        <v/>
      </c>
      <c r="C57" s="7" t="str">
        <f t="array" ref="C57">IFERROR(SMALL(IF('Hard Copy'!$E$2:$E$501='YM65'!$A$1,'Hard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IF(B57="","",(VLOOKUP('YM65'!D57,InputSheet!$A$2:$J$504,2,)))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Copy'!$G$2:$G$501='YM65'!$A$1,'Hard Copy'!$A$2:$A$501),$A58),"")</f>
        <v/>
      </c>
      <c r="C58" s="7" t="str">
        <f t="array" ref="C58">IFERROR(SMALL(IF('Hard Copy'!$E$2:$E$501='YM65'!$A$1,'Hard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IF(B58="","",(VLOOKUP('YM65'!D58,InputSheet!$A$2:$J$504,2,)))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Copy'!$G$2:$G$501='YM65'!$A$1,'Hard Copy'!$A$2:$A$501),$A59),"")</f>
        <v/>
      </c>
      <c r="C59" s="7" t="str">
        <f t="array" ref="C59">IFERROR(SMALL(IF('Hard Copy'!$E$2:$E$501='YM65'!$A$1,'Hard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IF(B59="","",(VLOOKUP('YM65'!D59,InputSheet!$A$2:$J$504,2,)))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Copy'!$G$2:$G$501='YM65'!$A$1,'Hard Copy'!$A$2:$A$501),$A60),"")</f>
        <v/>
      </c>
      <c r="C60" s="7" t="str">
        <f t="array" ref="C60">IFERROR(SMALL(IF('Hard Copy'!$E$2:$E$501='YM65'!$A$1,'Hard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IF(B60="","",(VLOOKUP('YM65'!D60,InputSheet!$A$2:$J$504,2,)))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Copy'!$G$2:$G$501='YM65'!$A$1,'Hard Copy'!$A$2:$A$501),$A61),"")</f>
        <v/>
      </c>
      <c r="C61" s="7" t="str">
        <f t="array" ref="C61">IFERROR(SMALL(IF('Hard Copy'!$E$2:$E$501='YM65'!$A$1,'Hard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IF(B61="","",(VLOOKUP('YM65'!D61,InputSheet!$A$2:$J$504,2,)))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Copy'!$G$2:$G$501='YM65'!$A$1,'Hard Copy'!$A$2:$A$501),$A62),"")</f>
        <v/>
      </c>
      <c r="C62" s="7" t="str">
        <f t="array" ref="C62">IFERROR(SMALL(IF('Hard Copy'!$E$2:$E$501='YM65'!$A$1,'Hard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IF(B62="","",(VLOOKUP('YM65'!D62,InputSheet!$A$2:$J$504,2,)))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Copy'!$G$2:$G$501='YM65'!$A$1,'Hard Copy'!$A$2:$A$501),$A63),"")</f>
        <v/>
      </c>
      <c r="C63" s="7" t="str">
        <f t="array" ref="C63">IFERROR(SMALL(IF('Hard Copy'!$E$2:$E$501='YM65'!$A$1,'Hard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IF(B63="","",(VLOOKUP('YM65'!D63,InputSheet!$A$2:$J$504,2,)))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Copy'!$G$2:$G$501='YM65'!$A$1,'Hard Copy'!$A$2:$A$501),$A64),"")</f>
        <v/>
      </c>
      <c r="C64" s="7" t="str">
        <f t="array" ref="C64">IFERROR(SMALL(IF('Hard Copy'!$E$2:$E$501='YM65'!$A$1,'Hard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IF(B64="","",(VLOOKUP('YM65'!D64,InputSheet!$A$2:$J$504,2,)))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Copy'!$G$2:$G$501='YM65'!$A$1,'Hard Copy'!$A$2:$A$501),$A65),"")</f>
        <v/>
      </c>
      <c r="C65" s="7" t="str">
        <f t="array" ref="C65">IFERROR(SMALL(IF('Hard Copy'!$E$2:$E$501='YM65'!$A$1,'Hard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IF(B65="","",(VLOOKUP('YM65'!D65,InputSheet!$A$2:$J$504,2,)))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Copy'!$G$2:$G$501='YM65'!$A$1,'Hard Copy'!$A$2:$A$501),$A66),"")</f>
        <v/>
      </c>
      <c r="C66" s="7" t="str">
        <f t="array" ref="C66">IFERROR(SMALL(IF('Hard Copy'!$E$2:$E$501='YM65'!$A$1,'Hard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IF(B66="","",(VLOOKUP('YM65'!D66,InputSheet!$A$2:$J$504,2,)))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Copy'!$G$2:$G$501='YM65'!$A$1,'Hard Copy'!$A$2:$A$501),$A67),"")</f>
        <v/>
      </c>
      <c r="C67" s="7" t="str">
        <f t="array" ref="C67">IFERROR(SMALL(IF('Hard Copy'!$E$2:$E$501='YM65'!$A$1,'Hard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IF(B67="","",(VLOOKUP('YM65'!D67,InputSheet!$A$2:$J$504,2,)))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Copy'!$G$2:$G$501='YM65'!$A$1,'Hard Copy'!$A$2:$A$501),$A68),"")</f>
        <v/>
      </c>
      <c r="C68" s="7" t="str">
        <f t="array" ref="C68">IFERROR(SMALL(IF('Hard Copy'!$E$2:$E$501='YM65'!$A$1,'Hard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IF(B68="","",(VLOOKUP('YM65'!D68,InputSheet!$A$2:$J$504,2,)))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Copy'!$G$2:$G$501='YM65'!$A$1,'Hard Copy'!$A$2:$A$501),$A69),"")</f>
        <v/>
      </c>
      <c r="C69" s="7" t="str">
        <f t="array" ref="C69">IFERROR(SMALL(IF('Hard Copy'!$E$2:$E$501='YM65'!$A$1,'Hard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IF(B69="","",(VLOOKUP('YM65'!D69,InputSheet!$A$2:$J$504,2,)))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Copy'!$G$2:$G$501='YM65'!$A$1,'Hard Copy'!$A$2:$A$501),$A70),"")</f>
        <v/>
      </c>
      <c r="C70" s="7" t="str">
        <f t="array" ref="C70">IFERROR(SMALL(IF('Hard Copy'!$E$2:$E$501='YM65'!$A$1,'Hard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IF(B70="","",(VLOOKUP('YM65'!D70,InputSheet!$A$2:$J$504,2,)))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Copy'!$G$2:$G$501='YM65'!$A$1,'Hard Copy'!$A$2:$A$501),$A71),"")</f>
        <v/>
      </c>
      <c r="C71" s="7" t="str">
        <f t="array" ref="C71">IFERROR(SMALL(IF('Hard Copy'!$E$2:$E$501='YM65'!$A$1,'Hard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IF(B71="","",(VLOOKUP('YM65'!D71,InputSheet!$A$2:$J$504,2,)))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Copy'!$G$2:$G$501='YM65'!$A$1,'Hard Copy'!$A$2:$A$501),$A72),"")</f>
        <v/>
      </c>
      <c r="C72" s="7" t="str">
        <f t="array" ref="C72">IFERROR(SMALL(IF('Hard Copy'!$E$2:$E$501='YM65'!$A$1,'Hard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IF(B72="","",(VLOOKUP('YM65'!D72,InputSheet!$A$2:$J$504,2,)))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Copy'!$G$2:$G$501='YM65'!$A$1,'Hard Copy'!$A$2:$A$501),$A73),"")</f>
        <v/>
      </c>
      <c r="C73" s="7" t="str">
        <f t="array" ref="C73">IFERROR(SMALL(IF('Hard Copy'!$E$2:$E$501='YM65'!$A$1,'Hard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IF(B73="","",(VLOOKUP('YM65'!D73,InputSheet!$A$2:$J$504,2,)))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Copy'!$G$2:$G$501='YM65'!$A$1,'Hard Copy'!$A$2:$A$501),$A74),"")</f>
        <v/>
      </c>
      <c r="C74" s="7" t="str">
        <f t="array" ref="C74">IFERROR(SMALL(IF('Hard Copy'!$E$2:$E$501='YM65'!$A$1,'Hard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IF(B74="","",(VLOOKUP('YM65'!D74,InputSheet!$A$2:$J$504,2,)))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Copy'!$G$2:$G$501='YM65'!$A$1,'Hard Copy'!$A$2:$A$501),$A75),"")</f>
        <v/>
      </c>
      <c r="C75" s="7" t="str">
        <f t="array" ref="C75">IFERROR(SMALL(IF('Hard Copy'!$E$2:$E$501='YM65'!$A$1,'Hard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IF(B75="","",(VLOOKUP('YM65'!D75,InputSheet!$A$2:$J$504,2,)))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Copy'!$G$2:$G$501='YM65'!$A$1,'Hard Copy'!$A$2:$A$501),$A76),"")</f>
        <v/>
      </c>
      <c r="C76" s="7" t="str">
        <f t="array" ref="C76">IFERROR(SMALL(IF('Hard Copy'!$E$2:$E$501='YM65'!$A$1,'Hard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IF(B76="","",(VLOOKUP('YM65'!D76,InputSheet!$A$2:$J$504,2,)))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Copy'!$G$2:$G$501='YM65'!$A$1,'Hard Copy'!$A$2:$A$501),$A77),"")</f>
        <v/>
      </c>
      <c r="C77" s="7" t="str">
        <f t="array" ref="C77">IFERROR(SMALL(IF('Hard Copy'!$E$2:$E$501='YM65'!$A$1,'Hard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IF(B77="","",(VLOOKUP('YM65'!D77,InputSheet!$A$2:$J$504,2,)))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Copy'!$G$2:$G$501='YM65'!$A$1,'Hard Copy'!$A$2:$A$501),$A78),"")</f>
        <v/>
      </c>
      <c r="C78" s="7" t="str">
        <f t="array" ref="C78">IFERROR(SMALL(IF('Hard Copy'!$E$2:$E$501='YM65'!$A$1,'Hard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IF(B78="","",(VLOOKUP('YM65'!D78,InputSheet!$A$2:$J$504,2,)))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Copy'!$G$2:$G$501='YM65'!$A$1,'Hard Copy'!$A$2:$A$501),$A79),"")</f>
        <v/>
      </c>
      <c r="C79" s="7" t="str">
        <f t="array" ref="C79">IFERROR(SMALL(IF('Hard Copy'!$E$2:$E$501='YM65'!$A$1,'Hard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IF(B79="","",(VLOOKUP('YM65'!D79,InputSheet!$A$2:$J$504,2,)))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Copy'!$G$2:$G$501='YM65'!$A$1,'Hard Copy'!$A$2:$A$501),$A80),"")</f>
        <v/>
      </c>
      <c r="C80" s="7" t="str">
        <f t="array" ref="C80">IFERROR(SMALL(IF('Hard Copy'!$E$2:$E$501='YM65'!$A$1,'Hard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IF(B80="","",(VLOOKUP('YM65'!D80,InputSheet!$A$2:$J$504,2,)))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Copy'!$G$2:$G$501='YM65'!$A$1,'Hard Copy'!$A$2:$A$501),$A81),"")</f>
        <v/>
      </c>
      <c r="C81" s="7" t="str">
        <f t="array" ref="C81">IFERROR(SMALL(IF('Hard Copy'!$E$2:$E$501='YM65'!$A$1,'Hard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IF(B81="","",(VLOOKUP('YM65'!D81,InputSheet!$A$2:$J$504,2,)))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Copy'!$G$2:$G$501='YM65'!$A$1,'Hard Copy'!$A$2:$A$501),$A82),"")</f>
        <v/>
      </c>
      <c r="C82" s="7" t="str">
        <f t="array" ref="C82">IFERROR(SMALL(IF('Hard Copy'!$E$2:$E$501='YM65'!$A$1,'Hard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IF(B82="","",(VLOOKUP('YM65'!D82,InputSheet!$A$2:$J$504,2,)))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Copy'!$G$2:$G$501='YM65'!$A$1,'Hard Copy'!$A$2:$A$501),$A83),"")</f>
        <v/>
      </c>
      <c r="C83" s="7" t="str">
        <f t="array" ref="C83">IFERROR(SMALL(IF('Hard Copy'!$E$2:$E$501='YM65'!$A$1,'Hard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IF(B83="","",(VLOOKUP('YM65'!D83,InputSheet!$A$2:$J$504,2,)))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Copy'!$G$2:$G$501='YM65'!$A$1,'Hard Copy'!$A$2:$A$501),$A84),"")</f>
        <v/>
      </c>
      <c r="C84" s="7" t="str">
        <f t="array" ref="C84">IFERROR(SMALL(IF('Hard Copy'!$E$2:$E$501='YM65'!$A$1,'Hard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IF(B84="","",(VLOOKUP('YM65'!D84,InputSheet!$A$2:$J$504,2,)))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Copy'!$G$2:$G$501='YM65'!$A$1,'Hard Copy'!$A$2:$A$501),$A85),"")</f>
        <v/>
      </c>
      <c r="C85" s="7" t="str">
        <f t="array" ref="C85">IFERROR(SMALL(IF('Hard Copy'!$E$2:$E$501='YM65'!$A$1,'Hard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IF(B85="","",(VLOOKUP('YM65'!D85,InputSheet!$A$2:$J$504,2,)))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Copy'!$G$2:$G$501='YM65'!$A$1,'Hard Copy'!$A$2:$A$501),$A86),"")</f>
        <v/>
      </c>
      <c r="C86" s="7" t="str">
        <f t="array" ref="C86">IFERROR(SMALL(IF('Hard Copy'!$E$2:$E$501='YM65'!$A$1,'Hard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IF(B86="","",(VLOOKUP('YM65'!D86,InputSheet!$A$2:$J$504,2,)))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Copy'!$G$2:$G$501='YM65'!$A$1,'Hard Copy'!$A$2:$A$501),$A87),"")</f>
        <v/>
      </c>
      <c r="C87" s="7" t="str">
        <f t="array" ref="C87">IFERROR(SMALL(IF('Hard Copy'!$E$2:$E$501='YM65'!$A$1,'Hard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IF(B87="","",(VLOOKUP('YM65'!D87,InputSheet!$A$2:$J$504,2,)))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Copy'!$G$2:$G$501='YM65'!$A$1,'Hard Copy'!$A$2:$A$501),$A88),"")</f>
        <v/>
      </c>
      <c r="C88" s="7" t="str">
        <f t="array" ref="C88">IFERROR(SMALL(IF('Hard Copy'!$E$2:$E$501='YM65'!$A$1,'Hard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IF(B88="","",(VLOOKUP('YM65'!D88,InputSheet!$A$2:$J$504,2,)))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Copy'!$G$2:$G$501='YM65'!$A$1,'Hard Copy'!$A$2:$A$501),$A89),"")</f>
        <v/>
      </c>
      <c r="C89" s="7" t="str">
        <f t="array" ref="C89">IFERROR(SMALL(IF('Hard Copy'!$E$2:$E$501='YM65'!$A$1,'Hard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IF(B89="","",(VLOOKUP('YM65'!D89,InputSheet!$A$2:$J$504,2,)))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Copy'!$G$2:$G$501='YM65'!$A$1,'Hard Copy'!$A$2:$A$501),$A90),"")</f>
        <v/>
      </c>
      <c r="C90" s="7" t="str">
        <f t="array" ref="C90">IFERROR(SMALL(IF('Hard Copy'!$E$2:$E$501='YM65'!$A$1,'Hard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IF(B90="","",(VLOOKUP('YM65'!D90,InputSheet!$A$2:$J$504,2,)))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Copy'!$G$2:$G$501='YM65'!$A$1,'Hard Copy'!$A$2:$A$501),$A91),"")</f>
        <v/>
      </c>
      <c r="C91" s="7" t="str">
        <f t="array" ref="C91">IFERROR(SMALL(IF('Hard Copy'!$E$2:$E$501='YM65'!$A$1,'Hard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IF(B91="","",(VLOOKUP('YM65'!D91,InputSheet!$A$2:$J$504,2,)))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Copy'!$G$2:$G$501='YM65'!$A$1,'Hard Copy'!$A$2:$A$501),$A92),"")</f>
        <v/>
      </c>
      <c r="C92" s="7" t="str">
        <f t="array" ref="C92">IFERROR(SMALL(IF('Hard Copy'!$E$2:$E$501='YM65'!$A$1,'Hard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IF(B92="","",(VLOOKUP('YM65'!D92,InputSheet!$A$2:$J$504,2,)))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Copy'!$G$2:$G$501='YM65'!$A$1,'Hard Copy'!$A$2:$A$501),$A93),"")</f>
        <v/>
      </c>
      <c r="C93" s="7" t="str">
        <f t="array" ref="C93">IFERROR(SMALL(IF('Hard Copy'!$E$2:$E$501='YM65'!$A$1,'Hard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IF(B93="","",(VLOOKUP('YM65'!D93,InputSheet!$A$2:$J$504,2,)))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Copy'!$G$2:$G$501='YM65'!$A$1,'Hard Copy'!$A$2:$A$501),$A94),"")</f>
        <v/>
      </c>
      <c r="C94" s="7" t="str">
        <f t="array" ref="C94">IFERROR(SMALL(IF('Hard Copy'!$E$2:$E$501='YM65'!$A$1,'Hard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IF(B94="","",(VLOOKUP('YM65'!D94,InputSheet!$A$2:$J$504,2,)))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Copy'!$G$2:$G$501='YM65'!$A$1,'Hard Copy'!$A$2:$A$501),$A95),"")</f>
        <v/>
      </c>
      <c r="C95" s="7" t="str">
        <f t="array" ref="C95">IFERROR(SMALL(IF('Hard Copy'!$E$2:$E$501='YM65'!$A$1,'Hard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IF(B95="","",(VLOOKUP('YM65'!D95,InputSheet!$A$2:$J$504,2,)))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Copy'!$G$2:$G$501='YM65'!$A$1,'Hard Copy'!$A$2:$A$501),$A96),"")</f>
        <v/>
      </c>
      <c r="C96" s="7" t="str">
        <f t="array" ref="C96">IFERROR(SMALL(IF('Hard Copy'!$E$2:$E$501='YM65'!$A$1,'Hard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IF(B96="","",(VLOOKUP('YM65'!D96,InputSheet!$A$2:$J$504,2,)))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Copy'!$G$2:$G$501='YM65'!$A$1,'Hard Copy'!$A$2:$A$501),$A97),"")</f>
        <v/>
      </c>
      <c r="C97" s="7" t="str">
        <f t="array" ref="C97">IFERROR(SMALL(IF('Hard Copy'!$E$2:$E$501='YM65'!$A$1,'Hard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IF(B97="","",(VLOOKUP('YM65'!D97,InputSheet!$A$2:$J$504,2,)))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Copy'!$G$2:$G$501='YM65'!$A$1,'Hard Copy'!$A$2:$A$501),$A98),"")</f>
        <v/>
      </c>
      <c r="C98" s="7" t="str">
        <f t="array" ref="C98">IFERROR(SMALL(IF('Hard Copy'!$E$2:$E$501='YM65'!$A$1,'Hard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IF(B98="","",(VLOOKUP('YM65'!D98,InputSheet!$A$2:$J$504,2,)))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Copy'!$G$2:$G$501='YM65'!$A$1,'Hard Copy'!$A$2:$A$501),$A99),"")</f>
        <v/>
      </c>
      <c r="C99" s="7" t="str">
        <f t="array" ref="C99">IFERROR(SMALL(IF('Hard Copy'!$E$2:$E$501='YM65'!$A$1,'Hard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IF(B99="","",(VLOOKUP('YM65'!D99,InputSheet!$A$2:$J$504,2,)))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Copy'!$G$2:$G$501='YM65'!$A$1,'Hard Copy'!$A$2:$A$501),$A100),"")</f>
        <v/>
      </c>
      <c r="C100" s="7" t="str">
        <f t="array" ref="C100">IFERROR(SMALL(IF('Hard Copy'!$E$2:$E$501='YM65'!$A$1,'Hard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IF(B100="","",(VLOOKUP('YM65'!D100,InputSheet!$A$2:$J$504,2,)))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Copy'!$G$2:$G$501='YM65'!$A$1,'Hard Copy'!$A$2:$A$501),$A101),"")</f>
        <v/>
      </c>
      <c r="C101" s="7" t="str">
        <f t="array" ref="C101">IFERROR(SMALL(IF('Hard Copy'!$E$2:$E$501='YM65'!$A$1,'Hard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IF(B101="","",(VLOOKUP('YM65'!D101,InputSheet!$A$2:$J$504,2,)))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Copy'!$G$2:$G$501='YM65'!$A$1,'Hard Copy'!$A$2:$A$501),$A102),"")</f>
        <v/>
      </c>
      <c r="C102" s="7" t="str">
        <f t="array" ref="C102">IFERROR(SMALL(IF('Hard Copy'!$E$2:$E$501='YM65'!$A$1,'Hard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IF(B102="","",(VLOOKUP('YM65'!D102,InputSheet!$A$2:$J$504,2,)))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Copy'!$G$2:$G$501='YM65'!$A$1,'Hard Copy'!$A$2:$A$501),$A103),"")</f>
        <v/>
      </c>
      <c r="C103" s="7" t="str">
        <f t="array" ref="C103">IFERROR(SMALL(IF('Hard Copy'!$E$2:$E$501='YM65'!$A$1,'Hard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IF(B103="","",(VLOOKUP('YM65'!D103,InputSheet!$A$2:$J$504,2,)))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Copy'!$G$2:$G$501='YM65'!$A$1,'Hard Copy'!$A$2:$A$501),$A104),"")</f>
        <v/>
      </c>
      <c r="C104" s="7" t="str">
        <f t="array" ref="C104">IFERROR(SMALL(IF('Hard Copy'!$E$2:$E$501='YM65'!$A$1,'Hard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IF(B104="","",(VLOOKUP('YM65'!D104,InputSheet!$A$2:$J$504,2,)))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Copy'!$G$2:$G$501='YM65'!$A$1,'Hard Copy'!$A$2:$A$501),$A105),"")</f>
        <v/>
      </c>
      <c r="C105" s="7" t="str">
        <f t="array" ref="C105">IFERROR(SMALL(IF('Hard Copy'!$E$2:$E$501='YM65'!$A$1,'Hard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IF(B105="","",(VLOOKUP('YM65'!D105,InputSheet!$A$2:$J$504,2,)))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Copy'!$G$2:$G$501='YM65'!$A$1,'Hard Copy'!$A$2:$A$501),$A106),"")</f>
        <v/>
      </c>
      <c r="C106" s="7" t="str">
        <f t="array" ref="C106">IFERROR(SMALL(IF('Hard Copy'!$E$2:$E$501='YM65'!$A$1,'Hard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IF(B106="","",(VLOOKUP('YM65'!D106,InputSheet!$A$2:$J$504,2,)))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Copy'!$G$2:$G$501='YM65'!$A$1,'Hard Copy'!$A$2:$A$501),$A107),"")</f>
        <v/>
      </c>
      <c r="C107" s="7" t="str">
        <f t="array" ref="C107">IFERROR(SMALL(IF('Hard Copy'!$E$2:$E$501='YM65'!$A$1,'Hard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IF(B107="","",(VLOOKUP('YM65'!D107,InputSheet!$A$2:$J$504,2,)))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Copy'!$G$2:$G$501='YM65'!$A$1,'Hard Copy'!$A$2:$A$501),$A108),"")</f>
        <v/>
      </c>
      <c r="C108" s="7" t="str">
        <f t="array" ref="C108">IFERROR(SMALL(IF('Hard Copy'!$E$2:$E$501='YM65'!$A$1,'Hard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IF(B108="","",(VLOOKUP('YM65'!D108,InputSheet!$A$2:$J$504,2,)))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Copy'!$G$2:$G$501='YM65'!$A$1,'Hard Copy'!$A$2:$A$501),$A109),"")</f>
        <v/>
      </c>
      <c r="C109" s="7" t="str">
        <f t="array" ref="C109">IFERROR(SMALL(IF('Hard Copy'!$E$2:$E$501='YM65'!$A$1,'Hard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IF(B109="","",(VLOOKUP('YM65'!D109,InputSheet!$A$2:$J$504,2,)))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Copy'!$G$2:$G$501='YM65'!$A$1,'Hard Copy'!$A$2:$A$501),$A110),"")</f>
        <v/>
      </c>
      <c r="C110" s="7" t="str">
        <f t="array" ref="C110">IFERROR(SMALL(IF('Hard Copy'!$E$2:$E$501='YM65'!$A$1,'Hard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IF(B110="","",(VLOOKUP('YM65'!D110,InputSheet!$A$2:$J$504,2,)))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Copy'!$G$2:$G$501='YM65'!$A$1,'Hard Copy'!$A$2:$A$501),$A111),"")</f>
        <v/>
      </c>
      <c r="C111" s="7" t="str">
        <f t="array" ref="C111">IFERROR(SMALL(IF('Hard Copy'!$E$2:$E$501='YM65'!$A$1,'Hard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IF(B111="","",(VLOOKUP('YM65'!D111,InputSheet!$A$2:$J$504,2,)))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Copy'!$G$2:$G$501='YM65'!$A$1,'Hard Copy'!$A$2:$A$501),$A112),"")</f>
        <v/>
      </c>
      <c r="C112" s="7" t="str">
        <f t="array" ref="C112">IFERROR(SMALL(IF('Hard Copy'!$E$2:$E$501='YM65'!$A$1,'Hard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IF(B112="","",(VLOOKUP('YM65'!D112,InputSheet!$A$2:$J$504,2,)))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Copy'!$G$2:$G$501='YM65'!$A$1,'Hard Copy'!$A$2:$A$501),$A113),"")</f>
        <v/>
      </c>
      <c r="C113" s="7" t="str">
        <f t="array" ref="C113">IFERROR(SMALL(IF('Hard Copy'!$E$2:$E$501='YM65'!$A$1,'Hard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IF(B113="","",(VLOOKUP('YM65'!D113,InputSheet!$A$2:$J$504,2,)))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Copy'!$G$2:$G$501='YM65'!$A$1,'Hard Copy'!$A$2:$A$501),$A114),"")</f>
        <v/>
      </c>
      <c r="C114" s="7" t="str">
        <f t="array" ref="C114">IFERROR(SMALL(IF('Hard Copy'!$E$2:$E$501='YM65'!$A$1,'Hard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IF(B114="","",(VLOOKUP('YM65'!D114,InputSheet!$A$2:$J$504,2,)))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Copy'!$G$2:$G$501='YM65'!$A$1,'Hard Copy'!$A$2:$A$501),$A115),"")</f>
        <v/>
      </c>
      <c r="C115" s="7" t="str">
        <f t="array" ref="C115">IFERROR(SMALL(IF('Hard Copy'!$E$2:$E$501='YM65'!$A$1,'Hard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IF(B115="","",(VLOOKUP('YM65'!D115,InputSheet!$A$2:$J$504,2,)))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Copy'!$G$2:$G$501='YM65'!$A$1,'Hard Copy'!$A$2:$A$501),$A116),"")</f>
        <v/>
      </c>
      <c r="C116" s="7" t="str">
        <f t="array" ref="C116">IFERROR(SMALL(IF('Hard Copy'!$E$2:$E$501='YM65'!$A$1,'Hard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IF(B116="","",(VLOOKUP('YM65'!D116,InputSheet!$A$2:$J$504,2,)))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Copy'!$G$2:$G$501='YM65'!$A$1,'Hard Copy'!$A$2:$A$501),$A117),"")</f>
        <v/>
      </c>
      <c r="C117" s="7" t="str">
        <f t="array" ref="C117">IFERROR(SMALL(IF('Hard Copy'!$E$2:$E$501='YM65'!$A$1,'Hard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IF(B117="","",(VLOOKUP('YM65'!D117,InputSheet!$A$2:$J$504,2,)))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Copy'!$G$2:$G$501='YM65'!$A$1,'Hard Copy'!$A$2:$A$501),$A118),"")</f>
        <v/>
      </c>
      <c r="C118" s="7" t="str">
        <f t="array" ref="C118">IFERROR(SMALL(IF('Hard Copy'!$E$2:$E$501='YM65'!$A$1,'Hard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IF(B118="","",(VLOOKUP('YM65'!D118,InputSheet!$A$2:$J$504,2,)))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Copy'!$G$2:$G$501='YM65'!$A$1,'Hard Copy'!$A$2:$A$501),$A119),"")</f>
        <v/>
      </c>
      <c r="C119" s="7" t="str">
        <f t="array" ref="C119">IFERROR(SMALL(IF('Hard Copy'!$E$2:$E$501='YM65'!$A$1,'Hard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IF(B119="","",(VLOOKUP('YM65'!D119,InputSheet!$A$2:$J$504,2,)))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Copy'!$G$2:$G$501='YM65'!$A$1,'Hard Copy'!$A$2:$A$501),$A120),"")</f>
        <v/>
      </c>
      <c r="C120" s="7" t="str">
        <f t="array" ref="C120">IFERROR(SMALL(IF('Hard Copy'!$E$2:$E$501='YM65'!$A$1,'Hard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IF(B120="","",(VLOOKUP('YM65'!D120,InputSheet!$A$2:$J$504,2,)))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Copy'!$G$2:$G$501='YM65'!$A$1,'Hard Copy'!$A$2:$A$501),$A121),"")</f>
        <v/>
      </c>
      <c r="C121" s="7" t="str">
        <f t="array" ref="C121">IFERROR(SMALL(IF('Hard Copy'!$E$2:$E$501='YM65'!$A$1,'Hard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IF(B121="","",(VLOOKUP('YM65'!D121,InputSheet!$A$2:$J$504,2,)))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Copy'!$G$2:$G$501='YM65'!$A$1,'Hard Copy'!$A$2:$A$501),$A122),"")</f>
        <v/>
      </c>
      <c r="C122" s="7" t="str">
        <f t="array" ref="C122">IFERROR(SMALL(IF('Hard Copy'!$E$2:$E$501='YM65'!$A$1,'Hard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IF(B122="","",(VLOOKUP('YM65'!D122,InputSheet!$A$2:$J$504,2,)))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Copy'!$G$2:$G$501='YM65'!$A$1,'Hard Copy'!$A$2:$A$501),$A123),"")</f>
        <v/>
      </c>
      <c r="C123" s="7" t="str">
        <f t="array" ref="C123">IFERROR(SMALL(IF('Hard Copy'!$E$2:$E$501='YM65'!$A$1,'Hard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IF(B123="","",(VLOOKUP('YM65'!D123,InputSheet!$A$2:$J$504,2,)))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Copy'!$G$2:$G$501='YM65'!$A$1,'Hard Copy'!$A$2:$A$501),$A124),"")</f>
        <v/>
      </c>
      <c r="C124" s="7" t="str">
        <f t="array" ref="C124">IFERROR(SMALL(IF('Hard Copy'!$E$2:$E$501='YM65'!$A$1,'Hard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IF(B124="","",(VLOOKUP('YM65'!D124,InputSheet!$A$2:$J$504,2,)))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Copy'!$G$2:$G$501='YM65'!$A$1,'Hard Copy'!$A$2:$A$501),$A125),"")</f>
        <v/>
      </c>
      <c r="C125" s="7" t="str">
        <f t="array" ref="C125">IFERROR(SMALL(IF('Hard Copy'!$E$2:$E$501='YM65'!$A$1,'Hard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IF(B125="","",(VLOOKUP('YM65'!D125,InputSheet!$A$2:$J$504,2,)))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Copy'!$G$2:$G$501='YM65'!$A$1,'Hard Copy'!$A$2:$A$501),$A126),"")</f>
        <v/>
      </c>
      <c r="C126" s="7" t="str">
        <f t="array" ref="C126">IFERROR(SMALL(IF('Hard Copy'!$E$2:$E$501='YM65'!$A$1,'Hard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IF(B126="","",(VLOOKUP('YM65'!D126,InputSheet!$A$2:$J$504,2,)))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Copy'!$G$2:$G$501='YM65'!$A$1,'Hard Copy'!$A$2:$A$501),$A127),"")</f>
        <v/>
      </c>
      <c r="C127" s="7" t="str">
        <f t="array" ref="C127">IFERROR(SMALL(IF('Hard Copy'!$E$2:$E$501='YM65'!$A$1,'Hard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IF(B127="","",(VLOOKUP('YM65'!D127,InputSheet!$A$2:$J$504,2,)))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Copy'!$G$2:$G$501='YM65'!$A$1,'Hard Copy'!$A$2:$A$501),$A128),"")</f>
        <v/>
      </c>
      <c r="C128" s="7" t="str">
        <f t="array" ref="C128">IFERROR(SMALL(IF('Hard Copy'!$E$2:$E$501='YM65'!$A$1,'Hard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IF(B128="","",(VLOOKUP('YM65'!D128,InputSheet!$A$2:$J$504,2,)))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Copy'!$G$2:$G$501='YM65'!$A$1,'Hard Copy'!$A$2:$A$501),$A129),"")</f>
        <v/>
      </c>
      <c r="C129" s="7" t="str">
        <f t="array" ref="C129">IFERROR(SMALL(IF('Hard Copy'!$E$2:$E$501='YM65'!$A$1,'Hard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IF(B129="","",(VLOOKUP('YM65'!D129,InputSheet!$A$2:$J$504,2,)))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Copy'!$G$2:$G$501='YM65'!$A$1,'Hard Copy'!$A$2:$A$501),$A130),"")</f>
        <v/>
      </c>
      <c r="C130" s="7" t="str">
        <f t="array" ref="C130">IFERROR(SMALL(IF('Hard Copy'!$E$2:$E$501='YM65'!$A$1,'Hard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IF(B130="","",(VLOOKUP('YM65'!D130,InputSheet!$A$2:$J$504,2,)))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Copy'!$G$2:$G$501='YM65'!$A$1,'Hard Copy'!$A$2:$A$501),$A131),"")</f>
        <v/>
      </c>
      <c r="C131" s="7" t="str">
        <f t="array" ref="C131">IFERROR(SMALL(IF('Hard Copy'!$E$2:$E$501='YM65'!$A$1,'Hard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IF(B131="","",(VLOOKUP('YM65'!D131,InputSheet!$A$2:$J$504,2,)))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Copy'!$G$2:$G$501='YM65'!$A$1,'Hard Copy'!$A$2:$A$501),$A132),"")</f>
        <v/>
      </c>
      <c r="C132" s="7" t="str">
        <f t="array" ref="C132">IFERROR(SMALL(IF('Hard Copy'!$E$2:$E$501='YM65'!$A$1,'Hard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IF(B132="","",(VLOOKUP('YM65'!D132,InputSheet!$A$2:$J$504,2,)))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Copy'!$G$2:$G$501='YM65'!$A$1,'Hard Copy'!$A$2:$A$501),$A133),"")</f>
        <v/>
      </c>
      <c r="C133" s="7" t="str">
        <f t="array" ref="C133">IFERROR(SMALL(IF('Hard Copy'!$E$2:$E$501='YM65'!$A$1,'Hard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IF(B133="","",(VLOOKUP('YM65'!D133,InputSheet!$A$2:$J$504,2,)))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Copy'!$G$2:$G$501='YM65'!$A$1,'Hard Copy'!$A$2:$A$501),$A134),"")</f>
        <v/>
      </c>
      <c r="C134" s="7" t="str">
        <f t="array" ref="C134">IFERROR(SMALL(IF('Hard Copy'!$E$2:$E$501='YM65'!$A$1,'Hard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IF(B134="","",(VLOOKUP('YM65'!D134,InputSheet!$A$2:$J$504,2,)))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Copy'!$G$2:$G$501='YM65'!$A$1,'Hard Copy'!$A$2:$A$501),$A135),"")</f>
        <v/>
      </c>
      <c r="C135" s="7" t="str">
        <f t="array" ref="C135">IFERROR(SMALL(IF('Hard Copy'!$E$2:$E$501='YM65'!$A$1,'Hard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IF(B135="","",(VLOOKUP('YM65'!D135,InputSheet!$A$2:$J$504,2,)))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Copy'!$G$2:$G$501='YM65'!$A$1,'Hard Copy'!$A$2:$A$501),$A136),"")</f>
        <v/>
      </c>
      <c r="C136" s="7" t="str">
        <f t="array" ref="C136">IFERROR(SMALL(IF('Hard Copy'!$E$2:$E$501='YM65'!$A$1,'Hard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IF(B136="","",(VLOOKUP('YM65'!D136,InputSheet!$A$2:$J$504,2,)))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Copy'!$G$2:$G$501='YM65'!$A$1,'Hard Copy'!$A$2:$A$501),$A137),"")</f>
        <v/>
      </c>
      <c r="C137" s="7" t="str">
        <f t="array" ref="C137">IFERROR(SMALL(IF('Hard Copy'!$E$2:$E$501='YM65'!$A$1,'Hard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IF(B137="","",(VLOOKUP('YM65'!D137,InputSheet!$A$2:$J$504,2,)))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Copy'!$G$2:$G$501='YM65'!$A$1,'Hard Copy'!$A$2:$A$501),$A138),"")</f>
        <v/>
      </c>
      <c r="C138" s="7" t="str">
        <f t="array" ref="C138">IFERROR(SMALL(IF('Hard Copy'!$E$2:$E$501='YM65'!$A$1,'Hard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IF(B138="","",(VLOOKUP('YM65'!D138,InputSheet!$A$2:$J$504,2,)))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Copy'!$G$2:$G$501='YM65'!$A$1,'Hard Copy'!$A$2:$A$501),$A139),"")</f>
        <v/>
      </c>
      <c r="C139" s="7" t="str">
        <f t="array" ref="C139">IFERROR(SMALL(IF('Hard Copy'!$E$2:$E$501='YM65'!$A$1,'Hard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IF(B139="","",(VLOOKUP('YM65'!D139,InputSheet!$A$2:$J$504,2,)))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Copy'!$G$2:$G$501='YM65'!$A$1,'Hard Copy'!$A$2:$A$501),$A140),"")</f>
        <v/>
      </c>
      <c r="C140" s="7" t="str">
        <f t="array" ref="C140">IFERROR(SMALL(IF('Hard Copy'!$E$2:$E$501='YM65'!$A$1,'Hard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IF(B140="","",(VLOOKUP('YM65'!D140,InputSheet!$A$2:$J$504,2,)))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Copy'!$G$2:$G$501='YM65'!$A$1,'Hard Copy'!$A$2:$A$501),$A141),"")</f>
        <v/>
      </c>
      <c r="C141" s="7" t="str">
        <f t="array" ref="C141">IFERROR(SMALL(IF('Hard Copy'!$E$2:$E$501='YM65'!$A$1,'Hard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IF(B141="","",(VLOOKUP('YM65'!D141,InputSheet!$A$2:$J$504,2,)))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Copy'!$G$2:$G$501='YM65'!$A$1,'Hard Copy'!$A$2:$A$501),$A142),"")</f>
        <v/>
      </c>
      <c r="C142" s="7" t="str">
        <f t="array" ref="C142">IFERROR(SMALL(IF('Hard Copy'!$E$2:$E$501='YM65'!$A$1,'Hard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IF(B142="","",(VLOOKUP('YM65'!D142,InputSheet!$A$2:$J$504,2,)))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Copy'!$G$2:$G$501='YM65'!$A$1,'Hard Copy'!$A$2:$A$501),$A143),"")</f>
        <v/>
      </c>
      <c r="C143" s="7" t="str">
        <f t="array" ref="C143">IFERROR(SMALL(IF('Hard Copy'!$E$2:$E$501='YM65'!$A$1,'Hard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IF(B143="","",(VLOOKUP('YM65'!D143,InputSheet!$A$2:$J$504,2,)))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Copy'!$G$2:$G$501='YM65'!$A$1,'Hard Copy'!$A$2:$A$501),$A144),"")</f>
        <v/>
      </c>
      <c r="C144" s="7" t="str">
        <f t="array" ref="C144">IFERROR(SMALL(IF('Hard Copy'!$E$2:$E$501='YM65'!$A$1,'Hard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IF(B144="","",(VLOOKUP('YM65'!D144,InputSheet!$A$2:$J$504,2,)))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Copy'!$G$2:$G$501='YM65'!$A$1,'Hard Copy'!$A$2:$A$501),$A145),"")</f>
        <v/>
      </c>
      <c r="C145" s="7" t="str">
        <f t="array" ref="C145">IFERROR(SMALL(IF('Hard Copy'!$E$2:$E$501='YM65'!$A$1,'Hard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IF(B145="","",(VLOOKUP('YM65'!D145,InputSheet!$A$2:$J$504,2,)))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Copy'!$G$2:$G$501='YM65'!$A$1,'Hard Copy'!$A$2:$A$501),$A146),"")</f>
        <v/>
      </c>
      <c r="C146" s="7" t="str">
        <f t="array" ref="C146">IFERROR(SMALL(IF('Hard Copy'!$E$2:$E$501='YM65'!$A$1,'Hard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IF(B146="","",(VLOOKUP('YM65'!D146,InputSheet!$A$2:$J$504,2,)))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Copy'!$G$2:$G$501='YM65'!$A$1,'Hard Copy'!$A$2:$A$501),$A147),"")</f>
        <v/>
      </c>
      <c r="C147" s="7" t="str">
        <f t="array" ref="C147">IFERROR(SMALL(IF('Hard Copy'!$E$2:$E$501='YM65'!$A$1,'Hard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IF(B147="","",(VLOOKUP('YM65'!D147,InputSheet!$A$2:$J$504,2,)))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Copy'!$G$2:$G$501='YM65'!$A$1,'Hard Copy'!$A$2:$A$501),$A148),"")</f>
        <v/>
      </c>
      <c r="C148" s="7" t="str">
        <f t="array" ref="C148">IFERROR(SMALL(IF('Hard Copy'!$E$2:$E$501='YM65'!$A$1,'Hard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IF(B148="","",(VLOOKUP('YM65'!D148,InputSheet!$A$2:$J$504,2,)))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Copy'!$G$2:$G$501='YM65'!$A$1,'Hard Copy'!$A$2:$A$501),$A149),"")</f>
        <v/>
      </c>
      <c r="C149" s="7" t="str">
        <f t="array" ref="C149">IFERROR(SMALL(IF('Hard Copy'!$E$2:$E$501='YM65'!$A$1,'Hard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IF(B149="","",(VLOOKUP('YM65'!D149,InputSheet!$A$2:$J$504,2,)))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Copy'!$G$2:$G$501='YM65'!$A$1,'Hard Copy'!$A$2:$A$501),$A150),"")</f>
        <v/>
      </c>
      <c r="C150" s="7" t="str">
        <f t="array" ref="C150">IFERROR(SMALL(IF('Hard Copy'!$E$2:$E$501='YM65'!$A$1,'Hard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IF(B150="","",(VLOOKUP('YM65'!D150,InputSheet!$A$2:$J$504,2,)))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Copy'!$G$2:$G$501='YM65'!$A$1,'Hard Copy'!$A$2:$A$501),$A151),"")</f>
        <v/>
      </c>
      <c r="C151" s="7" t="str">
        <f t="array" ref="C151">IFERROR(SMALL(IF('Hard Copy'!$E$2:$E$501='YM65'!$A$1,'Hard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IF(B151="","",(VLOOKUP('YM65'!D151,InputSheet!$A$2:$J$504,2,)))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Copy'!$G$2:$G$501='YM65'!$A$1,'Hard Copy'!$A$2:$A$501),$A152),"")</f>
        <v/>
      </c>
      <c r="C152" s="7" t="str">
        <f t="array" ref="C152">IFERROR(SMALL(IF('Hard Copy'!$E$2:$E$501='YM65'!$A$1,'Hard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IF(B152="","",(VLOOKUP('YM65'!D152,InputSheet!$A$2:$J$504,2,)))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Copy'!$G$2:$G$501='YM65'!$A$1,'Hard Copy'!$A$2:$A$501),$A153),"")</f>
        <v/>
      </c>
      <c r="C153" s="7" t="str">
        <f t="array" ref="C153">IFERROR(SMALL(IF('Hard Copy'!$E$2:$E$501='YM65'!$A$1,'Hard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IF(B153="","",(VLOOKUP('YM65'!D153,InputSheet!$A$2:$J$504,2,)))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Copy'!$G$2:$G$501='YM65'!$A$1,'Hard Copy'!$A$2:$A$501),$A154),"")</f>
        <v/>
      </c>
      <c r="C154" s="7" t="str">
        <f t="array" ref="C154">IFERROR(SMALL(IF('Hard Copy'!$E$2:$E$501='YM65'!$A$1,'Hard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IF(B154="","",(VLOOKUP('YM65'!D154,InputSheet!$A$2:$J$504,2,)))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Copy'!$G$2:$G$501='YM65'!$A$1,'Hard Copy'!$A$2:$A$501),$A155),"")</f>
        <v/>
      </c>
      <c r="C155" s="7" t="str">
        <f t="array" ref="C155">IFERROR(SMALL(IF('Hard Copy'!$E$2:$E$501='YM65'!$A$1,'Hard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IF(B155="","",(VLOOKUP('YM65'!D155,InputSheet!$A$2:$J$504,2,)))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Copy'!$G$2:$G$501='YM65'!$A$1,'Hard Copy'!$A$2:$A$501),$A156),"")</f>
        <v/>
      </c>
      <c r="C156" s="7" t="str">
        <f t="array" ref="C156">IFERROR(SMALL(IF('Hard Copy'!$E$2:$E$501='YM65'!$A$1,'Hard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IF(B156="","",(VLOOKUP('YM65'!D156,InputSheet!$A$2:$J$504,2,)))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Copy'!$G$2:$G$501='YM65'!$A$1,'Hard Copy'!$A$2:$A$501),$A157),"")</f>
        <v/>
      </c>
      <c r="C157" s="7" t="str">
        <f t="array" ref="C157">IFERROR(SMALL(IF('Hard Copy'!$E$2:$E$501='YM65'!$A$1,'Hard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IF(B157="","",(VLOOKUP('YM65'!D157,InputSheet!$A$2:$J$504,2,)))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Copy'!$G$2:$G$501='YM65'!$A$1,'Hard Copy'!$A$2:$A$501),$A158),"")</f>
        <v/>
      </c>
      <c r="C158" s="7" t="str">
        <f t="array" ref="C158">IFERROR(SMALL(IF('Hard Copy'!$E$2:$E$501='YM65'!$A$1,'Hard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IF(B158="","",(VLOOKUP('YM65'!D158,InputSheet!$A$2:$J$504,2,)))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Copy'!$G$2:$G$501='YM65'!$A$1,'Hard Copy'!$A$2:$A$501),$A159),"")</f>
        <v/>
      </c>
      <c r="C159" s="7" t="str">
        <f t="array" ref="C159">IFERROR(SMALL(IF('Hard Copy'!$E$2:$E$501='YM65'!$A$1,'Hard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IF(B159="","",(VLOOKUP('YM65'!D159,InputSheet!$A$2:$J$504,2,)))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Copy'!$G$2:$G$501='YM65'!$A$1,'Hard Copy'!$A$2:$A$501),$A160),"")</f>
        <v/>
      </c>
      <c r="C160" s="7" t="str">
        <f t="array" ref="C160">IFERROR(SMALL(IF('Hard Copy'!$E$2:$E$501='YM65'!$A$1,'Hard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IF(B160="","",(VLOOKUP('YM65'!D160,InputSheet!$A$2:$J$504,2,)))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Copy'!$G$2:$G$501='YM65'!$A$1,'Hard Copy'!$A$2:$A$501),$A161),"")</f>
        <v/>
      </c>
      <c r="C161" s="7" t="str">
        <f t="array" ref="C161">IFERROR(SMALL(IF('Hard Copy'!$E$2:$E$501='YM65'!$A$1,'Hard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IF(B161="","",(VLOOKUP('YM65'!D161,InputSheet!$A$2:$J$504,2,)))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Copy'!$G$2:$G$501='YM65'!$A$1,'Hard Copy'!$A$2:$A$501),$A162),"")</f>
        <v/>
      </c>
      <c r="C162" s="7" t="str">
        <f t="array" ref="C162">IFERROR(SMALL(IF('Hard Copy'!$E$2:$E$501='YM65'!$A$1,'Hard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IF(B162="","",(VLOOKUP('YM65'!D162,InputSheet!$A$2:$J$504,2,)))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Copy'!$G$2:$G$501='YM65'!$A$1,'Hard Copy'!$A$2:$A$501),$A163),"")</f>
        <v/>
      </c>
      <c r="C163" s="7" t="str">
        <f t="array" ref="C163">IFERROR(SMALL(IF('Hard Copy'!$E$2:$E$501='YM65'!$A$1,'Hard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IF(B163="","",(VLOOKUP('YM65'!D163,InputSheet!$A$2:$J$504,2,)))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Copy'!$G$2:$G$501='YM65'!$A$1,'Hard Copy'!$A$2:$A$501),$A164),"")</f>
        <v/>
      </c>
      <c r="C164" s="7" t="str">
        <f t="array" ref="C164">IFERROR(SMALL(IF('Hard Copy'!$E$2:$E$501='YM65'!$A$1,'Hard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IF(B164="","",(VLOOKUP('YM65'!D164,InputSheet!$A$2:$J$504,2,)))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Copy'!$G$2:$G$501='YM65'!$A$1,'Hard Copy'!$A$2:$A$501),$A165),"")</f>
        <v/>
      </c>
      <c r="C165" s="7" t="str">
        <f t="array" ref="C165">IFERROR(SMALL(IF('Hard Copy'!$E$2:$E$501='YM65'!$A$1,'Hard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IF(B165="","",(VLOOKUP('YM65'!D165,InputSheet!$A$2:$J$504,2,)))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Copy'!$G$2:$G$501='YM65'!$A$1,'Hard Copy'!$A$2:$A$501),$A166),"")</f>
        <v/>
      </c>
      <c r="C166" s="7" t="str">
        <f t="array" ref="C166">IFERROR(SMALL(IF('Hard Copy'!$E$2:$E$501='YM65'!$A$1,'Hard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IF(B166="","",(VLOOKUP('YM65'!D166,InputSheet!$A$2:$J$504,2,)))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Copy'!$G$2:$G$501='YM65'!$A$1,'Hard Copy'!$A$2:$A$501),$A167),"")</f>
        <v/>
      </c>
      <c r="C167" s="7" t="str">
        <f t="array" ref="C167">IFERROR(SMALL(IF('Hard Copy'!$E$2:$E$501='YM65'!$A$1,'Hard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IF(B167="","",(VLOOKUP('YM65'!D167,InputSheet!$A$2:$J$504,2,)))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Copy'!$G$2:$G$501='YM65'!$A$1,'Hard Copy'!$A$2:$A$501),$A168),"")</f>
        <v/>
      </c>
      <c r="C168" s="7" t="str">
        <f t="array" ref="C168">IFERROR(SMALL(IF('Hard Copy'!$E$2:$E$501='YM65'!$A$1,'Hard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IF(B168="","",(VLOOKUP('YM65'!D168,InputSheet!$A$2:$J$504,2,)))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Copy'!$G$2:$G$501='YM65'!$A$1,'Hard Copy'!$A$2:$A$501),$A169),"")</f>
        <v/>
      </c>
      <c r="C169" s="7" t="str">
        <f t="array" ref="C169">IFERROR(SMALL(IF('Hard Copy'!$E$2:$E$501='YM65'!$A$1,'Hard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IF(B169="","",(VLOOKUP('YM65'!D169,InputSheet!$A$2:$J$504,2,)))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Copy'!$G$2:$G$501='YM65'!$A$1,'Hard Copy'!$A$2:$A$501),$A170),"")</f>
        <v/>
      </c>
      <c r="C170" s="7" t="str">
        <f t="array" ref="C170">IFERROR(SMALL(IF('Hard Copy'!$E$2:$E$501='YM65'!$A$1,'Hard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IF(B170="","",(VLOOKUP('YM65'!D170,InputSheet!$A$2:$J$504,2,)))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Copy'!$G$2:$G$501='YM65'!$A$1,'Hard Copy'!$A$2:$A$501),$A171),"")</f>
        <v/>
      </c>
      <c r="C171" s="7" t="str">
        <f t="array" ref="C171">IFERROR(SMALL(IF('Hard Copy'!$E$2:$E$501='YM65'!$A$1,'Hard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IF(B171="","",(VLOOKUP('YM65'!D171,InputSheet!$A$2:$J$504,2,)))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Copy'!$G$2:$G$501='YM65'!$A$1,'Hard Copy'!$A$2:$A$501),$A172),"")</f>
        <v/>
      </c>
      <c r="C172" s="7" t="str">
        <f t="array" ref="C172">IFERROR(SMALL(IF('Hard Copy'!$E$2:$E$501='YM65'!$A$1,'Hard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IF(B172="","",(VLOOKUP('YM65'!D172,InputSheet!$A$2:$J$504,2,)))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Copy'!$G$2:$G$501='YM65'!$A$1,'Hard Copy'!$A$2:$A$501),$A173),"")</f>
        <v/>
      </c>
      <c r="C173" s="7" t="str">
        <f t="array" ref="C173">IFERROR(SMALL(IF('Hard Copy'!$E$2:$E$501='YM65'!$A$1,'Hard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IF(B173="","",(VLOOKUP('YM65'!D173,InputSheet!$A$2:$J$504,2,)))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Copy'!$G$2:$G$501='YM65'!$A$1,'Hard Copy'!$A$2:$A$501),$A174),"")</f>
        <v/>
      </c>
      <c r="C174" s="7" t="str">
        <f t="array" ref="C174">IFERROR(SMALL(IF('Hard Copy'!$E$2:$E$501='YM65'!$A$1,'Hard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IF(B174="","",(VLOOKUP('YM65'!D174,InputSheet!$A$2:$J$504,2,)))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Copy'!$G$2:$G$501='YM65'!$A$1,'Hard Copy'!$A$2:$A$501),$A175),"")</f>
        <v/>
      </c>
      <c r="C175" s="7" t="str">
        <f t="array" ref="C175">IFERROR(SMALL(IF('Hard Copy'!$E$2:$E$501='YM65'!$A$1,'Hard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IF(B175="","",(VLOOKUP('YM65'!D175,InputSheet!$A$2:$J$504,2,)))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Copy'!$G$2:$G$501='YM65'!$A$1,'Hard Copy'!$A$2:$A$501),$A176),"")</f>
        <v/>
      </c>
      <c r="C176" s="7" t="str">
        <f t="array" ref="C176">IFERROR(SMALL(IF('Hard Copy'!$E$2:$E$501='YM65'!$A$1,'Hard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IF(B176="","",(VLOOKUP('YM65'!D176,InputSheet!$A$2:$J$504,2,)))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Copy'!$G$2:$G$501='YM65'!$A$1,'Hard Copy'!$A$2:$A$501),$A177),"")</f>
        <v/>
      </c>
      <c r="C177" s="7" t="str">
        <f t="array" ref="C177">IFERROR(SMALL(IF('Hard Copy'!$E$2:$E$501='YM65'!$A$1,'Hard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IF(B177="","",(VLOOKUP('YM65'!D177,InputSheet!$A$2:$J$504,2,)))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Copy'!$G$2:$G$501='YM65'!$A$1,'Hard Copy'!$A$2:$A$501),$A178),"")</f>
        <v/>
      </c>
      <c r="C178" s="7" t="str">
        <f t="array" ref="C178">IFERROR(SMALL(IF('Hard Copy'!$E$2:$E$501='YM65'!$A$1,'Hard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IF(B178="","",(VLOOKUP('YM65'!D178,InputSheet!$A$2:$J$504,2,)))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Copy'!$G$2:$G$501='YM65'!$A$1,'Hard Copy'!$A$2:$A$501),$A179),"")</f>
        <v/>
      </c>
      <c r="C179" s="7" t="str">
        <f t="array" ref="C179">IFERROR(SMALL(IF('Hard Copy'!$E$2:$E$501='YM65'!$A$1,'Hard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IF(B179="","",(VLOOKUP('YM65'!D179,InputSheet!$A$2:$J$504,2,)))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Copy'!$G$2:$G$501='YM65'!$A$1,'Hard Copy'!$A$2:$A$501),$A180),"")</f>
        <v/>
      </c>
      <c r="C180" s="7" t="str">
        <f t="array" ref="C180">IFERROR(SMALL(IF('Hard Copy'!$E$2:$E$501='YM65'!$A$1,'Hard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IF(B180="","",(VLOOKUP('YM65'!D180,InputSheet!$A$2:$J$504,2,)))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Copy'!$G$2:$G$501='YM65'!$A$1,'Hard Copy'!$A$2:$A$501),$A181),"")</f>
        <v/>
      </c>
      <c r="C181" s="7" t="str">
        <f t="array" ref="C181">IFERROR(SMALL(IF('Hard Copy'!$E$2:$E$501='YM65'!$A$1,'Hard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IF(B181="","",(VLOOKUP('YM65'!D181,InputSheet!$A$2:$J$504,2,)))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Copy'!$G$2:$G$501='YM65'!$A$1,'Hard Copy'!$A$2:$A$501),$A182),"")</f>
        <v/>
      </c>
      <c r="C182" s="7" t="str">
        <f t="array" ref="C182">IFERROR(SMALL(IF('Hard Copy'!$E$2:$E$501='YM65'!$A$1,'Hard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IF(B182="","",(VLOOKUP('YM65'!D182,InputSheet!$A$2:$J$504,2,)))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Copy'!$G$2:$G$501='YM65'!$A$1,'Hard Copy'!$A$2:$A$501),$A183),"")</f>
        <v/>
      </c>
      <c r="C183" s="7" t="str">
        <f t="array" ref="C183">IFERROR(SMALL(IF('Hard Copy'!$E$2:$E$501='YM65'!$A$1,'Hard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IF(B183="","",(VLOOKUP('YM65'!D183,InputSheet!$A$2:$J$504,2,)))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Copy'!$G$2:$G$501='YM65'!$A$1,'Hard Copy'!$A$2:$A$501),$A184),"")</f>
        <v/>
      </c>
      <c r="C184" s="7" t="str">
        <f t="array" ref="C184">IFERROR(SMALL(IF('Hard Copy'!$E$2:$E$501='YM65'!$A$1,'Hard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IF(B184="","",(VLOOKUP('YM65'!D184,InputSheet!$A$2:$J$504,2,)))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Copy'!$G$2:$G$501='YM65'!$A$1,'Hard Copy'!$A$2:$A$501),$A185),"")</f>
        <v/>
      </c>
      <c r="C185" s="7" t="str">
        <f t="array" ref="C185">IFERROR(SMALL(IF('Hard Copy'!$E$2:$E$501='YM65'!$A$1,'Hard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IF(B185="","",(VLOOKUP('YM65'!D185,InputSheet!$A$2:$J$504,2,)))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Copy'!$G$2:$G$501='YM65'!$A$1,'Hard Copy'!$A$2:$A$501),$A186),"")</f>
        <v/>
      </c>
      <c r="C186" s="7" t="str">
        <f t="array" ref="C186">IFERROR(SMALL(IF('Hard Copy'!$E$2:$E$501='YM65'!$A$1,'Hard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IF(B186="","",(VLOOKUP('YM65'!D186,InputSheet!$A$2:$J$504,2,)))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Copy'!$G$2:$G$501='YM65'!$A$1,'Hard Copy'!$A$2:$A$501),$A187),"")</f>
        <v/>
      </c>
      <c r="C187" s="7" t="str">
        <f t="array" ref="C187">IFERROR(SMALL(IF('Hard Copy'!$E$2:$E$501='YM65'!$A$1,'Hard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IF(B187="","",(VLOOKUP('YM65'!D187,InputSheet!$A$2:$J$504,2,)))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Copy'!$G$2:$G$501='YM65'!$A$1,'Hard Copy'!$A$2:$A$501),$A188),"")</f>
        <v/>
      </c>
      <c r="C188" s="7" t="str">
        <f t="array" ref="C188">IFERROR(SMALL(IF('Hard Copy'!$E$2:$E$501='YM65'!$A$1,'Hard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IF(B188="","",(VLOOKUP('YM65'!D188,InputSheet!$A$2:$J$504,2,)))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Copy'!$G$2:$G$501='YM65'!$A$1,'Hard Copy'!$A$2:$A$501),$A189),"")</f>
        <v/>
      </c>
      <c r="C189" s="7" t="str">
        <f t="array" ref="C189">IFERROR(SMALL(IF('Hard Copy'!$E$2:$E$501='YM65'!$A$1,'Hard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IF(B189="","",(VLOOKUP('YM65'!D189,InputSheet!$A$2:$J$504,2,)))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Copy'!$G$2:$G$501='YM65'!$A$1,'Hard Copy'!$A$2:$A$501),$A190),"")</f>
        <v/>
      </c>
      <c r="C190" s="7" t="str">
        <f t="array" ref="C190">IFERROR(SMALL(IF('Hard Copy'!$E$2:$E$501='YM65'!$A$1,'Hard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IF(B190="","",(VLOOKUP('YM65'!D190,InputSheet!$A$2:$J$504,2,)))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Copy'!$G$2:$G$501='YM65'!$A$1,'Hard Copy'!$A$2:$A$501),$A191),"")</f>
        <v/>
      </c>
      <c r="C191" s="7" t="str">
        <f t="array" ref="C191">IFERROR(SMALL(IF('Hard Copy'!$E$2:$E$501='YM65'!$A$1,'Hard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IF(B191="","",(VLOOKUP('YM65'!D191,InputSheet!$A$2:$J$504,2,)))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Copy'!$G$2:$G$501='YM65'!$A$1,'Hard Copy'!$A$2:$A$501),$A192),"")</f>
        <v/>
      </c>
      <c r="C192" s="7" t="str">
        <f t="array" ref="C192">IFERROR(SMALL(IF('Hard Copy'!$E$2:$E$501='YM65'!$A$1,'Hard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IF(B192="","",(VLOOKUP('YM65'!D192,InputSheet!$A$2:$J$504,2,)))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Copy'!$G$2:$G$501='YM65'!$A$1,'Hard Copy'!$A$2:$A$501),$A193),"")</f>
        <v/>
      </c>
      <c r="C193" s="7" t="str">
        <f t="array" ref="C193">IFERROR(SMALL(IF('Hard Copy'!$E$2:$E$501='YM65'!$A$1,'Hard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IF(B193="","",(VLOOKUP('YM65'!D193,InputSheet!$A$2:$J$504,2,)))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Copy'!$G$2:$G$501='YM65'!$A$1,'Hard Copy'!$A$2:$A$501),$A194),"")</f>
        <v/>
      </c>
      <c r="C194" s="7" t="str">
        <f t="array" ref="C194">IFERROR(SMALL(IF('Hard Copy'!$E$2:$E$501='YM65'!$A$1,'Hard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IF(B194="","",(VLOOKUP('YM65'!D194,InputSheet!$A$2:$J$504,2,)))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Copy'!$G$2:$G$501='YM65'!$A$1,'Hard Copy'!$A$2:$A$501),$A195),"")</f>
        <v/>
      </c>
      <c r="C195" s="7" t="str">
        <f t="array" ref="C195">IFERROR(SMALL(IF('Hard Copy'!$E$2:$E$501='YM65'!$A$1,'Hard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IF(B195="","",(VLOOKUP('YM65'!D195,InputSheet!$A$2:$J$504,2,)))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Copy'!$G$2:$G$501='YM65'!$A$1,'Hard Copy'!$A$2:$A$501),$A196),"")</f>
        <v/>
      </c>
      <c r="C196" s="7" t="str">
        <f t="array" ref="C196">IFERROR(SMALL(IF('Hard Copy'!$E$2:$E$501='YM65'!$A$1,'Hard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IF(B196="","",(VLOOKUP('YM65'!D196,InputSheet!$A$2:$J$504,2,)))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Copy'!$G$2:$G$501='YM65'!$A$1,'Hard Copy'!$A$2:$A$501),$A197),"")</f>
        <v/>
      </c>
      <c r="C197" s="7" t="str">
        <f t="array" ref="C197">IFERROR(SMALL(IF('Hard Copy'!$E$2:$E$501='YM65'!$A$1,'Hard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IF(B197="","",(VLOOKUP('YM65'!D197,InputSheet!$A$2:$J$504,2,)))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Copy'!$G$2:$G$501='YM65'!$A$1,'Hard Copy'!$A$2:$A$501),$A198),"")</f>
        <v/>
      </c>
      <c r="C198" s="7" t="str">
        <f t="array" ref="C198">IFERROR(SMALL(IF('Hard Copy'!$E$2:$E$501='YM65'!$A$1,'Hard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IF(B198="","",(VLOOKUP('YM65'!D198,InputSheet!$A$2:$J$504,2,)))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Copy'!$G$2:$G$501='YM65'!$A$1,'Hard Copy'!$A$2:$A$501),$A199),"")</f>
        <v/>
      </c>
      <c r="C199" s="7" t="str">
        <f t="array" ref="C199">IFERROR(SMALL(IF('Hard Copy'!$E$2:$E$501='YM65'!$A$1,'Hard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IF(B199="","",(VLOOKUP('YM65'!D199,InputSheet!$A$2:$J$504,2,)))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Copy'!$G$2:$G$501='YM65'!$A$1,'Hard Copy'!$A$2:$A$501),$A200),"")</f>
        <v/>
      </c>
      <c r="C200" s="7" t="str">
        <f t="array" ref="C200">IFERROR(SMALL(IF('Hard Copy'!$E$2:$E$501='YM65'!$A$1,'Hard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IF(B200="","",(VLOOKUP('YM65'!D200,InputSheet!$A$2:$J$504,2,)))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Copy'!$G$2:$G$501='YM65'!$A$1,'Hard Copy'!$A$2:$A$501),$A201),"")</f>
        <v/>
      </c>
      <c r="C201" s="7" t="str">
        <f t="array" ref="C201">IFERROR(SMALL(IF('Hard Copy'!$E$2:$E$501='YM65'!$A$1,'Hard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IF(B201="","",(VLOOKUP('YM65'!D201,InputSheet!$A$2:$J$504,2,)))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Copy'!$G$2:$G$501='YM65'!$A$1,'Hard Copy'!$A$2:$A$501),$A202),"")</f>
        <v/>
      </c>
      <c r="C202" s="7" t="str">
        <f t="array" ref="C202">IFERROR(SMALL(IF('Hard Copy'!$E$2:$E$501='YM65'!$A$1,'Hard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IF(B202="","",(VLOOKUP('YM65'!D202,InputSheet!$A$2:$J$504,2,)))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Copy'!$G$2:$G$501='YM65'!$A$1,'Hard Copy'!$A$2:$A$501),$A203),"")</f>
        <v/>
      </c>
      <c r="C203" s="7" t="str">
        <f t="array" ref="C203">IFERROR(SMALL(IF('Hard Copy'!$E$2:$E$501='YM65'!$A$1,'Hard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IF(B203="","",(VLOOKUP('YM65'!D203,InputSheet!$A$2:$J$504,2,)))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Copy'!$G$2:$G$501='YM65'!$A$1,'Hard Copy'!$A$2:$A$501),$A204),"")</f>
        <v/>
      </c>
      <c r="C204" s="7" t="str">
        <f t="array" ref="C204">IFERROR(SMALL(IF('Hard Copy'!$E$2:$E$501='YM65'!$A$1,'Hard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IF(B204="","",(VLOOKUP('YM65'!D204,InputSheet!$A$2:$J$504,2,)))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Copy'!$G$2:$G$501='YM65'!$A$1,'Hard Copy'!$A$2:$A$501),$A205),"")</f>
        <v/>
      </c>
      <c r="C205" s="7" t="str">
        <f t="array" ref="C205">IFERROR(SMALL(IF('Hard Copy'!$E$2:$E$501='YM65'!$A$1,'Hard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IF(B205="","",(VLOOKUP('YM65'!D205,InputSheet!$A$2:$J$504,2,)))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Copy'!$G$2:$G$501='YM65'!$A$1,'Hard Copy'!$A$2:$A$501),$A206),"")</f>
        <v/>
      </c>
      <c r="C206" s="7" t="str">
        <f t="array" ref="C206">IFERROR(SMALL(IF('Hard Copy'!$E$2:$E$501='YM65'!$A$1,'Hard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IF(B206="","",(VLOOKUP('YM65'!D206,InputSheet!$A$2:$J$504,2,)))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Copy'!$G$2:$G$501='YM65'!$A$1,'Hard Copy'!$A$2:$A$501),$A207),"")</f>
        <v/>
      </c>
      <c r="C207" s="7" t="str">
        <f t="array" ref="C207">IFERROR(SMALL(IF('Hard Copy'!$E$2:$E$501='YM65'!$A$1,'Hard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IF(B207="","",(VLOOKUP('YM65'!D207,InputSheet!$A$2:$J$504,2,)))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Copy'!$G$2:$G$501='YM65'!$A$1,'Hard Copy'!$A$2:$A$501),$A208),"")</f>
        <v/>
      </c>
      <c r="C208" s="7" t="str">
        <f t="array" ref="C208">IFERROR(SMALL(IF('Hard Copy'!$E$2:$E$501='YM65'!$A$1,'Hard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IF(B208="","",(VLOOKUP('YM65'!D208,InputSheet!$A$2:$J$504,2,)))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Copy'!$G$2:$G$501='YM65'!$A$1,'Hard Copy'!$A$2:$A$501),$A209),"")</f>
        <v/>
      </c>
      <c r="C209" s="7" t="str">
        <f t="array" ref="C209">IFERROR(SMALL(IF('Hard Copy'!$E$2:$E$501='YM65'!$A$1,'Hard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IF(B209="","",(VLOOKUP('YM65'!D209,InputSheet!$A$2:$J$504,2,)))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Copy'!$G$2:$G$501='YM65'!$A$1,'Hard Copy'!$A$2:$A$501),$A210),"")</f>
        <v/>
      </c>
      <c r="C210" s="7" t="str">
        <f t="array" ref="C210">IFERROR(SMALL(IF('Hard Copy'!$E$2:$E$501='YM65'!$A$1,'Hard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IF(B210="","",(VLOOKUP('YM65'!D210,InputSheet!$A$2:$J$504,2,)))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Copy'!$G$2:$G$501='YM65'!$A$1,'Hard Copy'!$A$2:$A$501),$A211),"")</f>
        <v/>
      </c>
      <c r="C211" s="7" t="str">
        <f t="array" ref="C211">IFERROR(SMALL(IF('Hard Copy'!$E$2:$E$501='YM65'!$A$1,'Hard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IF(B211="","",(VLOOKUP('YM65'!D211,InputSheet!$A$2:$J$504,2,)))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Copy'!$G$2:$G$501='YM65'!$A$1,'Hard Copy'!$A$2:$A$501),$A212),"")</f>
        <v/>
      </c>
      <c r="C212" s="7" t="str">
        <f t="array" ref="C212">IFERROR(SMALL(IF('Hard Copy'!$E$2:$E$501='YM65'!$A$1,'Hard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IF(B212="","",(VLOOKUP('YM65'!D212,InputSheet!$A$2:$J$504,2,)))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Copy'!$G$2:$G$501='YM65'!$A$1,'Hard Copy'!$A$2:$A$501),$A213),"")</f>
        <v/>
      </c>
      <c r="C213" s="7" t="str">
        <f t="array" ref="C213">IFERROR(SMALL(IF('Hard Copy'!$E$2:$E$501='YM65'!$A$1,'Hard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IF(B213="","",(VLOOKUP('YM65'!D213,InputSheet!$A$2:$J$504,2,)))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Copy'!$G$2:$G$501='YM65'!$A$1,'Hard Copy'!$A$2:$A$501),$A214),"")</f>
        <v/>
      </c>
      <c r="C214" s="7" t="str">
        <f t="array" ref="C214">IFERROR(SMALL(IF('Hard Copy'!$E$2:$E$501='YM65'!$A$1,'Hard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IF(B214="","",(VLOOKUP('YM65'!D214,InputSheet!$A$2:$J$504,2,)))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Copy'!$G$2:$G$501='YM65'!$A$1,'Hard Copy'!$A$2:$A$501),$A215),"")</f>
        <v/>
      </c>
      <c r="C215" s="7" t="str">
        <f t="array" ref="C215">IFERROR(SMALL(IF('Hard Copy'!$E$2:$E$501='YM65'!$A$1,'Hard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IF(B215="","",(VLOOKUP('YM65'!D215,InputSheet!$A$2:$J$504,2,)))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Copy'!$G$2:$G$501='YM65'!$A$1,'Hard Copy'!$A$2:$A$501),$A216),"")</f>
        <v/>
      </c>
      <c r="C216" s="7" t="str">
        <f t="array" ref="C216">IFERROR(SMALL(IF('Hard Copy'!$E$2:$E$501='YM65'!$A$1,'Hard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IF(B216="","",(VLOOKUP('YM65'!D216,InputSheet!$A$2:$J$504,2,)))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Copy'!$G$2:$G$501='YM65'!$A$1,'Hard Copy'!$A$2:$A$501),$A217),"")</f>
        <v/>
      </c>
      <c r="C217" s="7" t="str">
        <f t="array" ref="C217">IFERROR(SMALL(IF('Hard Copy'!$E$2:$E$501='YM65'!$A$1,'Hard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IF(B217="","",(VLOOKUP('YM65'!D217,InputSheet!$A$2:$J$504,2,)))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Copy'!$G$2:$G$501='YM65'!$A$1,'Hard Copy'!$A$2:$A$501),$A218),"")</f>
        <v/>
      </c>
      <c r="C218" s="7" t="str">
        <f t="array" ref="C218">IFERROR(SMALL(IF('Hard Copy'!$E$2:$E$501='YM65'!$A$1,'Hard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IF(B218="","",(VLOOKUP('YM65'!D218,InputSheet!$A$2:$J$504,2,)))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Copy'!$G$2:$G$501='YM65'!$A$1,'Hard Copy'!$A$2:$A$501),$A219),"")</f>
        <v/>
      </c>
      <c r="C219" s="7" t="str">
        <f t="array" ref="C219">IFERROR(SMALL(IF('Hard Copy'!$E$2:$E$501='YM65'!$A$1,'Hard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IF(B219="","",(VLOOKUP('YM65'!D219,InputSheet!$A$2:$J$504,2,)))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Copy'!$G$2:$G$501='YM65'!$A$1,'Hard Copy'!$A$2:$A$501),$A220),"")</f>
        <v/>
      </c>
      <c r="C220" s="7" t="str">
        <f t="array" ref="C220">IFERROR(SMALL(IF('Hard Copy'!$E$2:$E$501='YM65'!$A$1,'Hard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IF(B220="","",(VLOOKUP('YM65'!D220,InputSheet!$A$2:$J$504,2,)))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Copy'!$G$2:$G$501='YM65'!$A$1,'Hard Copy'!$A$2:$A$501),$A221),"")</f>
        <v/>
      </c>
      <c r="C221" s="7" t="str">
        <f t="array" ref="C221">IFERROR(SMALL(IF('Hard Copy'!$E$2:$E$501='YM65'!$A$1,'Hard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IF(B221="","",(VLOOKUP('YM65'!D221,InputSheet!$A$2:$J$504,2,)))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Copy'!$G$2:$G$501='YM65'!$A$1,'Hard Copy'!$A$2:$A$501),$A222),"")</f>
        <v/>
      </c>
      <c r="C222" s="7" t="str">
        <f t="array" ref="C222">IFERROR(SMALL(IF('Hard Copy'!$E$2:$E$501='YM65'!$A$1,'Hard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IF(B222="","",(VLOOKUP('YM65'!D222,InputSheet!$A$2:$J$504,2,)))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Copy'!$G$2:$G$501='YM65'!$A$1,'Hard Copy'!$A$2:$A$501),$A223),"")</f>
        <v/>
      </c>
      <c r="C223" s="7" t="str">
        <f t="array" ref="C223">IFERROR(SMALL(IF('Hard Copy'!$E$2:$E$501='YM65'!$A$1,'Hard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IF(B223="","",(VLOOKUP('YM65'!D223,InputSheet!$A$2:$J$504,2,)))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Copy'!$G$2:$G$501='YM65'!$A$1,'Hard Copy'!$A$2:$A$501),$A224),"")</f>
        <v/>
      </c>
      <c r="C224" s="7" t="str">
        <f t="array" ref="C224">IFERROR(SMALL(IF('Hard Copy'!$E$2:$E$501='YM65'!$A$1,'Hard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IF(B224="","",(VLOOKUP('YM65'!D224,InputSheet!$A$2:$J$504,2,)))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Copy'!$G$2:$G$501='YM65'!$A$1,'Hard Copy'!$A$2:$A$501),$A225),"")</f>
        <v/>
      </c>
      <c r="C225" s="7" t="str">
        <f t="array" ref="C225">IFERROR(SMALL(IF('Hard Copy'!$E$2:$E$501='YM65'!$A$1,'Hard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IF(B225="","",(VLOOKUP('YM65'!D225,InputSheet!$A$2:$J$504,2,)))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Copy'!$G$2:$G$501='YM65'!$A$1,'Hard Copy'!$A$2:$A$501),$A226),"")</f>
        <v/>
      </c>
      <c r="C226" s="7" t="str">
        <f t="array" ref="C226">IFERROR(SMALL(IF('Hard Copy'!$E$2:$E$501='YM65'!$A$1,'Hard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IF(B226="","",(VLOOKUP('YM65'!D226,InputSheet!$A$2:$J$504,2,)))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Copy'!$G$2:$G$501='YM65'!$A$1,'Hard Copy'!$A$2:$A$501),$A227),"")</f>
        <v/>
      </c>
      <c r="C227" s="7" t="str">
        <f t="array" ref="C227">IFERROR(SMALL(IF('Hard Copy'!$E$2:$E$501='YM65'!$A$1,'Hard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IF(B227="","",(VLOOKUP('YM65'!D227,InputSheet!$A$2:$J$504,2,)))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Copy'!$G$2:$G$501='YM65'!$A$1,'Hard Copy'!$A$2:$A$501),$A228),"")</f>
        <v/>
      </c>
      <c r="C228" s="7" t="str">
        <f t="array" ref="C228">IFERROR(SMALL(IF('Hard Copy'!$E$2:$E$501='YM65'!$A$1,'Hard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IF(B228="","",(VLOOKUP('YM65'!D228,InputSheet!$A$2:$J$504,2,)))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Copy'!$G$2:$G$501='YM65'!$A$1,'Hard Copy'!$A$2:$A$501),$A229),"")</f>
        <v/>
      </c>
      <c r="C229" s="7" t="str">
        <f t="array" ref="C229">IFERROR(SMALL(IF('Hard Copy'!$E$2:$E$501='YM65'!$A$1,'Hard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IF(B229="","",(VLOOKUP('YM65'!D229,InputSheet!$A$2:$J$504,2,)))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Copy'!$G$2:$G$501='YM65'!$A$1,'Hard Copy'!$A$2:$A$501),$A230),"")</f>
        <v/>
      </c>
      <c r="C230" s="7" t="str">
        <f t="array" ref="C230">IFERROR(SMALL(IF('Hard Copy'!$E$2:$E$501='YM65'!$A$1,'Hard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IF(B230="","",(VLOOKUP('YM65'!D230,InputSheet!$A$2:$J$504,2,)))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Copy'!$G$2:$G$501='YM65'!$A$1,'Hard Copy'!$A$2:$A$501),$A231),"")</f>
        <v/>
      </c>
      <c r="C231" s="7" t="str">
        <f t="array" ref="C231">IFERROR(SMALL(IF('Hard Copy'!$E$2:$E$501='YM65'!$A$1,'Hard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IF(B231="","",(VLOOKUP('YM65'!D231,InputSheet!$A$2:$J$504,2,)))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Copy'!$G$2:$G$501='YM65'!$A$1,'Hard Copy'!$A$2:$A$501),$A232),"")</f>
        <v/>
      </c>
      <c r="C232" s="7" t="str">
        <f t="array" ref="C232">IFERROR(SMALL(IF('Hard Copy'!$E$2:$E$501='YM65'!$A$1,'Hard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IF(B232="","",(VLOOKUP('YM65'!D232,InputSheet!$A$2:$J$504,2,)))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Copy'!$G$2:$G$501='YM65'!$A$1,'Hard Copy'!$A$2:$A$501),$A233),"")</f>
        <v/>
      </c>
      <c r="C233" s="7" t="str">
        <f t="array" ref="C233">IFERROR(SMALL(IF('Hard Copy'!$E$2:$E$501='YM65'!$A$1,'Hard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IF(B233="","",(VLOOKUP('YM65'!D233,InputSheet!$A$2:$J$504,2,)))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Copy'!$G$2:$G$501='YM65'!$A$1,'Hard Copy'!$A$2:$A$501),$A234),"")</f>
        <v/>
      </c>
      <c r="C234" s="7" t="str">
        <f t="array" ref="C234">IFERROR(SMALL(IF('Hard Copy'!$E$2:$E$501='YM65'!$A$1,'Hard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IF(B234="","",(VLOOKUP('YM65'!D234,InputSheet!$A$2:$J$504,2,)))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Copy'!$G$2:$G$501='YM65'!$A$1,'Hard Copy'!$A$2:$A$501),$A235),"")</f>
        <v/>
      </c>
      <c r="C235" s="7" t="str">
        <f t="array" ref="C235">IFERROR(SMALL(IF('Hard Copy'!$E$2:$E$501='YM65'!$A$1,'Hard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IF(B235="","",(VLOOKUP('YM65'!D235,InputSheet!$A$2:$J$504,2,)))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Copy'!$G$2:$G$501='YM65'!$A$1,'Hard Copy'!$A$2:$A$501),$A236),"")</f>
        <v/>
      </c>
      <c r="C236" s="7" t="str">
        <f t="array" ref="C236">IFERROR(SMALL(IF('Hard Copy'!$E$2:$E$501='YM65'!$A$1,'Hard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IF(B236="","",(VLOOKUP('YM65'!D236,InputSheet!$A$2:$J$504,2,)))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Copy'!$G$2:$G$501='YM65'!$A$1,'Hard Copy'!$A$2:$A$501),$A237),"")</f>
        <v/>
      </c>
      <c r="C237" s="7" t="str">
        <f t="array" ref="C237">IFERROR(SMALL(IF('Hard Copy'!$E$2:$E$501='YM65'!$A$1,'Hard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IF(B237="","",(VLOOKUP('YM65'!D237,InputSheet!$A$2:$J$504,2,)))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Copy'!$G$2:$G$501='YM65'!$A$1,'Hard Copy'!$A$2:$A$501),$A238),"")</f>
        <v/>
      </c>
      <c r="C238" s="7" t="str">
        <f t="array" ref="C238">IFERROR(SMALL(IF('Hard Copy'!$E$2:$E$501='YM65'!$A$1,'Hard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IF(B238="","",(VLOOKUP('YM65'!D238,InputSheet!$A$2:$J$504,2,)))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Copy'!$G$2:$G$501='YM65'!$A$1,'Hard Copy'!$A$2:$A$501),$A239),"")</f>
        <v/>
      </c>
      <c r="C239" s="7" t="str">
        <f t="array" ref="C239">IFERROR(SMALL(IF('Hard Copy'!$E$2:$E$501='YM65'!$A$1,'Hard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IF(B239="","",(VLOOKUP('YM65'!D239,InputSheet!$A$2:$J$504,2,)))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Copy'!$G$2:$G$501='YM65'!$A$1,'Hard Copy'!$A$2:$A$501),$A240),"")</f>
        <v/>
      </c>
      <c r="C240" s="7" t="str">
        <f t="array" ref="C240">IFERROR(SMALL(IF('Hard Copy'!$E$2:$E$501='YM65'!$A$1,'Hard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IF(B240="","",(VLOOKUP('YM65'!D240,InputSheet!$A$2:$J$504,2,)))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Copy'!$G$2:$G$501='YM65'!$A$1,'Hard Copy'!$A$2:$A$501),$A241),"")</f>
        <v/>
      </c>
      <c r="C241" s="7" t="str">
        <f t="array" ref="C241">IFERROR(SMALL(IF('Hard Copy'!$E$2:$E$501='YM65'!$A$1,'Hard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IF(B241="","",(VLOOKUP('YM65'!D241,InputSheet!$A$2:$J$504,2,)))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Copy'!$G$2:$G$501='YM65'!$A$1,'Hard Copy'!$A$2:$A$501),$A242),"")</f>
        <v/>
      </c>
      <c r="C242" s="7" t="str">
        <f t="array" ref="C242">IFERROR(SMALL(IF('Hard Copy'!$E$2:$E$501='YM65'!$A$1,'Hard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IF(B242="","",(VLOOKUP('YM65'!D242,InputSheet!$A$2:$J$504,2,)))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Copy'!$G$2:$G$501='YM65'!$A$1,'Hard Copy'!$A$2:$A$501),$A243),"")</f>
        <v/>
      </c>
      <c r="C243" s="7" t="str">
        <f t="array" ref="C243">IFERROR(SMALL(IF('Hard Copy'!$E$2:$E$501='YM65'!$A$1,'Hard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IF(B243="","",(VLOOKUP('YM65'!D243,InputSheet!$A$2:$J$504,2,)))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Copy'!$G$2:$G$501='YM65'!$A$1,'Hard Copy'!$A$2:$A$501),$A244),"")</f>
        <v/>
      </c>
      <c r="C244" s="7" t="str">
        <f t="array" ref="C244">IFERROR(SMALL(IF('Hard Copy'!$E$2:$E$501='YM65'!$A$1,'Hard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IF(B244="","",(VLOOKUP('YM65'!D244,InputSheet!$A$2:$J$504,2,)))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Copy'!$G$2:$G$501='YM65'!$A$1,'Hard Copy'!$A$2:$A$501),$A245),"")</f>
        <v/>
      </c>
      <c r="C245" s="7" t="str">
        <f t="array" ref="C245">IFERROR(SMALL(IF('Hard Copy'!$E$2:$E$501='YM65'!$A$1,'Hard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IF(B245="","",(VLOOKUP('YM65'!D245,InputSheet!$A$2:$J$504,2,)))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Copy'!$G$2:$G$501='YM65'!$A$1,'Hard Copy'!$A$2:$A$501),$A246),"")</f>
        <v/>
      </c>
      <c r="C246" s="7" t="str">
        <f t="array" ref="C246">IFERROR(SMALL(IF('Hard Copy'!$E$2:$E$501='YM65'!$A$1,'Hard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IF(B246="","",(VLOOKUP('YM65'!D246,InputSheet!$A$2:$J$504,2,)))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Copy'!$G$2:$G$501='YM65'!$A$1,'Hard Copy'!$A$2:$A$501),$A247),"")</f>
        <v/>
      </c>
      <c r="C247" s="7" t="str">
        <f t="array" ref="C247">IFERROR(SMALL(IF('Hard Copy'!$E$2:$E$501='YM65'!$A$1,'Hard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IF(B247="","",(VLOOKUP('YM65'!D247,InputSheet!$A$2:$J$504,2,)))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Copy'!$G$2:$G$501='YM65'!$A$1,'Hard Copy'!$A$2:$A$501),$A248),"")</f>
        <v/>
      </c>
      <c r="C248" s="7" t="str">
        <f t="array" ref="C248">IFERROR(SMALL(IF('Hard Copy'!$E$2:$E$501='YM65'!$A$1,'Hard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IF(B248="","",(VLOOKUP('YM65'!D248,InputSheet!$A$2:$J$504,2,)))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Copy'!$G$2:$G$501='YM65'!$A$1,'Hard Copy'!$A$2:$A$501),$A249),"")</f>
        <v/>
      </c>
      <c r="C249" s="7" t="str">
        <f t="array" ref="C249">IFERROR(SMALL(IF('Hard Copy'!$E$2:$E$501='YM65'!$A$1,'Hard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IF(B249="","",(VLOOKUP('YM65'!D249,InputSheet!$A$2:$J$504,2,)))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Copy'!$G$2:$G$501='YM65'!$A$1,'Hard Copy'!$A$2:$A$501),$A250),"")</f>
        <v/>
      </c>
      <c r="C250" s="7" t="str">
        <f t="array" ref="C250">IFERROR(SMALL(IF('Hard Copy'!$E$2:$E$501='YM65'!$A$1,'Hard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IF(B250="","",(VLOOKUP('YM65'!D250,InputSheet!$A$2:$J$504,2,)))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Copy'!$G$2:$G$501='YM65'!$A$1,'Hard Copy'!$A$2:$A$501),$A251),"")</f>
        <v/>
      </c>
      <c r="C251" s="7" t="str">
        <f t="array" ref="C251">IFERROR(SMALL(IF('Hard Copy'!$E$2:$E$501='YM65'!$A$1,'Hard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IF(B251="","",(VLOOKUP('YM65'!D251,InputSheet!$A$2:$J$504,2,)))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Copy'!$G$2:$G$501='YM65'!$A$1,'Hard Copy'!$A$2:$A$501),$A252),"")</f>
        <v/>
      </c>
      <c r="C252" s="7" t="str">
        <f t="array" ref="C252">IFERROR(SMALL(IF('Hard Copy'!$E$2:$E$501='YM65'!$A$1,'Hard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IF(B252="","",(VLOOKUP('YM65'!D252,InputSheet!$A$2:$J$504,2,)))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Copy'!$G$2:$G$501='YM65'!$A$1,'Hard Copy'!$A$2:$A$501),$A253),"")</f>
        <v/>
      </c>
      <c r="C253" s="7" t="str">
        <f t="array" ref="C253">IFERROR(SMALL(IF('Hard Copy'!$E$2:$E$501='YM65'!$A$1,'Hard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IF(B253="","",(VLOOKUP('YM65'!D253,InputSheet!$A$2:$J$504,2,)))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Copy'!$G$2:$G$501='YM65'!$A$1,'Hard Copy'!$A$2:$A$501),$A254),"")</f>
        <v/>
      </c>
      <c r="C254" s="7" t="str">
        <f t="array" ref="C254">IFERROR(SMALL(IF('Hard Copy'!$E$2:$E$501='YM65'!$A$1,'Hard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IF(B254="","",(VLOOKUP('YM65'!D254,InputSheet!$A$2:$J$504,2,)))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Copy'!$G$2:$G$501='YM65'!$A$1,'Hard Copy'!$A$2:$A$501),$A255),"")</f>
        <v/>
      </c>
      <c r="C255" s="7" t="str">
        <f t="array" ref="C255">IFERROR(SMALL(IF('Hard Copy'!$E$2:$E$501='YM65'!$A$1,'Hard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IF(B255="","",(VLOOKUP('YM65'!D255,InputSheet!$A$2:$J$504,2,)))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Copy'!$G$2:$G$501='YM65'!$A$1,'Hard Copy'!$A$2:$A$501),$A256),"")</f>
        <v/>
      </c>
      <c r="C256" s="7" t="str">
        <f t="array" ref="C256">IFERROR(SMALL(IF('Hard Copy'!$E$2:$E$501='YM65'!$A$1,'Hard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IF(B256="","",(VLOOKUP('YM65'!D256,InputSheet!$A$2:$J$504,2,)))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Copy'!$G$2:$G$501='YM65'!$A$1,'Hard Copy'!$A$2:$A$501),$A257),"")</f>
        <v/>
      </c>
      <c r="C257" s="7" t="str">
        <f t="array" ref="C257">IFERROR(SMALL(IF('Hard Copy'!$E$2:$E$501='YM65'!$A$1,'Hard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IF(B257="","",(VLOOKUP('YM65'!D257,InputSheet!$A$2:$J$504,2,)))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Copy'!$G$2:$G$501='YM65'!$A$1,'Hard Copy'!$A$2:$A$501),$A258),"")</f>
        <v/>
      </c>
      <c r="C258" s="7" t="str">
        <f t="array" ref="C258">IFERROR(SMALL(IF('Hard Copy'!$E$2:$E$501='YM65'!$A$1,'Hard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IF(B258="","",(VLOOKUP('YM65'!D258,InputSheet!$A$2:$J$504,2,)))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Copy'!$G$2:$G$501='YM65'!$A$1,'Hard Copy'!$A$2:$A$501),$A259),"")</f>
        <v/>
      </c>
      <c r="C259" s="7" t="str">
        <f t="array" ref="C259">IFERROR(SMALL(IF('Hard Copy'!$E$2:$E$501='YM65'!$A$1,'Hard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IF(B259="","",(VLOOKUP('YM65'!D259,InputSheet!$A$2:$J$504,2,)))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Copy'!$G$2:$G$501='YM65'!$A$1,'Hard Copy'!$A$2:$A$501),$A260),"")</f>
        <v/>
      </c>
      <c r="C260" s="7" t="str">
        <f t="array" ref="C260">IFERROR(SMALL(IF('Hard Copy'!$E$2:$E$501='YM65'!$A$1,'Hard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IF(B260="","",(VLOOKUP('YM65'!D260,InputSheet!$A$2:$J$504,2,)))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Copy'!$G$2:$G$501='YM65'!$A$1,'Hard Copy'!$A$2:$A$501),$A261),"")</f>
        <v/>
      </c>
      <c r="C261" s="7" t="str">
        <f t="array" ref="C261">IFERROR(SMALL(IF('Hard Copy'!$E$2:$E$501='YM65'!$A$1,'Hard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IF(B261="","",(VLOOKUP('YM65'!D261,InputSheet!$A$2:$J$504,2,)))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Copy'!$G$2:$G$501='YM65'!$A$1,'Hard Copy'!$A$2:$A$501),$A262),"")</f>
        <v/>
      </c>
      <c r="C262" s="7" t="str">
        <f t="array" ref="C262">IFERROR(SMALL(IF('Hard Copy'!$E$2:$E$501='YM65'!$A$1,'Hard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IF(B262="","",(VLOOKUP('YM65'!D262,InputSheet!$A$2:$J$504,2,)))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Copy'!$G$2:$G$501='YM65'!$A$1,'Hard Copy'!$A$2:$A$501),$A263),"")</f>
        <v/>
      </c>
      <c r="C263" s="7" t="str">
        <f t="array" ref="C263">IFERROR(SMALL(IF('Hard Copy'!$E$2:$E$501='YM65'!$A$1,'Hard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IF(B263="","",(VLOOKUP('YM65'!D263,InputSheet!$A$2:$J$504,2,)))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Copy'!$G$2:$G$501='YM65'!$A$1,'Hard Copy'!$A$2:$A$501),$A264),"")</f>
        <v/>
      </c>
      <c r="C264" s="7" t="str">
        <f t="array" ref="C264">IFERROR(SMALL(IF('Hard Copy'!$E$2:$E$501='YM65'!$A$1,'Hard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IF(B264="","",(VLOOKUP('YM65'!D264,InputSheet!$A$2:$J$504,2,)))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Copy'!$G$2:$G$501='YM65'!$A$1,'Hard Copy'!$A$2:$A$501),$A265),"")</f>
        <v/>
      </c>
      <c r="C265" s="7" t="str">
        <f t="array" ref="C265">IFERROR(SMALL(IF('Hard Copy'!$E$2:$E$501='YM65'!$A$1,'Hard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IF(B265="","",(VLOOKUP('YM65'!D265,InputSheet!$A$2:$J$504,2,)))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Copy'!$G$2:$G$501='YM65'!$A$1,'Hard Copy'!$A$2:$A$501),$A266),"")</f>
        <v/>
      </c>
      <c r="C266" s="7" t="str">
        <f t="array" ref="C266">IFERROR(SMALL(IF('Hard Copy'!$E$2:$E$501='YM65'!$A$1,'Hard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IF(B266="","",(VLOOKUP('YM65'!D266,InputSheet!$A$2:$J$504,2,)))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Copy'!$G$2:$G$501='YM65'!$A$1,'Hard Copy'!$A$2:$A$501),$A267),"")</f>
        <v/>
      </c>
      <c r="C267" s="7" t="str">
        <f t="array" ref="C267">IFERROR(SMALL(IF('Hard Copy'!$E$2:$E$501='YM65'!$A$1,'Hard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IF(B267="","",(VLOOKUP('YM65'!D267,InputSheet!$A$2:$J$504,2,)))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Copy'!$G$2:$G$501='YM65'!$A$1,'Hard Copy'!$A$2:$A$501),$A268),"")</f>
        <v/>
      </c>
      <c r="C268" s="7" t="str">
        <f t="array" ref="C268">IFERROR(SMALL(IF('Hard Copy'!$E$2:$E$501='YM65'!$A$1,'Hard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IF(B268="","",(VLOOKUP('YM65'!D268,InputSheet!$A$2:$J$504,2,)))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Copy'!$G$2:$G$501='YM65'!$A$1,'Hard Copy'!$A$2:$A$501),$A269),"")</f>
        <v/>
      </c>
      <c r="C269" s="7" t="str">
        <f t="array" ref="C269">IFERROR(SMALL(IF('Hard Copy'!$E$2:$E$501='YM65'!$A$1,'Hard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IF(B269="","",(VLOOKUP('YM65'!D269,InputSheet!$A$2:$J$504,2,)))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Copy'!$G$2:$G$501='YM65'!$A$1,'Hard Copy'!$A$2:$A$501),$A270),"")</f>
        <v/>
      </c>
      <c r="C270" s="7" t="str">
        <f t="array" ref="C270">IFERROR(SMALL(IF('Hard Copy'!$E$2:$E$501='YM65'!$A$1,'Hard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IF(B270="","",(VLOOKUP('YM65'!D270,InputSheet!$A$2:$J$504,2,)))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Copy'!$G$2:$G$501='YM65'!$A$1,'Hard Copy'!$A$2:$A$501),$A271),"")</f>
        <v/>
      </c>
      <c r="C271" s="7" t="str">
        <f t="array" ref="C271">IFERROR(SMALL(IF('Hard Copy'!$E$2:$E$501='YM65'!$A$1,'Hard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IF(B271="","",(VLOOKUP('YM65'!D271,InputSheet!$A$2:$J$504,2,)))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Copy'!$G$2:$G$501='YM65'!$A$1,'Hard Copy'!$A$2:$A$501),$A272),"")</f>
        <v/>
      </c>
      <c r="C272" s="7" t="str">
        <f t="array" ref="C272">IFERROR(SMALL(IF('Hard Copy'!$E$2:$E$501='YM65'!$A$1,'Hard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IF(B272="","",(VLOOKUP('YM65'!D272,InputSheet!$A$2:$J$504,2,)))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Copy'!$G$2:$G$501='YM65'!$A$1,'Hard Copy'!$A$2:$A$501),$A273),"")</f>
        <v/>
      </c>
      <c r="C273" s="7" t="str">
        <f t="array" ref="C273">IFERROR(SMALL(IF('Hard Copy'!$E$2:$E$501='YM65'!$A$1,'Hard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IF(B273="","",(VLOOKUP('YM65'!D273,InputSheet!$A$2:$J$504,2,)))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Copy'!$G$2:$G$501='YM65'!$A$1,'Hard Copy'!$A$2:$A$501),$A274),"")</f>
        <v/>
      </c>
      <c r="C274" s="7" t="str">
        <f t="array" ref="C274">IFERROR(SMALL(IF('Hard Copy'!$E$2:$E$501='YM65'!$A$1,'Hard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IF(B274="","",(VLOOKUP('YM65'!D274,InputSheet!$A$2:$J$504,2,)))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Copy'!$G$2:$G$501='YM65'!$A$1,'Hard Copy'!$A$2:$A$501),$A275),"")</f>
        <v/>
      </c>
      <c r="C275" s="7" t="str">
        <f t="array" ref="C275">IFERROR(SMALL(IF('Hard Copy'!$E$2:$E$501='YM65'!$A$1,'Hard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IF(B275="","",(VLOOKUP('YM65'!D275,InputSheet!$A$2:$J$504,2,)))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Copy'!$G$2:$G$501='YM65'!$A$1,'Hard Copy'!$A$2:$A$501),$A276),"")</f>
        <v/>
      </c>
      <c r="C276" s="7" t="str">
        <f t="array" ref="C276">IFERROR(SMALL(IF('Hard Copy'!$E$2:$E$501='YM65'!$A$1,'Hard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IF(B276="","",(VLOOKUP('YM65'!D276,InputSheet!$A$2:$J$504,2,)))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Copy'!$G$2:$G$501='YM65'!$A$1,'Hard Copy'!$A$2:$A$501),$A277),"")</f>
        <v/>
      </c>
      <c r="C277" s="7" t="str">
        <f t="array" ref="C277">IFERROR(SMALL(IF('Hard Copy'!$E$2:$E$501='YM65'!$A$1,'Hard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IF(B277="","",(VLOOKUP('YM65'!D277,InputSheet!$A$2:$J$504,2,)))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Copy'!$G$2:$G$501='YM65'!$A$1,'Hard Copy'!$A$2:$A$501),$A278),"")</f>
        <v/>
      </c>
      <c r="C278" s="7" t="str">
        <f t="array" ref="C278">IFERROR(SMALL(IF('Hard Copy'!$E$2:$E$501='YM65'!$A$1,'Hard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IF(B278="","",(VLOOKUP('YM65'!D278,InputSheet!$A$2:$J$504,2,)))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Copy'!$G$2:$G$501='YM65'!$A$1,'Hard Copy'!$A$2:$A$501),$A279),"")</f>
        <v/>
      </c>
      <c r="C279" s="7" t="str">
        <f t="array" ref="C279">IFERROR(SMALL(IF('Hard Copy'!$E$2:$E$501='YM65'!$A$1,'Hard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IF(B279="","",(VLOOKUP('YM65'!D279,InputSheet!$A$2:$J$504,2,)))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Copy'!$G$2:$G$501='YM65'!$A$1,'Hard Copy'!$A$2:$A$501),$A280),"")</f>
        <v/>
      </c>
      <c r="C280" s="7" t="str">
        <f t="array" ref="C280">IFERROR(SMALL(IF('Hard Copy'!$E$2:$E$501='YM65'!$A$1,'Hard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IF(B280="","",(VLOOKUP('YM65'!D280,InputSheet!$A$2:$J$504,2,)))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Copy'!$G$2:$G$501='YM65'!$A$1,'Hard Copy'!$A$2:$A$501),$A281),"")</f>
        <v/>
      </c>
      <c r="C281" s="7" t="str">
        <f t="array" ref="C281">IFERROR(SMALL(IF('Hard Copy'!$E$2:$E$501='YM65'!$A$1,'Hard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IF(B281="","",(VLOOKUP('YM65'!D281,InputSheet!$A$2:$J$504,2,)))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Copy'!$G$2:$G$501='YM65'!$A$1,'Hard Copy'!$A$2:$A$501),$A282),"")</f>
        <v/>
      </c>
      <c r="C282" s="7" t="str">
        <f t="array" ref="C282">IFERROR(SMALL(IF('Hard Copy'!$E$2:$E$501='YM65'!$A$1,'Hard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IF(B282="","",(VLOOKUP('YM65'!D282,InputSheet!$A$2:$J$504,2,)))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Copy'!$G$2:$G$501='YM65'!$A$1,'Hard Copy'!$A$2:$A$501),$A283),"")</f>
        <v/>
      </c>
      <c r="C283" s="7" t="str">
        <f t="array" ref="C283">IFERROR(SMALL(IF('Hard Copy'!$E$2:$E$501='YM65'!$A$1,'Hard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IF(B283="","",(VLOOKUP('YM65'!D283,InputSheet!$A$2:$J$504,2,)))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Copy'!$G$2:$G$501='YM65'!$A$1,'Hard Copy'!$A$2:$A$501),$A284),"")</f>
        <v/>
      </c>
      <c r="C284" s="7" t="str">
        <f t="array" ref="C284">IFERROR(SMALL(IF('Hard Copy'!$E$2:$E$501='YM65'!$A$1,'Hard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IF(B284="","",(VLOOKUP('YM65'!D284,InputSheet!$A$2:$J$504,2,)))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Copy'!$G$2:$G$501='YM65'!$A$1,'Hard Copy'!$A$2:$A$501),$A285),"")</f>
        <v/>
      </c>
      <c r="C285" s="7" t="str">
        <f t="array" ref="C285">IFERROR(SMALL(IF('Hard Copy'!$E$2:$E$501='YM65'!$A$1,'Hard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IF(B285="","",(VLOOKUP('YM65'!D285,InputSheet!$A$2:$J$504,2,)))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Copy'!$G$2:$G$501='YM65'!$A$1,'Hard Copy'!$A$2:$A$501),$A286),"")</f>
        <v/>
      </c>
      <c r="C286" s="7" t="str">
        <f t="array" ref="C286">IFERROR(SMALL(IF('Hard Copy'!$E$2:$E$501='YM65'!$A$1,'Hard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IF(B286="","",(VLOOKUP('YM65'!D286,InputSheet!$A$2:$J$504,2,)))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Copy'!$G$2:$G$501='YM65'!$A$1,'Hard Copy'!$A$2:$A$501),$A287),"")</f>
        <v/>
      </c>
      <c r="C287" s="7" t="str">
        <f t="array" ref="C287">IFERROR(SMALL(IF('Hard Copy'!$E$2:$E$501='YM65'!$A$1,'Hard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IF(B287="","",(VLOOKUP('YM65'!D287,InputSheet!$A$2:$J$504,2,)))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Copy'!$G$2:$G$501='YM65'!$A$1,'Hard Copy'!$A$2:$A$501),$A288),"")</f>
        <v/>
      </c>
      <c r="C288" s="7" t="str">
        <f t="array" ref="C288">IFERROR(SMALL(IF('Hard Copy'!$E$2:$E$501='YM65'!$A$1,'Hard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IF(B288="","",(VLOOKUP('YM65'!D288,InputSheet!$A$2:$J$504,2,)))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Copy'!$G$2:$G$501='YM65'!$A$1,'Hard Copy'!$A$2:$A$501),$A289),"")</f>
        <v/>
      </c>
      <c r="C289" s="7" t="str">
        <f t="array" ref="C289">IFERROR(SMALL(IF('Hard Copy'!$E$2:$E$501='YM65'!$A$1,'Hard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IF(B289="","",(VLOOKUP('YM65'!D289,InputSheet!$A$2:$J$504,2,)))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Copy'!$G$2:$G$501='YM65'!$A$1,'Hard Copy'!$A$2:$A$501),$A290),"")</f>
        <v/>
      </c>
      <c r="C290" s="7" t="str">
        <f t="array" ref="C290">IFERROR(SMALL(IF('Hard Copy'!$E$2:$E$501='YM65'!$A$1,'Hard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IF(B290="","",(VLOOKUP('YM65'!D290,InputSheet!$A$2:$J$504,2,)))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Copy'!$G$2:$G$501='YM65'!$A$1,'Hard Copy'!$A$2:$A$501),$A291),"")</f>
        <v/>
      </c>
      <c r="C291" s="7" t="str">
        <f t="array" ref="C291">IFERROR(SMALL(IF('Hard Copy'!$E$2:$E$501='YM65'!$A$1,'Hard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IF(B291="","",(VLOOKUP('YM65'!D291,InputSheet!$A$2:$J$504,2,)))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Copy'!$G$2:$G$501='YM65'!$A$1,'Hard Copy'!$A$2:$A$501),$A292),"")</f>
        <v/>
      </c>
      <c r="C292" s="7" t="str">
        <f t="array" ref="C292">IFERROR(SMALL(IF('Hard Copy'!$E$2:$E$501='YM65'!$A$1,'Hard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IF(B292="","",(VLOOKUP('YM65'!D292,InputSheet!$A$2:$J$504,2,)))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Copy'!$G$2:$G$501='YM65'!$A$1,'Hard Copy'!$A$2:$A$501),$A293),"")</f>
        <v/>
      </c>
      <c r="C293" s="7" t="str">
        <f t="array" ref="C293">IFERROR(SMALL(IF('Hard Copy'!$E$2:$E$501='YM65'!$A$1,'Hard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IF(B293="","",(VLOOKUP('YM65'!D293,InputSheet!$A$2:$J$504,2,)))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Copy'!$G$2:$G$501='YM65'!$A$1,'Hard Copy'!$A$2:$A$501),$A294),"")</f>
        <v/>
      </c>
      <c r="C294" s="7" t="str">
        <f t="array" ref="C294">IFERROR(SMALL(IF('Hard Copy'!$E$2:$E$501='YM65'!$A$1,'Hard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IF(B294="","",(VLOOKUP('YM65'!D294,InputSheet!$A$2:$J$504,2,)))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Copy'!$G$2:$G$501='YM65'!$A$1,'Hard Copy'!$A$2:$A$501),$A295),"")</f>
        <v/>
      </c>
      <c r="C295" s="7" t="str">
        <f t="array" ref="C295">IFERROR(SMALL(IF('Hard Copy'!$E$2:$E$501='YM65'!$A$1,'Hard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IF(B295="","",(VLOOKUP('YM65'!D295,InputSheet!$A$2:$J$504,2,)))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Copy'!$G$2:$G$501='YM65'!$A$1,'Hard Copy'!$A$2:$A$501),$A296),"")</f>
        <v/>
      </c>
      <c r="C296" s="7" t="str">
        <f t="array" ref="C296">IFERROR(SMALL(IF('Hard Copy'!$E$2:$E$501='YM65'!$A$1,'Hard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IF(B296="","",(VLOOKUP('YM65'!D296,InputSheet!$A$2:$J$504,2,)))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Copy'!$G$2:$G$501='YM65'!$A$1,'Hard Copy'!$A$2:$A$501),$A297),"")</f>
        <v/>
      </c>
      <c r="C297" s="7" t="str">
        <f t="array" ref="C297">IFERROR(SMALL(IF('Hard Copy'!$E$2:$E$501='YM65'!$A$1,'Hard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IF(B297="","",(VLOOKUP('YM65'!D297,InputSheet!$A$2:$J$504,2,)))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Copy'!$G$2:$G$501='YM65'!$A$1,'Hard Copy'!$A$2:$A$501),$A298),"")</f>
        <v/>
      </c>
      <c r="C298" s="7" t="str">
        <f t="array" ref="C298">IFERROR(SMALL(IF('Hard Copy'!$E$2:$E$501='YM65'!$A$1,'Hard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IF(B298="","",(VLOOKUP('YM65'!D298,InputSheet!$A$2:$J$504,2,)))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Copy'!$G$2:$G$501='YM65'!$A$1,'Hard Copy'!$A$2:$A$501),$A299),"")</f>
        <v/>
      </c>
      <c r="C299" s="7" t="str">
        <f t="array" ref="C299">IFERROR(SMALL(IF('Hard Copy'!$E$2:$E$501='YM65'!$A$1,'Hard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IF(B299="","",(VLOOKUP('YM65'!D299,InputSheet!$A$2:$J$504,2,)))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Copy'!$G$2:$G$501='YM65'!$A$1,'Hard Copy'!$A$2:$A$501),$A300),"")</f>
        <v/>
      </c>
      <c r="C300" s="7" t="str">
        <f t="array" ref="C300">IFERROR(SMALL(IF('Hard Copy'!$E$2:$E$501='YM65'!$A$1,'Hard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IF(B300="","",(VLOOKUP('YM65'!D300,InputSheet!$A$2:$J$504,2,)))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Copy'!$G$2:$G$501='YM65'!$A$1,'Hard Copy'!$A$2:$A$501),$A301),"")</f>
        <v/>
      </c>
      <c r="C301" s="7" t="str">
        <f t="array" ref="C301">IFERROR(SMALL(IF('Hard Copy'!$E$2:$E$501='YM65'!$A$1,'Hard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IF(B301="","",(VLOOKUP('YM65'!D301,InputSheet!$A$2:$J$504,2,)))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Copy'!$G$2:$G$501='YM65'!$A$1,'Hard Copy'!$A$2:$A$501),$A302),"")</f>
        <v/>
      </c>
      <c r="C302" s="7" t="str">
        <f t="array" ref="C302">IFERROR(SMALL(IF('Hard Copy'!$E$2:$E$501='YM65'!$A$1,'Hard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IF(B302="","",(VLOOKUP('YM65'!D302,InputSheet!$A$2:$J$504,2,)))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Copy'!$G$2:$G$501='YM65'!$A$1,'Hard Copy'!$A$2:$A$501),$A303),"")</f>
        <v/>
      </c>
      <c r="C303" s="7" t="str">
        <f t="array" ref="C303">IFERROR(SMALL(IF('Hard Copy'!$E$2:$E$501='YM65'!$A$1,'Hard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IF(B303="","",(VLOOKUP('YM65'!D303,InputSheet!$A$2:$J$504,2,)))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Copy'!$G$2:$G$501='YM65'!$A$1,'Hard Copy'!$A$2:$A$501),$A304),"")</f>
        <v/>
      </c>
      <c r="C304" s="7" t="str">
        <f t="array" ref="C304">IFERROR(SMALL(IF('Hard Copy'!$E$2:$E$501='YM65'!$A$1,'Hard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IF(B304="","",(VLOOKUP('YM65'!D304,InputSheet!$A$2:$J$504,2,)))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Copy'!$G$2:$G$501='YM65'!$A$1,'Hard Copy'!$A$2:$A$501),$A305),"")</f>
        <v/>
      </c>
      <c r="C305" s="7" t="str">
        <f t="array" ref="C305">IFERROR(SMALL(IF('Hard Copy'!$E$2:$E$501='YM65'!$A$1,'Hard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IF(B305="","",(VLOOKUP('YM65'!D305,InputSheet!$A$2:$J$504,2,)))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Copy'!$G$2:$G$501='YM65'!$A$1,'Hard Copy'!$A$2:$A$501),$A306),"")</f>
        <v/>
      </c>
      <c r="C306" s="7" t="str">
        <f t="array" ref="C306">IFERROR(SMALL(IF('Hard Copy'!$E$2:$E$501='YM65'!$A$1,'Hard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IF(B306="","",(VLOOKUP('YM65'!D306,InputSheet!$A$2:$J$504,2,)))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Copy'!$G$2:$G$501='YM65'!$A$1,'Hard Copy'!$A$2:$A$501),$A307),"")</f>
        <v/>
      </c>
      <c r="C307" s="7" t="str">
        <f t="array" ref="C307">IFERROR(SMALL(IF('Hard Copy'!$E$2:$E$501='YM65'!$A$1,'Hard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IF(B307="","",(VLOOKUP('YM65'!D307,InputSheet!$A$2:$J$504,2,)))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Copy'!$G$2:$G$501='YM65'!$A$1,'Hard Copy'!$A$2:$A$501),$A308),"")</f>
        <v/>
      </c>
      <c r="C308" s="7" t="str">
        <f t="array" ref="C308">IFERROR(SMALL(IF('Hard Copy'!$E$2:$E$501='YM65'!$A$1,'Hard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IF(B308="","",(VLOOKUP('YM65'!D308,InputSheet!$A$2:$J$504,2,)))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Copy'!$G$2:$G$501='YM65'!$A$1,'Hard Copy'!$A$2:$A$501),$A309),"")</f>
        <v/>
      </c>
      <c r="C309" s="7" t="str">
        <f t="array" ref="C309">IFERROR(SMALL(IF('Hard Copy'!$E$2:$E$501='YM65'!$A$1,'Hard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IF(B309="","",(VLOOKUP('YM65'!D309,InputSheet!$A$2:$J$504,2,)))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Copy'!$G$2:$G$501='YM65'!$A$1,'Hard Copy'!$A$2:$A$501),$A310),"")</f>
        <v/>
      </c>
      <c r="C310" s="7" t="str">
        <f t="array" ref="C310">IFERROR(SMALL(IF('Hard Copy'!$E$2:$E$501='YM65'!$A$1,'Hard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IF(B310="","",(VLOOKUP('YM65'!D310,InputSheet!$A$2:$J$504,2,)))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Copy'!$G$2:$G$501='YM65'!$A$1,'Hard Copy'!$A$2:$A$501),$A311),"")</f>
        <v/>
      </c>
      <c r="C311" s="7" t="str">
        <f t="array" ref="C311">IFERROR(SMALL(IF('Hard Copy'!$E$2:$E$501='YM65'!$A$1,'Hard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IF(B311="","",(VLOOKUP('YM65'!D311,InputSheet!$A$2:$J$504,2,)))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Copy'!$G$2:$G$501='YM65'!$A$1,'Hard Copy'!$A$2:$A$501),$A312),"")</f>
        <v/>
      </c>
      <c r="C312" s="7" t="str">
        <f t="array" ref="C312">IFERROR(SMALL(IF('Hard Copy'!$E$2:$E$501='YM65'!$A$1,'Hard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IF(B312="","",(VLOOKUP('YM65'!D312,InputSheet!$A$2:$J$504,2,)))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Copy'!$G$2:$G$501='YM65'!$A$1,'Hard Copy'!$A$2:$A$501),$A313),"")</f>
        <v/>
      </c>
      <c r="C313" s="7" t="str">
        <f t="array" ref="C313">IFERROR(SMALL(IF('Hard Copy'!$E$2:$E$501='YM65'!$A$1,'Hard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IF(B313="","",(VLOOKUP('YM65'!D313,InputSheet!$A$2:$J$504,2,)))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Copy'!$G$2:$G$501='YM65'!$A$1,'Hard Copy'!$A$2:$A$501),$A314),"")</f>
        <v/>
      </c>
      <c r="C314" s="7" t="str">
        <f t="array" ref="C314">IFERROR(SMALL(IF('Hard Copy'!$E$2:$E$501='YM65'!$A$1,'Hard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IF(B314="","",(VLOOKUP('YM65'!D314,InputSheet!$A$2:$J$504,2,)))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Copy'!$G$2:$G$501='YM65'!$A$1,'Hard Copy'!$A$2:$A$501),$A315),"")</f>
        <v/>
      </c>
      <c r="C315" s="7" t="str">
        <f t="array" ref="C315">IFERROR(SMALL(IF('Hard Copy'!$E$2:$E$501='YM65'!$A$1,'Hard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IF(B315="","",(VLOOKUP('YM65'!D315,InputSheet!$A$2:$J$504,2,)))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Copy'!$G$2:$G$501='YM65'!$A$1,'Hard Copy'!$A$2:$A$501),$A316),"")</f>
        <v/>
      </c>
      <c r="C316" s="7" t="str">
        <f t="array" ref="C316">IFERROR(SMALL(IF('Hard Copy'!$E$2:$E$501='YM65'!$A$1,'Hard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IF(B316="","",(VLOOKUP('YM65'!D316,InputSheet!$A$2:$J$504,2,)))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Copy'!$G$2:$G$501='YM65'!$A$1,'Hard Copy'!$A$2:$A$501),$A317),"")</f>
        <v/>
      </c>
      <c r="C317" s="7" t="str">
        <f t="array" ref="C317">IFERROR(SMALL(IF('Hard Copy'!$E$2:$E$501='YM65'!$A$1,'Hard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IF(B317="","",(VLOOKUP('YM65'!D317,InputSheet!$A$2:$J$504,2,)))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Copy'!$G$2:$G$501='YM65'!$A$1,'Hard Copy'!$A$2:$A$501),$A318),"")</f>
        <v/>
      </c>
      <c r="C318" s="7" t="str">
        <f t="array" ref="C318">IFERROR(SMALL(IF('Hard Copy'!$E$2:$E$501='YM65'!$A$1,'Hard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IF(B318="","",(VLOOKUP('YM65'!D318,InputSheet!$A$2:$J$504,2,)))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Copy'!$G$2:$G$501='YM65'!$A$1,'Hard Copy'!$A$2:$A$501),$A319),"")</f>
        <v/>
      </c>
      <c r="C319" s="7" t="str">
        <f t="array" ref="C319">IFERROR(SMALL(IF('Hard Copy'!$E$2:$E$501='YM65'!$A$1,'Hard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IF(B319="","",(VLOOKUP('YM65'!D319,InputSheet!$A$2:$J$504,2,)))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Copy'!$G$2:$G$501='YM65'!$A$1,'Hard Copy'!$A$2:$A$501),$A320),"")</f>
        <v/>
      </c>
      <c r="C320" s="7" t="str">
        <f t="array" ref="C320">IFERROR(SMALL(IF('Hard Copy'!$E$2:$E$501='YM65'!$A$1,'Hard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IF(B320="","",(VLOOKUP('YM65'!D320,InputSheet!$A$2:$J$504,2,)))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Copy'!$G$2:$G$501='YM65'!$A$1,'Hard Copy'!$A$2:$A$501),$A321),"")</f>
        <v/>
      </c>
      <c r="C321" s="7" t="str">
        <f t="array" ref="C321">IFERROR(SMALL(IF('Hard Copy'!$E$2:$E$501='YM65'!$A$1,'Hard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IF(B321="","",(VLOOKUP('YM65'!D321,InputSheet!$A$2:$J$504,2,)))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Copy'!$G$2:$G$501='YM65'!$A$1,'Hard Copy'!$A$2:$A$501),$A322),"")</f>
        <v/>
      </c>
      <c r="C322" s="7" t="str">
        <f t="array" ref="C322">IFERROR(SMALL(IF('Hard Copy'!$E$2:$E$501='YM65'!$A$1,'Hard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IF(B322="","",(VLOOKUP('YM65'!D322,InputSheet!$A$2:$J$504,2,)))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Copy'!$G$2:$G$501='YM65'!$A$1,'Hard Copy'!$A$2:$A$501),$A323),"")</f>
        <v/>
      </c>
      <c r="C323" s="7" t="str">
        <f t="array" ref="C323">IFERROR(SMALL(IF('Hard Copy'!$E$2:$E$501='YM65'!$A$1,'Hard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IF(B323="","",(VLOOKUP('YM65'!D323,InputSheet!$A$2:$J$504,2,)))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Copy'!$G$2:$G$501='YM65'!$A$1,'Hard Copy'!$A$2:$A$501),$A324),"")</f>
        <v/>
      </c>
      <c r="C324" s="7" t="str">
        <f t="array" ref="C324">IFERROR(SMALL(IF('Hard Copy'!$E$2:$E$501='YM65'!$A$1,'Hard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IF(B324="","",(VLOOKUP('YM65'!D324,InputSheet!$A$2:$J$504,2,)))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Copy'!$G$2:$G$501='YM65'!$A$1,'Hard Copy'!$A$2:$A$501),$A325),"")</f>
        <v/>
      </c>
      <c r="C325" s="7" t="str">
        <f t="array" ref="C325">IFERROR(SMALL(IF('Hard Copy'!$E$2:$E$501='YM65'!$A$1,'Hard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IF(B325="","",(VLOOKUP('YM65'!D325,InputSheet!$A$2:$J$504,2,)))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Copy'!$G$2:$G$501='YM65'!$A$1,'Hard Copy'!$A$2:$A$501),$A326),"")</f>
        <v/>
      </c>
      <c r="C326" s="7" t="str">
        <f t="array" ref="C326">IFERROR(SMALL(IF('Hard Copy'!$E$2:$E$501='YM65'!$A$1,'Hard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IF(B326="","",(VLOOKUP('YM65'!D326,InputSheet!$A$2:$J$504,2,)))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Copy'!$G$2:$G$501='YM65'!$A$1,'Hard Copy'!$A$2:$A$501),$A327),"")</f>
        <v/>
      </c>
      <c r="C327" s="7" t="str">
        <f t="array" ref="C327">IFERROR(SMALL(IF('Hard Copy'!$E$2:$E$501='YM65'!$A$1,'Hard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IF(B327="","",(VLOOKUP('YM65'!D327,InputSheet!$A$2:$J$504,2,)))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Copy'!$G$2:$G$501='YM65'!$A$1,'Hard Copy'!$A$2:$A$501),$A328),"")</f>
        <v/>
      </c>
      <c r="C328" s="7" t="str">
        <f t="array" ref="C328">IFERROR(SMALL(IF('Hard Copy'!$E$2:$E$501='YM65'!$A$1,'Hard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IF(B328="","",(VLOOKUP('YM65'!D328,InputSheet!$A$2:$J$504,2,)))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Copy'!$G$2:$G$501='YM65'!$A$1,'Hard Copy'!$A$2:$A$501),$A329),"")</f>
        <v/>
      </c>
      <c r="C329" s="7" t="str">
        <f t="array" ref="C329">IFERROR(SMALL(IF('Hard Copy'!$E$2:$E$501='YM65'!$A$1,'Hard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IF(B329="","",(VLOOKUP('YM65'!D329,InputSheet!$A$2:$J$504,2,)))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Copy'!$G$2:$G$501='YM65'!$A$1,'Hard Copy'!$A$2:$A$501),$A330),"")</f>
        <v/>
      </c>
      <c r="C330" s="7" t="str">
        <f t="array" ref="C330">IFERROR(SMALL(IF('Hard Copy'!$E$2:$E$501='YM65'!$A$1,'Hard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IF(B330="","",(VLOOKUP('YM65'!D330,InputSheet!$A$2:$J$504,2,)))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Copy'!$G$2:$G$501='YM65'!$A$1,'Hard Copy'!$A$2:$A$501),$A331),"")</f>
        <v/>
      </c>
      <c r="C331" s="7" t="str">
        <f t="array" ref="C331">IFERROR(SMALL(IF('Hard Copy'!$E$2:$E$501='YM65'!$A$1,'Hard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IF(B331="","",(VLOOKUP('YM65'!D331,InputSheet!$A$2:$J$504,2,)))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Copy'!$G$2:$G$501='YM65'!$A$1,'Hard Copy'!$A$2:$A$501),$A332),"")</f>
        <v/>
      </c>
      <c r="C332" s="7" t="str">
        <f t="array" ref="C332">IFERROR(SMALL(IF('Hard Copy'!$E$2:$E$501='YM65'!$A$1,'Hard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IF(B332="","",(VLOOKUP('YM65'!D332,InputSheet!$A$2:$J$504,2,)))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Copy'!$G$2:$G$501='YM65'!$A$1,'Hard Copy'!$A$2:$A$501),$A333),"")</f>
        <v/>
      </c>
      <c r="C333" s="7" t="str">
        <f t="array" ref="C333">IFERROR(SMALL(IF('Hard Copy'!$E$2:$E$501='YM65'!$A$1,'Hard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IF(B333="","",(VLOOKUP('YM65'!D333,InputSheet!$A$2:$J$504,2,)))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Copy'!$G$2:$G$501='YM65'!$A$1,'Hard Copy'!$A$2:$A$501),$A334),"")</f>
        <v/>
      </c>
      <c r="C334" s="7" t="str">
        <f t="array" ref="C334">IFERROR(SMALL(IF('Hard Copy'!$E$2:$E$501='YM65'!$A$1,'Hard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IF(B334="","",(VLOOKUP('YM65'!D334,InputSheet!$A$2:$J$504,2,)))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Copy'!$G$2:$G$501='YM65'!$A$1,'Hard Copy'!$A$2:$A$501),$A335),"")</f>
        <v/>
      </c>
      <c r="C335" s="7" t="str">
        <f t="array" ref="C335">IFERROR(SMALL(IF('Hard Copy'!$E$2:$E$501='YM65'!$A$1,'Hard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IF(B335="","",(VLOOKUP('YM65'!D335,InputSheet!$A$2:$J$504,2,)))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Copy'!$G$2:$G$501='YM65'!$A$1,'Hard Copy'!$A$2:$A$501),$A336),"")</f>
        <v/>
      </c>
      <c r="C336" s="7" t="str">
        <f t="array" ref="C336">IFERROR(SMALL(IF('Hard Copy'!$E$2:$E$501='YM65'!$A$1,'Hard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IF(B336="","",(VLOOKUP('YM65'!D336,InputSheet!$A$2:$J$504,2,)))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Copy'!$G$2:$G$501='YM65'!$A$1,'Hard Copy'!$A$2:$A$501),$A337),"")</f>
        <v/>
      </c>
      <c r="C337" s="7" t="str">
        <f t="array" ref="C337">IFERROR(SMALL(IF('Hard Copy'!$E$2:$E$501='YM65'!$A$1,'Hard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IF(B337="","",(VLOOKUP('YM65'!D337,InputSheet!$A$2:$J$504,2,)))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Copy'!$G$2:$G$501='YM65'!$A$1,'Hard Copy'!$A$2:$A$501),$A338),"")</f>
        <v/>
      </c>
      <c r="C338" s="7" t="str">
        <f t="array" ref="C338">IFERROR(SMALL(IF('Hard Copy'!$E$2:$E$501='YM65'!$A$1,'Hard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IF(B338="","",(VLOOKUP('YM65'!D338,InputSheet!$A$2:$J$504,2,)))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Copy'!$G$2:$G$501='YM65'!$A$1,'Hard Copy'!$A$2:$A$501),$A339),"")</f>
        <v/>
      </c>
      <c r="C339" s="7" t="str">
        <f t="array" ref="C339">IFERROR(SMALL(IF('Hard Copy'!$E$2:$E$501='YM65'!$A$1,'Hard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IF(B339="","",(VLOOKUP('YM65'!D339,InputSheet!$A$2:$J$504,2,)))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Copy'!$G$2:$G$501='YM65'!$A$1,'Hard Copy'!$A$2:$A$501),$A340),"")</f>
        <v/>
      </c>
      <c r="C340" s="7" t="str">
        <f t="array" ref="C340">IFERROR(SMALL(IF('Hard Copy'!$E$2:$E$501='YM65'!$A$1,'Hard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IF(B340="","",(VLOOKUP('YM65'!D340,InputSheet!$A$2:$J$504,2,)))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Copy'!$G$2:$G$501='YM65'!$A$1,'Hard Copy'!$A$2:$A$501),$A341),"")</f>
        <v/>
      </c>
      <c r="C341" s="7" t="str">
        <f t="array" ref="C341">IFERROR(SMALL(IF('Hard Copy'!$E$2:$E$501='YM65'!$A$1,'Hard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IF(B341="","",(VLOOKUP('YM65'!D341,InputSheet!$A$2:$J$504,2,)))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Copy'!$G$2:$G$501='YM65'!$A$1,'Hard Copy'!$A$2:$A$501),$A342),"")</f>
        <v/>
      </c>
      <c r="C342" s="7" t="str">
        <f t="array" ref="C342">IFERROR(SMALL(IF('Hard Copy'!$E$2:$E$501='YM65'!$A$1,'Hard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IF(B342="","",(VLOOKUP('YM65'!D342,InputSheet!$A$2:$J$504,2,)))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Copy'!$G$2:$G$501='YM65'!$A$1,'Hard Copy'!$A$2:$A$501),$A343),"")</f>
        <v/>
      </c>
      <c r="C343" s="7" t="str">
        <f t="array" ref="C343">IFERROR(SMALL(IF('Hard Copy'!$E$2:$E$501='YM65'!$A$1,'Hard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IF(B343="","",(VLOOKUP('YM65'!D343,InputSheet!$A$2:$J$504,2,)))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Copy'!$G$2:$G$501='YM65'!$A$1,'Hard Copy'!$A$2:$A$501),$A344),"")</f>
        <v/>
      </c>
      <c r="C344" s="7" t="str">
        <f t="array" ref="C344">IFERROR(SMALL(IF('Hard Copy'!$E$2:$E$501='YM65'!$A$1,'Hard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IF(B344="","",(VLOOKUP('YM65'!D344,InputSheet!$A$2:$J$504,2,)))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Copy'!$G$2:$G$501='YM65'!$A$1,'Hard Copy'!$A$2:$A$501),$A345),"")</f>
        <v/>
      </c>
      <c r="C345" s="7" t="str">
        <f t="array" ref="C345">IFERROR(SMALL(IF('Hard Copy'!$E$2:$E$501='YM65'!$A$1,'Hard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IF(B345="","",(VLOOKUP('YM65'!D345,InputSheet!$A$2:$J$504,2,)))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Copy'!$G$2:$G$501='YM65'!$A$1,'Hard Copy'!$A$2:$A$501),$A346),"")</f>
        <v/>
      </c>
      <c r="C346" s="7" t="str">
        <f t="array" ref="C346">IFERROR(SMALL(IF('Hard Copy'!$E$2:$E$501='YM65'!$A$1,'Hard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IF(B346="","",(VLOOKUP('YM65'!D346,InputSheet!$A$2:$J$504,2,)))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Copy'!$G$2:$G$501='YM65'!$A$1,'Hard Copy'!$A$2:$A$501),$A347),"")</f>
        <v/>
      </c>
      <c r="C347" s="7" t="str">
        <f t="array" ref="C347">IFERROR(SMALL(IF('Hard Copy'!$E$2:$E$501='YM65'!$A$1,'Hard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IF(B347="","",(VLOOKUP('YM65'!D347,InputSheet!$A$2:$J$504,2,)))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Copy'!$G$2:$G$501='YM65'!$A$1,'Hard Copy'!$A$2:$A$501),$A348),"")</f>
        <v/>
      </c>
      <c r="C348" s="7" t="str">
        <f t="array" ref="C348">IFERROR(SMALL(IF('Hard Copy'!$E$2:$E$501='YM65'!$A$1,'Hard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IF(B348="","",(VLOOKUP('YM65'!D348,InputSheet!$A$2:$J$504,2,)))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Copy'!$G$2:$G$501='YM65'!$A$1,'Hard Copy'!$A$2:$A$501),$A349),"")</f>
        <v/>
      </c>
      <c r="C349" s="7" t="str">
        <f t="array" ref="C349">IFERROR(SMALL(IF('Hard Copy'!$E$2:$E$501='YM65'!$A$1,'Hard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IF(B349="","",(VLOOKUP('YM65'!D349,InputSheet!$A$2:$J$504,2,)))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Copy'!$G$2:$G$501='YM65'!$A$1,'Hard Copy'!$A$2:$A$501),$A350),"")</f>
        <v/>
      </c>
      <c r="C350" s="7" t="str">
        <f t="array" ref="C350">IFERROR(SMALL(IF('Hard Copy'!$E$2:$E$501='YM65'!$A$1,'Hard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IF(B350="","",(VLOOKUP('YM65'!D350,InputSheet!$A$2:$J$504,2,)))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Copy'!$G$2:$G$501='YM65'!$A$1,'Hard Copy'!$A$2:$A$501),$A351),"")</f>
        <v/>
      </c>
      <c r="C351" s="7" t="str">
        <f t="array" ref="C351">IFERROR(SMALL(IF('Hard Copy'!$E$2:$E$501='YM65'!$A$1,'Hard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IF(B351="","",(VLOOKUP('YM65'!D351,InputSheet!$A$2:$J$504,2,)))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Copy'!$G$2:$G$501='YM65'!$A$1,'Hard Copy'!$A$2:$A$501),$A352),"")</f>
        <v/>
      </c>
      <c r="C352" s="7" t="str">
        <f t="array" ref="C352">IFERROR(SMALL(IF('Hard Copy'!$E$2:$E$501='YM65'!$A$1,'Hard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IF(B352="","",(VLOOKUP('YM65'!D352,InputSheet!$A$2:$J$504,2,)))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Copy'!$G$2:$G$501='YM65'!$A$1,'Hard Copy'!$A$2:$A$501),$A353),"")</f>
        <v/>
      </c>
      <c r="C353" s="7" t="str">
        <f t="array" ref="C353">IFERROR(SMALL(IF('Hard Copy'!$E$2:$E$501='YM65'!$A$1,'Hard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IF(B353="","",(VLOOKUP('YM65'!D353,InputSheet!$A$2:$J$504,2,)))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Copy'!$G$2:$G$501='YM65'!$A$1,'Hard Copy'!$A$2:$A$501),$A354),"")</f>
        <v/>
      </c>
      <c r="C354" s="7" t="str">
        <f t="array" ref="C354">IFERROR(SMALL(IF('Hard Copy'!$E$2:$E$501='YM65'!$A$1,'Hard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IF(B354="","",(VLOOKUP('YM65'!D354,InputSheet!$A$2:$J$504,2,)))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Copy'!$G$2:$G$501='YM65'!$A$1,'Hard Copy'!$A$2:$A$501),$A355),"")</f>
        <v/>
      </c>
      <c r="C355" s="7" t="str">
        <f t="array" ref="C355">IFERROR(SMALL(IF('Hard Copy'!$E$2:$E$501='YM65'!$A$1,'Hard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IF(B355="","",(VLOOKUP('YM65'!D355,InputSheet!$A$2:$J$504,2,)))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Copy'!$G$2:$G$501='YM65'!$A$1,'Hard Copy'!$A$2:$A$501),$A356),"")</f>
        <v/>
      </c>
      <c r="C356" s="7" t="str">
        <f t="array" ref="C356">IFERROR(SMALL(IF('Hard Copy'!$E$2:$E$501='YM65'!$A$1,'Hard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IF(B356="","",(VLOOKUP('YM65'!D356,InputSheet!$A$2:$J$504,2,)))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Copy'!$G$2:$G$501='YM65'!$A$1,'Hard Copy'!$A$2:$A$501),$A357),"")</f>
        <v/>
      </c>
      <c r="C357" s="7" t="str">
        <f t="array" ref="C357">IFERROR(SMALL(IF('Hard Copy'!$E$2:$E$501='YM65'!$A$1,'Hard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IF(B357="","",(VLOOKUP('YM65'!D357,InputSheet!$A$2:$J$504,2,)))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Copy'!$G$2:$G$501='YM65'!$A$1,'Hard Copy'!$A$2:$A$501),$A358),"")</f>
        <v/>
      </c>
      <c r="C358" s="7" t="str">
        <f t="array" ref="C358">IFERROR(SMALL(IF('Hard Copy'!$E$2:$E$501='YM65'!$A$1,'Hard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IF(B358="","",(VLOOKUP('YM65'!D358,InputSheet!$A$2:$J$504,2,)))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Copy'!$G$2:$G$501='YM65'!$A$1,'Hard Copy'!$A$2:$A$501),$A359),"")</f>
        <v/>
      </c>
      <c r="C359" s="7" t="str">
        <f t="array" ref="C359">IFERROR(SMALL(IF('Hard Copy'!$E$2:$E$501='YM65'!$A$1,'Hard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IF(B359="","",(VLOOKUP('YM65'!D359,InputSheet!$A$2:$J$504,2,)))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Copy'!$G$2:$G$501='YM65'!$A$1,'Hard Copy'!$A$2:$A$501),$A360),"")</f>
        <v/>
      </c>
      <c r="C360" s="7" t="str">
        <f t="array" ref="C360">IFERROR(SMALL(IF('Hard Copy'!$E$2:$E$501='YM65'!$A$1,'Hard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IF(B360="","",(VLOOKUP('YM65'!D360,InputSheet!$A$2:$J$504,2,)))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Copy'!$G$2:$G$501='YM65'!$A$1,'Hard Copy'!$A$2:$A$501),$A361),"")</f>
        <v/>
      </c>
      <c r="C361" s="7" t="str">
        <f t="array" ref="C361">IFERROR(SMALL(IF('Hard Copy'!$E$2:$E$501='YM65'!$A$1,'Hard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IF(B361="","",(VLOOKUP('YM65'!D361,InputSheet!$A$2:$J$504,2,)))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Copy'!$G$2:$G$501='YM65'!$A$1,'Hard Copy'!$A$2:$A$501),$A362),"")</f>
        <v/>
      </c>
      <c r="C362" s="7" t="str">
        <f t="array" ref="C362">IFERROR(SMALL(IF('Hard Copy'!$E$2:$E$501='YM65'!$A$1,'Hard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IF(B362="","",(VLOOKUP('YM65'!D362,InputSheet!$A$2:$J$504,2,)))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Copy'!$G$2:$G$501='YM65'!$A$1,'Hard Copy'!$A$2:$A$501),$A363),"")</f>
        <v/>
      </c>
      <c r="C363" s="7" t="str">
        <f t="array" ref="C363">IFERROR(SMALL(IF('Hard Copy'!$E$2:$E$501='YM65'!$A$1,'Hard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IF(B363="","",(VLOOKUP('YM65'!D363,InputSheet!$A$2:$J$504,2,)))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Copy'!$G$2:$G$501='YM65'!$A$1,'Hard Copy'!$A$2:$A$501),$A364),"")</f>
        <v/>
      </c>
      <c r="C364" s="7" t="str">
        <f t="array" ref="C364">IFERROR(SMALL(IF('Hard Copy'!$E$2:$E$501='YM65'!$A$1,'Hard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IF(B364="","",(VLOOKUP('YM65'!D364,InputSheet!$A$2:$J$504,2,)))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Copy'!$G$2:$G$501='YM65'!$A$1,'Hard Copy'!$A$2:$A$501),$A365),"")</f>
        <v/>
      </c>
      <c r="C365" s="7" t="str">
        <f t="array" ref="C365">IFERROR(SMALL(IF('Hard Copy'!$E$2:$E$501='YM65'!$A$1,'Hard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IF(B365="","",(VLOOKUP('YM65'!D365,InputSheet!$A$2:$J$504,2,)))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Copy'!$G$2:$G$501='YM65'!$A$1,'Hard Copy'!$A$2:$A$501),$A366),"")</f>
        <v/>
      </c>
      <c r="C366" s="7" t="str">
        <f t="array" ref="C366">IFERROR(SMALL(IF('Hard Copy'!$E$2:$E$501='YM65'!$A$1,'Hard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IF(B366="","",(VLOOKUP('YM65'!D366,InputSheet!$A$2:$J$504,2,)))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Copy'!$G$2:$G$501='YM65'!$A$1,'Hard Copy'!$A$2:$A$501),$A367),"")</f>
        <v/>
      </c>
      <c r="C367" s="7" t="str">
        <f t="array" ref="C367">IFERROR(SMALL(IF('Hard Copy'!$E$2:$E$501='YM65'!$A$1,'Hard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IF(B367="","",(VLOOKUP('YM65'!D367,InputSheet!$A$2:$J$504,2,)))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Copy'!$G$2:$G$501='YM65'!$A$1,'Hard Copy'!$A$2:$A$501),$A368),"")</f>
        <v/>
      </c>
      <c r="C368" s="7" t="str">
        <f t="array" ref="C368">IFERROR(SMALL(IF('Hard Copy'!$E$2:$E$501='YM65'!$A$1,'Hard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IF(B368="","",(VLOOKUP('YM65'!D368,InputSheet!$A$2:$J$504,2,)))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Copy'!$G$2:$G$501='YM65'!$A$1,'Hard Copy'!$A$2:$A$501),$A369),"")</f>
        <v/>
      </c>
      <c r="C369" s="7" t="str">
        <f t="array" ref="C369">IFERROR(SMALL(IF('Hard Copy'!$E$2:$E$501='YM65'!$A$1,'Hard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IF(B369="","",(VLOOKUP('YM65'!D369,InputSheet!$A$2:$J$504,2,)))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Copy'!$G$2:$G$501='YM65'!$A$1,'Hard Copy'!$A$2:$A$501),$A370),"")</f>
        <v/>
      </c>
      <c r="C370" s="7" t="str">
        <f t="array" ref="C370">IFERROR(SMALL(IF('Hard Copy'!$E$2:$E$501='YM65'!$A$1,'Hard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IF(B370="","",(VLOOKUP('YM65'!D370,InputSheet!$A$2:$J$504,2,)))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Copy'!$G$2:$G$501='YM65'!$A$1,'Hard Copy'!$A$2:$A$501),$A371),"")</f>
        <v/>
      </c>
      <c r="C371" s="7" t="str">
        <f t="array" ref="C371">IFERROR(SMALL(IF('Hard Copy'!$E$2:$E$501='YM65'!$A$1,'Hard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IF(B371="","",(VLOOKUP('YM65'!D371,InputSheet!$A$2:$J$504,2,)))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Copy'!$G$2:$G$501='YM65'!$A$1,'Hard Copy'!$A$2:$A$501),$A372),"")</f>
        <v/>
      </c>
      <c r="C372" s="7" t="str">
        <f t="array" ref="C372">IFERROR(SMALL(IF('Hard Copy'!$E$2:$E$501='YM65'!$A$1,'Hard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IF(B372="","",(VLOOKUP('YM65'!D372,InputSheet!$A$2:$J$504,2,)))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Copy'!$G$2:$G$501='YM65'!$A$1,'Hard Copy'!$A$2:$A$501),$A373),"")</f>
        <v/>
      </c>
      <c r="C373" s="7" t="str">
        <f t="array" ref="C373">IFERROR(SMALL(IF('Hard Copy'!$E$2:$E$501='YM65'!$A$1,'Hard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IF(B373="","",(VLOOKUP('YM65'!D373,InputSheet!$A$2:$J$504,2,)))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Copy'!$G$2:$G$501='YM65'!$A$1,'Hard Copy'!$A$2:$A$501),$A374),"")</f>
        <v/>
      </c>
      <c r="C374" s="7" t="str">
        <f t="array" ref="C374">IFERROR(SMALL(IF('Hard Copy'!$E$2:$E$501='YM65'!$A$1,'Hard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IF(B374="","",(VLOOKUP('YM65'!D374,InputSheet!$A$2:$J$504,2,)))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Copy'!$G$2:$G$501='YM65'!$A$1,'Hard Copy'!$A$2:$A$501),$A375),"")</f>
        <v/>
      </c>
      <c r="C375" s="7" t="str">
        <f t="array" ref="C375">IFERROR(SMALL(IF('Hard Copy'!$E$2:$E$501='YM65'!$A$1,'Hard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IF(B375="","",(VLOOKUP('YM65'!D375,InputSheet!$A$2:$J$504,2,)))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Copy'!$G$2:$G$501='YM65'!$A$1,'Hard Copy'!$A$2:$A$501),$A376),"")</f>
        <v/>
      </c>
      <c r="C376" s="7" t="str">
        <f t="array" ref="C376">IFERROR(SMALL(IF('Hard Copy'!$E$2:$E$501='YM65'!$A$1,'Hard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IF(B376="","",(VLOOKUP('YM65'!D376,InputSheet!$A$2:$J$504,2,)))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Copy'!$G$2:$G$501='YM65'!$A$1,'Hard Copy'!$A$2:$A$501),$A377),"")</f>
        <v/>
      </c>
      <c r="C377" s="7" t="str">
        <f t="array" ref="C377">IFERROR(SMALL(IF('Hard Copy'!$E$2:$E$501='YM65'!$A$1,'Hard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IF(B377="","",(VLOOKUP('YM65'!D377,InputSheet!$A$2:$J$504,2,)))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Copy'!$G$2:$G$501='YM65'!$A$1,'Hard Copy'!$A$2:$A$501),$A378),"")</f>
        <v/>
      </c>
      <c r="C378" s="7" t="str">
        <f t="array" ref="C378">IFERROR(SMALL(IF('Hard Copy'!$E$2:$E$501='YM65'!$A$1,'Hard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IF(B378="","",(VLOOKUP('YM65'!D378,InputSheet!$A$2:$J$504,2,)))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Copy'!$G$2:$G$501='YM65'!$A$1,'Hard Copy'!$A$2:$A$501),$A379),"")</f>
        <v/>
      </c>
      <c r="C379" s="7" t="str">
        <f t="array" ref="C379">IFERROR(SMALL(IF('Hard Copy'!$E$2:$E$501='YM65'!$A$1,'Hard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IF(B379="","",(VLOOKUP('YM65'!D379,InputSheet!$A$2:$J$504,2,)))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Copy'!$G$2:$G$501='YM65'!$A$1,'Hard Copy'!$A$2:$A$501),$A380),"")</f>
        <v/>
      </c>
      <c r="C380" s="7" t="str">
        <f t="array" ref="C380">IFERROR(SMALL(IF('Hard Copy'!$E$2:$E$501='YM65'!$A$1,'Hard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IF(B380="","",(VLOOKUP('YM65'!D380,InputSheet!$A$2:$J$504,2,)))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Copy'!$G$2:$G$501='YM65'!$A$1,'Hard Copy'!$A$2:$A$501),$A381),"")</f>
        <v/>
      </c>
      <c r="C381" s="7" t="str">
        <f t="array" ref="C381">IFERROR(SMALL(IF('Hard Copy'!$E$2:$E$501='YM65'!$A$1,'Hard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IF(B381="","",(VLOOKUP('YM65'!D381,InputSheet!$A$2:$J$504,2,)))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Copy'!$G$2:$G$501='YM65'!$A$1,'Hard Copy'!$A$2:$A$501),$A382),"")</f>
        <v/>
      </c>
      <c r="C382" s="7" t="str">
        <f t="array" ref="C382">IFERROR(SMALL(IF('Hard Copy'!$E$2:$E$501='YM65'!$A$1,'Hard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IF(B382="","",(VLOOKUP('YM65'!D382,InputSheet!$A$2:$J$504,2,)))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Copy'!$G$2:$G$501='YM65'!$A$1,'Hard Copy'!$A$2:$A$501),$A383),"")</f>
        <v/>
      </c>
      <c r="C383" s="7" t="str">
        <f t="array" ref="C383">IFERROR(SMALL(IF('Hard Copy'!$E$2:$E$501='YM65'!$A$1,'Hard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IF(B383="","",(VLOOKUP('YM65'!D383,InputSheet!$A$2:$J$504,2,)))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Copy'!$G$2:$G$501='YM65'!$A$1,'Hard Copy'!$A$2:$A$501),$A384),"")</f>
        <v/>
      </c>
      <c r="C384" s="7" t="str">
        <f t="array" ref="C384">IFERROR(SMALL(IF('Hard Copy'!$E$2:$E$501='YM65'!$A$1,'Hard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IF(B384="","",(VLOOKUP('YM65'!D384,InputSheet!$A$2:$J$504,2,)))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Copy'!$G$2:$G$501='YM65'!$A$1,'Hard Copy'!$A$2:$A$501),$A385),"")</f>
        <v/>
      </c>
      <c r="C385" s="7" t="str">
        <f t="array" ref="C385">IFERROR(SMALL(IF('Hard Copy'!$E$2:$E$501='YM65'!$A$1,'Hard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IF(B385="","",(VLOOKUP('YM65'!D385,InputSheet!$A$2:$J$504,2,)))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Copy'!$G$2:$G$501='YM65'!$A$1,'Hard Copy'!$A$2:$A$501),$A386),"")</f>
        <v/>
      </c>
      <c r="C386" s="7" t="str">
        <f t="array" ref="C386">IFERROR(SMALL(IF('Hard Copy'!$E$2:$E$501='YM65'!$A$1,'Hard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IF(B386="","",(VLOOKUP('YM65'!D386,InputSheet!$A$2:$J$504,2,)))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Copy'!$G$2:$G$501='YM65'!$A$1,'Hard Copy'!$A$2:$A$501),$A387),"")</f>
        <v/>
      </c>
      <c r="C387" s="7" t="str">
        <f t="array" ref="C387">IFERROR(SMALL(IF('Hard Copy'!$E$2:$E$501='YM65'!$A$1,'Hard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IF(B387="","",(VLOOKUP('YM65'!D387,InputSheet!$A$2:$J$504,2,)))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Copy'!$G$2:$G$501='YM65'!$A$1,'Hard Copy'!$A$2:$A$501),$A388),"")</f>
        <v/>
      </c>
      <c r="C388" s="7" t="str">
        <f t="array" ref="C388">IFERROR(SMALL(IF('Hard Copy'!$E$2:$E$501='YM65'!$A$1,'Hard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IF(B388="","",(VLOOKUP('YM65'!D388,InputSheet!$A$2:$J$504,2,)))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Copy'!$G$2:$G$501='YM65'!$A$1,'Hard Copy'!$A$2:$A$501),$A389),"")</f>
        <v/>
      </c>
      <c r="C389" s="7" t="str">
        <f t="array" ref="C389">IFERROR(SMALL(IF('Hard Copy'!$E$2:$E$501='YM65'!$A$1,'Hard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IF(B389="","",(VLOOKUP('YM65'!D389,InputSheet!$A$2:$J$504,2,)))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Copy'!$G$2:$G$501='YM65'!$A$1,'Hard Copy'!$A$2:$A$501),$A390),"")</f>
        <v/>
      </c>
      <c r="C390" s="7" t="str">
        <f t="array" ref="C390">IFERROR(SMALL(IF('Hard Copy'!$E$2:$E$501='YM65'!$A$1,'Hard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IF(B390="","",(VLOOKUP('YM65'!D390,InputSheet!$A$2:$J$504,2,)))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Copy'!$G$2:$G$501='YM65'!$A$1,'Hard Copy'!$A$2:$A$501),$A391),"")</f>
        <v/>
      </c>
      <c r="C391" s="7" t="str">
        <f t="array" ref="C391">IFERROR(SMALL(IF('Hard Copy'!$E$2:$E$501='YM65'!$A$1,'Hard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IF(B391="","",(VLOOKUP('YM65'!D391,InputSheet!$A$2:$J$504,2,)))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Copy'!$G$2:$G$501='YM65'!$A$1,'Hard Copy'!$A$2:$A$501),$A392),"")</f>
        <v/>
      </c>
      <c r="C392" s="7" t="str">
        <f t="array" ref="C392">IFERROR(SMALL(IF('Hard Copy'!$E$2:$E$501='YM65'!$A$1,'Hard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IF(B392="","",(VLOOKUP('YM65'!D392,InputSheet!$A$2:$J$504,2,)))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Copy'!$G$2:$G$501='YM65'!$A$1,'Hard Copy'!$A$2:$A$501),$A393),"")</f>
        <v/>
      </c>
      <c r="C393" s="7" t="str">
        <f t="array" ref="C393">IFERROR(SMALL(IF('Hard Copy'!$E$2:$E$501='YM65'!$A$1,'Hard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IF(B393="","",(VLOOKUP('YM65'!D393,InputSheet!$A$2:$J$504,2,)))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Copy'!$G$2:$G$501='YM65'!$A$1,'Hard Copy'!$A$2:$A$501),$A394),"")</f>
        <v/>
      </c>
      <c r="C394" s="7" t="str">
        <f t="array" ref="C394">IFERROR(SMALL(IF('Hard Copy'!$E$2:$E$501='YM65'!$A$1,'Hard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IF(B394="","",(VLOOKUP('YM65'!D394,InputSheet!$A$2:$J$504,2,)))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Copy'!$G$2:$G$501='YM65'!$A$1,'Hard Copy'!$A$2:$A$501),$A395),"")</f>
        <v/>
      </c>
      <c r="C395" s="7" t="str">
        <f t="array" ref="C395">IFERROR(SMALL(IF('Hard Copy'!$E$2:$E$501='YM65'!$A$1,'Hard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IF(B395="","",(VLOOKUP('YM65'!D395,InputSheet!$A$2:$J$504,2,)))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Copy'!$G$2:$G$501='YM65'!$A$1,'Hard Copy'!$A$2:$A$501),$A396),"")</f>
        <v/>
      </c>
      <c r="C396" s="7" t="str">
        <f t="array" ref="C396">IFERROR(SMALL(IF('Hard Copy'!$E$2:$E$501='YM65'!$A$1,'Hard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IF(B396="","",(VLOOKUP('YM65'!D396,InputSheet!$A$2:$J$504,2,)))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Copy'!$G$2:$G$501='YM65'!$A$1,'Hard Copy'!$A$2:$A$501),$A397),"")</f>
        <v/>
      </c>
      <c r="C397" s="7" t="str">
        <f t="array" ref="C397">IFERROR(SMALL(IF('Hard Copy'!$E$2:$E$501='YM65'!$A$1,'Hard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IF(B397="","",(VLOOKUP('YM65'!D397,InputSheet!$A$2:$J$504,2,)))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Copy'!$G$2:$G$501='YM65'!$A$1,'Hard Copy'!$A$2:$A$501),$A398),"")</f>
        <v/>
      </c>
      <c r="C398" s="7" t="str">
        <f t="array" ref="C398">IFERROR(SMALL(IF('Hard Copy'!$E$2:$E$501='YM65'!$A$1,'Hard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IF(B398="","",(VLOOKUP('YM65'!D398,InputSheet!$A$2:$J$504,2,)))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Copy'!$G$2:$G$501='YM65'!$A$1,'Hard Copy'!$A$2:$A$501),$A399),"")</f>
        <v/>
      </c>
      <c r="C399" s="7" t="str">
        <f t="array" ref="C399">IFERROR(SMALL(IF('Hard Copy'!$E$2:$E$501='YM65'!$A$1,'Hard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IF(B399="","",(VLOOKUP('YM65'!D399,InputSheet!$A$2:$J$504,2,)))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Copy'!$G$2:$G$501='YM65'!$A$1,'Hard Copy'!$A$2:$A$501),$A400),"")</f>
        <v/>
      </c>
      <c r="C400" s="7" t="str">
        <f t="array" ref="C400">IFERROR(SMALL(IF('Hard Copy'!$E$2:$E$501='YM65'!$A$1,'Hard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IF(B400="","",(VLOOKUP('YM65'!D400,InputSheet!$A$2:$J$504,2,)))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Copy'!$G$2:$G$501='YM65'!$A$1,'Hard Copy'!$A$2:$A$501),$A401),"")</f>
        <v/>
      </c>
      <c r="C401" s="7" t="str">
        <f t="array" ref="C401">IFERROR(SMALL(IF('Hard Copy'!$E$2:$E$501='YM65'!$A$1,'Hard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IF(B401="","",(VLOOKUP('YM65'!D401,InputSheet!$A$2:$J$504,2,)))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Copy'!$G$2:$G$501='YM65'!$A$1,'Hard Copy'!$A$2:$A$501),$A402),"")</f>
        <v/>
      </c>
      <c r="C402" s="7" t="str">
        <f t="array" ref="C402">IFERROR(SMALL(IF('Hard Copy'!$E$2:$E$501='YM65'!$A$1,'Hard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IF(B402="","",(VLOOKUP('YM65'!D402,InputSheet!$A$2:$J$504,2,)))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Copy'!$G$2:$G$501='YM65'!$A$1,'Hard Copy'!$A$2:$A$501),$A403),"")</f>
        <v/>
      </c>
      <c r="C403" s="7" t="str">
        <f t="array" ref="C403">IFERROR(SMALL(IF('Hard Copy'!$E$2:$E$501='YM65'!$A$1,'Hard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IF(B403="","",(VLOOKUP('YM65'!D403,InputSheet!$A$2:$J$504,2,)))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Copy'!$G$2:$G$501='YM65'!$A$1,'Hard Copy'!$A$2:$A$501),$A404),"")</f>
        <v/>
      </c>
      <c r="C404" s="7" t="str">
        <f t="array" ref="C404">IFERROR(SMALL(IF('Hard Copy'!$E$2:$E$501='YM65'!$A$1,'Hard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IF(B404="","",(VLOOKUP('YM65'!D404,InputSheet!$A$2:$J$504,2,)))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Copy'!$G$2:$G$501='YM65'!$A$1,'Hard Copy'!$A$2:$A$501),$A405),"")</f>
        <v/>
      </c>
      <c r="C405" s="7" t="str">
        <f t="array" ref="C405">IFERROR(SMALL(IF('Hard Copy'!$E$2:$E$501='YM65'!$A$1,'Hard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IF(B405="","",(VLOOKUP('YM65'!D405,InputSheet!$A$2:$J$504,2,)))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Copy'!$G$2:$G$501='YM65'!$A$1,'Hard Copy'!$A$2:$A$501),$A406),"")</f>
        <v/>
      </c>
      <c r="C406" s="7" t="str">
        <f t="array" ref="C406">IFERROR(SMALL(IF('Hard Copy'!$E$2:$E$501='YM65'!$A$1,'Hard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IF(B406="","",(VLOOKUP('YM65'!D406,InputSheet!$A$2:$J$504,2,)))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Copy'!$G$2:$G$501='YM65'!$A$1,'Hard Copy'!$A$2:$A$501),$A407),"")</f>
        <v/>
      </c>
      <c r="C407" s="7" t="str">
        <f t="array" ref="C407">IFERROR(SMALL(IF('Hard Copy'!$E$2:$E$501='YM65'!$A$1,'Hard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IF(B407="","",(VLOOKUP('YM65'!D407,InputSheet!$A$2:$J$504,2,)))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Copy'!$G$2:$G$501='YM65'!$A$1,'Hard Copy'!$A$2:$A$501),$A408),"")</f>
        <v/>
      </c>
      <c r="C408" s="7" t="str">
        <f t="array" ref="C408">IFERROR(SMALL(IF('Hard Copy'!$E$2:$E$501='YM65'!$A$1,'Hard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IF(B408="","",(VLOOKUP('YM65'!D408,InputSheet!$A$2:$J$504,2,)))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Copy'!$G$2:$G$501='YM65'!$A$1,'Hard Copy'!$A$2:$A$501),$A409),"")</f>
        <v/>
      </c>
      <c r="C409" s="7" t="str">
        <f t="array" ref="C409">IFERROR(SMALL(IF('Hard Copy'!$E$2:$E$501='YM65'!$A$1,'Hard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IF(B409="","",(VLOOKUP('YM65'!D409,InputSheet!$A$2:$J$504,2,)))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Copy'!$G$2:$G$501='YM65'!$A$1,'Hard Copy'!$A$2:$A$501),$A410),"")</f>
        <v/>
      </c>
      <c r="C410" s="7" t="str">
        <f t="array" ref="C410">IFERROR(SMALL(IF('Hard Copy'!$E$2:$E$501='YM65'!$A$1,'Hard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IF(B410="","",(VLOOKUP('YM65'!D410,InputSheet!$A$2:$J$504,2,)))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Copy'!$G$2:$G$501='YM65'!$A$1,'Hard Copy'!$A$2:$A$501),$A411),"")</f>
        <v/>
      </c>
      <c r="C411" s="7" t="str">
        <f t="array" ref="C411">IFERROR(SMALL(IF('Hard Copy'!$E$2:$E$501='YM65'!$A$1,'Hard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IF(B411="","",(VLOOKUP('YM65'!D411,InputSheet!$A$2:$J$504,2,)))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Copy'!$G$2:$G$501='YM65'!$A$1,'Hard Copy'!$A$2:$A$501),$A412),"")</f>
        <v/>
      </c>
      <c r="C412" s="7" t="str">
        <f t="array" ref="C412">IFERROR(SMALL(IF('Hard Copy'!$E$2:$E$501='YM65'!$A$1,'Hard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IF(B412="","",(VLOOKUP('YM65'!D412,InputSheet!$A$2:$J$504,2,)))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Copy'!$G$2:$G$501='YM65'!$A$1,'Hard Copy'!$A$2:$A$501),$A413),"")</f>
        <v/>
      </c>
      <c r="C413" s="7" t="str">
        <f t="array" ref="C413">IFERROR(SMALL(IF('Hard Copy'!$E$2:$E$501='YM65'!$A$1,'Hard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IF(B413="","",(VLOOKUP('YM65'!D413,InputSheet!$A$2:$J$504,2,)))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Copy'!$G$2:$G$501='YM65'!$A$1,'Hard Copy'!$A$2:$A$501),$A414),"")</f>
        <v/>
      </c>
      <c r="C414" s="7" t="str">
        <f t="array" ref="C414">IFERROR(SMALL(IF('Hard Copy'!$E$2:$E$501='YM65'!$A$1,'Hard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IF(B414="","",(VLOOKUP('YM65'!D414,InputSheet!$A$2:$J$504,2,)))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Copy'!$G$2:$G$501='YM65'!$A$1,'Hard Copy'!$A$2:$A$501),$A415),"")</f>
        <v/>
      </c>
      <c r="C415" s="7" t="str">
        <f t="array" ref="C415">IFERROR(SMALL(IF('Hard Copy'!$E$2:$E$501='YM65'!$A$1,'Hard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IF(B415="","",(VLOOKUP('YM65'!D415,InputSheet!$A$2:$J$504,2,)))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Copy'!$G$2:$G$501='YM65'!$A$1,'Hard Copy'!$A$2:$A$501),$A416),"")</f>
        <v/>
      </c>
      <c r="C416" s="7" t="str">
        <f t="array" ref="C416">IFERROR(SMALL(IF('Hard Copy'!$E$2:$E$501='YM65'!$A$1,'Hard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IF(B416="","",(VLOOKUP('YM65'!D416,InputSheet!$A$2:$J$504,2,)))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Copy'!$G$2:$G$501='YM65'!$A$1,'Hard Copy'!$A$2:$A$501),$A417),"")</f>
        <v/>
      </c>
      <c r="C417" s="7" t="str">
        <f t="array" ref="C417">IFERROR(SMALL(IF('Hard Copy'!$E$2:$E$501='YM65'!$A$1,'Hard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IF(B417="","",(VLOOKUP('YM65'!D417,InputSheet!$A$2:$J$504,2,)))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Copy'!$G$2:$G$501='YM65'!$A$1,'Hard Copy'!$A$2:$A$501),$A418),"")</f>
        <v/>
      </c>
      <c r="C418" s="7" t="str">
        <f t="array" ref="C418">IFERROR(SMALL(IF('Hard Copy'!$E$2:$E$501='YM65'!$A$1,'Hard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IF(B418="","",(VLOOKUP('YM65'!D418,InputSheet!$A$2:$J$504,2,)))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Copy'!$G$2:$G$501='YM65'!$A$1,'Hard Copy'!$A$2:$A$501),$A419),"")</f>
        <v/>
      </c>
      <c r="C419" s="7" t="str">
        <f t="array" ref="C419">IFERROR(SMALL(IF('Hard Copy'!$E$2:$E$501='YM65'!$A$1,'Hard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IF(B419="","",(VLOOKUP('YM65'!D419,InputSheet!$A$2:$J$504,2,)))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Copy'!$G$2:$G$501='YM65'!$A$1,'Hard Copy'!$A$2:$A$501),$A420),"")</f>
        <v/>
      </c>
      <c r="C420" s="7" t="str">
        <f t="array" ref="C420">IFERROR(SMALL(IF('Hard Copy'!$E$2:$E$501='YM65'!$A$1,'Hard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IF(B420="","",(VLOOKUP('YM65'!D420,InputSheet!$A$2:$J$504,2,)))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Copy'!$G$2:$G$501='YM65'!$A$1,'Hard Copy'!$A$2:$A$501),$A421),"")</f>
        <v/>
      </c>
      <c r="C421" s="7" t="str">
        <f t="array" ref="C421">IFERROR(SMALL(IF('Hard Copy'!$E$2:$E$501='YM65'!$A$1,'Hard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IF(B421="","",(VLOOKUP('YM65'!D421,InputSheet!$A$2:$J$504,2,)))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Copy'!$G$2:$G$501='YM65'!$A$1,'Hard Copy'!$A$2:$A$501),$A422),"")</f>
        <v/>
      </c>
      <c r="C422" s="7" t="str">
        <f t="array" ref="C422">IFERROR(SMALL(IF('Hard Copy'!$E$2:$E$501='YM65'!$A$1,'Hard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IF(B422="","",(VLOOKUP('YM65'!D422,InputSheet!$A$2:$J$504,2,)))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Copy'!$G$2:$G$501='YM65'!$A$1,'Hard Copy'!$A$2:$A$501),$A423),"")</f>
        <v/>
      </c>
      <c r="C423" s="7" t="str">
        <f t="array" ref="C423">IFERROR(SMALL(IF('Hard Copy'!$E$2:$E$501='YM65'!$A$1,'Hard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IF(B423="","",(VLOOKUP('YM65'!D423,InputSheet!$A$2:$J$504,2,)))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Copy'!$G$2:$G$501='YM65'!$A$1,'Hard Copy'!$A$2:$A$501),$A424),"")</f>
        <v/>
      </c>
      <c r="C424" s="7" t="str">
        <f t="array" ref="C424">IFERROR(SMALL(IF('Hard Copy'!$E$2:$E$501='YM65'!$A$1,'Hard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IF(B424="","",(VLOOKUP('YM65'!D424,InputSheet!$A$2:$J$504,2,)))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Copy'!$G$2:$G$501='YM65'!$A$1,'Hard Copy'!$A$2:$A$501),$A425),"")</f>
        <v/>
      </c>
      <c r="C425" s="7" t="str">
        <f t="array" ref="C425">IFERROR(SMALL(IF('Hard Copy'!$E$2:$E$501='YM65'!$A$1,'Hard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IF(B425="","",(VLOOKUP('YM65'!D425,InputSheet!$A$2:$J$504,2,)))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Copy'!$G$2:$G$501='YM65'!$A$1,'Hard Copy'!$A$2:$A$501),$A426),"")</f>
        <v/>
      </c>
      <c r="C426" s="7" t="str">
        <f t="array" ref="C426">IFERROR(SMALL(IF('Hard Copy'!$E$2:$E$501='YM65'!$A$1,'Hard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IF(B426="","",(VLOOKUP('YM65'!D426,InputSheet!$A$2:$J$504,2,)))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Copy'!$G$2:$G$501='YM65'!$A$1,'Hard Copy'!$A$2:$A$501),$A427),"")</f>
        <v/>
      </c>
      <c r="C427" s="7" t="str">
        <f t="array" ref="C427">IFERROR(SMALL(IF('Hard Copy'!$E$2:$E$501='YM65'!$A$1,'Hard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IF(B427="","",(VLOOKUP('YM65'!D427,InputSheet!$A$2:$J$504,2,)))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Copy'!$G$2:$G$501='YM65'!$A$1,'Hard Copy'!$A$2:$A$501),$A428),"")</f>
        <v/>
      </c>
      <c r="C428" s="7" t="str">
        <f t="array" ref="C428">IFERROR(SMALL(IF('Hard Copy'!$E$2:$E$501='YM65'!$A$1,'Hard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IF(B428="","",(VLOOKUP('YM65'!D428,InputSheet!$A$2:$J$504,2,)))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Copy'!$G$2:$G$501='YM65'!$A$1,'Hard Copy'!$A$2:$A$501),$A429),"")</f>
        <v/>
      </c>
      <c r="C429" s="7" t="str">
        <f t="array" ref="C429">IFERROR(SMALL(IF('Hard Copy'!$E$2:$E$501='YM65'!$A$1,'Hard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IF(B429="","",(VLOOKUP('YM65'!D429,InputSheet!$A$2:$J$504,2,)))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Copy'!$G$2:$G$501='YM65'!$A$1,'Hard Copy'!$A$2:$A$501),$A430),"")</f>
        <v/>
      </c>
      <c r="C430" s="7" t="str">
        <f t="array" ref="C430">IFERROR(SMALL(IF('Hard Copy'!$E$2:$E$501='YM65'!$A$1,'Hard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IF(B430="","",(VLOOKUP('YM65'!D430,InputSheet!$A$2:$J$504,2,)))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Copy'!$G$2:$G$501='YM65'!$A$1,'Hard Copy'!$A$2:$A$501),$A431),"")</f>
        <v/>
      </c>
      <c r="C431" s="7" t="str">
        <f t="array" ref="C431">IFERROR(SMALL(IF('Hard Copy'!$E$2:$E$501='YM65'!$A$1,'Hard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IF(B431="","",(VLOOKUP('YM65'!D431,InputSheet!$A$2:$J$504,2,)))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Copy'!$G$2:$G$501='YM65'!$A$1,'Hard Copy'!$A$2:$A$501),$A432),"")</f>
        <v/>
      </c>
      <c r="C432" s="7" t="str">
        <f t="array" ref="C432">IFERROR(SMALL(IF('Hard Copy'!$E$2:$E$501='YM65'!$A$1,'Hard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IF(B432="","",(VLOOKUP('YM65'!D432,InputSheet!$A$2:$J$504,2,)))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Copy'!$G$2:$G$501='YM65'!$A$1,'Hard Copy'!$A$2:$A$501),$A433),"")</f>
        <v/>
      </c>
      <c r="C433" s="7" t="str">
        <f t="array" ref="C433">IFERROR(SMALL(IF('Hard Copy'!$E$2:$E$501='YM65'!$A$1,'Hard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IF(B433="","",(VLOOKUP('YM65'!D433,InputSheet!$A$2:$J$504,2,)))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Copy'!$G$2:$G$501='YM65'!$A$1,'Hard Copy'!$A$2:$A$501),$A434),"")</f>
        <v/>
      </c>
      <c r="C434" s="7" t="str">
        <f t="array" ref="C434">IFERROR(SMALL(IF('Hard Copy'!$E$2:$E$501='YM65'!$A$1,'Hard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IF(B434="","",(VLOOKUP('YM65'!D434,InputSheet!$A$2:$J$504,2,)))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Copy'!$G$2:$G$501='YM65'!$A$1,'Hard Copy'!$A$2:$A$501),$A435),"")</f>
        <v/>
      </c>
      <c r="C435" s="7" t="str">
        <f t="array" ref="C435">IFERROR(SMALL(IF('Hard Copy'!$E$2:$E$501='YM65'!$A$1,'Hard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IF(B435="","",(VLOOKUP('YM65'!D435,InputSheet!$A$2:$J$504,2,)))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Copy'!$G$2:$G$501='YM65'!$A$1,'Hard Copy'!$A$2:$A$501),$A436),"")</f>
        <v/>
      </c>
      <c r="C436" s="7" t="str">
        <f t="array" ref="C436">IFERROR(SMALL(IF('Hard Copy'!$E$2:$E$501='YM65'!$A$1,'Hard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IF(B436="","",(VLOOKUP('YM65'!D436,InputSheet!$A$2:$J$504,2,)))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Copy'!$G$2:$G$501='YM65'!$A$1,'Hard Copy'!$A$2:$A$501),$A437),"")</f>
        <v/>
      </c>
      <c r="C437" s="7" t="str">
        <f t="array" ref="C437">IFERROR(SMALL(IF('Hard Copy'!$E$2:$E$501='YM65'!$A$1,'Hard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IF(B437="","",(VLOOKUP('YM65'!D437,InputSheet!$A$2:$J$504,2,)))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Copy'!$G$2:$G$501='YM65'!$A$1,'Hard Copy'!$A$2:$A$501),$A438),"")</f>
        <v/>
      </c>
      <c r="C438" s="7" t="str">
        <f t="array" ref="C438">IFERROR(SMALL(IF('Hard Copy'!$E$2:$E$501='YM65'!$A$1,'Hard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IF(B438="","",(VLOOKUP('YM65'!D438,InputSheet!$A$2:$J$504,2,)))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Copy'!$G$2:$G$501='YM65'!$A$1,'Hard Copy'!$A$2:$A$501),$A439),"")</f>
        <v/>
      </c>
      <c r="C439" s="7" t="str">
        <f t="array" ref="C439">IFERROR(SMALL(IF('Hard Copy'!$E$2:$E$501='YM65'!$A$1,'Hard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IF(B439="","",(VLOOKUP('YM65'!D439,InputSheet!$A$2:$J$504,2,)))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Copy'!$G$2:$G$501='YM65'!$A$1,'Hard Copy'!$A$2:$A$501),$A440),"")</f>
        <v/>
      </c>
      <c r="C440" s="7" t="str">
        <f t="array" ref="C440">IFERROR(SMALL(IF('Hard Copy'!$E$2:$E$501='YM65'!$A$1,'Hard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IF(B440="","",(VLOOKUP('YM65'!D440,InputSheet!$A$2:$J$504,2,)))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Copy'!$G$2:$G$501='YM65'!$A$1,'Hard Copy'!$A$2:$A$501),$A441),"")</f>
        <v/>
      </c>
      <c r="C441" s="7" t="str">
        <f t="array" ref="C441">IFERROR(SMALL(IF('Hard Copy'!$E$2:$E$501='YM65'!$A$1,'Hard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IF(B441="","",(VLOOKUP('YM65'!D441,InputSheet!$A$2:$J$504,2,)))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Copy'!$G$2:$G$501='YM65'!$A$1,'Hard Copy'!$A$2:$A$501),$A442),"")</f>
        <v/>
      </c>
      <c r="C442" s="7" t="str">
        <f t="array" ref="C442">IFERROR(SMALL(IF('Hard Copy'!$E$2:$E$501='YM65'!$A$1,'Hard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IF(B442="","",(VLOOKUP('YM65'!D442,InputSheet!$A$2:$J$504,2,)))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Copy'!$G$2:$G$501='YM65'!$A$1,'Hard Copy'!$A$2:$A$501),$A443),"")</f>
        <v/>
      </c>
      <c r="C443" s="7" t="str">
        <f t="array" ref="C443">IFERROR(SMALL(IF('Hard Copy'!$E$2:$E$501='YM65'!$A$1,'Hard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IF(B443="","",(VLOOKUP('YM65'!D443,InputSheet!$A$2:$J$504,2,)))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Copy'!$G$2:$G$501='YM65'!$A$1,'Hard Copy'!$A$2:$A$501),$A444),"")</f>
        <v/>
      </c>
      <c r="C444" s="7" t="str">
        <f t="array" ref="C444">IFERROR(SMALL(IF('Hard Copy'!$E$2:$E$501='YM65'!$A$1,'Hard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IF(B444="","",(VLOOKUP('YM65'!D444,InputSheet!$A$2:$J$504,2,)))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Copy'!$G$2:$G$501='YM65'!$A$1,'Hard Copy'!$A$2:$A$501),$A445),"")</f>
        <v/>
      </c>
      <c r="C445" s="7" t="str">
        <f t="array" ref="C445">IFERROR(SMALL(IF('Hard Copy'!$E$2:$E$501='YM65'!$A$1,'Hard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IF(B445="","",(VLOOKUP('YM65'!D445,InputSheet!$A$2:$J$504,2,)))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Copy'!$G$2:$G$501='YM65'!$A$1,'Hard Copy'!$A$2:$A$501),$A446),"")</f>
        <v/>
      </c>
      <c r="C446" s="7" t="str">
        <f t="array" ref="C446">IFERROR(SMALL(IF('Hard Copy'!$E$2:$E$501='YM65'!$A$1,'Hard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IF(B446="","",(VLOOKUP('YM65'!D446,InputSheet!$A$2:$J$504,2,)))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Copy'!$G$2:$G$501='YM65'!$A$1,'Hard Copy'!$A$2:$A$501),$A447),"")</f>
        <v/>
      </c>
      <c r="C447" s="7" t="str">
        <f t="array" ref="C447">IFERROR(SMALL(IF('Hard Copy'!$E$2:$E$501='YM65'!$A$1,'Hard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IF(B447="","",(VLOOKUP('YM65'!D447,InputSheet!$A$2:$J$504,2,)))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Copy'!$G$2:$G$501='YM65'!$A$1,'Hard Copy'!$A$2:$A$501),$A448),"")</f>
        <v/>
      </c>
      <c r="C448" s="7" t="str">
        <f t="array" ref="C448">IFERROR(SMALL(IF('Hard Copy'!$E$2:$E$501='YM65'!$A$1,'Hard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IF(B448="","",(VLOOKUP('YM65'!D448,InputSheet!$A$2:$J$504,2,)))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Copy'!$G$2:$G$501='YM65'!$A$1,'Hard Copy'!$A$2:$A$501),$A449),"")</f>
        <v/>
      </c>
      <c r="C449" s="7" t="str">
        <f t="array" ref="C449">IFERROR(SMALL(IF('Hard Copy'!$E$2:$E$501='YM65'!$A$1,'Hard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IF(B449="","",(VLOOKUP('YM65'!D449,InputSheet!$A$2:$J$504,2,)))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Copy'!$G$2:$G$501='YM65'!$A$1,'Hard Copy'!$A$2:$A$501),$A450),"")</f>
        <v/>
      </c>
      <c r="C450" s="7" t="str">
        <f t="array" ref="C450">IFERROR(SMALL(IF('Hard Copy'!$E$2:$E$501='YM65'!$A$1,'Hard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IF(B450="","",(VLOOKUP('YM65'!D450,InputSheet!$A$2:$J$504,2,)))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Copy'!$G$2:$G$501='YM65'!$A$1,'Hard Copy'!$A$2:$A$501),$A451),"")</f>
        <v/>
      </c>
      <c r="C451" s="7" t="str">
        <f t="array" ref="C451">IFERROR(SMALL(IF('Hard Copy'!$E$2:$E$501='YM65'!$A$1,'Hard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IF(B451="","",(VLOOKUP('YM65'!D451,InputSheet!$A$2:$J$504,2,)))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Copy'!$G$2:$G$501='YM65'!$A$1,'Hard Copy'!$A$2:$A$501),$A452),"")</f>
        <v/>
      </c>
      <c r="C452" s="7" t="str">
        <f t="array" ref="C452">IFERROR(SMALL(IF('Hard Copy'!$E$2:$E$501='YM65'!$A$1,'Hard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IF(B452="","",(VLOOKUP('YM65'!D452,InputSheet!$A$2:$J$504,2,)))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Copy'!$G$2:$G$501='YM65'!$A$1,'Hard Copy'!$A$2:$A$501),$A453),"")</f>
        <v/>
      </c>
      <c r="C453" s="7" t="str">
        <f t="array" ref="C453">IFERROR(SMALL(IF('Hard Copy'!$E$2:$E$501='YM65'!$A$1,'Hard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IF(B453="","",(VLOOKUP('YM65'!D453,InputSheet!$A$2:$J$504,2,)))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Copy'!$G$2:$G$501='YM65'!$A$1,'Hard Copy'!$A$2:$A$501),$A454),"")</f>
        <v/>
      </c>
      <c r="C454" s="7" t="str">
        <f t="array" ref="C454">IFERROR(SMALL(IF('Hard Copy'!$E$2:$E$501='YM65'!$A$1,'Hard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IF(B454="","",(VLOOKUP('YM65'!D454,InputSheet!$A$2:$J$504,2,)))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Copy'!$G$2:$G$501='YM65'!$A$1,'Hard Copy'!$A$2:$A$501),$A455),"")</f>
        <v/>
      </c>
      <c r="C455" s="7" t="str">
        <f t="array" ref="C455">IFERROR(SMALL(IF('Hard Copy'!$E$2:$E$501='YM65'!$A$1,'Hard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IF(B455="","",(VLOOKUP('YM65'!D455,InputSheet!$A$2:$J$504,2,)))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Copy'!$G$2:$G$501='YM65'!$A$1,'Hard Copy'!$A$2:$A$501),$A456),"")</f>
        <v/>
      </c>
      <c r="C456" s="7" t="str">
        <f t="array" ref="C456">IFERROR(SMALL(IF('Hard Copy'!$E$2:$E$501='YM65'!$A$1,'Hard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IF(B456="","",(VLOOKUP('YM65'!D456,InputSheet!$A$2:$J$504,2,)))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Copy'!$G$2:$G$501='YM65'!$A$1,'Hard Copy'!$A$2:$A$501),$A457),"")</f>
        <v/>
      </c>
      <c r="C457" s="7" t="str">
        <f t="array" ref="C457">IFERROR(SMALL(IF('Hard Copy'!$E$2:$E$501='YM65'!$A$1,'Hard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IF(B457="","",(VLOOKUP('YM65'!D457,InputSheet!$A$2:$J$504,2,)))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Copy'!$G$2:$G$501='YM65'!$A$1,'Hard Copy'!$A$2:$A$501),$A458),"")</f>
        <v/>
      </c>
      <c r="C458" s="7" t="str">
        <f t="array" ref="C458">IFERROR(SMALL(IF('Hard Copy'!$E$2:$E$501='YM65'!$A$1,'Hard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IF(B458="","",(VLOOKUP('YM65'!D458,InputSheet!$A$2:$J$504,2,)))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Copy'!$G$2:$G$501='YM65'!$A$1,'Hard Copy'!$A$2:$A$501),$A459),"")</f>
        <v/>
      </c>
      <c r="C459" s="7" t="str">
        <f t="array" ref="C459">IFERROR(SMALL(IF('Hard Copy'!$E$2:$E$501='YM65'!$A$1,'Hard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IF(B459="","",(VLOOKUP('YM65'!D459,InputSheet!$A$2:$J$504,2,)))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Copy'!$G$2:$G$501='YM65'!$A$1,'Hard Copy'!$A$2:$A$501),$A460),"")</f>
        <v/>
      </c>
      <c r="C460" s="7" t="str">
        <f t="array" ref="C460">IFERROR(SMALL(IF('Hard Copy'!$E$2:$E$501='YM65'!$A$1,'Hard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IF(B460="","",(VLOOKUP('YM65'!D460,InputSheet!$A$2:$J$504,2,)))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Copy'!$G$2:$G$501='YM65'!$A$1,'Hard Copy'!$A$2:$A$501),$A461),"")</f>
        <v/>
      </c>
      <c r="C461" s="7" t="str">
        <f t="array" ref="C461">IFERROR(SMALL(IF('Hard Copy'!$E$2:$E$501='YM65'!$A$1,'Hard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IF(B461="","",(VLOOKUP('YM65'!D461,InputSheet!$A$2:$J$504,2,)))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Copy'!$G$2:$G$501='YM65'!$A$1,'Hard Copy'!$A$2:$A$501),$A462),"")</f>
        <v/>
      </c>
      <c r="C462" s="7" t="str">
        <f t="array" ref="C462">IFERROR(SMALL(IF('Hard Copy'!$E$2:$E$501='YM65'!$A$1,'Hard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IF(B462="","",(VLOOKUP('YM65'!D462,InputSheet!$A$2:$J$504,2,)))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Copy'!$G$2:$G$501='YM65'!$A$1,'Hard Copy'!$A$2:$A$501),$A463),"")</f>
        <v/>
      </c>
      <c r="C463" s="7" t="str">
        <f t="array" ref="C463">IFERROR(SMALL(IF('Hard Copy'!$E$2:$E$501='YM65'!$A$1,'Hard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IF(B463="","",(VLOOKUP('YM65'!D463,InputSheet!$A$2:$J$504,2,)))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Copy'!$G$2:$G$501='YM65'!$A$1,'Hard Copy'!$A$2:$A$501),$A464),"")</f>
        <v/>
      </c>
      <c r="C464" s="7" t="str">
        <f t="array" ref="C464">IFERROR(SMALL(IF('Hard Copy'!$E$2:$E$501='YM65'!$A$1,'Hard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IF(B464="","",(VLOOKUP('YM65'!D464,InputSheet!$A$2:$J$504,2,)))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Copy'!$G$2:$G$501='YM65'!$A$1,'Hard Copy'!$A$2:$A$501),$A465),"")</f>
        <v/>
      </c>
      <c r="C465" s="7" t="str">
        <f t="array" ref="C465">IFERROR(SMALL(IF('Hard Copy'!$E$2:$E$501='YM65'!$A$1,'Hard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IF(B465="","",(VLOOKUP('YM65'!D465,InputSheet!$A$2:$J$504,2,)))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Copy'!$G$2:$G$501='YM65'!$A$1,'Hard Copy'!$A$2:$A$501),$A466),"")</f>
        <v/>
      </c>
      <c r="C466" s="7" t="str">
        <f t="array" ref="C466">IFERROR(SMALL(IF('Hard Copy'!$E$2:$E$501='YM65'!$A$1,'Hard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IF(B466="","",(VLOOKUP('YM65'!D466,InputSheet!$A$2:$J$504,2,)))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Copy'!$G$2:$G$501='YM65'!$A$1,'Hard Copy'!$A$2:$A$501),$A467),"")</f>
        <v/>
      </c>
      <c r="C467" s="7" t="str">
        <f t="array" ref="C467">IFERROR(SMALL(IF('Hard Copy'!$E$2:$E$501='YM65'!$A$1,'Hard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IF(B467="","",(VLOOKUP('YM65'!D467,InputSheet!$A$2:$J$504,2,)))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Copy'!$G$2:$G$501='YM65'!$A$1,'Hard Copy'!$A$2:$A$501),$A468),"")</f>
        <v/>
      </c>
      <c r="C468" s="7" t="str">
        <f t="array" ref="C468">IFERROR(SMALL(IF('Hard Copy'!$E$2:$E$501='YM65'!$A$1,'Hard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IF(B468="","",(VLOOKUP('YM65'!D468,InputSheet!$A$2:$J$504,2,)))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Copy'!$G$2:$G$501='YM65'!$A$1,'Hard Copy'!$A$2:$A$501),$A469),"")</f>
        <v/>
      </c>
      <c r="C469" s="7" t="str">
        <f t="array" ref="C469">IFERROR(SMALL(IF('Hard Copy'!$E$2:$E$501='YM65'!$A$1,'Hard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IF(B469="","",(VLOOKUP('YM65'!D469,InputSheet!$A$2:$J$504,2,)))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Copy'!$G$2:$G$501='YM65'!$A$1,'Hard Copy'!$A$2:$A$501),$A470),"")</f>
        <v/>
      </c>
      <c r="C470" s="7" t="str">
        <f t="array" ref="C470">IFERROR(SMALL(IF('Hard Copy'!$E$2:$E$501='YM65'!$A$1,'Hard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IF(B470="","",(VLOOKUP('YM65'!D470,InputSheet!$A$2:$J$504,2,)))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Copy'!$G$2:$G$501='YM65'!$A$1,'Hard Copy'!$A$2:$A$501),$A471),"")</f>
        <v/>
      </c>
      <c r="C471" s="7" t="str">
        <f t="array" ref="C471">IFERROR(SMALL(IF('Hard Copy'!$E$2:$E$501='YM65'!$A$1,'Hard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IF(B471="","",(VLOOKUP('YM65'!D471,InputSheet!$A$2:$J$504,2,)))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Copy'!$G$2:$G$501='YM65'!$A$1,'Hard Copy'!$A$2:$A$501),$A472),"")</f>
        <v/>
      </c>
      <c r="C472" s="7" t="str">
        <f t="array" ref="C472">IFERROR(SMALL(IF('Hard Copy'!$E$2:$E$501='YM65'!$A$1,'Hard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IF(B472="","",(VLOOKUP('YM65'!D472,InputSheet!$A$2:$J$504,2,)))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Copy'!$G$2:$G$501='YM65'!$A$1,'Hard Copy'!$A$2:$A$501),$A473),"")</f>
        <v/>
      </c>
      <c r="C473" s="7" t="str">
        <f t="array" ref="C473">IFERROR(SMALL(IF('Hard Copy'!$E$2:$E$501='YM65'!$A$1,'Hard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IF(B473="","",(VLOOKUP('YM65'!D473,InputSheet!$A$2:$J$504,2,)))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Copy'!$G$2:$G$501='YM65'!$A$1,'Hard Copy'!$A$2:$A$501),$A474),"")</f>
        <v/>
      </c>
      <c r="C474" s="7" t="str">
        <f t="array" ref="C474">IFERROR(SMALL(IF('Hard Copy'!$E$2:$E$501='YM65'!$A$1,'Hard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IF(B474="","",(VLOOKUP('YM65'!D474,InputSheet!$A$2:$J$504,2,)))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Copy'!$G$2:$G$501='YM65'!$A$1,'Hard Copy'!$A$2:$A$501),$A475),"")</f>
        <v/>
      </c>
      <c r="C475" s="7" t="str">
        <f t="array" ref="C475">IFERROR(SMALL(IF('Hard Copy'!$E$2:$E$501='YM65'!$A$1,'Hard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IF(B475="","",(VLOOKUP('YM65'!D475,InputSheet!$A$2:$J$504,2,)))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Copy'!$G$2:$G$501='YM65'!$A$1,'Hard Copy'!$A$2:$A$501),$A476),"")</f>
        <v/>
      </c>
      <c r="C476" s="7" t="str">
        <f t="array" ref="C476">IFERROR(SMALL(IF('Hard Copy'!$E$2:$E$501='YM65'!$A$1,'Hard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IF(B476="","",(VLOOKUP('YM65'!D476,InputSheet!$A$2:$J$504,2,)))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Copy'!$G$2:$G$501='YM65'!$A$1,'Hard Copy'!$A$2:$A$501),$A477),"")</f>
        <v/>
      </c>
      <c r="C477" s="7" t="str">
        <f t="array" ref="C477">IFERROR(SMALL(IF('Hard Copy'!$E$2:$E$501='YM65'!$A$1,'Hard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IF(B477="","",(VLOOKUP('YM65'!D477,InputSheet!$A$2:$J$504,2,)))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Copy'!$G$2:$G$501='YM65'!$A$1,'Hard Copy'!$A$2:$A$501),$A478),"")</f>
        <v/>
      </c>
      <c r="C478" s="7" t="str">
        <f t="array" ref="C478">IFERROR(SMALL(IF('Hard Copy'!$E$2:$E$501='YM65'!$A$1,'Hard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IF(B478="","",(VLOOKUP('YM65'!D478,InputSheet!$A$2:$J$504,2,)))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Copy'!$G$2:$G$501='YM65'!$A$1,'Hard Copy'!$A$2:$A$501),$A479),"")</f>
        <v/>
      </c>
      <c r="C479" s="7" t="str">
        <f t="array" ref="C479">IFERROR(SMALL(IF('Hard Copy'!$E$2:$E$501='YM65'!$A$1,'Hard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IF(B479="","",(VLOOKUP('YM65'!D479,InputSheet!$A$2:$J$504,2,)))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Copy'!$G$2:$G$501='YM65'!$A$1,'Hard Copy'!$A$2:$A$501),$A480),"")</f>
        <v/>
      </c>
      <c r="C480" s="7" t="str">
        <f t="array" ref="C480">IFERROR(SMALL(IF('Hard Copy'!$E$2:$E$501='YM65'!$A$1,'Hard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IF(B480="","",(VLOOKUP('YM65'!D480,InputSheet!$A$2:$J$504,2,)))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Copy'!$G$2:$G$501='YM65'!$A$1,'Hard Copy'!$A$2:$A$501),$A481),"")</f>
        <v/>
      </c>
      <c r="C481" s="7" t="str">
        <f t="array" ref="C481">IFERROR(SMALL(IF('Hard Copy'!$E$2:$E$501='YM65'!$A$1,'Hard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IF(B481="","",(VLOOKUP('YM65'!D481,InputSheet!$A$2:$J$504,2,)))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Copy'!$G$2:$G$501='YM65'!$A$1,'Hard Copy'!$A$2:$A$501),$A482),"")</f>
        <v/>
      </c>
      <c r="C482" s="7" t="str">
        <f t="array" ref="C482">IFERROR(SMALL(IF('Hard Copy'!$E$2:$E$501='YM65'!$A$1,'Hard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IF(B482="","",(VLOOKUP('YM65'!D482,InputSheet!$A$2:$J$504,2,)))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Copy'!$G$2:$G$501='YM65'!$A$1,'Hard Copy'!$A$2:$A$501),$A483),"")</f>
        <v/>
      </c>
      <c r="C483" s="7" t="str">
        <f t="array" ref="C483">IFERROR(SMALL(IF('Hard Copy'!$E$2:$E$501='YM65'!$A$1,'Hard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IF(B483="","",(VLOOKUP('YM65'!D483,InputSheet!$A$2:$J$504,2,)))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Copy'!$G$2:$G$501='YM65'!$A$1,'Hard Copy'!$A$2:$A$501),$A484),"")</f>
        <v/>
      </c>
      <c r="C484" s="7" t="str">
        <f t="array" ref="C484">IFERROR(SMALL(IF('Hard Copy'!$E$2:$E$501='YM65'!$A$1,'Hard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IF(B484="","",(VLOOKUP('YM65'!D484,InputSheet!$A$2:$J$504,2,)))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Copy'!$G$2:$G$501='YM65'!$A$1,'Hard Copy'!$A$2:$A$501),$A485),"")</f>
        <v/>
      </c>
      <c r="C485" s="7" t="str">
        <f t="array" ref="C485">IFERROR(SMALL(IF('Hard Copy'!$E$2:$E$501='YM65'!$A$1,'Hard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IF(B485="","",(VLOOKUP('YM65'!D485,InputSheet!$A$2:$J$504,2,)))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Copy'!$G$2:$G$501='YM65'!$A$1,'Hard Copy'!$A$2:$A$501),$A486),"")</f>
        <v/>
      </c>
      <c r="C486" s="7" t="str">
        <f t="array" ref="C486">IFERROR(SMALL(IF('Hard Copy'!$E$2:$E$501='YM65'!$A$1,'Hard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IF(B486="","",(VLOOKUP('YM65'!D486,InputSheet!$A$2:$J$504,2,)))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Copy'!$G$2:$G$501='YM65'!$A$1,'Hard Copy'!$A$2:$A$501),$A487),"")</f>
        <v/>
      </c>
      <c r="C487" s="7" t="str">
        <f t="array" ref="C487">IFERROR(SMALL(IF('Hard Copy'!$E$2:$E$501='YM65'!$A$1,'Hard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IF(B487="","",(VLOOKUP('YM65'!D487,InputSheet!$A$2:$J$504,2,)))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Copy'!$G$2:$G$501='YM65'!$A$1,'Hard Copy'!$A$2:$A$501),$A488),"")</f>
        <v/>
      </c>
      <c r="C488" s="7" t="str">
        <f t="array" ref="C488">IFERROR(SMALL(IF('Hard Copy'!$E$2:$E$501='YM65'!$A$1,'Hard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IF(B488="","",(VLOOKUP('YM65'!D488,InputSheet!$A$2:$J$504,2,)))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Copy'!$G$2:$G$501='YM65'!$A$1,'Hard Copy'!$A$2:$A$501),$A489),"")</f>
        <v/>
      </c>
      <c r="C489" s="7" t="str">
        <f t="array" ref="C489">IFERROR(SMALL(IF('Hard Copy'!$E$2:$E$501='YM65'!$A$1,'Hard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IF(B489="","",(VLOOKUP('YM65'!D489,InputSheet!$A$2:$J$504,2,)))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Copy'!$G$2:$G$501='YM65'!$A$1,'Hard Copy'!$A$2:$A$501),$A490),"")</f>
        <v/>
      </c>
      <c r="C490" s="7" t="str">
        <f t="array" ref="C490">IFERROR(SMALL(IF('Hard Copy'!$E$2:$E$501='YM65'!$A$1,'Hard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IF(B490="","",(VLOOKUP('YM65'!D490,InputSheet!$A$2:$J$504,2,)))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Copy'!$G$2:$G$501='YM65'!$A$1,'Hard Copy'!$A$2:$A$501),$A491),"")</f>
        <v/>
      </c>
      <c r="C491" s="7" t="str">
        <f t="array" ref="C491">IFERROR(SMALL(IF('Hard Copy'!$E$2:$E$501='YM65'!$A$1,'Hard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IF(B491="","",(VLOOKUP('YM65'!D491,InputSheet!$A$2:$J$504,2,)))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Copy'!$G$2:$G$501='YM65'!$A$1,'Hard Copy'!$A$2:$A$501),$A492),"")</f>
        <v/>
      </c>
      <c r="C492" s="7" t="str">
        <f t="array" ref="C492">IFERROR(SMALL(IF('Hard Copy'!$E$2:$E$501='YM65'!$A$1,'Hard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IF(B492="","",(VLOOKUP('YM65'!D492,InputSheet!$A$2:$J$504,2,)))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Copy'!$G$2:$G$501='YM65'!$A$1,'Hard Copy'!$A$2:$A$501),$A493),"")</f>
        <v/>
      </c>
      <c r="C493" s="7" t="str">
        <f t="array" ref="C493">IFERROR(SMALL(IF('Hard Copy'!$E$2:$E$501='YM65'!$A$1,'Hard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IF(B493="","",(VLOOKUP('YM65'!D493,InputSheet!$A$2:$J$504,2,)))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Copy'!$G$2:$G$501='YM65'!$A$1,'Hard Copy'!$A$2:$A$501),$A494),"")</f>
        <v/>
      </c>
      <c r="C494" s="7" t="str">
        <f t="array" ref="C494">IFERROR(SMALL(IF('Hard Copy'!$E$2:$E$501='YM65'!$A$1,'Hard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IF(B494="","",(VLOOKUP('YM65'!D494,InputSheet!$A$2:$J$504,2,)))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Copy'!$G$2:$G$501='YM65'!$A$1,'Hard Copy'!$A$2:$A$501),$A495),"")</f>
        <v/>
      </c>
      <c r="C495" s="7" t="str">
        <f t="array" ref="C495">IFERROR(SMALL(IF('Hard Copy'!$E$2:$E$501='YM65'!$A$1,'Hard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IF(B495="","",(VLOOKUP('YM65'!D495,InputSheet!$A$2:$J$504,2,)))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Copy'!$G$2:$G$501='YM65'!$A$1,'Hard Copy'!$A$2:$A$501),$A496),"")</f>
        <v/>
      </c>
      <c r="C496" s="7" t="str">
        <f t="array" ref="C496">IFERROR(SMALL(IF('Hard Copy'!$E$2:$E$501='YM65'!$A$1,'Hard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IF(B496="","",(VLOOKUP('YM65'!D496,InputSheet!$A$2:$J$504,2,)))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Copy'!$G$2:$G$501='YM65'!$A$1,'Hard Copy'!$A$2:$A$501),$A497),"")</f>
        <v/>
      </c>
      <c r="C497" s="7" t="str">
        <f t="array" ref="C497">IFERROR(SMALL(IF('Hard Copy'!$E$2:$E$501='YM65'!$A$1,'Hard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IF(B497="","",(VLOOKUP('YM65'!D497,InputSheet!$A$2:$J$504,2,)))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Copy'!$G$2:$G$501='YM65'!$A$1,'Hard Copy'!$A$2:$A$501),$A498),"")</f>
        <v/>
      </c>
      <c r="C498" s="7" t="str">
        <f t="array" ref="C498">IFERROR(SMALL(IF('Hard Copy'!$E$2:$E$501='YM65'!$A$1,'Hard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IF(B498="","",(VLOOKUP('YM65'!D498,InputSheet!$A$2:$J$504,2,)))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Copy'!$G$2:$G$501='YM65'!$A$1,'Hard Copy'!$A$2:$A$501),$A499),"")</f>
        <v/>
      </c>
      <c r="C499" s="7" t="str">
        <f t="array" ref="C499">IFERROR(SMALL(IF('Hard Copy'!$E$2:$E$501='YM65'!$A$1,'Hard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IF(B499="","",(VLOOKUP('YM65'!D499,InputSheet!$A$2:$J$504,2,)))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Copy'!$G$2:$G$501='YM65'!$A$1,'Hard Copy'!$A$2:$A$501),$A500),"")</f>
        <v/>
      </c>
      <c r="C500" s="7" t="str">
        <f t="array" ref="C500">IFERROR(SMALL(IF('Hard Copy'!$E$2:$E$501='YM65'!$A$1,'Hard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IF(B500="","",(VLOOKUP('YM65'!D500,InputSheet!$A$2:$J$504,2,)))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Copy'!$G$2:$G$501='YM65'!$A$1,'Hard Copy'!$A$2:$A$501),$A501),"")</f>
        <v/>
      </c>
      <c r="C501" s="7" t="str">
        <f t="array" ref="C501">IFERROR(SMALL(IF('Hard Copy'!$E$2:$E$501='YM65'!$A$1,'Hard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IF(B501="","",(VLOOKUP('YM65'!D501,InputSheet!$A$2:$J$504,2,)))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/>
  <dimension ref="A1:H501"/>
  <sheetViews>
    <sheetView workbookViewId="0">
      <selection activeCell="D13" sqref="D13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345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Copy'!$G$2:$G$501='YM70'!$A$1,'Hard Copy'!$A$2:$A$501),$A2),"")</f>
        <v>74</v>
      </c>
      <c r="C2" s="7">
        <f t="array" ref="C2">IFERROR(SMALL(IF('Hard Copy'!$E$2:$E$501='YM70'!$A$1,'Hard Copy'!$C$2:$C$499),$A2),"")</f>
        <v>2.7916666666666669E-2</v>
      </c>
      <c r="D2" s="36">
        <f>IFERROR(INDEX('Hard Copy'!$A$2:$H$501,MATCH(B2,'Hard Copy'!$A$2:$A$501,0),MATCH("Number",'Hard Copy'!$A$1:$H$1,0)),"")</f>
        <v>54</v>
      </c>
      <c r="E2" s="36" t="str">
        <f>IF(B2="","",(VLOOKUP('YM70'!D2,InputSheet!$A$2:$J$504,2,)))</f>
        <v>Graham Walsh</v>
      </c>
      <c r="F2" s="36" t="str">
        <f>IF(B2="","",(VLOOKUP(D2,InputSheet!$A$2:$J$504,10,0)))</f>
        <v>Spenborough</v>
      </c>
      <c r="G2" s="36" t="str">
        <f>IF(D2="","",(VLOOKUP(D2,InputSheet!$A$2:$M$504,12,0)))</f>
        <v>YM70</v>
      </c>
      <c r="H2" s="36" t="str">
        <f>IFERROR(VLOOKUP(B2,'Hard Copy'!$A$2:$G$501,5,0),"")</f>
        <v>YM70</v>
      </c>
    </row>
    <row r="3" spans="1:8" x14ac:dyDescent="0.55000000000000004">
      <c r="A3" s="1">
        <v>2</v>
      </c>
      <c r="B3" s="6">
        <f t="array" ref="B3">IFERROR(SMALL(IF('Hard Copy'!$G$2:$G$501='YM70'!$A$1,'Hard Copy'!$A$2:$A$501),$A3),"")</f>
        <v>82</v>
      </c>
      <c r="C3" s="7">
        <f t="array" ref="C3">IFERROR(SMALL(IF('Hard Copy'!$E$2:$E$501='YM70'!$A$1,'Hard Copy'!$C$2:$C$499),$A3),"")</f>
        <v>2.8159722222222221E-2</v>
      </c>
      <c r="D3" s="36">
        <f>IFERROR(INDEX('Hard Copy'!$A$2:$H$501,MATCH(B3,'Hard Copy'!$A$2:$A$501,0),MATCH("Number",'Hard Copy'!$A$1:$H$1,0)),"")</f>
        <v>80</v>
      </c>
      <c r="E3" s="36" t="str">
        <f>IF(B3="","",(VLOOKUP('YM70'!D3,InputSheet!$A$2:$J$504,2,)))</f>
        <v>Kevin Watson</v>
      </c>
      <c r="F3" s="36" t="str">
        <f>IF(B3="","",(VLOOKUP(D3,InputSheet!$A$2:$J$504,10,0)))</f>
        <v>Horsforth Harriers</v>
      </c>
      <c r="G3" s="36" t="str">
        <f>IF(D3="","",(VLOOKUP(D3,InputSheet!$A$2:$M$504,12,0)))</f>
        <v>YM70</v>
      </c>
      <c r="H3" s="36" t="str">
        <f>IFERROR(VLOOKUP(B3,'Hard Copy'!$A$2:$G$501,5,0),"")</f>
        <v>YM70</v>
      </c>
    </row>
    <row r="4" spans="1:8" x14ac:dyDescent="0.55000000000000004">
      <c r="A4" s="1">
        <v>3</v>
      </c>
      <c r="B4" s="6">
        <f t="array" ref="B4">IFERROR(SMALL(IF('Hard Copy'!$G$2:$G$501='YM70'!$A$1,'Hard Copy'!$A$2:$A$501),$A4),"")</f>
        <v>100</v>
      </c>
      <c r="C4" s="7">
        <f t="array" ref="C4">IFERROR(SMALL(IF('Hard Copy'!$E$2:$E$501='YM70'!$A$1,'Hard Copy'!$C$2:$C$499),$A4),"")</f>
        <v>3.2569444444444443E-2</v>
      </c>
      <c r="D4" s="36">
        <f>IFERROR(INDEX('Hard Copy'!$A$2:$H$501,MATCH(B4,'Hard Copy'!$A$2:$A$501,0),MATCH("Number",'Hard Copy'!$A$1:$H$1,0)),"")</f>
        <v>16</v>
      </c>
      <c r="E4" s="36" t="str">
        <f>IF(B4="","",(VLOOKUP('YM70'!D4,InputSheet!$A$2:$J$504,2,)))</f>
        <v>Oliver Downing</v>
      </c>
      <c r="F4" s="36" t="str">
        <f>IF(B4="","",(VLOOKUP(D4,InputSheet!$A$2:$J$504,10,0)))</f>
        <v>Bingley Harriers</v>
      </c>
      <c r="G4" s="36" t="str">
        <f>IF(D4="","",(VLOOKUP(D4,InputSheet!$A$2:$M$504,12,0)))</f>
        <v>YM70</v>
      </c>
      <c r="H4" s="36" t="str">
        <f>IFERROR(VLOOKUP(B4,'Hard Copy'!$A$2:$G$501,5,0),"")</f>
        <v>YM70</v>
      </c>
    </row>
    <row r="5" spans="1:8" x14ac:dyDescent="0.55000000000000004">
      <c r="A5" s="1">
        <v>4</v>
      </c>
      <c r="B5" s="6">
        <f t="array" ref="B5">IFERROR(SMALL(IF('Hard Copy'!$G$2:$G$501='YM70'!$A$1,'Hard Copy'!$A$2:$A$501),$A5),"")</f>
        <v>137</v>
      </c>
      <c r="C5" s="7">
        <f t="array" ref="C5">IFERROR(SMALL(IF('Hard Copy'!$E$2:$E$501='YM70'!$A$1,'Hard Copy'!$C$2:$C$499),$A5),"")</f>
        <v>4.0081018518518523E-2</v>
      </c>
      <c r="D5" s="36">
        <f>IFERROR(INDEX('Hard Copy'!$A$2:$H$501,MATCH(B5,'Hard Copy'!$A$2:$A$501,0),MATCH("Number",'Hard Copy'!$A$1:$H$1,0)),"")</f>
        <v>199</v>
      </c>
      <c r="E5" s="36" t="str">
        <f>IF(B5="","",(VLOOKUP('YM70'!D5,InputSheet!$A$2:$J$504,2,)))</f>
        <v>Michael Long</v>
      </c>
      <c r="F5" s="36" t="str">
        <f>IF(B5="","",(VLOOKUP(D5,InputSheet!$A$2:$J$504,10,0)))</f>
        <v>Bingley Harriers</v>
      </c>
      <c r="G5" s="36" t="str">
        <f>IF(D5="","",(VLOOKUP(D5,InputSheet!$A$2:$M$504,12,0)))</f>
        <v>YM70</v>
      </c>
      <c r="H5" s="36" t="str">
        <f>IFERROR(VLOOKUP(B5,'Hard Copy'!$A$2:$G$501,5,0),"")</f>
        <v>YM70</v>
      </c>
    </row>
    <row r="6" spans="1:8" x14ac:dyDescent="0.55000000000000004">
      <c r="A6" s="1">
        <v>5</v>
      </c>
      <c r="B6" s="6" t="str">
        <f t="array" ref="B6">IFERROR(SMALL(IF('Hard Copy'!$G$2:$G$501='YM70'!$A$1,'Hard Copy'!$A$2:$A$501),$A6),"")</f>
        <v/>
      </c>
      <c r="C6" s="7" t="str">
        <f t="array" ref="C6">IFERROR(SMALL(IF('Hard Copy'!$E$2:$E$501='YM70'!$A$1,'Hard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IF(B6="","",(VLOOKUP('YM70'!D6,InputSheet!$A$2:$J$504,2,)))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Copy'!$G$2:$G$501='YM70'!$A$1,'Hard Copy'!$A$2:$A$501),$A7),"")</f>
        <v/>
      </c>
      <c r="C7" s="7" t="str">
        <f t="array" ref="C7">IFERROR(SMALL(IF('Hard Copy'!$E$2:$E$501='YM70'!$A$1,'Hard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IF(B7="","",(VLOOKUP('YM70'!D7,InputSheet!$A$2:$J$504,2,)))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Copy'!$G$2:$G$501='YM70'!$A$1,'Hard Copy'!$A$2:$A$501),$A8),"")</f>
        <v/>
      </c>
      <c r="C8" s="7" t="str">
        <f t="array" ref="C8">IFERROR(SMALL(IF('Hard Copy'!$E$2:$E$501='YM70'!$A$1,'Hard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IF(B8="","",(VLOOKUP('YM70'!D8,InputSheet!$A$2:$J$504,2,)))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Copy'!$G$2:$G$501='YM70'!$A$1,'Hard Copy'!$A$2:$A$501),$A9),"")</f>
        <v/>
      </c>
      <c r="C9" s="7" t="str">
        <f t="array" ref="C9">IFERROR(SMALL(IF('Hard Copy'!$E$2:$E$501='YM70'!$A$1,'Hard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IF(B9="","",(VLOOKUP('YM70'!D9,InputSheet!$A$2:$J$504,2,)))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Copy'!$G$2:$G$501='YM70'!$A$1,'Hard Copy'!$A$2:$A$501),$A10),"")</f>
        <v/>
      </c>
      <c r="C10" s="7" t="str">
        <f t="array" ref="C10">IFERROR(SMALL(IF('Hard Copy'!$E$2:$E$501='YM70'!$A$1,'Hard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IF(B10="","",(VLOOKUP('YM70'!D10,InputSheet!$A$2:$J$504,2,)))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Copy'!$G$2:$G$501='YM70'!$A$1,'Hard Copy'!$A$2:$A$501),$A11),"")</f>
        <v/>
      </c>
      <c r="C11" s="7" t="str">
        <f t="array" ref="C11">IFERROR(SMALL(IF('Hard Copy'!$E$2:$E$501='YM70'!$A$1,'Hard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IF(B11="","",(VLOOKUP('YM70'!D11,InputSheet!$A$2:$J$504,2,)))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Copy'!$G$2:$G$501='YM70'!$A$1,'Hard Copy'!$A$2:$A$501),$A12),"")</f>
        <v/>
      </c>
      <c r="C12" s="7" t="str">
        <f t="array" ref="C12">IFERROR(SMALL(IF('Hard Copy'!$E$2:$E$501='YM70'!$A$1,'Hard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IF(B12="","",(VLOOKUP('YM70'!D12,InputSheet!$A$2:$J$504,2,)))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Copy'!$G$2:$G$501='YM70'!$A$1,'Hard Copy'!$A$2:$A$501),$A13),"")</f>
        <v/>
      </c>
      <c r="C13" s="7" t="str">
        <f t="array" ref="C13">IFERROR(SMALL(IF('Hard Copy'!$E$2:$E$501='YM70'!$A$1,'Hard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IF(B13="","",(VLOOKUP('YM70'!D13,InputSheet!$A$2:$J$504,2,)))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Copy'!$G$2:$G$501='YM70'!$A$1,'Hard Copy'!$A$2:$A$501),$A14),"")</f>
        <v/>
      </c>
      <c r="C14" s="7" t="str">
        <f t="array" ref="C14">IFERROR(SMALL(IF('Hard Copy'!$E$2:$E$501='YM70'!$A$1,'Hard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IF(B14="","",(VLOOKUP('YM70'!D14,InputSheet!$A$2:$J$504,2,)))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Copy'!$G$2:$G$501='YM70'!$A$1,'Hard Copy'!$A$2:$A$501),$A15),"")</f>
        <v/>
      </c>
      <c r="C15" s="7" t="str">
        <f t="array" ref="C15">IFERROR(SMALL(IF('Hard Copy'!$E$2:$E$501='YM70'!$A$1,'Hard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IF(B15="","",(VLOOKUP('YM70'!D15,InputSheet!$A$2:$J$504,2,)))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Copy'!$G$2:$G$501='YM70'!$A$1,'Hard Copy'!$A$2:$A$501),$A16),"")</f>
        <v/>
      </c>
      <c r="C16" s="7" t="str">
        <f t="array" ref="C16">IFERROR(SMALL(IF('Hard Copy'!$E$2:$E$501='YM70'!$A$1,'Hard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IF(B16="","",(VLOOKUP('YM70'!D16,InputSheet!$A$2:$J$504,2,)))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Copy'!$G$2:$G$501='YM70'!$A$1,'Hard Copy'!$A$2:$A$501),$A17),"")</f>
        <v/>
      </c>
      <c r="C17" s="7" t="str">
        <f t="array" ref="C17">IFERROR(SMALL(IF('Hard Copy'!$E$2:$E$501='YM70'!$A$1,'Hard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IF(B17="","",(VLOOKUP('YM70'!D17,InputSheet!$A$2:$J$504,2,)))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Copy'!$G$2:$G$501='YM70'!$A$1,'Hard Copy'!$A$2:$A$501),$A18),"")</f>
        <v/>
      </c>
      <c r="C18" s="7" t="str">
        <f t="array" ref="C18">IFERROR(SMALL(IF('Hard Copy'!$E$2:$E$501='YM70'!$A$1,'Hard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IF(B18="","",(VLOOKUP('YM70'!D18,InputSheet!$A$2:$J$504,2,)))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Copy'!$G$2:$G$501='YM70'!$A$1,'Hard Copy'!$A$2:$A$501),$A19),"")</f>
        <v/>
      </c>
      <c r="C19" s="7" t="str">
        <f t="array" ref="C19">IFERROR(SMALL(IF('Hard Copy'!$E$2:$E$501='YM70'!$A$1,'Hard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IF(B19="","",(VLOOKUP('YM70'!D19,InputSheet!$A$2:$J$504,2,)))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Copy'!$G$2:$G$501='YM70'!$A$1,'Hard Copy'!$A$2:$A$501),$A20),"")</f>
        <v/>
      </c>
      <c r="C20" s="7" t="str">
        <f t="array" ref="C20">IFERROR(SMALL(IF('Hard Copy'!$E$2:$E$501='YM70'!$A$1,'Hard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IF(B20="","",(VLOOKUP('YM70'!D20,InputSheet!$A$2:$J$504,2,)))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Copy'!$G$2:$G$501='YM70'!$A$1,'Hard Copy'!$A$2:$A$501),$A21),"")</f>
        <v/>
      </c>
      <c r="C21" s="7" t="str">
        <f t="array" ref="C21">IFERROR(SMALL(IF('Hard Copy'!$E$2:$E$501='YM70'!$A$1,'Hard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IF(B21="","",(VLOOKUP('YM70'!D21,InputSheet!$A$2:$J$504,2,)))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Copy'!$G$2:$G$501='YM70'!$A$1,'Hard Copy'!$A$2:$A$501),$A22),"")</f>
        <v/>
      </c>
      <c r="C22" s="7" t="str">
        <f t="array" ref="C22">IFERROR(SMALL(IF('Hard Copy'!$E$2:$E$501='YM70'!$A$1,'Hard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IF(B22="","",(VLOOKUP('YM70'!D22,InputSheet!$A$2:$J$504,2,)))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Copy'!$G$2:$G$501='YM70'!$A$1,'Hard Copy'!$A$2:$A$501),$A23),"")</f>
        <v/>
      </c>
      <c r="C23" s="7" t="str">
        <f t="array" ref="C23">IFERROR(SMALL(IF('Hard Copy'!$E$2:$E$501='YM70'!$A$1,'Hard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IF(B23="","",(VLOOKUP('YM70'!D23,InputSheet!$A$2:$J$504,2,)))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Copy'!$G$2:$G$501='YM70'!$A$1,'Hard Copy'!$A$2:$A$501),$A24),"")</f>
        <v/>
      </c>
      <c r="C24" s="7" t="str">
        <f t="array" ref="C24">IFERROR(SMALL(IF('Hard Copy'!$E$2:$E$501='YM70'!$A$1,'Hard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IF(B24="","",(VLOOKUP('YM70'!D24,InputSheet!$A$2:$J$504,2,)))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Copy'!$G$2:$G$501='YM70'!$A$1,'Hard Copy'!$A$2:$A$501),$A25),"")</f>
        <v/>
      </c>
      <c r="C25" s="7" t="str">
        <f t="array" ref="C25">IFERROR(SMALL(IF('Hard Copy'!$E$2:$E$501='YM70'!$A$1,'Hard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IF(B25="","",(VLOOKUP('YM70'!D25,InputSheet!$A$2:$J$504,2,)))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Copy'!$G$2:$G$501='YM70'!$A$1,'Hard Copy'!$A$2:$A$501),$A26),"")</f>
        <v/>
      </c>
      <c r="C26" s="7" t="str">
        <f t="array" ref="C26">IFERROR(SMALL(IF('Hard Copy'!$E$2:$E$501='YM70'!$A$1,'Hard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IF(B26="","",(VLOOKUP('YM70'!D26,InputSheet!$A$2:$J$504,2,)))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Copy'!$G$2:$G$501='YM70'!$A$1,'Hard Copy'!$A$2:$A$501),$A27),"")</f>
        <v/>
      </c>
      <c r="C27" s="7" t="str">
        <f t="array" ref="C27">IFERROR(SMALL(IF('Hard Copy'!$E$2:$E$501='YM70'!$A$1,'Hard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IF(B27="","",(VLOOKUP('YM70'!D27,InputSheet!$A$2:$J$504,2,)))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Copy'!$G$2:$G$501='YM70'!$A$1,'Hard Copy'!$A$2:$A$501),$A28),"")</f>
        <v/>
      </c>
      <c r="C28" s="7" t="str">
        <f t="array" ref="C28">IFERROR(SMALL(IF('Hard Copy'!$E$2:$E$501='YM70'!$A$1,'Hard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IF(B28="","",(VLOOKUP('YM70'!D28,InputSheet!$A$2:$J$504,2,)))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Copy'!$G$2:$G$501='YM70'!$A$1,'Hard Copy'!$A$2:$A$501),$A29),"")</f>
        <v/>
      </c>
      <c r="C29" s="7" t="str">
        <f t="array" ref="C29">IFERROR(SMALL(IF('Hard Copy'!$E$2:$E$501='YM70'!$A$1,'Hard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IF(B29="","",(VLOOKUP('YM70'!D29,InputSheet!$A$2:$J$504,2,)))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Copy'!$G$2:$G$501='YM70'!$A$1,'Hard Copy'!$A$2:$A$501),$A30),"")</f>
        <v/>
      </c>
      <c r="C30" s="7" t="str">
        <f t="array" ref="C30">IFERROR(SMALL(IF('Hard Copy'!$E$2:$E$501='YM70'!$A$1,'Hard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IF(B30="","",(VLOOKUP('YM70'!D30,InputSheet!$A$2:$J$504,2,)))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Copy'!$G$2:$G$501='YM70'!$A$1,'Hard Copy'!$A$2:$A$501),$A31),"")</f>
        <v/>
      </c>
      <c r="C31" s="7" t="str">
        <f t="array" ref="C31">IFERROR(SMALL(IF('Hard Copy'!$E$2:$E$501='YM70'!$A$1,'Hard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IF(B31="","",(VLOOKUP('YM70'!D31,InputSheet!$A$2:$J$504,2,)))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Copy'!$G$2:$G$501='YM70'!$A$1,'Hard Copy'!$A$2:$A$501),$A32),"")</f>
        <v/>
      </c>
      <c r="C32" s="7" t="str">
        <f t="array" ref="C32">IFERROR(SMALL(IF('Hard Copy'!$E$2:$E$501='YM70'!$A$1,'Hard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IF(B32="","",(VLOOKUP('YM70'!D32,InputSheet!$A$2:$J$504,2,)))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Copy'!$G$2:$G$501='YM70'!$A$1,'Hard Copy'!$A$2:$A$501),$A33),"")</f>
        <v/>
      </c>
      <c r="C33" s="7" t="str">
        <f t="array" ref="C33">IFERROR(SMALL(IF('Hard Copy'!$E$2:$E$501='YM70'!$A$1,'Hard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IF(B33="","",(VLOOKUP('YM70'!D33,InputSheet!$A$2:$J$504,2,)))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Copy'!$G$2:$G$501='YM70'!$A$1,'Hard Copy'!$A$2:$A$501),$A34),"")</f>
        <v/>
      </c>
      <c r="C34" s="7" t="str">
        <f t="array" ref="C34">IFERROR(SMALL(IF('Hard Copy'!$E$2:$E$501='YM70'!$A$1,'Hard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IF(B34="","",(VLOOKUP('YM70'!D34,InputSheet!$A$2:$J$504,2,)))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Copy'!$G$2:$G$501='YM70'!$A$1,'Hard Copy'!$A$2:$A$501),$A35),"")</f>
        <v/>
      </c>
      <c r="C35" s="7" t="str">
        <f t="array" ref="C35">IFERROR(SMALL(IF('Hard Copy'!$E$2:$E$501='YM70'!$A$1,'Hard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IF(B35="","",(VLOOKUP('YM70'!D35,InputSheet!$A$2:$J$504,2,)))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Copy'!$G$2:$G$501='YM70'!$A$1,'Hard Copy'!$A$2:$A$501),$A36),"")</f>
        <v/>
      </c>
      <c r="C36" s="7" t="str">
        <f t="array" ref="C36">IFERROR(SMALL(IF('Hard Copy'!$E$2:$E$501='YM70'!$A$1,'Hard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IF(B36="","",(VLOOKUP('YM70'!D36,InputSheet!$A$2:$J$504,2,)))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Copy'!$G$2:$G$501='YM70'!$A$1,'Hard Copy'!$A$2:$A$501),$A37),"")</f>
        <v/>
      </c>
      <c r="C37" s="7" t="str">
        <f t="array" ref="C37">IFERROR(SMALL(IF('Hard Copy'!$E$2:$E$501='YM70'!$A$1,'Hard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IF(B37="","",(VLOOKUP('YM70'!D37,InputSheet!$A$2:$J$504,2,)))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Copy'!$G$2:$G$501='YM70'!$A$1,'Hard Copy'!$A$2:$A$501),$A38),"")</f>
        <v/>
      </c>
      <c r="C38" s="7" t="str">
        <f t="array" ref="C38">IFERROR(SMALL(IF('Hard Copy'!$E$2:$E$501='YM70'!$A$1,'Hard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IF(B38="","",(VLOOKUP('YM70'!D38,InputSheet!$A$2:$J$504,2,)))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Copy'!$G$2:$G$501='YM70'!$A$1,'Hard Copy'!$A$2:$A$501),$A39),"")</f>
        <v/>
      </c>
      <c r="C39" s="7" t="str">
        <f t="array" ref="C39">IFERROR(SMALL(IF('Hard Copy'!$E$2:$E$501='YM70'!$A$1,'Hard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IF(B39="","",(VLOOKUP('YM70'!D39,InputSheet!$A$2:$J$504,2,)))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Copy'!$G$2:$G$501='YM70'!$A$1,'Hard Copy'!$A$2:$A$501),$A40),"")</f>
        <v/>
      </c>
      <c r="C40" s="7" t="str">
        <f t="array" ref="C40">IFERROR(SMALL(IF('Hard Copy'!$E$2:$E$501='YM70'!$A$1,'Hard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IF(B40="","",(VLOOKUP('YM70'!D40,InputSheet!$A$2:$J$504,2,)))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Copy'!$G$2:$G$501='YM70'!$A$1,'Hard Copy'!$A$2:$A$501),$A41),"")</f>
        <v/>
      </c>
      <c r="C41" s="7" t="str">
        <f t="array" ref="C41">IFERROR(SMALL(IF('Hard Copy'!$E$2:$E$501='YM70'!$A$1,'Hard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IF(B41="","",(VLOOKUP('YM70'!D41,InputSheet!$A$2:$J$504,2,)))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Copy'!$G$2:$G$501='YM70'!$A$1,'Hard Copy'!$A$2:$A$501),$A42),"")</f>
        <v/>
      </c>
      <c r="C42" s="7" t="str">
        <f t="array" ref="C42">IFERROR(SMALL(IF('Hard Copy'!$E$2:$E$501='YM70'!$A$1,'Hard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IF(B42="","",(VLOOKUP('YM70'!D42,InputSheet!$A$2:$J$504,2,)))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Copy'!$G$2:$G$501='YM70'!$A$1,'Hard Copy'!$A$2:$A$501),$A43),"")</f>
        <v/>
      </c>
      <c r="C43" s="7" t="str">
        <f t="array" ref="C43">IFERROR(SMALL(IF('Hard Copy'!$E$2:$E$501='YM70'!$A$1,'Hard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IF(B43="","",(VLOOKUP('YM70'!D43,InputSheet!$A$2:$J$504,2,)))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Copy'!$G$2:$G$501='YM70'!$A$1,'Hard Copy'!$A$2:$A$501),$A44),"")</f>
        <v/>
      </c>
      <c r="C44" s="7" t="str">
        <f t="array" ref="C44">IFERROR(SMALL(IF('Hard Copy'!$E$2:$E$501='YM70'!$A$1,'Hard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IF(B44="","",(VLOOKUP('YM70'!D44,InputSheet!$A$2:$J$504,2,)))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Copy'!$G$2:$G$501='YM70'!$A$1,'Hard Copy'!$A$2:$A$501),$A45),"")</f>
        <v/>
      </c>
      <c r="C45" s="7" t="str">
        <f t="array" ref="C45">IFERROR(SMALL(IF('Hard Copy'!$E$2:$E$501='YM70'!$A$1,'Hard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IF(B45="","",(VLOOKUP('YM70'!D45,InputSheet!$A$2:$J$504,2,)))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Copy'!$G$2:$G$501='YM70'!$A$1,'Hard Copy'!$A$2:$A$501),$A46),"")</f>
        <v/>
      </c>
      <c r="C46" s="7" t="str">
        <f t="array" ref="C46">IFERROR(SMALL(IF('Hard Copy'!$E$2:$E$501='YM70'!$A$1,'Hard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IF(B46="","",(VLOOKUP('YM70'!D46,InputSheet!$A$2:$J$504,2,)))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Copy'!$G$2:$G$501='YM70'!$A$1,'Hard Copy'!$A$2:$A$501),$A47),"")</f>
        <v/>
      </c>
      <c r="C47" s="7" t="str">
        <f t="array" ref="C47">IFERROR(SMALL(IF('Hard Copy'!$E$2:$E$501='YM70'!$A$1,'Hard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IF(B47="","",(VLOOKUP('YM70'!D47,InputSheet!$A$2:$J$504,2,)))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Copy'!$G$2:$G$501='YM70'!$A$1,'Hard Copy'!$A$2:$A$501),$A48),"")</f>
        <v/>
      </c>
      <c r="C48" s="7" t="str">
        <f t="array" ref="C48">IFERROR(SMALL(IF('Hard Copy'!$E$2:$E$501='YM70'!$A$1,'Hard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IF(B48="","",(VLOOKUP('YM70'!D48,InputSheet!$A$2:$J$504,2,)))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Copy'!$G$2:$G$501='YM70'!$A$1,'Hard Copy'!$A$2:$A$501),$A49),"")</f>
        <v/>
      </c>
      <c r="C49" s="7" t="str">
        <f t="array" ref="C49">IFERROR(SMALL(IF('Hard Copy'!$E$2:$E$501='YM70'!$A$1,'Hard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IF(B49="","",(VLOOKUP('YM70'!D49,InputSheet!$A$2:$J$504,2,)))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Copy'!$G$2:$G$501='YM70'!$A$1,'Hard Copy'!$A$2:$A$501),$A50),"")</f>
        <v/>
      </c>
      <c r="C50" s="7" t="str">
        <f t="array" ref="C50">IFERROR(SMALL(IF('Hard Copy'!$E$2:$E$501='YM70'!$A$1,'Hard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IF(B50="","",(VLOOKUP('YM70'!D50,InputSheet!$A$2:$J$504,2,)))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Copy'!$G$2:$G$501='YM70'!$A$1,'Hard Copy'!$A$2:$A$501),$A51),"")</f>
        <v/>
      </c>
      <c r="C51" s="7" t="str">
        <f t="array" ref="C51">IFERROR(SMALL(IF('Hard Copy'!$E$2:$E$501='YM70'!$A$1,'Hard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IF(B51="","",(VLOOKUP('YM70'!D51,InputSheet!$A$2:$J$504,2,)))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Copy'!$G$2:$G$501='YM70'!$A$1,'Hard Copy'!$A$2:$A$501),$A52),"")</f>
        <v/>
      </c>
      <c r="C52" s="7" t="str">
        <f t="array" ref="C52">IFERROR(SMALL(IF('Hard Copy'!$E$2:$E$501='YM70'!$A$1,'Hard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IF(B52="","",(VLOOKUP('YM70'!D52,InputSheet!$A$2:$J$504,2,)))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Copy'!$G$2:$G$501='YM70'!$A$1,'Hard Copy'!$A$2:$A$501),$A53),"")</f>
        <v/>
      </c>
      <c r="C53" s="7" t="str">
        <f t="array" ref="C53">IFERROR(SMALL(IF('Hard Copy'!$E$2:$E$501='YM70'!$A$1,'Hard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IF(B53="","",(VLOOKUP('YM70'!D53,InputSheet!$A$2:$J$504,2,)))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Copy'!$G$2:$G$501='YM70'!$A$1,'Hard Copy'!$A$2:$A$501),$A54),"")</f>
        <v/>
      </c>
      <c r="C54" s="7" t="str">
        <f t="array" ref="C54">IFERROR(SMALL(IF('Hard Copy'!$E$2:$E$501='YM70'!$A$1,'Hard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IF(B54="","",(VLOOKUP('YM70'!D54,InputSheet!$A$2:$J$504,2,)))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Copy'!$G$2:$G$501='YM70'!$A$1,'Hard Copy'!$A$2:$A$501),$A55),"")</f>
        <v/>
      </c>
      <c r="C55" s="7" t="str">
        <f t="array" ref="C55">IFERROR(SMALL(IF('Hard Copy'!$E$2:$E$501='YM70'!$A$1,'Hard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IF(B55="","",(VLOOKUP('YM70'!D55,InputSheet!$A$2:$J$504,2,)))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Copy'!$G$2:$G$501='YM70'!$A$1,'Hard Copy'!$A$2:$A$501),$A56),"")</f>
        <v/>
      </c>
      <c r="C56" s="7" t="str">
        <f t="array" ref="C56">IFERROR(SMALL(IF('Hard Copy'!$E$2:$E$501='YM70'!$A$1,'Hard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IF(B56="","",(VLOOKUP('YM70'!D56,InputSheet!$A$2:$J$504,2,)))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Copy'!$G$2:$G$501='YM70'!$A$1,'Hard Copy'!$A$2:$A$501),$A57),"")</f>
        <v/>
      </c>
      <c r="C57" s="7" t="str">
        <f t="array" ref="C57">IFERROR(SMALL(IF('Hard Copy'!$E$2:$E$501='YM70'!$A$1,'Hard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IF(B57="","",(VLOOKUP('YM70'!D57,InputSheet!$A$2:$J$504,2,)))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Copy'!$G$2:$G$501='YM70'!$A$1,'Hard Copy'!$A$2:$A$501),$A58),"")</f>
        <v/>
      </c>
      <c r="C58" s="7" t="str">
        <f t="array" ref="C58">IFERROR(SMALL(IF('Hard Copy'!$E$2:$E$501='YM70'!$A$1,'Hard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IF(B58="","",(VLOOKUP('YM70'!D58,InputSheet!$A$2:$J$504,2,)))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Copy'!$G$2:$G$501='YM70'!$A$1,'Hard Copy'!$A$2:$A$501),$A59),"")</f>
        <v/>
      </c>
      <c r="C59" s="7" t="str">
        <f t="array" ref="C59">IFERROR(SMALL(IF('Hard Copy'!$E$2:$E$501='YM70'!$A$1,'Hard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IF(B59="","",(VLOOKUP('YM70'!D59,InputSheet!$A$2:$J$504,2,)))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Copy'!$G$2:$G$501='YM70'!$A$1,'Hard Copy'!$A$2:$A$501),$A60),"")</f>
        <v/>
      </c>
      <c r="C60" s="7" t="str">
        <f t="array" ref="C60">IFERROR(SMALL(IF('Hard Copy'!$E$2:$E$501='YM70'!$A$1,'Hard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IF(B60="","",(VLOOKUP('YM70'!D60,InputSheet!$A$2:$J$504,2,)))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Copy'!$G$2:$G$501='YM70'!$A$1,'Hard Copy'!$A$2:$A$501),$A61),"")</f>
        <v/>
      </c>
      <c r="C61" s="7" t="str">
        <f t="array" ref="C61">IFERROR(SMALL(IF('Hard Copy'!$E$2:$E$501='YM70'!$A$1,'Hard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IF(B61="","",(VLOOKUP('YM70'!D61,InputSheet!$A$2:$J$504,2,)))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Copy'!$G$2:$G$501='YM70'!$A$1,'Hard Copy'!$A$2:$A$501),$A62),"")</f>
        <v/>
      </c>
      <c r="C62" s="7" t="str">
        <f t="array" ref="C62">IFERROR(SMALL(IF('Hard Copy'!$E$2:$E$501='YM70'!$A$1,'Hard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IF(B62="","",(VLOOKUP('YM70'!D62,InputSheet!$A$2:$J$504,2,)))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Copy'!$G$2:$G$501='YM70'!$A$1,'Hard Copy'!$A$2:$A$501),$A63),"")</f>
        <v/>
      </c>
      <c r="C63" s="7" t="str">
        <f t="array" ref="C63">IFERROR(SMALL(IF('Hard Copy'!$E$2:$E$501='YM70'!$A$1,'Hard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IF(B63="","",(VLOOKUP('YM70'!D63,InputSheet!$A$2:$J$504,2,)))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Copy'!$G$2:$G$501='YM70'!$A$1,'Hard Copy'!$A$2:$A$501),$A64),"")</f>
        <v/>
      </c>
      <c r="C64" s="7" t="str">
        <f t="array" ref="C64">IFERROR(SMALL(IF('Hard Copy'!$E$2:$E$501='YM70'!$A$1,'Hard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IF(B64="","",(VLOOKUP('YM70'!D64,InputSheet!$A$2:$J$504,2,)))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Copy'!$G$2:$G$501='YM70'!$A$1,'Hard Copy'!$A$2:$A$501),$A65),"")</f>
        <v/>
      </c>
      <c r="C65" s="7" t="str">
        <f t="array" ref="C65">IFERROR(SMALL(IF('Hard Copy'!$E$2:$E$501='YM70'!$A$1,'Hard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IF(B65="","",(VLOOKUP('YM70'!D65,InputSheet!$A$2:$J$504,2,)))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Copy'!$G$2:$G$501='YM70'!$A$1,'Hard Copy'!$A$2:$A$501),$A66),"")</f>
        <v/>
      </c>
      <c r="C66" s="7" t="str">
        <f t="array" ref="C66">IFERROR(SMALL(IF('Hard Copy'!$E$2:$E$501='YM70'!$A$1,'Hard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IF(B66="","",(VLOOKUP('YM70'!D66,InputSheet!$A$2:$J$504,2,)))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Copy'!$G$2:$G$501='YM70'!$A$1,'Hard Copy'!$A$2:$A$501),$A67),"")</f>
        <v/>
      </c>
      <c r="C67" s="7" t="str">
        <f t="array" ref="C67">IFERROR(SMALL(IF('Hard Copy'!$E$2:$E$501='YM70'!$A$1,'Hard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IF(B67="","",(VLOOKUP('YM70'!D67,InputSheet!$A$2:$J$504,2,)))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Copy'!$G$2:$G$501='YM70'!$A$1,'Hard Copy'!$A$2:$A$501),$A68),"")</f>
        <v/>
      </c>
      <c r="C68" s="7" t="str">
        <f t="array" ref="C68">IFERROR(SMALL(IF('Hard Copy'!$E$2:$E$501='YM70'!$A$1,'Hard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IF(B68="","",(VLOOKUP('YM70'!D68,InputSheet!$A$2:$J$504,2,)))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Copy'!$G$2:$G$501='YM70'!$A$1,'Hard Copy'!$A$2:$A$501),$A69),"")</f>
        <v/>
      </c>
      <c r="C69" s="7" t="str">
        <f t="array" ref="C69">IFERROR(SMALL(IF('Hard Copy'!$E$2:$E$501='YM70'!$A$1,'Hard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IF(B69="","",(VLOOKUP('YM70'!D69,InputSheet!$A$2:$J$504,2,)))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Copy'!$G$2:$G$501='YM70'!$A$1,'Hard Copy'!$A$2:$A$501),$A70),"")</f>
        <v/>
      </c>
      <c r="C70" s="7" t="str">
        <f t="array" ref="C70">IFERROR(SMALL(IF('Hard Copy'!$E$2:$E$501='YM70'!$A$1,'Hard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IF(B70="","",(VLOOKUP('YM70'!D70,InputSheet!$A$2:$J$504,2,)))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Copy'!$G$2:$G$501='YM70'!$A$1,'Hard Copy'!$A$2:$A$501),$A71),"")</f>
        <v/>
      </c>
      <c r="C71" s="7" t="str">
        <f t="array" ref="C71">IFERROR(SMALL(IF('Hard Copy'!$E$2:$E$501='YM70'!$A$1,'Hard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IF(B71="","",(VLOOKUP('YM70'!D71,InputSheet!$A$2:$J$504,2,)))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Copy'!$G$2:$G$501='YM70'!$A$1,'Hard Copy'!$A$2:$A$501),$A72),"")</f>
        <v/>
      </c>
      <c r="C72" s="7" t="str">
        <f t="array" ref="C72">IFERROR(SMALL(IF('Hard Copy'!$E$2:$E$501='YM70'!$A$1,'Hard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IF(B72="","",(VLOOKUP('YM70'!D72,InputSheet!$A$2:$J$504,2,)))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Copy'!$G$2:$G$501='YM70'!$A$1,'Hard Copy'!$A$2:$A$501),$A73),"")</f>
        <v/>
      </c>
      <c r="C73" s="7" t="str">
        <f t="array" ref="C73">IFERROR(SMALL(IF('Hard Copy'!$E$2:$E$501='YM70'!$A$1,'Hard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IF(B73="","",(VLOOKUP('YM70'!D73,InputSheet!$A$2:$J$504,2,)))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Copy'!$G$2:$G$501='YM70'!$A$1,'Hard Copy'!$A$2:$A$501),$A74),"")</f>
        <v/>
      </c>
      <c r="C74" s="7" t="str">
        <f t="array" ref="C74">IFERROR(SMALL(IF('Hard Copy'!$E$2:$E$501='YM70'!$A$1,'Hard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IF(B74="","",(VLOOKUP('YM70'!D74,InputSheet!$A$2:$J$504,2,)))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Copy'!$G$2:$G$501='YM70'!$A$1,'Hard Copy'!$A$2:$A$501),$A75),"")</f>
        <v/>
      </c>
      <c r="C75" s="7" t="str">
        <f t="array" ref="C75">IFERROR(SMALL(IF('Hard Copy'!$E$2:$E$501='YM70'!$A$1,'Hard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IF(B75="","",(VLOOKUP('YM70'!D75,InputSheet!$A$2:$J$504,2,)))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Copy'!$G$2:$G$501='YM70'!$A$1,'Hard Copy'!$A$2:$A$501),$A76),"")</f>
        <v/>
      </c>
      <c r="C76" s="7" t="str">
        <f t="array" ref="C76">IFERROR(SMALL(IF('Hard Copy'!$E$2:$E$501='YM70'!$A$1,'Hard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IF(B76="","",(VLOOKUP('YM70'!D76,InputSheet!$A$2:$J$504,2,)))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Copy'!$G$2:$G$501='YM70'!$A$1,'Hard Copy'!$A$2:$A$501),$A77),"")</f>
        <v/>
      </c>
      <c r="C77" s="7" t="str">
        <f t="array" ref="C77">IFERROR(SMALL(IF('Hard Copy'!$E$2:$E$501='YM70'!$A$1,'Hard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IF(B77="","",(VLOOKUP('YM70'!D77,InputSheet!$A$2:$J$504,2,)))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Copy'!$G$2:$G$501='YM70'!$A$1,'Hard Copy'!$A$2:$A$501),$A78),"")</f>
        <v/>
      </c>
      <c r="C78" s="7" t="str">
        <f t="array" ref="C78">IFERROR(SMALL(IF('Hard Copy'!$E$2:$E$501='YM70'!$A$1,'Hard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IF(B78="","",(VLOOKUP('YM70'!D78,InputSheet!$A$2:$J$504,2,)))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Copy'!$G$2:$G$501='YM70'!$A$1,'Hard Copy'!$A$2:$A$501),$A79),"")</f>
        <v/>
      </c>
      <c r="C79" s="7" t="str">
        <f t="array" ref="C79">IFERROR(SMALL(IF('Hard Copy'!$E$2:$E$501='YM70'!$A$1,'Hard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IF(B79="","",(VLOOKUP('YM70'!D79,InputSheet!$A$2:$J$504,2,)))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Copy'!$G$2:$G$501='YM70'!$A$1,'Hard Copy'!$A$2:$A$501),$A80),"")</f>
        <v/>
      </c>
      <c r="C80" s="7" t="str">
        <f t="array" ref="C80">IFERROR(SMALL(IF('Hard Copy'!$E$2:$E$501='YM70'!$A$1,'Hard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IF(B80="","",(VLOOKUP('YM70'!D80,InputSheet!$A$2:$J$504,2,)))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Copy'!$G$2:$G$501='YM70'!$A$1,'Hard Copy'!$A$2:$A$501),$A81),"")</f>
        <v/>
      </c>
      <c r="C81" s="7" t="str">
        <f t="array" ref="C81">IFERROR(SMALL(IF('Hard Copy'!$E$2:$E$501='YM70'!$A$1,'Hard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IF(B81="","",(VLOOKUP('YM70'!D81,InputSheet!$A$2:$J$504,2,)))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Copy'!$G$2:$G$501='YM70'!$A$1,'Hard Copy'!$A$2:$A$501),$A82),"")</f>
        <v/>
      </c>
      <c r="C82" s="7" t="str">
        <f t="array" ref="C82">IFERROR(SMALL(IF('Hard Copy'!$E$2:$E$501='YM70'!$A$1,'Hard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IF(B82="","",(VLOOKUP('YM70'!D82,InputSheet!$A$2:$J$504,2,)))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Copy'!$G$2:$G$501='YM70'!$A$1,'Hard Copy'!$A$2:$A$501),$A83),"")</f>
        <v/>
      </c>
      <c r="C83" s="7" t="str">
        <f t="array" ref="C83">IFERROR(SMALL(IF('Hard Copy'!$E$2:$E$501='YM70'!$A$1,'Hard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IF(B83="","",(VLOOKUP('YM70'!D83,InputSheet!$A$2:$J$504,2,)))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Copy'!$G$2:$G$501='YM70'!$A$1,'Hard Copy'!$A$2:$A$501),$A84),"")</f>
        <v/>
      </c>
      <c r="C84" s="7" t="str">
        <f t="array" ref="C84">IFERROR(SMALL(IF('Hard Copy'!$E$2:$E$501='YM70'!$A$1,'Hard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IF(B84="","",(VLOOKUP('YM70'!D84,InputSheet!$A$2:$J$504,2,)))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Copy'!$G$2:$G$501='YM70'!$A$1,'Hard Copy'!$A$2:$A$501),$A85),"")</f>
        <v/>
      </c>
      <c r="C85" s="7" t="str">
        <f t="array" ref="C85">IFERROR(SMALL(IF('Hard Copy'!$E$2:$E$501='YM70'!$A$1,'Hard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IF(B85="","",(VLOOKUP('YM70'!D85,InputSheet!$A$2:$J$504,2,)))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Copy'!$G$2:$G$501='YM70'!$A$1,'Hard Copy'!$A$2:$A$501),$A86),"")</f>
        <v/>
      </c>
      <c r="C86" s="7" t="str">
        <f t="array" ref="C86">IFERROR(SMALL(IF('Hard Copy'!$E$2:$E$501='YM70'!$A$1,'Hard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IF(B86="","",(VLOOKUP('YM70'!D86,InputSheet!$A$2:$J$504,2,)))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Copy'!$G$2:$G$501='YM70'!$A$1,'Hard Copy'!$A$2:$A$501),$A87),"")</f>
        <v/>
      </c>
      <c r="C87" s="7" t="str">
        <f t="array" ref="C87">IFERROR(SMALL(IF('Hard Copy'!$E$2:$E$501='YM70'!$A$1,'Hard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IF(B87="","",(VLOOKUP('YM70'!D87,InputSheet!$A$2:$J$504,2,)))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Copy'!$G$2:$G$501='YM70'!$A$1,'Hard Copy'!$A$2:$A$501),$A88),"")</f>
        <v/>
      </c>
      <c r="C88" s="7" t="str">
        <f t="array" ref="C88">IFERROR(SMALL(IF('Hard Copy'!$E$2:$E$501='YM70'!$A$1,'Hard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IF(B88="","",(VLOOKUP('YM70'!D88,InputSheet!$A$2:$J$504,2,)))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Copy'!$G$2:$G$501='YM70'!$A$1,'Hard Copy'!$A$2:$A$501),$A89),"")</f>
        <v/>
      </c>
      <c r="C89" s="7" t="str">
        <f t="array" ref="C89">IFERROR(SMALL(IF('Hard Copy'!$E$2:$E$501='YM70'!$A$1,'Hard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IF(B89="","",(VLOOKUP('YM70'!D89,InputSheet!$A$2:$J$504,2,)))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Copy'!$G$2:$G$501='YM70'!$A$1,'Hard Copy'!$A$2:$A$501),$A90),"")</f>
        <v/>
      </c>
      <c r="C90" s="7" t="str">
        <f t="array" ref="C90">IFERROR(SMALL(IF('Hard Copy'!$E$2:$E$501='YM70'!$A$1,'Hard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IF(B90="","",(VLOOKUP('YM70'!D90,InputSheet!$A$2:$J$504,2,)))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Copy'!$G$2:$G$501='YM70'!$A$1,'Hard Copy'!$A$2:$A$501),$A91),"")</f>
        <v/>
      </c>
      <c r="C91" s="7" t="str">
        <f t="array" ref="C91">IFERROR(SMALL(IF('Hard Copy'!$E$2:$E$501='YM70'!$A$1,'Hard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IF(B91="","",(VLOOKUP('YM70'!D91,InputSheet!$A$2:$J$504,2,)))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Copy'!$G$2:$G$501='YM70'!$A$1,'Hard Copy'!$A$2:$A$501),$A92),"")</f>
        <v/>
      </c>
      <c r="C92" s="7" t="str">
        <f t="array" ref="C92">IFERROR(SMALL(IF('Hard Copy'!$E$2:$E$501='YM70'!$A$1,'Hard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IF(B92="","",(VLOOKUP('YM70'!D92,InputSheet!$A$2:$J$504,2,)))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Copy'!$G$2:$G$501='YM70'!$A$1,'Hard Copy'!$A$2:$A$501),$A93),"")</f>
        <v/>
      </c>
      <c r="C93" s="7" t="str">
        <f t="array" ref="C93">IFERROR(SMALL(IF('Hard Copy'!$E$2:$E$501='YM70'!$A$1,'Hard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IF(B93="","",(VLOOKUP('YM70'!D93,InputSheet!$A$2:$J$504,2,)))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Copy'!$G$2:$G$501='YM70'!$A$1,'Hard Copy'!$A$2:$A$501),$A94),"")</f>
        <v/>
      </c>
      <c r="C94" s="7" t="str">
        <f t="array" ref="C94">IFERROR(SMALL(IF('Hard Copy'!$E$2:$E$501='YM70'!$A$1,'Hard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IF(B94="","",(VLOOKUP('YM70'!D94,InputSheet!$A$2:$J$504,2,)))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Copy'!$G$2:$G$501='YM70'!$A$1,'Hard Copy'!$A$2:$A$501),$A95),"")</f>
        <v/>
      </c>
      <c r="C95" s="7" t="str">
        <f t="array" ref="C95">IFERROR(SMALL(IF('Hard Copy'!$E$2:$E$501='YM70'!$A$1,'Hard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IF(B95="","",(VLOOKUP('YM70'!D95,InputSheet!$A$2:$J$504,2,)))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Copy'!$G$2:$G$501='YM70'!$A$1,'Hard Copy'!$A$2:$A$501),$A96),"")</f>
        <v/>
      </c>
      <c r="C96" s="7" t="str">
        <f t="array" ref="C96">IFERROR(SMALL(IF('Hard Copy'!$E$2:$E$501='YM70'!$A$1,'Hard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IF(B96="","",(VLOOKUP('YM70'!D96,InputSheet!$A$2:$J$504,2,)))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Copy'!$G$2:$G$501='YM70'!$A$1,'Hard Copy'!$A$2:$A$501),$A97),"")</f>
        <v/>
      </c>
      <c r="C97" s="7" t="str">
        <f t="array" ref="C97">IFERROR(SMALL(IF('Hard Copy'!$E$2:$E$501='YM70'!$A$1,'Hard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IF(B97="","",(VLOOKUP('YM70'!D97,InputSheet!$A$2:$J$504,2,)))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Copy'!$G$2:$G$501='YM70'!$A$1,'Hard Copy'!$A$2:$A$501),$A98),"")</f>
        <v/>
      </c>
      <c r="C98" s="7" t="str">
        <f t="array" ref="C98">IFERROR(SMALL(IF('Hard Copy'!$E$2:$E$501='YM70'!$A$1,'Hard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IF(B98="","",(VLOOKUP('YM70'!D98,InputSheet!$A$2:$J$504,2,)))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Copy'!$G$2:$G$501='YM70'!$A$1,'Hard Copy'!$A$2:$A$501),$A99),"")</f>
        <v/>
      </c>
      <c r="C99" s="7" t="str">
        <f t="array" ref="C99">IFERROR(SMALL(IF('Hard Copy'!$E$2:$E$501='YM70'!$A$1,'Hard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IF(B99="","",(VLOOKUP('YM70'!D99,InputSheet!$A$2:$J$504,2,)))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Copy'!$G$2:$G$501='YM70'!$A$1,'Hard Copy'!$A$2:$A$501),$A100),"")</f>
        <v/>
      </c>
      <c r="C100" s="7" t="str">
        <f t="array" ref="C100">IFERROR(SMALL(IF('Hard Copy'!$E$2:$E$501='YM70'!$A$1,'Hard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IF(B100="","",(VLOOKUP('YM70'!D100,InputSheet!$A$2:$J$504,2,)))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Copy'!$G$2:$G$501='YM70'!$A$1,'Hard Copy'!$A$2:$A$501),$A101),"")</f>
        <v/>
      </c>
      <c r="C101" s="7" t="str">
        <f t="array" ref="C101">IFERROR(SMALL(IF('Hard Copy'!$E$2:$E$501='YM70'!$A$1,'Hard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IF(B101="","",(VLOOKUP('YM70'!D101,InputSheet!$A$2:$J$504,2,)))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Copy'!$G$2:$G$501='YM70'!$A$1,'Hard Copy'!$A$2:$A$501),$A102),"")</f>
        <v/>
      </c>
      <c r="C102" s="7" t="str">
        <f t="array" ref="C102">IFERROR(SMALL(IF('Hard Copy'!$E$2:$E$501='YM70'!$A$1,'Hard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IF(B102="","",(VLOOKUP('YM70'!D102,InputSheet!$A$2:$J$504,2,)))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Copy'!$G$2:$G$501='YM70'!$A$1,'Hard Copy'!$A$2:$A$501),$A103),"")</f>
        <v/>
      </c>
      <c r="C103" s="7" t="str">
        <f t="array" ref="C103">IFERROR(SMALL(IF('Hard Copy'!$E$2:$E$501='YM70'!$A$1,'Hard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IF(B103="","",(VLOOKUP('YM70'!D103,InputSheet!$A$2:$J$504,2,)))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Copy'!$G$2:$G$501='YM70'!$A$1,'Hard Copy'!$A$2:$A$501),$A104),"")</f>
        <v/>
      </c>
      <c r="C104" s="7" t="str">
        <f t="array" ref="C104">IFERROR(SMALL(IF('Hard Copy'!$E$2:$E$501='YM70'!$A$1,'Hard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IF(B104="","",(VLOOKUP('YM70'!D104,InputSheet!$A$2:$J$504,2,)))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Copy'!$G$2:$G$501='YM70'!$A$1,'Hard Copy'!$A$2:$A$501),$A105),"")</f>
        <v/>
      </c>
      <c r="C105" s="7" t="str">
        <f t="array" ref="C105">IFERROR(SMALL(IF('Hard Copy'!$E$2:$E$501='YM70'!$A$1,'Hard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IF(B105="","",(VLOOKUP('YM70'!D105,InputSheet!$A$2:$J$504,2,)))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Copy'!$G$2:$G$501='YM70'!$A$1,'Hard Copy'!$A$2:$A$501),$A106),"")</f>
        <v/>
      </c>
      <c r="C106" s="7" t="str">
        <f t="array" ref="C106">IFERROR(SMALL(IF('Hard Copy'!$E$2:$E$501='YM70'!$A$1,'Hard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IF(B106="","",(VLOOKUP('YM70'!D106,InputSheet!$A$2:$J$504,2,)))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Copy'!$G$2:$G$501='YM70'!$A$1,'Hard Copy'!$A$2:$A$501),$A107),"")</f>
        <v/>
      </c>
      <c r="C107" s="7" t="str">
        <f t="array" ref="C107">IFERROR(SMALL(IF('Hard Copy'!$E$2:$E$501='YM70'!$A$1,'Hard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IF(B107="","",(VLOOKUP('YM70'!D107,InputSheet!$A$2:$J$504,2,)))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Copy'!$G$2:$G$501='YM70'!$A$1,'Hard Copy'!$A$2:$A$501),$A108),"")</f>
        <v/>
      </c>
      <c r="C108" s="7" t="str">
        <f t="array" ref="C108">IFERROR(SMALL(IF('Hard Copy'!$E$2:$E$501='YM70'!$A$1,'Hard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IF(B108="","",(VLOOKUP('YM70'!D108,InputSheet!$A$2:$J$504,2,)))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Copy'!$G$2:$G$501='YM70'!$A$1,'Hard Copy'!$A$2:$A$501),$A109),"")</f>
        <v/>
      </c>
      <c r="C109" s="7" t="str">
        <f t="array" ref="C109">IFERROR(SMALL(IF('Hard Copy'!$E$2:$E$501='YM70'!$A$1,'Hard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IF(B109="","",(VLOOKUP('YM70'!D109,InputSheet!$A$2:$J$504,2,)))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Copy'!$G$2:$G$501='YM70'!$A$1,'Hard Copy'!$A$2:$A$501),$A110),"")</f>
        <v/>
      </c>
      <c r="C110" s="7" t="str">
        <f t="array" ref="C110">IFERROR(SMALL(IF('Hard Copy'!$E$2:$E$501='YM70'!$A$1,'Hard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IF(B110="","",(VLOOKUP('YM70'!D110,InputSheet!$A$2:$J$504,2,)))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Copy'!$G$2:$G$501='YM70'!$A$1,'Hard Copy'!$A$2:$A$501),$A111),"")</f>
        <v/>
      </c>
      <c r="C111" s="7" t="str">
        <f t="array" ref="C111">IFERROR(SMALL(IF('Hard Copy'!$E$2:$E$501='YM70'!$A$1,'Hard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IF(B111="","",(VLOOKUP('YM70'!D111,InputSheet!$A$2:$J$504,2,)))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Copy'!$G$2:$G$501='YM70'!$A$1,'Hard Copy'!$A$2:$A$501),$A112),"")</f>
        <v/>
      </c>
      <c r="C112" s="7" t="str">
        <f t="array" ref="C112">IFERROR(SMALL(IF('Hard Copy'!$E$2:$E$501='YM70'!$A$1,'Hard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IF(B112="","",(VLOOKUP('YM70'!D112,InputSheet!$A$2:$J$504,2,)))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Copy'!$G$2:$G$501='YM70'!$A$1,'Hard Copy'!$A$2:$A$501),$A113),"")</f>
        <v/>
      </c>
      <c r="C113" s="7" t="str">
        <f t="array" ref="C113">IFERROR(SMALL(IF('Hard Copy'!$E$2:$E$501='YM70'!$A$1,'Hard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IF(B113="","",(VLOOKUP('YM70'!D113,InputSheet!$A$2:$J$504,2,)))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Copy'!$G$2:$G$501='YM70'!$A$1,'Hard Copy'!$A$2:$A$501),$A114),"")</f>
        <v/>
      </c>
      <c r="C114" s="7" t="str">
        <f t="array" ref="C114">IFERROR(SMALL(IF('Hard Copy'!$E$2:$E$501='YM70'!$A$1,'Hard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IF(B114="","",(VLOOKUP('YM70'!D114,InputSheet!$A$2:$J$504,2,)))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Copy'!$G$2:$G$501='YM70'!$A$1,'Hard Copy'!$A$2:$A$501),$A115),"")</f>
        <v/>
      </c>
      <c r="C115" s="7" t="str">
        <f t="array" ref="C115">IFERROR(SMALL(IF('Hard Copy'!$E$2:$E$501='YM70'!$A$1,'Hard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IF(B115="","",(VLOOKUP('YM70'!D115,InputSheet!$A$2:$J$504,2,)))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Copy'!$G$2:$G$501='YM70'!$A$1,'Hard Copy'!$A$2:$A$501),$A116),"")</f>
        <v/>
      </c>
      <c r="C116" s="7" t="str">
        <f t="array" ref="C116">IFERROR(SMALL(IF('Hard Copy'!$E$2:$E$501='YM70'!$A$1,'Hard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IF(B116="","",(VLOOKUP('YM70'!D116,InputSheet!$A$2:$J$504,2,)))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Copy'!$G$2:$G$501='YM70'!$A$1,'Hard Copy'!$A$2:$A$501),$A117),"")</f>
        <v/>
      </c>
      <c r="C117" s="7" t="str">
        <f t="array" ref="C117">IFERROR(SMALL(IF('Hard Copy'!$E$2:$E$501='YM70'!$A$1,'Hard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IF(B117="","",(VLOOKUP('YM70'!D117,InputSheet!$A$2:$J$504,2,)))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Copy'!$G$2:$G$501='YM70'!$A$1,'Hard Copy'!$A$2:$A$501),$A118),"")</f>
        <v/>
      </c>
      <c r="C118" s="7" t="str">
        <f t="array" ref="C118">IFERROR(SMALL(IF('Hard Copy'!$E$2:$E$501='YM70'!$A$1,'Hard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IF(B118="","",(VLOOKUP('YM70'!D118,InputSheet!$A$2:$J$504,2,)))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Copy'!$G$2:$G$501='YM70'!$A$1,'Hard Copy'!$A$2:$A$501),$A119),"")</f>
        <v/>
      </c>
      <c r="C119" s="7" t="str">
        <f t="array" ref="C119">IFERROR(SMALL(IF('Hard Copy'!$E$2:$E$501='YM70'!$A$1,'Hard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IF(B119="","",(VLOOKUP('YM70'!D119,InputSheet!$A$2:$J$504,2,)))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Copy'!$G$2:$G$501='YM70'!$A$1,'Hard Copy'!$A$2:$A$501),$A120),"")</f>
        <v/>
      </c>
      <c r="C120" s="7" t="str">
        <f t="array" ref="C120">IFERROR(SMALL(IF('Hard Copy'!$E$2:$E$501='YM70'!$A$1,'Hard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IF(B120="","",(VLOOKUP('YM70'!D120,InputSheet!$A$2:$J$504,2,)))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Copy'!$G$2:$G$501='YM70'!$A$1,'Hard Copy'!$A$2:$A$501),$A121),"")</f>
        <v/>
      </c>
      <c r="C121" s="7" t="str">
        <f t="array" ref="C121">IFERROR(SMALL(IF('Hard Copy'!$E$2:$E$501='YM70'!$A$1,'Hard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IF(B121="","",(VLOOKUP('YM70'!D121,InputSheet!$A$2:$J$504,2,)))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Copy'!$G$2:$G$501='YM70'!$A$1,'Hard Copy'!$A$2:$A$501),$A122),"")</f>
        <v/>
      </c>
      <c r="C122" s="7" t="str">
        <f t="array" ref="C122">IFERROR(SMALL(IF('Hard Copy'!$E$2:$E$501='YM70'!$A$1,'Hard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IF(B122="","",(VLOOKUP('YM70'!D122,InputSheet!$A$2:$J$504,2,)))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Copy'!$G$2:$G$501='YM70'!$A$1,'Hard Copy'!$A$2:$A$501),$A123),"")</f>
        <v/>
      </c>
      <c r="C123" s="7" t="str">
        <f t="array" ref="C123">IFERROR(SMALL(IF('Hard Copy'!$E$2:$E$501='YM70'!$A$1,'Hard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IF(B123="","",(VLOOKUP('YM70'!D123,InputSheet!$A$2:$J$504,2,)))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Copy'!$G$2:$G$501='YM70'!$A$1,'Hard Copy'!$A$2:$A$501),$A124),"")</f>
        <v/>
      </c>
      <c r="C124" s="7" t="str">
        <f t="array" ref="C124">IFERROR(SMALL(IF('Hard Copy'!$E$2:$E$501='YM70'!$A$1,'Hard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IF(B124="","",(VLOOKUP('YM70'!D124,InputSheet!$A$2:$J$504,2,)))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Copy'!$G$2:$G$501='YM70'!$A$1,'Hard Copy'!$A$2:$A$501),$A125),"")</f>
        <v/>
      </c>
      <c r="C125" s="7" t="str">
        <f t="array" ref="C125">IFERROR(SMALL(IF('Hard Copy'!$E$2:$E$501='YM70'!$A$1,'Hard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IF(B125="","",(VLOOKUP('YM70'!D125,InputSheet!$A$2:$J$504,2,)))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Copy'!$G$2:$G$501='YM70'!$A$1,'Hard Copy'!$A$2:$A$501),$A126),"")</f>
        <v/>
      </c>
      <c r="C126" s="7" t="str">
        <f t="array" ref="C126">IFERROR(SMALL(IF('Hard Copy'!$E$2:$E$501='YM70'!$A$1,'Hard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IF(B126="","",(VLOOKUP('YM70'!D126,InputSheet!$A$2:$J$504,2,)))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Copy'!$G$2:$G$501='YM70'!$A$1,'Hard Copy'!$A$2:$A$501),$A127),"")</f>
        <v/>
      </c>
      <c r="C127" s="7" t="str">
        <f t="array" ref="C127">IFERROR(SMALL(IF('Hard Copy'!$E$2:$E$501='YM70'!$A$1,'Hard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IF(B127="","",(VLOOKUP('YM70'!D127,InputSheet!$A$2:$J$504,2,)))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Copy'!$G$2:$G$501='YM70'!$A$1,'Hard Copy'!$A$2:$A$501),$A128),"")</f>
        <v/>
      </c>
      <c r="C128" s="7" t="str">
        <f t="array" ref="C128">IFERROR(SMALL(IF('Hard Copy'!$E$2:$E$501='YM70'!$A$1,'Hard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IF(B128="","",(VLOOKUP('YM70'!D128,InputSheet!$A$2:$J$504,2,)))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Copy'!$G$2:$G$501='YM70'!$A$1,'Hard Copy'!$A$2:$A$501),$A129),"")</f>
        <v/>
      </c>
      <c r="C129" s="7" t="str">
        <f t="array" ref="C129">IFERROR(SMALL(IF('Hard Copy'!$E$2:$E$501='YM70'!$A$1,'Hard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IF(B129="","",(VLOOKUP('YM70'!D129,InputSheet!$A$2:$J$504,2,)))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Copy'!$G$2:$G$501='YM70'!$A$1,'Hard Copy'!$A$2:$A$501),$A130),"")</f>
        <v/>
      </c>
      <c r="C130" s="7" t="str">
        <f t="array" ref="C130">IFERROR(SMALL(IF('Hard Copy'!$E$2:$E$501='YM70'!$A$1,'Hard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IF(B130="","",(VLOOKUP('YM70'!D130,InputSheet!$A$2:$J$504,2,)))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Copy'!$G$2:$G$501='YM70'!$A$1,'Hard Copy'!$A$2:$A$501),$A131),"")</f>
        <v/>
      </c>
      <c r="C131" s="7" t="str">
        <f t="array" ref="C131">IFERROR(SMALL(IF('Hard Copy'!$E$2:$E$501='YM70'!$A$1,'Hard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IF(B131="","",(VLOOKUP('YM70'!D131,InputSheet!$A$2:$J$504,2,)))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Copy'!$G$2:$G$501='YM70'!$A$1,'Hard Copy'!$A$2:$A$501),$A132),"")</f>
        <v/>
      </c>
      <c r="C132" s="7" t="str">
        <f t="array" ref="C132">IFERROR(SMALL(IF('Hard Copy'!$E$2:$E$501='YM70'!$A$1,'Hard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IF(B132="","",(VLOOKUP('YM70'!D132,InputSheet!$A$2:$J$504,2,)))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Copy'!$G$2:$G$501='YM70'!$A$1,'Hard Copy'!$A$2:$A$501),$A133),"")</f>
        <v/>
      </c>
      <c r="C133" s="7" t="str">
        <f t="array" ref="C133">IFERROR(SMALL(IF('Hard Copy'!$E$2:$E$501='YM70'!$A$1,'Hard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IF(B133="","",(VLOOKUP('YM70'!D133,InputSheet!$A$2:$J$504,2,)))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Copy'!$G$2:$G$501='YM70'!$A$1,'Hard Copy'!$A$2:$A$501),$A134),"")</f>
        <v/>
      </c>
      <c r="C134" s="7" t="str">
        <f t="array" ref="C134">IFERROR(SMALL(IF('Hard Copy'!$E$2:$E$501='YM70'!$A$1,'Hard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IF(B134="","",(VLOOKUP('YM70'!D134,InputSheet!$A$2:$J$504,2,)))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Copy'!$G$2:$G$501='YM70'!$A$1,'Hard Copy'!$A$2:$A$501),$A135),"")</f>
        <v/>
      </c>
      <c r="C135" s="7" t="str">
        <f t="array" ref="C135">IFERROR(SMALL(IF('Hard Copy'!$E$2:$E$501='YM70'!$A$1,'Hard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IF(B135="","",(VLOOKUP('YM70'!D135,InputSheet!$A$2:$J$504,2,)))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Copy'!$G$2:$G$501='YM70'!$A$1,'Hard Copy'!$A$2:$A$501),$A136),"")</f>
        <v/>
      </c>
      <c r="C136" s="7" t="str">
        <f t="array" ref="C136">IFERROR(SMALL(IF('Hard Copy'!$E$2:$E$501='YM70'!$A$1,'Hard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IF(B136="","",(VLOOKUP('YM70'!D136,InputSheet!$A$2:$J$504,2,)))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Copy'!$G$2:$G$501='YM70'!$A$1,'Hard Copy'!$A$2:$A$501),$A137),"")</f>
        <v/>
      </c>
      <c r="C137" s="7" t="str">
        <f t="array" ref="C137">IFERROR(SMALL(IF('Hard Copy'!$E$2:$E$501='YM70'!$A$1,'Hard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IF(B137="","",(VLOOKUP('YM70'!D137,InputSheet!$A$2:$J$504,2,)))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Copy'!$G$2:$G$501='YM70'!$A$1,'Hard Copy'!$A$2:$A$501),$A138),"")</f>
        <v/>
      </c>
      <c r="C138" s="7" t="str">
        <f t="array" ref="C138">IFERROR(SMALL(IF('Hard Copy'!$E$2:$E$501='YM70'!$A$1,'Hard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IF(B138="","",(VLOOKUP('YM70'!D138,InputSheet!$A$2:$J$504,2,)))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Copy'!$G$2:$G$501='YM70'!$A$1,'Hard Copy'!$A$2:$A$501),$A139),"")</f>
        <v/>
      </c>
      <c r="C139" s="7" t="str">
        <f t="array" ref="C139">IFERROR(SMALL(IF('Hard Copy'!$E$2:$E$501='YM70'!$A$1,'Hard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IF(B139="","",(VLOOKUP('YM70'!D139,InputSheet!$A$2:$J$504,2,)))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Copy'!$G$2:$G$501='YM70'!$A$1,'Hard Copy'!$A$2:$A$501),$A140),"")</f>
        <v/>
      </c>
      <c r="C140" s="7" t="str">
        <f t="array" ref="C140">IFERROR(SMALL(IF('Hard Copy'!$E$2:$E$501='YM70'!$A$1,'Hard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IF(B140="","",(VLOOKUP('YM70'!D140,InputSheet!$A$2:$J$504,2,)))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Copy'!$G$2:$G$501='YM70'!$A$1,'Hard Copy'!$A$2:$A$501),$A141),"")</f>
        <v/>
      </c>
      <c r="C141" s="7" t="str">
        <f t="array" ref="C141">IFERROR(SMALL(IF('Hard Copy'!$E$2:$E$501='YM70'!$A$1,'Hard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IF(B141="","",(VLOOKUP('YM70'!D141,InputSheet!$A$2:$J$504,2,)))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Copy'!$G$2:$G$501='YM70'!$A$1,'Hard Copy'!$A$2:$A$501),$A142),"")</f>
        <v/>
      </c>
      <c r="C142" s="7" t="str">
        <f t="array" ref="C142">IFERROR(SMALL(IF('Hard Copy'!$E$2:$E$501='YM70'!$A$1,'Hard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IF(B142="","",(VLOOKUP('YM70'!D142,InputSheet!$A$2:$J$504,2,)))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Copy'!$G$2:$G$501='YM70'!$A$1,'Hard Copy'!$A$2:$A$501),$A143),"")</f>
        <v/>
      </c>
      <c r="C143" s="7" t="str">
        <f t="array" ref="C143">IFERROR(SMALL(IF('Hard Copy'!$E$2:$E$501='YM70'!$A$1,'Hard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IF(B143="","",(VLOOKUP('YM70'!D143,InputSheet!$A$2:$J$504,2,)))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Copy'!$G$2:$G$501='YM70'!$A$1,'Hard Copy'!$A$2:$A$501),$A144),"")</f>
        <v/>
      </c>
      <c r="C144" s="7" t="str">
        <f t="array" ref="C144">IFERROR(SMALL(IF('Hard Copy'!$E$2:$E$501='YM70'!$A$1,'Hard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IF(B144="","",(VLOOKUP('YM70'!D144,InputSheet!$A$2:$J$504,2,)))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Copy'!$G$2:$G$501='YM70'!$A$1,'Hard Copy'!$A$2:$A$501),$A145),"")</f>
        <v/>
      </c>
      <c r="C145" s="7" t="str">
        <f t="array" ref="C145">IFERROR(SMALL(IF('Hard Copy'!$E$2:$E$501='YM70'!$A$1,'Hard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IF(B145="","",(VLOOKUP('YM70'!D145,InputSheet!$A$2:$J$504,2,)))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Copy'!$G$2:$G$501='YM70'!$A$1,'Hard Copy'!$A$2:$A$501),$A146),"")</f>
        <v/>
      </c>
      <c r="C146" s="7" t="str">
        <f t="array" ref="C146">IFERROR(SMALL(IF('Hard Copy'!$E$2:$E$501='YM70'!$A$1,'Hard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IF(B146="","",(VLOOKUP('YM70'!D146,InputSheet!$A$2:$J$504,2,)))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Copy'!$G$2:$G$501='YM70'!$A$1,'Hard Copy'!$A$2:$A$501),$A147),"")</f>
        <v/>
      </c>
      <c r="C147" s="7" t="str">
        <f t="array" ref="C147">IFERROR(SMALL(IF('Hard Copy'!$E$2:$E$501='YM70'!$A$1,'Hard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IF(B147="","",(VLOOKUP('YM70'!D147,InputSheet!$A$2:$J$504,2,)))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Copy'!$G$2:$G$501='YM70'!$A$1,'Hard Copy'!$A$2:$A$501),$A148),"")</f>
        <v/>
      </c>
      <c r="C148" s="7" t="str">
        <f t="array" ref="C148">IFERROR(SMALL(IF('Hard Copy'!$E$2:$E$501='YM70'!$A$1,'Hard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IF(B148="","",(VLOOKUP('YM70'!D148,InputSheet!$A$2:$J$504,2,)))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Copy'!$G$2:$G$501='YM70'!$A$1,'Hard Copy'!$A$2:$A$501),$A149),"")</f>
        <v/>
      </c>
      <c r="C149" s="7" t="str">
        <f t="array" ref="C149">IFERROR(SMALL(IF('Hard Copy'!$E$2:$E$501='YM70'!$A$1,'Hard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IF(B149="","",(VLOOKUP('YM70'!D149,InputSheet!$A$2:$J$504,2,)))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Copy'!$G$2:$G$501='YM70'!$A$1,'Hard Copy'!$A$2:$A$501),$A150),"")</f>
        <v/>
      </c>
      <c r="C150" s="7" t="str">
        <f t="array" ref="C150">IFERROR(SMALL(IF('Hard Copy'!$E$2:$E$501='YM70'!$A$1,'Hard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IF(B150="","",(VLOOKUP('YM70'!D150,InputSheet!$A$2:$J$504,2,)))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Copy'!$G$2:$G$501='YM70'!$A$1,'Hard Copy'!$A$2:$A$501),$A151),"")</f>
        <v/>
      </c>
      <c r="C151" s="7" t="str">
        <f t="array" ref="C151">IFERROR(SMALL(IF('Hard Copy'!$E$2:$E$501='YM70'!$A$1,'Hard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IF(B151="","",(VLOOKUP('YM70'!D151,InputSheet!$A$2:$J$504,2,)))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Copy'!$G$2:$G$501='YM70'!$A$1,'Hard Copy'!$A$2:$A$501),$A152),"")</f>
        <v/>
      </c>
      <c r="C152" s="7" t="str">
        <f t="array" ref="C152">IFERROR(SMALL(IF('Hard Copy'!$E$2:$E$501='YM70'!$A$1,'Hard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IF(B152="","",(VLOOKUP('YM70'!D152,InputSheet!$A$2:$J$504,2,)))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Copy'!$G$2:$G$501='YM70'!$A$1,'Hard Copy'!$A$2:$A$501),$A153),"")</f>
        <v/>
      </c>
      <c r="C153" s="7" t="str">
        <f t="array" ref="C153">IFERROR(SMALL(IF('Hard Copy'!$E$2:$E$501='YM70'!$A$1,'Hard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IF(B153="","",(VLOOKUP('YM70'!D153,InputSheet!$A$2:$J$504,2,)))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Copy'!$G$2:$G$501='YM70'!$A$1,'Hard Copy'!$A$2:$A$501),$A154),"")</f>
        <v/>
      </c>
      <c r="C154" s="7" t="str">
        <f t="array" ref="C154">IFERROR(SMALL(IF('Hard Copy'!$E$2:$E$501='YM70'!$A$1,'Hard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IF(B154="","",(VLOOKUP('YM70'!D154,InputSheet!$A$2:$J$504,2,)))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Copy'!$G$2:$G$501='YM70'!$A$1,'Hard Copy'!$A$2:$A$501),$A155),"")</f>
        <v/>
      </c>
      <c r="C155" s="7" t="str">
        <f t="array" ref="C155">IFERROR(SMALL(IF('Hard Copy'!$E$2:$E$501='YM70'!$A$1,'Hard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IF(B155="","",(VLOOKUP('YM70'!D155,InputSheet!$A$2:$J$504,2,)))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Copy'!$G$2:$G$501='YM70'!$A$1,'Hard Copy'!$A$2:$A$501),$A156),"")</f>
        <v/>
      </c>
      <c r="C156" s="7" t="str">
        <f t="array" ref="C156">IFERROR(SMALL(IF('Hard Copy'!$E$2:$E$501='YM70'!$A$1,'Hard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IF(B156="","",(VLOOKUP('YM70'!D156,InputSheet!$A$2:$J$504,2,)))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Copy'!$G$2:$G$501='YM70'!$A$1,'Hard Copy'!$A$2:$A$501),$A157),"")</f>
        <v/>
      </c>
      <c r="C157" s="7" t="str">
        <f t="array" ref="C157">IFERROR(SMALL(IF('Hard Copy'!$E$2:$E$501='YM70'!$A$1,'Hard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IF(B157="","",(VLOOKUP('YM70'!D157,InputSheet!$A$2:$J$504,2,)))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Copy'!$G$2:$G$501='YM70'!$A$1,'Hard Copy'!$A$2:$A$501),$A158),"")</f>
        <v/>
      </c>
      <c r="C158" s="7" t="str">
        <f t="array" ref="C158">IFERROR(SMALL(IF('Hard Copy'!$E$2:$E$501='YM70'!$A$1,'Hard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IF(B158="","",(VLOOKUP('YM70'!D158,InputSheet!$A$2:$J$504,2,)))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Copy'!$G$2:$G$501='YM70'!$A$1,'Hard Copy'!$A$2:$A$501),$A159),"")</f>
        <v/>
      </c>
      <c r="C159" s="7" t="str">
        <f t="array" ref="C159">IFERROR(SMALL(IF('Hard Copy'!$E$2:$E$501='YM70'!$A$1,'Hard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IF(B159="","",(VLOOKUP('YM70'!D159,InputSheet!$A$2:$J$504,2,)))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Copy'!$G$2:$G$501='YM70'!$A$1,'Hard Copy'!$A$2:$A$501),$A160),"")</f>
        <v/>
      </c>
      <c r="C160" s="7" t="str">
        <f t="array" ref="C160">IFERROR(SMALL(IF('Hard Copy'!$E$2:$E$501='YM70'!$A$1,'Hard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IF(B160="","",(VLOOKUP('YM70'!D160,InputSheet!$A$2:$J$504,2,)))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Copy'!$G$2:$G$501='YM70'!$A$1,'Hard Copy'!$A$2:$A$501),$A161),"")</f>
        <v/>
      </c>
      <c r="C161" s="7" t="str">
        <f t="array" ref="C161">IFERROR(SMALL(IF('Hard Copy'!$E$2:$E$501='YM70'!$A$1,'Hard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IF(B161="","",(VLOOKUP('YM70'!D161,InputSheet!$A$2:$J$504,2,)))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Copy'!$G$2:$G$501='YM70'!$A$1,'Hard Copy'!$A$2:$A$501),$A162),"")</f>
        <v/>
      </c>
      <c r="C162" s="7" t="str">
        <f t="array" ref="C162">IFERROR(SMALL(IF('Hard Copy'!$E$2:$E$501='YM70'!$A$1,'Hard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IF(B162="","",(VLOOKUP('YM70'!D162,InputSheet!$A$2:$J$504,2,)))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Copy'!$G$2:$G$501='YM70'!$A$1,'Hard Copy'!$A$2:$A$501),$A163),"")</f>
        <v/>
      </c>
      <c r="C163" s="7" t="str">
        <f t="array" ref="C163">IFERROR(SMALL(IF('Hard Copy'!$E$2:$E$501='YM70'!$A$1,'Hard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IF(B163="","",(VLOOKUP('YM70'!D163,InputSheet!$A$2:$J$504,2,)))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Copy'!$G$2:$G$501='YM70'!$A$1,'Hard Copy'!$A$2:$A$501),$A164),"")</f>
        <v/>
      </c>
      <c r="C164" s="7" t="str">
        <f t="array" ref="C164">IFERROR(SMALL(IF('Hard Copy'!$E$2:$E$501='YM70'!$A$1,'Hard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IF(B164="","",(VLOOKUP('YM70'!D164,InputSheet!$A$2:$J$504,2,)))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Copy'!$G$2:$G$501='YM70'!$A$1,'Hard Copy'!$A$2:$A$501),$A165),"")</f>
        <v/>
      </c>
      <c r="C165" s="7" t="str">
        <f t="array" ref="C165">IFERROR(SMALL(IF('Hard Copy'!$E$2:$E$501='YM70'!$A$1,'Hard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IF(B165="","",(VLOOKUP('YM70'!D165,InputSheet!$A$2:$J$504,2,)))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Copy'!$G$2:$G$501='YM70'!$A$1,'Hard Copy'!$A$2:$A$501),$A166),"")</f>
        <v/>
      </c>
      <c r="C166" s="7" t="str">
        <f t="array" ref="C166">IFERROR(SMALL(IF('Hard Copy'!$E$2:$E$501='YM70'!$A$1,'Hard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IF(B166="","",(VLOOKUP('YM70'!D166,InputSheet!$A$2:$J$504,2,)))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Copy'!$G$2:$G$501='YM70'!$A$1,'Hard Copy'!$A$2:$A$501),$A167),"")</f>
        <v/>
      </c>
      <c r="C167" s="7" t="str">
        <f t="array" ref="C167">IFERROR(SMALL(IF('Hard Copy'!$E$2:$E$501='YM70'!$A$1,'Hard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IF(B167="","",(VLOOKUP('YM70'!D167,InputSheet!$A$2:$J$504,2,)))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Copy'!$G$2:$G$501='YM70'!$A$1,'Hard Copy'!$A$2:$A$501),$A168),"")</f>
        <v/>
      </c>
      <c r="C168" s="7" t="str">
        <f t="array" ref="C168">IFERROR(SMALL(IF('Hard Copy'!$E$2:$E$501='YM70'!$A$1,'Hard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IF(B168="","",(VLOOKUP('YM70'!D168,InputSheet!$A$2:$J$504,2,)))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Copy'!$G$2:$G$501='YM70'!$A$1,'Hard Copy'!$A$2:$A$501),$A169),"")</f>
        <v/>
      </c>
      <c r="C169" s="7" t="str">
        <f t="array" ref="C169">IFERROR(SMALL(IF('Hard Copy'!$E$2:$E$501='YM70'!$A$1,'Hard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IF(B169="","",(VLOOKUP('YM70'!D169,InputSheet!$A$2:$J$504,2,)))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Copy'!$G$2:$G$501='YM70'!$A$1,'Hard Copy'!$A$2:$A$501),$A170),"")</f>
        <v/>
      </c>
      <c r="C170" s="7" t="str">
        <f t="array" ref="C170">IFERROR(SMALL(IF('Hard Copy'!$E$2:$E$501='YM70'!$A$1,'Hard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IF(B170="","",(VLOOKUP('YM70'!D170,InputSheet!$A$2:$J$504,2,)))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Copy'!$G$2:$G$501='YM70'!$A$1,'Hard Copy'!$A$2:$A$501),$A171),"")</f>
        <v/>
      </c>
      <c r="C171" s="7" t="str">
        <f t="array" ref="C171">IFERROR(SMALL(IF('Hard Copy'!$E$2:$E$501='YM70'!$A$1,'Hard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IF(B171="","",(VLOOKUP('YM70'!D171,InputSheet!$A$2:$J$504,2,)))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Copy'!$G$2:$G$501='YM70'!$A$1,'Hard Copy'!$A$2:$A$501),$A172),"")</f>
        <v/>
      </c>
      <c r="C172" s="7" t="str">
        <f t="array" ref="C172">IFERROR(SMALL(IF('Hard Copy'!$E$2:$E$501='YM70'!$A$1,'Hard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IF(B172="","",(VLOOKUP('YM70'!D172,InputSheet!$A$2:$J$504,2,)))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Copy'!$G$2:$G$501='YM70'!$A$1,'Hard Copy'!$A$2:$A$501),$A173),"")</f>
        <v/>
      </c>
      <c r="C173" s="7" t="str">
        <f t="array" ref="C173">IFERROR(SMALL(IF('Hard Copy'!$E$2:$E$501='YM70'!$A$1,'Hard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IF(B173="","",(VLOOKUP('YM70'!D173,InputSheet!$A$2:$J$504,2,)))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Copy'!$G$2:$G$501='YM70'!$A$1,'Hard Copy'!$A$2:$A$501),$A174),"")</f>
        <v/>
      </c>
      <c r="C174" s="7" t="str">
        <f t="array" ref="C174">IFERROR(SMALL(IF('Hard Copy'!$E$2:$E$501='YM70'!$A$1,'Hard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IF(B174="","",(VLOOKUP('YM70'!D174,InputSheet!$A$2:$J$504,2,)))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Copy'!$G$2:$G$501='YM70'!$A$1,'Hard Copy'!$A$2:$A$501),$A175),"")</f>
        <v/>
      </c>
      <c r="C175" s="7" t="str">
        <f t="array" ref="C175">IFERROR(SMALL(IF('Hard Copy'!$E$2:$E$501='YM70'!$A$1,'Hard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IF(B175="","",(VLOOKUP('YM70'!D175,InputSheet!$A$2:$J$504,2,)))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Copy'!$G$2:$G$501='YM70'!$A$1,'Hard Copy'!$A$2:$A$501),$A176),"")</f>
        <v/>
      </c>
      <c r="C176" s="7" t="str">
        <f t="array" ref="C176">IFERROR(SMALL(IF('Hard Copy'!$E$2:$E$501='YM70'!$A$1,'Hard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IF(B176="","",(VLOOKUP('YM70'!D176,InputSheet!$A$2:$J$504,2,)))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Copy'!$G$2:$G$501='YM70'!$A$1,'Hard Copy'!$A$2:$A$501),$A177),"")</f>
        <v/>
      </c>
      <c r="C177" s="7" t="str">
        <f t="array" ref="C177">IFERROR(SMALL(IF('Hard Copy'!$E$2:$E$501='YM70'!$A$1,'Hard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IF(B177="","",(VLOOKUP('YM70'!D177,InputSheet!$A$2:$J$504,2,)))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Copy'!$G$2:$G$501='YM70'!$A$1,'Hard Copy'!$A$2:$A$501),$A178),"")</f>
        <v/>
      </c>
      <c r="C178" s="7" t="str">
        <f t="array" ref="C178">IFERROR(SMALL(IF('Hard Copy'!$E$2:$E$501='YM70'!$A$1,'Hard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IF(B178="","",(VLOOKUP('YM70'!D178,InputSheet!$A$2:$J$504,2,)))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Copy'!$G$2:$G$501='YM70'!$A$1,'Hard Copy'!$A$2:$A$501),$A179),"")</f>
        <v/>
      </c>
      <c r="C179" s="7" t="str">
        <f t="array" ref="C179">IFERROR(SMALL(IF('Hard Copy'!$E$2:$E$501='YM70'!$A$1,'Hard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IF(B179="","",(VLOOKUP('YM70'!D179,InputSheet!$A$2:$J$504,2,)))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Copy'!$G$2:$G$501='YM70'!$A$1,'Hard Copy'!$A$2:$A$501),$A180),"")</f>
        <v/>
      </c>
      <c r="C180" s="7" t="str">
        <f t="array" ref="C180">IFERROR(SMALL(IF('Hard Copy'!$E$2:$E$501='YM70'!$A$1,'Hard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IF(B180="","",(VLOOKUP('YM70'!D180,InputSheet!$A$2:$J$504,2,)))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Copy'!$G$2:$G$501='YM70'!$A$1,'Hard Copy'!$A$2:$A$501),$A181),"")</f>
        <v/>
      </c>
      <c r="C181" s="7" t="str">
        <f t="array" ref="C181">IFERROR(SMALL(IF('Hard Copy'!$E$2:$E$501='YM70'!$A$1,'Hard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IF(B181="","",(VLOOKUP('YM70'!D181,InputSheet!$A$2:$J$504,2,)))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Copy'!$G$2:$G$501='YM70'!$A$1,'Hard Copy'!$A$2:$A$501),$A182),"")</f>
        <v/>
      </c>
      <c r="C182" s="7" t="str">
        <f t="array" ref="C182">IFERROR(SMALL(IF('Hard Copy'!$E$2:$E$501='YM70'!$A$1,'Hard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IF(B182="","",(VLOOKUP('YM70'!D182,InputSheet!$A$2:$J$504,2,)))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Copy'!$G$2:$G$501='YM70'!$A$1,'Hard Copy'!$A$2:$A$501),$A183),"")</f>
        <v/>
      </c>
      <c r="C183" s="7" t="str">
        <f t="array" ref="C183">IFERROR(SMALL(IF('Hard Copy'!$E$2:$E$501='YM70'!$A$1,'Hard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IF(B183="","",(VLOOKUP('YM70'!D183,InputSheet!$A$2:$J$504,2,)))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Copy'!$G$2:$G$501='YM70'!$A$1,'Hard Copy'!$A$2:$A$501),$A184),"")</f>
        <v/>
      </c>
      <c r="C184" s="7" t="str">
        <f t="array" ref="C184">IFERROR(SMALL(IF('Hard Copy'!$E$2:$E$501='YM70'!$A$1,'Hard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IF(B184="","",(VLOOKUP('YM70'!D184,InputSheet!$A$2:$J$504,2,)))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Copy'!$G$2:$G$501='YM70'!$A$1,'Hard Copy'!$A$2:$A$501),$A185),"")</f>
        <v/>
      </c>
      <c r="C185" s="7" t="str">
        <f t="array" ref="C185">IFERROR(SMALL(IF('Hard Copy'!$E$2:$E$501='YM70'!$A$1,'Hard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IF(B185="","",(VLOOKUP('YM70'!D185,InputSheet!$A$2:$J$504,2,)))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Copy'!$G$2:$G$501='YM70'!$A$1,'Hard Copy'!$A$2:$A$501),$A186),"")</f>
        <v/>
      </c>
      <c r="C186" s="7" t="str">
        <f t="array" ref="C186">IFERROR(SMALL(IF('Hard Copy'!$E$2:$E$501='YM70'!$A$1,'Hard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IF(B186="","",(VLOOKUP('YM70'!D186,InputSheet!$A$2:$J$504,2,)))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Copy'!$G$2:$G$501='YM70'!$A$1,'Hard Copy'!$A$2:$A$501),$A187),"")</f>
        <v/>
      </c>
      <c r="C187" s="7" t="str">
        <f t="array" ref="C187">IFERROR(SMALL(IF('Hard Copy'!$E$2:$E$501='YM70'!$A$1,'Hard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IF(B187="","",(VLOOKUP('YM70'!D187,InputSheet!$A$2:$J$504,2,)))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Copy'!$G$2:$G$501='YM70'!$A$1,'Hard Copy'!$A$2:$A$501),$A188),"")</f>
        <v/>
      </c>
      <c r="C188" s="7" t="str">
        <f t="array" ref="C188">IFERROR(SMALL(IF('Hard Copy'!$E$2:$E$501='YM70'!$A$1,'Hard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IF(B188="","",(VLOOKUP('YM70'!D188,InputSheet!$A$2:$J$504,2,)))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Copy'!$G$2:$G$501='YM70'!$A$1,'Hard Copy'!$A$2:$A$501),$A189),"")</f>
        <v/>
      </c>
      <c r="C189" s="7" t="str">
        <f t="array" ref="C189">IFERROR(SMALL(IF('Hard Copy'!$E$2:$E$501='YM70'!$A$1,'Hard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IF(B189="","",(VLOOKUP('YM70'!D189,InputSheet!$A$2:$J$504,2,)))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Copy'!$G$2:$G$501='YM70'!$A$1,'Hard Copy'!$A$2:$A$501),$A190),"")</f>
        <v/>
      </c>
      <c r="C190" s="7" t="str">
        <f t="array" ref="C190">IFERROR(SMALL(IF('Hard Copy'!$E$2:$E$501='YM70'!$A$1,'Hard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IF(B190="","",(VLOOKUP('YM70'!D190,InputSheet!$A$2:$J$504,2,)))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Copy'!$G$2:$G$501='YM70'!$A$1,'Hard Copy'!$A$2:$A$501),$A191),"")</f>
        <v/>
      </c>
      <c r="C191" s="7" t="str">
        <f t="array" ref="C191">IFERROR(SMALL(IF('Hard Copy'!$E$2:$E$501='YM70'!$A$1,'Hard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IF(B191="","",(VLOOKUP('YM70'!D191,InputSheet!$A$2:$J$504,2,)))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Copy'!$G$2:$G$501='YM70'!$A$1,'Hard Copy'!$A$2:$A$501),$A192),"")</f>
        <v/>
      </c>
      <c r="C192" s="7" t="str">
        <f t="array" ref="C192">IFERROR(SMALL(IF('Hard Copy'!$E$2:$E$501='YM70'!$A$1,'Hard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IF(B192="","",(VLOOKUP('YM70'!D192,InputSheet!$A$2:$J$504,2,)))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Copy'!$G$2:$G$501='YM70'!$A$1,'Hard Copy'!$A$2:$A$501),$A193),"")</f>
        <v/>
      </c>
      <c r="C193" s="7" t="str">
        <f t="array" ref="C193">IFERROR(SMALL(IF('Hard Copy'!$E$2:$E$501='YM70'!$A$1,'Hard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IF(B193="","",(VLOOKUP('YM70'!D193,InputSheet!$A$2:$J$504,2,)))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Copy'!$G$2:$G$501='YM70'!$A$1,'Hard Copy'!$A$2:$A$501),$A194),"")</f>
        <v/>
      </c>
      <c r="C194" s="7" t="str">
        <f t="array" ref="C194">IFERROR(SMALL(IF('Hard Copy'!$E$2:$E$501='YM70'!$A$1,'Hard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IF(B194="","",(VLOOKUP('YM70'!D194,InputSheet!$A$2:$J$504,2,)))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Copy'!$G$2:$G$501='YM70'!$A$1,'Hard Copy'!$A$2:$A$501),$A195),"")</f>
        <v/>
      </c>
      <c r="C195" s="7" t="str">
        <f t="array" ref="C195">IFERROR(SMALL(IF('Hard Copy'!$E$2:$E$501='YM70'!$A$1,'Hard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IF(B195="","",(VLOOKUP('YM70'!D195,InputSheet!$A$2:$J$504,2,)))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Copy'!$G$2:$G$501='YM70'!$A$1,'Hard Copy'!$A$2:$A$501),$A196),"")</f>
        <v/>
      </c>
      <c r="C196" s="7" t="str">
        <f t="array" ref="C196">IFERROR(SMALL(IF('Hard Copy'!$E$2:$E$501='YM70'!$A$1,'Hard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IF(B196="","",(VLOOKUP('YM70'!D196,InputSheet!$A$2:$J$504,2,)))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Copy'!$G$2:$G$501='YM70'!$A$1,'Hard Copy'!$A$2:$A$501),$A197),"")</f>
        <v/>
      </c>
      <c r="C197" s="7" t="str">
        <f t="array" ref="C197">IFERROR(SMALL(IF('Hard Copy'!$E$2:$E$501='YM70'!$A$1,'Hard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IF(B197="","",(VLOOKUP('YM70'!D197,InputSheet!$A$2:$J$504,2,)))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Copy'!$G$2:$G$501='YM70'!$A$1,'Hard Copy'!$A$2:$A$501),$A198),"")</f>
        <v/>
      </c>
      <c r="C198" s="7" t="str">
        <f t="array" ref="C198">IFERROR(SMALL(IF('Hard Copy'!$E$2:$E$501='YM70'!$A$1,'Hard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IF(B198="","",(VLOOKUP('YM70'!D198,InputSheet!$A$2:$J$504,2,)))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Copy'!$G$2:$G$501='YM70'!$A$1,'Hard Copy'!$A$2:$A$501),$A199),"")</f>
        <v/>
      </c>
      <c r="C199" s="7" t="str">
        <f t="array" ref="C199">IFERROR(SMALL(IF('Hard Copy'!$E$2:$E$501='YM70'!$A$1,'Hard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IF(B199="","",(VLOOKUP('YM70'!D199,InputSheet!$A$2:$J$504,2,)))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Copy'!$G$2:$G$501='YM70'!$A$1,'Hard Copy'!$A$2:$A$501),$A200),"")</f>
        <v/>
      </c>
      <c r="C200" s="7" t="str">
        <f t="array" ref="C200">IFERROR(SMALL(IF('Hard Copy'!$E$2:$E$501='YM70'!$A$1,'Hard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IF(B200="","",(VLOOKUP('YM70'!D200,InputSheet!$A$2:$J$504,2,)))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Copy'!$G$2:$G$501='YM70'!$A$1,'Hard Copy'!$A$2:$A$501),$A201),"")</f>
        <v/>
      </c>
      <c r="C201" s="7" t="str">
        <f t="array" ref="C201">IFERROR(SMALL(IF('Hard Copy'!$E$2:$E$501='YM70'!$A$1,'Hard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IF(B201="","",(VLOOKUP('YM70'!D201,InputSheet!$A$2:$J$504,2,)))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Copy'!$G$2:$G$501='YM70'!$A$1,'Hard Copy'!$A$2:$A$501),$A202),"")</f>
        <v/>
      </c>
      <c r="C202" s="7" t="str">
        <f t="array" ref="C202">IFERROR(SMALL(IF('Hard Copy'!$E$2:$E$501='YM70'!$A$1,'Hard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IF(B202="","",(VLOOKUP('YM70'!D202,InputSheet!$A$2:$J$504,2,)))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Copy'!$G$2:$G$501='YM70'!$A$1,'Hard Copy'!$A$2:$A$501),$A203),"")</f>
        <v/>
      </c>
      <c r="C203" s="7" t="str">
        <f t="array" ref="C203">IFERROR(SMALL(IF('Hard Copy'!$E$2:$E$501='YM70'!$A$1,'Hard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IF(B203="","",(VLOOKUP('YM70'!D203,InputSheet!$A$2:$J$504,2,)))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Copy'!$G$2:$G$501='YM70'!$A$1,'Hard Copy'!$A$2:$A$501),$A204),"")</f>
        <v/>
      </c>
      <c r="C204" s="7" t="str">
        <f t="array" ref="C204">IFERROR(SMALL(IF('Hard Copy'!$E$2:$E$501='YM70'!$A$1,'Hard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IF(B204="","",(VLOOKUP('YM70'!D204,InputSheet!$A$2:$J$504,2,)))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Copy'!$G$2:$G$501='YM70'!$A$1,'Hard Copy'!$A$2:$A$501),$A205),"")</f>
        <v/>
      </c>
      <c r="C205" s="7" t="str">
        <f t="array" ref="C205">IFERROR(SMALL(IF('Hard Copy'!$E$2:$E$501='YM70'!$A$1,'Hard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IF(B205="","",(VLOOKUP('YM70'!D205,InputSheet!$A$2:$J$504,2,)))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Copy'!$G$2:$G$501='YM70'!$A$1,'Hard Copy'!$A$2:$A$501),$A206),"")</f>
        <v/>
      </c>
      <c r="C206" s="7" t="str">
        <f t="array" ref="C206">IFERROR(SMALL(IF('Hard Copy'!$E$2:$E$501='YM70'!$A$1,'Hard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IF(B206="","",(VLOOKUP('YM70'!D206,InputSheet!$A$2:$J$504,2,)))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Copy'!$G$2:$G$501='YM70'!$A$1,'Hard Copy'!$A$2:$A$501),$A207),"")</f>
        <v/>
      </c>
      <c r="C207" s="7" t="str">
        <f t="array" ref="C207">IFERROR(SMALL(IF('Hard Copy'!$E$2:$E$501='YM70'!$A$1,'Hard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IF(B207="","",(VLOOKUP('YM70'!D207,InputSheet!$A$2:$J$504,2,)))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Copy'!$G$2:$G$501='YM70'!$A$1,'Hard Copy'!$A$2:$A$501),$A208),"")</f>
        <v/>
      </c>
      <c r="C208" s="7" t="str">
        <f t="array" ref="C208">IFERROR(SMALL(IF('Hard Copy'!$E$2:$E$501='YM70'!$A$1,'Hard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IF(B208="","",(VLOOKUP('YM70'!D208,InputSheet!$A$2:$J$504,2,)))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Copy'!$G$2:$G$501='YM70'!$A$1,'Hard Copy'!$A$2:$A$501),$A209),"")</f>
        <v/>
      </c>
      <c r="C209" s="7" t="str">
        <f t="array" ref="C209">IFERROR(SMALL(IF('Hard Copy'!$E$2:$E$501='YM70'!$A$1,'Hard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IF(B209="","",(VLOOKUP('YM70'!D209,InputSheet!$A$2:$J$504,2,)))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Copy'!$G$2:$G$501='YM70'!$A$1,'Hard Copy'!$A$2:$A$501),$A210),"")</f>
        <v/>
      </c>
      <c r="C210" s="7" t="str">
        <f t="array" ref="C210">IFERROR(SMALL(IF('Hard Copy'!$E$2:$E$501='YM70'!$A$1,'Hard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IF(B210="","",(VLOOKUP('YM70'!D210,InputSheet!$A$2:$J$504,2,)))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Copy'!$G$2:$G$501='YM70'!$A$1,'Hard Copy'!$A$2:$A$501),$A211),"")</f>
        <v/>
      </c>
      <c r="C211" s="7" t="str">
        <f t="array" ref="C211">IFERROR(SMALL(IF('Hard Copy'!$E$2:$E$501='YM70'!$A$1,'Hard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IF(B211="","",(VLOOKUP('YM70'!D211,InputSheet!$A$2:$J$504,2,)))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Copy'!$G$2:$G$501='YM70'!$A$1,'Hard Copy'!$A$2:$A$501),$A212),"")</f>
        <v/>
      </c>
      <c r="C212" s="7" t="str">
        <f t="array" ref="C212">IFERROR(SMALL(IF('Hard Copy'!$E$2:$E$501='YM70'!$A$1,'Hard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IF(B212="","",(VLOOKUP('YM70'!D212,InputSheet!$A$2:$J$504,2,)))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Copy'!$G$2:$G$501='YM70'!$A$1,'Hard Copy'!$A$2:$A$501),$A213),"")</f>
        <v/>
      </c>
      <c r="C213" s="7" t="str">
        <f t="array" ref="C213">IFERROR(SMALL(IF('Hard Copy'!$E$2:$E$501='YM70'!$A$1,'Hard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IF(B213="","",(VLOOKUP('YM70'!D213,InputSheet!$A$2:$J$504,2,)))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Copy'!$G$2:$G$501='YM70'!$A$1,'Hard Copy'!$A$2:$A$501),$A214),"")</f>
        <v/>
      </c>
      <c r="C214" s="7" t="str">
        <f t="array" ref="C214">IFERROR(SMALL(IF('Hard Copy'!$E$2:$E$501='YM70'!$A$1,'Hard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IF(B214="","",(VLOOKUP('YM70'!D214,InputSheet!$A$2:$J$504,2,)))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Copy'!$G$2:$G$501='YM70'!$A$1,'Hard Copy'!$A$2:$A$501),$A215),"")</f>
        <v/>
      </c>
      <c r="C215" s="7" t="str">
        <f t="array" ref="C215">IFERROR(SMALL(IF('Hard Copy'!$E$2:$E$501='YM70'!$A$1,'Hard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IF(B215="","",(VLOOKUP('YM70'!D215,InputSheet!$A$2:$J$504,2,)))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Copy'!$G$2:$G$501='YM70'!$A$1,'Hard Copy'!$A$2:$A$501),$A216),"")</f>
        <v/>
      </c>
      <c r="C216" s="7" t="str">
        <f t="array" ref="C216">IFERROR(SMALL(IF('Hard Copy'!$E$2:$E$501='YM70'!$A$1,'Hard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IF(B216="","",(VLOOKUP('YM70'!D216,InputSheet!$A$2:$J$504,2,)))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Copy'!$G$2:$G$501='YM70'!$A$1,'Hard Copy'!$A$2:$A$501),$A217),"")</f>
        <v/>
      </c>
      <c r="C217" s="7" t="str">
        <f t="array" ref="C217">IFERROR(SMALL(IF('Hard Copy'!$E$2:$E$501='YM70'!$A$1,'Hard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IF(B217="","",(VLOOKUP('YM70'!D217,InputSheet!$A$2:$J$504,2,)))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Copy'!$G$2:$G$501='YM70'!$A$1,'Hard Copy'!$A$2:$A$501),$A218),"")</f>
        <v/>
      </c>
      <c r="C218" s="7" t="str">
        <f t="array" ref="C218">IFERROR(SMALL(IF('Hard Copy'!$E$2:$E$501='YM70'!$A$1,'Hard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IF(B218="","",(VLOOKUP('YM70'!D218,InputSheet!$A$2:$J$504,2,)))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Copy'!$G$2:$G$501='YM70'!$A$1,'Hard Copy'!$A$2:$A$501),$A219),"")</f>
        <v/>
      </c>
      <c r="C219" s="7" t="str">
        <f t="array" ref="C219">IFERROR(SMALL(IF('Hard Copy'!$E$2:$E$501='YM70'!$A$1,'Hard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IF(B219="","",(VLOOKUP('YM70'!D219,InputSheet!$A$2:$J$504,2,)))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Copy'!$G$2:$G$501='YM70'!$A$1,'Hard Copy'!$A$2:$A$501),$A220),"")</f>
        <v/>
      </c>
      <c r="C220" s="7" t="str">
        <f t="array" ref="C220">IFERROR(SMALL(IF('Hard Copy'!$E$2:$E$501='YM70'!$A$1,'Hard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IF(B220="","",(VLOOKUP('YM70'!D220,InputSheet!$A$2:$J$504,2,)))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Copy'!$G$2:$G$501='YM70'!$A$1,'Hard Copy'!$A$2:$A$501),$A221),"")</f>
        <v/>
      </c>
      <c r="C221" s="7" t="str">
        <f t="array" ref="C221">IFERROR(SMALL(IF('Hard Copy'!$E$2:$E$501='YM70'!$A$1,'Hard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IF(B221="","",(VLOOKUP('YM70'!D221,InputSheet!$A$2:$J$504,2,)))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Copy'!$G$2:$G$501='YM70'!$A$1,'Hard Copy'!$A$2:$A$501),$A222),"")</f>
        <v/>
      </c>
      <c r="C222" s="7" t="str">
        <f t="array" ref="C222">IFERROR(SMALL(IF('Hard Copy'!$E$2:$E$501='YM70'!$A$1,'Hard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IF(B222="","",(VLOOKUP('YM70'!D222,InputSheet!$A$2:$J$504,2,)))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Copy'!$G$2:$G$501='YM70'!$A$1,'Hard Copy'!$A$2:$A$501),$A223),"")</f>
        <v/>
      </c>
      <c r="C223" s="7" t="str">
        <f t="array" ref="C223">IFERROR(SMALL(IF('Hard Copy'!$E$2:$E$501='YM70'!$A$1,'Hard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IF(B223="","",(VLOOKUP('YM70'!D223,InputSheet!$A$2:$J$504,2,)))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Copy'!$G$2:$G$501='YM70'!$A$1,'Hard Copy'!$A$2:$A$501),$A224),"")</f>
        <v/>
      </c>
      <c r="C224" s="7" t="str">
        <f t="array" ref="C224">IFERROR(SMALL(IF('Hard Copy'!$E$2:$E$501='YM70'!$A$1,'Hard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IF(B224="","",(VLOOKUP('YM70'!D224,InputSheet!$A$2:$J$504,2,)))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Copy'!$G$2:$G$501='YM70'!$A$1,'Hard Copy'!$A$2:$A$501),$A225),"")</f>
        <v/>
      </c>
      <c r="C225" s="7" t="str">
        <f t="array" ref="C225">IFERROR(SMALL(IF('Hard Copy'!$E$2:$E$501='YM70'!$A$1,'Hard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IF(B225="","",(VLOOKUP('YM70'!D225,InputSheet!$A$2:$J$504,2,)))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Copy'!$G$2:$G$501='YM70'!$A$1,'Hard Copy'!$A$2:$A$501),$A226),"")</f>
        <v/>
      </c>
      <c r="C226" s="7" t="str">
        <f t="array" ref="C226">IFERROR(SMALL(IF('Hard Copy'!$E$2:$E$501='YM70'!$A$1,'Hard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IF(B226="","",(VLOOKUP('YM70'!D226,InputSheet!$A$2:$J$504,2,)))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Copy'!$G$2:$G$501='YM70'!$A$1,'Hard Copy'!$A$2:$A$501),$A227),"")</f>
        <v/>
      </c>
      <c r="C227" s="7" t="str">
        <f t="array" ref="C227">IFERROR(SMALL(IF('Hard Copy'!$E$2:$E$501='YM70'!$A$1,'Hard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IF(B227="","",(VLOOKUP('YM70'!D227,InputSheet!$A$2:$J$504,2,)))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Copy'!$G$2:$G$501='YM70'!$A$1,'Hard Copy'!$A$2:$A$501),$A228),"")</f>
        <v/>
      </c>
      <c r="C228" s="7" t="str">
        <f t="array" ref="C228">IFERROR(SMALL(IF('Hard Copy'!$E$2:$E$501='YM70'!$A$1,'Hard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IF(B228="","",(VLOOKUP('YM70'!D228,InputSheet!$A$2:$J$504,2,)))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Copy'!$G$2:$G$501='YM70'!$A$1,'Hard Copy'!$A$2:$A$501),$A229),"")</f>
        <v/>
      </c>
      <c r="C229" s="7" t="str">
        <f t="array" ref="C229">IFERROR(SMALL(IF('Hard Copy'!$E$2:$E$501='YM70'!$A$1,'Hard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IF(B229="","",(VLOOKUP('YM70'!D229,InputSheet!$A$2:$J$504,2,)))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Copy'!$G$2:$G$501='YM70'!$A$1,'Hard Copy'!$A$2:$A$501),$A230),"")</f>
        <v/>
      </c>
      <c r="C230" s="7" t="str">
        <f t="array" ref="C230">IFERROR(SMALL(IF('Hard Copy'!$E$2:$E$501='YM70'!$A$1,'Hard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IF(B230="","",(VLOOKUP('YM70'!D230,InputSheet!$A$2:$J$504,2,)))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Copy'!$G$2:$G$501='YM70'!$A$1,'Hard Copy'!$A$2:$A$501),$A231),"")</f>
        <v/>
      </c>
      <c r="C231" s="7" t="str">
        <f t="array" ref="C231">IFERROR(SMALL(IF('Hard Copy'!$E$2:$E$501='YM70'!$A$1,'Hard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IF(B231="","",(VLOOKUP('YM70'!D231,InputSheet!$A$2:$J$504,2,)))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Copy'!$G$2:$G$501='YM70'!$A$1,'Hard Copy'!$A$2:$A$501),$A232),"")</f>
        <v/>
      </c>
      <c r="C232" s="7" t="str">
        <f t="array" ref="C232">IFERROR(SMALL(IF('Hard Copy'!$E$2:$E$501='YM70'!$A$1,'Hard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IF(B232="","",(VLOOKUP('YM70'!D232,InputSheet!$A$2:$J$504,2,)))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Copy'!$G$2:$G$501='YM70'!$A$1,'Hard Copy'!$A$2:$A$501),$A233),"")</f>
        <v/>
      </c>
      <c r="C233" s="7" t="str">
        <f t="array" ref="C233">IFERROR(SMALL(IF('Hard Copy'!$E$2:$E$501='YM70'!$A$1,'Hard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IF(B233="","",(VLOOKUP('YM70'!D233,InputSheet!$A$2:$J$504,2,)))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Copy'!$G$2:$G$501='YM70'!$A$1,'Hard Copy'!$A$2:$A$501),$A234),"")</f>
        <v/>
      </c>
      <c r="C234" s="7" t="str">
        <f t="array" ref="C234">IFERROR(SMALL(IF('Hard Copy'!$E$2:$E$501='YM70'!$A$1,'Hard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IF(B234="","",(VLOOKUP('YM70'!D234,InputSheet!$A$2:$J$504,2,)))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Copy'!$G$2:$G$501='YM70'!$A$1,'Hard Copy'!$A$2:$A$501),$A235),"")</f>
        <v/>
      </c>
      <c r="C235" s="7" t="str">
        <f t="array" ref="C235">IFERROR(SMALL(IF('Hard Copy'!$E$2:$E$501='YM70'!$A$1,'Hard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IF(B235="","",(VLOOKUP('YM70'!D235,InputSheet!$A$2:$J$504,2,)))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Copy'!$G$2:$G$501='YM70'!$A$1,'Hard Copy'!$A$2:$A$501),$A236),"")</f>
        <v/>
      </c>
      <c r="C236" s="7" t="str">
        <f t="array" ref="C236">IFERROR(SMALL(IF('Hard Copy'!$E$2:$E$501='YM70'!$A$1,'Hard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IF(B236="","",(VLOOKUP('YM70'!D236,InputSheet!$A$2:$J$504,2,)))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Copy'!$G$2:$G$501='YM70'!$A$1,'Hard Copy'!$A$2:$A$501),$A237),"")</f>
        <v/>
      </c>
      <c r="C237" s="7" t="str">
        <f t="array" ref="C237">IFERROR(SMALL(IF('Hard Copy'!$E$2:$E$501='YM70'!$A$1,'Hard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IF(B237="","",(VLOOKUP('YM70'!D237,InputSheet!$A$2:$J$504,2,)))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Copy'!$G$2:$G$501='YM70'!$A$1,'Hard Copy'!$A$2:$A$501),$A238),"")</f>
        <v/>
      </c>
      <c r="C238" s="7" t="str">
        <f t="array" ref="C238">IFERROR(SMALL(IF('Hard Copy'!$E$2:$E$501='YM70'!$A$1,'Hard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IF(B238="","",(VLOOKUP('YM70'!D238,InputSheet!$A$2:$J$504,2,)))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Copy'!$G$2:$G$501='YM70'!$A$1,'Hard Copy'!$A$2:$A$501),$A239),"")</f>
        <v/>
      </c>
      <c r="C239" s="7" t="str">
        <f t="array" ref="C239">IFERROR(SMALL(IF('Hard Copy'!$E$2:$E$501='YM70'!$A$1,'Hard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IF(B239="","",(VLOOKUP('YM70'!D239,InputSheet!$A$2:$J$504,2,)))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Copy'!$G$2:$G$501='YM70'!$A$1,'Hard Copy'!$A$2:$A$501),$A240),"")</f>
        <v/>
      </c>
      <c r="C240" s="7" t="str">
        <f t="array" ref="C240">IFERROR(SMALL(IF('Hard Copy'!$E$2:$E$501='YM70'!$A$1,'Hard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IF(B240="","",(VLOOKUP('YM70'!D240,InputSheet!$A$2:$J$504,2,)))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Copy'!$G$2:$G$501='YM70'!$A$1,'Hard Copy'!$A$2:$A$501),$A241),"")</f>
        <v/>
      </c>
      <c r="C241" s="7" t="str">
        <f t="array" ref="C241">IFERROR(SMALL(IF('Hard Copy'!$E$2:$E$501='YM70'!$A$1,'Hard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IF(B241="","",(VLOOKUP('YM70'!D241,InputSheet!$A$2:$J$504,2,)))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Copy'!$G$2:$G$501='YM70'!$A$1,'Hard Copy'!$A$2:$A$501),$A242),"")</f>
        <v/>
      </c>
      <c r="C242" s="7" t="str">
        <f t="array" ref="C242">IFERROR(SMALL(IF('Hard Copy'!$E$2:$E$501='YM70'!$A$1,'Hard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IF(B242="","",(VLOOKUP('YM70'!D242,InputSheet!$A$2:$J$504,2,)))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Copy'!$G$2:$G$501='YM70'!$A$1,'Hard Copy'!$A$2:$A$501),$A243),"")</f>
        <v/>
      </c>
      <c r="C243" s="7" t="str">
        <f t="array" ref="C243">IFERROR(SMALL(IF('Hard Copy'!$E$2:$E$501='YM70'!$A$1,'Hard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IF(B243="","",(VLOOKUP('YM70'!D243,InputSheet!$A$2:$J$504,2,)))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Copy'!$G$2:$G$501='YM70'!$A$1,'Hard Copy'!$A$2:$A$501),$A244),"")</f>
        <v/>
      </c>
      <c r="C244" s="7" t="str">
        <f t="array" ref="C244">IFERROR(SMALL(IF('Hard Copy'!$E$2:$E$501='YM70'!$A$1,'Hard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IF(B244="","",(VLOOKUP('YM70'!D244,InputSheet!$A$2:$J$504,2,)))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Copy'!$G$2:$G$501='YM70'!$A$1,'Hard Copy'!$A$2:$A$501),$A245),"")</f>
        <v/>
      </c>
      <c r="C245" s="7" t="str">
        <f t="array" ref="C245">IFERROR(SMALL(IF('Hard Copy'!$E$2:$E$501='YM70'!$A$1,'Hard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IF(B245="","",(VLOOKUP('YM70'!D245,InputSheet!$A$2:$J$504,2,)))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Copy'!$G$2:$G$501='YM70'!$A$1,'Hard Copy'!$A$2:$A$501),$A246),"")</f>
        <v/>
      </c>
      <c r="C246" s="7" t="str">
        <f t="array" ref="C246">IFERROR(SMALL(IF('Hard Copy'!$E$2:$E$501='YM70'!$A$1,'Hard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IF(B246="","",(VLOOKUP('YM70'!D246,InputSheet!$A$2:$J$504,2,)))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Copy'!$G$2:$G$501='YM70'!$A$1,'Hard Copy'!$A$2:$A$501),$A247),"")</f>
        <v/>
      </c>
      <c r="C247" s="7" t="str">
        <f t="array" ref="C247">IFERROR(SMALL(IF('Hard Copy'!$E$2:$E$501='YM70'!$A$1,'Hard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IF(B247="","",(VLOOKUP('YM70'!D247,InputSheet!$A$2:$J$504,2,)))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Copy'!$G$2:$G$501='YM70'!$A$1,'Hard Copy'!$A$2:$A$501),$A248),"")</f>
        <v/>
      </c>
      <c r="C248" s="7" t="str">
        <f t="array" ref="C248">IFERROR(SMALL(IF('Hard Copy'!$E$2:$E$501='YM70'!$A$1,'Hard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IF(B248="","",(VLOOKUP('YM70'!D248,InputSheet!$A$2:$J$504,2,)))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Copy'!$G$2:$G$501='YM70'!$A$1,'Hard Copy'!$A$2:$A$501),$A249),"")</f>
        <v/>
      </c>
      <c r="C249" s="7" t="str">
        <f t="array" ref="C249">IFERROR(SMALL(IF('Hard Copy'!$E$2:$E$501='YM70'!$A$1,'Hard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IF(B249="","",(VLOOKUP('YM70'!D249,InputSheet!$A$2:$J$504,2,)))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Copy'!$G$2:$G$501='YM70'!$A$1,'Hard Copy'!$A$2:$A$501),$A250),"")</f>
        <v/>
      </c>
      <c r="C250" s="7" t="str">
        <f t="array" ref="C250">IFERROR(SMALL(IF('Hard Copy'!$E$2:$E$501='YM70'!$A$1,'Hard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IF(B250="","",(VLOOKUP('YM70'!D250,InputSheet!$A$2:$J$504,2,)))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Copy'!$G$2:$G$501='YM70'!$A$1,'Hard Copy'!$A$2:$A$501),$A251),"")</f>
        <v/>
      </c>
      <c r="C251" s="7" t="str">
        <f t="array" ref="C251">IFERROR(SMALL(IF('Hard Copy'!$E$2:$E$501='YM70'!$A$1,'Hard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IF(B251="","",(VLOOKUP('YM70'!D251,InputSheet!$A$2:$J$504,2,)))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Copy'!$G$2:$G$501='YM70'!$A$1,'Hard Copy'!$A$2:$A$501),$A252),"")</f>
        <v/>
      </c>
      <c r="C252" s="7" t="str">
        <f t="array" ref="C252">IFERROR(SMALL(IF('Hard Copy'!$E$2:$E$501='YM70'!$A$1,'Hard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IF(B252="","",(VLOOKUP('YM70'!D252,InputSheet!$A$2:$J$504,2,)))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Copy'!$G$2:$G$501='YM70'!$A$1,'Hard Copy'!$A$2:$A$501),$A253),"")</f>
        <v/>
      </c>
      <c r="C253" s="7" t="str">
        <f t="array" ref="C253">IFERROR(SMALL(IF('Hard Copy'!$E$2:$E$501='YM70'!$A$1,'Hard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IF(B253="","",(VLOOKUP('YM70'!D253,InputSheet!$A$2:$J$504,2,)))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Copy'!$G$2:$G$501='YM70'!$A$1,'Hard Copy'!$A$2:$A$501),$A254),"")</f>
        <v/>
      </c>
      <c r="C254" s="7" t="str">
        <f t="array" ref="C254">IFERROR(SMALL(IF('Hard Copy'!$E$2:$E$501='YM70'!$A$1,'Hard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IF(B254="","",(VLOOKUP('YM70'!D254,InputSheet!$A$2:$J$504,2,)))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Copy'!$G$2:$G$501='YM70'!$A$1,'Hard Copy'!$A$2:$A$501),$A255),"")</f>
        <v/>
      </c>
      <c r="C255" s="7" t="str">
        <f t="array" ref="C255">IFERROR(SMALL(IF('Hard Copy'!$E$2:$E$501='YM70'!$A$1,'Hard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IF(B255="","",(VLOOKUP('YM70'!D255,InputSheet!$A$2:$J$504,2,)))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Copy'!$G$2:$G$501='YM70'!$A$1,'Hard Copy'!$A$2:$A$501),$A256),"")</f>
        <v/>
      </c>
      <c r="C256" s="7" t="str">
        <f t="array" ref="C256">IFERROR(SMALL(IF('Hard Copy'!$E$2:$E$501='YM70'!$A$1,'Hard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IF(B256="","",(VLOOKUP('YM70'!D256,InputSheet!$A$2:$J$504,2,)))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Copy'!$G$2:$G$501='YM70'!$A$1,'Hard Copy'!$A$2:$A$501),$A257),"")</f>
        <v/>
      </c>
      <c r="C257" s="7" t="str">
        <f t="array" ref="C257">IFERROR(SMALL(IF('Hard Copy'!$E$2:$E$501='YM70'!$A$1,'Hard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IF(B257="","",(VLOOKUP('YM70'!D257,InputSheet!$A$2:$J$504,2,)))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Copy'!$G$2:$G$501='YM70'!$A$1,'Hard Copy'!$A$2:$A$501),$A258),"")</f>
        <v/>
      </c>
      <c r="C258" s="7" t="str">
        <f t="array" ref="C258">IFERROR(SMALL(IF('Hard Copy'!$E$2:$E$501='YM70'!$A$1,'Hard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IF(B258="","",(VLOOKUP('YM70'!D258,InputSheet!$A$2:$J$504,2,)))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Copy'!$G$2:$G$501='YM70'!$A$1,'Hard Copy'!$A$2:$A$501),$A259),"")</f>
        <v/>
      </c>
      <c r="C259" s="7" t="str">
        <f t="array" ref="C259">IFERROR(SMALL(IF('Hard Copy'!$E$2:$E$501='YM70'!$A$1,'Hard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IF(B259="","",(VLOOKUP('YM70'!D259,InputSheet!$A$2:$J$504,2,)))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Copy'!$G$2:$G$501='YM70'!$A$1,'Hard Copy'!$A$2:$A$501),$A260),"")</f>
        <v/>
      </c>
      <c r="C260" s="7" t="str">
        <f t="array" ref="C260">IFERROR(SMALL(IF('Hard Copy'!$E$2:$E$501='YM70'!$A$1,'Hard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IF(B260="","",(VLOOKUP('YM70'!D260,InputSheet!$A$2:$J$504,2,)))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Copy'!$G$2:$G$501='YM70'!$A$1,'Hard Copy'!$A$2:$A$501),$A261),"")</f>
        <v/>
      </c>
      <c r="C261" s="7" t="str">
        <f t="array" ref="C261">IFERROR(SMALL(IF('Hard Copy'!$E$2:$E$501='YM70'!$A$1,'Hard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IF(B261="","",(VLOOKUP('YM70'!D261,InputSheet!$A$2:$J$504,2,)))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Copy'!$G$2:$G$501='YM70'!$A$1,'Hard Copy'!$A$2:$A$501),$A262),"")</f>
        <v/>
      </c>
      <c r="C262" s="7" t="str">
        <f t="array" ref="C262">IFERROR(SMALL(IF('Hard Copy'!$E$2:$E$501='YM70'!$A$1,'Hard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IF(B262="","",(VLOOKUP('YM70'!D262,InputSheet!$A$2:$J$504,2,)))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Copy'!$G$2:$G$501='YM70'!$A$1,'Hard Copy'!$A$2:$A$501),$A263),"")</f>
        <v/>
      </c>
      <c r="C263" s="7" t="str">
        <f t="array" ref="C263">IFERROR(SMALL(IF('Hard Copy'!$E$2:$E$501='YM70'!$A$1,'Hard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IF(B263="","",(VLOOKUP('YM70'!D263,InputSheet!$A$2:$J$504,2,)))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Copy'!$G$2:$G$501='YM70'!$A$1,'Hard Copy'!$A$2:$A$501),$A264),"")</f>
        <v/>
      </c>
      <c r="C264" s="7" t="str">
        <f t="array" ref="C264">IFERROR(SMALL(IF('Hard Copy'!$E$2:$E$501='YM70'!$A$1,'Hard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IF(B264="","",(VLOOKUP('YM70'!D264,InputSheet!$A$2:$J$504,2,)))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Copy'!$G$2:$G$501='YM70'!$A$1,'Hard Copy'!$A$2:$A$501),$A265),"")</f>
        <v/>
      </c>
      <c r="C265" s="7" t="str">
        <f t="array" ref="C265">IFERROR(SMALL(IF('Hard Copy'!$E$2:$E$501='YM70'!$A$1,'Hard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IF(B265="","",(VLOOKUP('YM70'!D265,InputSheet!$A$2:$J$504,2,)))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Copy'!$G$2:$G$501='YM70'!$A$1,'Hard Copy'!$A$2:$A$501),$A266),"")</f>
        <v/>
      </c>
      <c r="C266" s="7" t="str">
        <f t="array" ref="C266">IFERROR(SMALL(IF('Hard Copy'!$E$2:$E$501='YM70'!$A$1,'Hard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IF(B266="","",(VLOOKUP('YM70'!D266,InputSheet!$A$2:$J$504,2,)))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Copy'!$G$2:$G$501='YM70'!$A$1,'Hard Copy'!$A$2:$A$501),$A267),"")</f>
        <v/>
      </c>
      <c r="C267" s="7" t="str">
        <f t="array" ref="C267">IFERROR(SMALL(IF('Hard Copy'!$E$2:$E$501='YM70'!$A$1,'Hard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IF(B267="","",(VLOOKUP('YM70'!D267,InputSheet!$A$2:$J$504,2,)))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Copy'!$G$2:$G$501='YM70'!$A$1,'Hard Copy'!$A$2:$A$501),$A268),"")</f>
        <v/>
      </c>
      <c r="C268" s="7" t="str">
        <f t="array" ref="C268">IFERROR(SMALL(IF('Hard Copy'!$E$2:$E$501='YM70'!$A$1,'Hard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IF(B268="","",(VLOOKUP('YM70'!D268,InputSheet!$A$2:$J$504,2,)))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Copy'!$G$2:$G$501='YM70'!$A$1,'Hard Copy'!$A$2:$A$501),$A269),"")</f>
        <v/>
      </c>
      <c r="C269" s="7" t="str">
        <f t="array" ref="C269">IFERROR(SMALL(IF('Hard Copy'!$E$2:$E$501='YM70'!$A$1,'Hard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IF(B269="","",(VLOOKUP('YM70'!D269,InputSheet!$A$2:$J$504,2,)))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Copy'!$G$2:$G$501='YM70'!$A$1,'Hard Copy'!$A$2:$A$501),$A270),"")</f>
        <v/>
      </c>
      <c r="C270" s="7" t="str">
        <f t="array" ref="C270">IFERROR(SMALL(IF('Hard Copy'!$E$2:$E$501='YM70'!$A$1,'Hard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IF(B270="","",(VLOOKUP('YM70'!D270,InputSheet!$A$2:$J$504,2,)))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Copy'!$G$2:$G$501='YM70'!$A$1,'Hard Copy'!$A$2:$A$501),$A271),"")</f>
        <v/>
      </c>
      <c r="C271" s="7" t="str">
        <f t="array" ref="C271">IFERROR(SMALL(IF('Hard Copy'!$E$2:$E$501='YM70'!$A$1,'Hard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IF(B271="","",(VLOOKUP('YM70'!D271,InputSheet!$A$2:$J$504,2,)))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Copy'!$G$2:$G$501='YM70'!$A$1,'Hard Copy'!$A$2:$A$501),$A272),"")</f>
        <v/>
      </c>
      <c r="C272" s="7" t="str">
        <f t="array" ref="C272">IFERROR(SMALL(IF('Hard Copy'!$E$2:$E$501='YM70'!$A$1,'Hard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IF(B272="","",(VLOOKUP('YM70'!D272,InputSheet!$A$2:$J$504,2,)))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Copy'!$G$2:$G$501='YM70'!$A$1,'Hard Copy'!$A$2:$A$501),$A273),"")</f>
        <v/>
      </c>
      <c r="C273" s="7" t="str">
        <f t="array" ref="C273">IFERROR(SMALL(IF('Hard Copy'!$E$2:$E$501='YM70'!$A$1,'Hard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IF(B273="","",(VLOOKUP('YM70'!D273,InputSheet!$A$2:$J$504,2,)))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Copy'!$G$2:$G$501='YM70'!$A$1,'Hard Copy'!$A$2:$A$501),$A274),"")</f>
        <v/>
      </c>
      <c r="C274" s="7" t="str">
        <f t="array" ref="C274">IFERROR(SMALL(IF('Hard Copy'!$E$2:$E$501='YM70'!$A$1,'Hard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IF(B274="","",(VLOOKUP('YM70'!D274,InputSheet!$A$2:$J$504,2,)))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Copy'!$G$2:$G$501='YM70'!$A$1,'Hard Copy'!$A$2:$A$501),$A275),"")</f>
        <v/>
      </c>
      <c r="C275" s="7" t="str">
        <f t="array" ref="C275">IFERROR(SMALL(IF('Hard Copy'!$E$2:$E$501='YM70'!$A$1,'Hard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IF(B275="","",(VLOOKUP('YM70'!D275,InputSheet!$A$2:$J$504,2,)))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Copy'!$G$2:$G$501='YM70'!$A$1,'Hard Copy'!$A$2:$A$501),$A276),"")</f>
        <v/>
      </c>
      <c r="C276" s="7" t="str">
        <f t="array" ref="C276">IFERROR(SMALL(IF('Hard Copy'!$E$2:$E$501='YM70'!$A$1,'Hard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IF(B276="","",(VLOOKUP('YM70'!D276,InputSheet!$A$2:$J$504,2,)))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Copy'!$G$2:$G$501='YM70'!$A$1,'Hard Copy'!$A$2:$A$501),$A277),"")</f>
        <v/>
      </c>
      <c r="C277" s="7" t="str">
        <f t="array" ref="C277">IFERROR(SMALL(IF('Hard Copy'!$E$2:$E$501='YM70'!$A$1,'Hard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IF(B277="","",(VLOOKUP('YM70'!D277,InputSheet!$A$2:$J$504,2,)))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Copy'!$G$2:$G$501='YM70'!$A$1,'Hard Copy'!$A$2:$A$501),$A278),"")</f>
        <v/>
      </c>
      <c r="C278" s="7" t="str">
        <f t="array" ref="C278">IFERROR(SMALL(IF('Hard Copy'!$E$2:$E$501='YM70'!$A$1,'Hard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IF(B278="","",(VLOOKUP('YM70'!D278,InputSheet!$A$2:$J$504,2,)))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Copy'!$G$2:$G$501='YM70'!$A$1,'Hard Copy'!$A$2:$A$501),$A279),"")</f>
        <v/>
      </c>
      <c r="C279" s="7" t="str">
        <f t="array" ref="C279">IFERROR(SMALL(IF('Hard Copy'!$E$2:$E$501='YM70'!$A$1,'Hard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IF(B279="","",(VLOOKUP('YM70'!D279,InputSheet!$A$2:$J$504,2,)))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Copy'!$G$2:$G$501='YM70'!$A$1,'Hard Copy'!$A$2:$A$501),$A280),"")</f>
        <v/>
      </c>
      <c r="C280" s="7" t="str">
        <f t="array" ref="C280">IFERROR(SMALL(IF('Hard Copy'!$E$2:$E$501='YM70'!$A$1,'Hard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IF(B280="","",(VLOOKUP('YM70'!D280,InputSheet!$A$2:$J$504,2,)))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Copy'!$G$2:$G$501='YM70'!$A$1,'Hard Copy'!$A$2:$A$501),$A281),"")</f>
        <v/>
      </c>
      <c r="C281" s="7" t="str">
        <f t="array" ref="C281">IFERROR(SMALL(IF('Hard Copy'!$E$2:$E$501='YM70'!$A$1,'Hard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IF(B281="","",(VLOOKUP('YM70'!D281,InputSheet!$A$2:$J$504,2,)))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Copy'!$G$2:$G$501='YM70'!$A$1,'Hard Copy'!$A$2:$A$501),$A282),"")</f>
        <v/>
      </c>
      <c r="C282" s="7" t="str">
        <f t="array" ref="C282">IFERROR(SMALL(IF('Hard Copy'!$E$2:$E$501='YM70'!$A$1,'Hard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IF(B282="","",(VLOOKUP('YM70'!D282,InputSheet!$A$2:$J$504,2,)))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Copy'!$G$2:$G$501='YM70'!$A$1,'Hard Copy'!$A$2:$A$501),$A283),"")</f>
        <v/>
      </c>
      <c r="C283" s="7" t="str">
        <f t="array" ref="C283">IFERROR(SMALL(IF('Hard Copy'!$E$2:$E$501='YM70'!$A$1,'Hard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IF(B283="","",(VLOOKUP('YM70'!D283,InputSheet!$A$2:$J$504,2,)))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Copy'!$G$2:$G$501='YM70'!$A$1,'Hard Copy'!$A$2:$A$501),$A284),"")</f>
        <v/>
      </c>
      <c r="C284" s="7" t="str">
        <f t="array" ref="C284">IFERROR(SMALL(IF('Hard Copy'!$E$2:$E$501='YM70'!$A$1,'Hard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IF(B284="","",(VLOOKUP('YM70'!D284,InputSheet!$A$2:$J$504,2,)))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Copy'!$G$2:$G$501='YM70'!$A$1,'Hard Copy'!$A$2:$A$501),$A285),"")</f>
        <v/>
      </c>
      <c r="C285" s="7" t="str">
        <f t="array" ref="C285">IFERROR(SMALL(IF('Hard Copy'!$E$2:$E$501='YM70'!$A$1,'Hard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IF(B285="","",(VLOOKUP('YM70'!D285,InputSheet!$A$2:$J$504,2,)))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Copy'!$G$2:$G$501='YM70'!$A$1,'Hard Copy'!$A$2:$A$501),$A286),"")</f>
        <v/>
      </c>
      <c r="C286" s="7" t="str">
        <f t="array" ref="C286">IFERROR(SMALL(IF('Hard Copy'!$E$2:$E$501='YM70'!$A$1,'Hard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IF(B286="","",(VLOOKUP('YM70'!D286,InputSheet!$A$2:$J$504,2,)))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Copy'!$G$2:$G$501='YM70'!$A$1,'Hard Copy'!$A$2:$A$501),$A287),"")</f>
        <v/>
      </c>
      <c r="C287" s="7" t="str">
        <f t="array" ref="C287">IFERROR(SMALL(IF('Hard Copy'!$E$2:$E$501='YM70'!$A$1,'Hard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IF(B287="","",(VLOOKUP('YM70'!D287,InputSheet!$A$2:$J$504,2,)))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Copy'!$G$2:$G$501='YM70'!$A$1,'Hard Copy'!$A$2:$A$501),$A288),"")</f>
        <v/>
      </c>
      <c r="C288" s="7" t="str">
        <f t="array" ref="C288">IFERROR(SMALL(IF('Hard Copy'!$E$2:$E$501='YM70'!$A$1,'Hard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IF(B288="","",(VLOOKUP('YM70'!D288,InputSheet!$A$2:$J$504,2,)))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Copy'!$G$2:$G$501='YM70'!$A$1,'Hard Copy'!$A$2:$A$501),$A289),"")</f>
        <v/>
      </c>
      <c r="C289" s="7" t="str">
        <f t="array" ref="C289">IFERROR(SMALL(IF('Hard Copy'!$E$2:$E$501='YM70'!$A$1,'Hard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IF(B289="","",(VLOOKUP('YM70'!D289,InputSheet!$A$2:$J$504,2,)))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Copy'!$G$2:$G$501='YM70'!$A$1,'Hard Copy'!$A$2:$A$501),$A290),"")</f>
        <v/>
      </c>
      <c r="C290" s="7" t="str">
        <f t="array" ref="C290">IFERROR(SMALL(IF('Hard Copy'!$E$2:$E$501='YM70'!$A$1,'Hard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IF(B290="","",(VLOOKUP('YM70'!D290,InputSheet!$A$2:$J$504,2,)))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Copy'!$G$2:$G$501='YM70'!$A$1,'Hard Copy'!$A$2:$A$501),$A291),"")</f>
        <v/>
      </c>
      <c r="C291" s="7" t="str">
        <f t="array" ref="C291">IFERROR(SMALL(IF('Hard Copy'!$E$2:$E$501='YM70'!$A$1,'Hard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IF(B291="","",(VLOOKUP('YM70'!D291,InputSheet!$A$2:$J$504,2,)))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Copy'!$G$2:$G$501='YM70'!$A$1,'Hard Copy'!$A$2:$A$501),$A292),"")</f>
        <v/>
      </c>
      <c r="C292" s="7" t="str">
        <f t="array" ref="C292">IFERROR(SMALL(IF('Hard Copy'!$E$2:$E$501='YM70'!$A$1,'Hard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IF(B292="","",(VLOOKUP('YM70'!D292,InputSheet!$A$2:$J$504,2,)))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Copy'!$G$2:$G$501='YM70'!$A$1,'Hard Copy'!$A$2:$A$501),$A293),"")</f>
        <v/>
      </c>
      <c r="C293" s="7" t="str">
        <f t="array" ref="C293">IFERROR(SMALL(IF('Hard Copy'!$E$2:$E$501='YM70'!$A$1,'Hard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IF(B293="","",(VLOOKUP('YM70'!D293,InputSheet!$A$2:$J$504,2,)))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Copy'!$G$2:$G$501='YM70'!$A$1,'Hard Copy'!$A$2:$A$501),$A294),"")</f>
        <v/>
      </c>
      <c r="C294" s="7" t="str">
        <f t="array" ref="C294">IFERROR(SMALL(IF('Hard Copy'!$E$2:$E$501='YM70'!$A$1,'Hard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IF(B294="","",(VLOOKUP('YM70'!D294,InputSheet!$A$2:$J$504,2,)))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Copy'!$G$2:$G$501='YM70'!$A$1,'Hard Copy'!$A$2:$A$501),$A295),"")</f>
        <v/>
      </c>
      <c r="C295" s="7" t="str">
        <f t="array" ref="C295">IFERROR(SMALL(IF('Hard Copy'!$E$2:$E$501='YM70'!$A$1,'Hard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IF(B295="","",(VLOOKUP('YM70'!D295,InputSheet!$A$2:$J$504,2,)))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Copy'!$G$2:$G$501='YM70'!$A$1,'Hard Copy'!$A$2:$A$501),$A296),"")</f>
        <v/>
      </c>
      <c r="C296" s="7" t="str">
        <f t="array" ref="C296">IFERROR(SMALL(IF('Hard Copy'!$E$2:$E$501='YM70'!$A$1,'Hard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IF(B296="","",(VLOOKUP('YM70'!D296,InputSheet!$A$2:$J$504,2,)))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Copy'!$G$2:$G$501='YM70'!$A$1,'Hard Copy'!$A$2:$A$501),$A297),"")</f>
        <v/>
      </c>
      <c r="C297" s="7" t="str">
        <f t="array" ref="C297">IFERROR(SMALL(IF('Hard Copy'!$E$2:$E$501='YM70'!$A$1,'Hard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IF(B297="","",(VLOOKUP('YM70'!D297,InputSheet!$A$2:$J$504,2,)))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Copy'!$G$2:$G$501='YM70'!$A$1,'Hard Copy'!$A$2:$A$501),$A298),"")</f>
        <v/>
      </c>
      <c r="C298" s="7" t="str">
        <f t="array" ref="C298">IFERROR(SMALL(IF('Hard Copy'!$E$2:$E$501='YM70'!$A$1,'Hard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IF(B298="","",(VLOOKUP('YM70'!D298,InputSheet!$A$2:$J$504,2,)))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Copy'!$G$2:$G$501='YM70'!$A$1,'Hard Copy'!$A$2:$A$501),$A299),"")</f>
        <v/>
      </c>
      <c r="C299" s="7" t="str">
        <f t="array" ref="C299">IFERROR(SMALL(IF('Hard Copy'!$E$2:$E$501='YM70'!$A$1,'Hard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IF(B299="","",(VLOOKUP('YM70'!D299,InputSheet!$A$2:$J$504,2,)))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Copy'!$G$2:$G$501='YM70'!$A$1,'Hard Copy'!$A$2:$A$501),$A300),"")</f>
        <v/>
      </c>
      <c r="C300" s="7" t="str">
        <f t="array" ref="C300">IFERROR(SMALL(IF('Hard Copy'!$E$2:$E$501='YM70'!$A$1,'Hard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IF(B300="","",(VLOOKUP('YM70'!D300,InputSheet!$A$2:$J$504,2,)))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Copy'!$G$2:$G$501='YM70'!$A$1,'Hard Copy'!$A$2:$A$501),$A301),"")</f>
        <v/>
      </c>
      <c r="C301" s="7" t="str">
        <f t="array" ref="C301">IFERROR(SMALL(IF('Hard Copy'!$E$2:$E$501='YM70'!$A$1,'Hard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IF(B301="","",(VLOOKUP('YM70'!D301,InputSheet!$A$2:$J$504,2,)))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Copy'!$G$2:$G$501='YM70'!$A$1,'Hard Copy'!$A$2:$A$501),$A302),"")</f>
        <v/>
      </c>
      <c r="C302" s="7" t="str">
        <f t="array" ref="C302">IFERROR(SMALL(IF('Hard Copy'!$E$2:$E$501='YM70'!$A$1,'Hard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IF(B302="","",(VLOOKUP('YM70'!D302,InputSheet!$A$2:$J$504,2,)))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Copy'!$G$2:$G$501='YM70'!$A$1,'Hard Copy'!$A$2:$A$501),$A303),"")</f>
        <v/>
      </c>
      <c r="C303" s="7" t="str">
        <f t="array" ref="C303">IFERROR(SMALL(IF('Hard Copy'!$E$2:$E$501='YM70'!$A$1,'Hard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IF(B303="","",(VLOOKUP('YM70'!D303,InputSheet!$A$2:$J$504,2,)))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Copy'!$G$2:$G$501='YM70'!$A$1,'Hard Copy'!$A$2:$A$501),$A304),"")</f>
        <v/>
      </c>
      <c r="C304" s="7" t="str">
        <f t="array" ref="C304">IFERROR(SMALL(IF('Hard Copy'!$E$2:$E$501='YM70'!$A$1,'Hard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IF(B304="","",(VLOOKUP('YM70'!D304,InputSheet!$A$2:$J$504,2,)))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Copy'!$G$2:$G$501='YM70'!$A$1,'Hard Copy'!$A$2:$A$501),$A305),"")</f>
        <v/>
      </c>
      <c r="C305" s="7" t="str">
        <f t="array" ref="C305">IFERROR(SMALL(IF('Hard Copy'!$E$2:$E$501='YM70'!$A$1,'Hard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IF(B305="","",(VLOOKUP('YM70'!D305,InputSheet!$A$2:$J$504,2,)))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Copy'!$G$2:$G$501='YM70'!$A$1,'Hard Copy'!$A$2:$A$501),$A306),"")</f>
        <v/>
      </c>
      <c r="C306" s="7" t="str">
        <f t="array" ref="C306">IFERROR(SMALL(IF('Hard Copy'!$E$2:$E$501='YM70'!$A$1,'Hard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IF(B306="","",(VLOOKUP('YM70'!D306,InputSheet!$A$2:$J$504,2,)))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Copy'!$G$2:$G$501='YM70'!$A$1,'Hard Copy'!$A$2:$A$501),$A307),"")</f>
        <v/>
      </c>
      <c r="C307" s="7" t="str">
        <f t="array" ref="C307">IFERROR(SMALL(IF('Hard Copy'!$E$2:$E$501='YM70'!$A$1,'Hard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IF(B307="","",(VLOOKUP('YM70'!D307,InputSheet!$A$2:$J$504,2,)))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Copy'!$G$2:$G$501='YM70'!$A$1,'Hard Copy'!$A$2:$A$501),$A308),"")</f>
        <v/>
      </c>
      <c r="C308" s="7" t="str">
        <f t="array" ref="C308">IFERROR(SMALL(IF('Hard Copy'!$E$2:$E$501='YM70'!$A$1,'Hard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IF(B308="","",(VLOOKUP('YM70'!D308,InputSheet!$A$2:$J$504,2,)))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Copy'!$G$2:$G$501='YM70'!$A$1,'Hard Copy'!$A$2:$A$501),$A309),"")</f>
        <v/>
      </c>
      <c r="C309" s="7" t="str">
        <f t="array" ref="C309">IFERROR(SMALL(IF('Hard Copy'!$E$2:$E$501='YM70'!$A$1,'Hard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IF(B309="","",(VLOOKUP('YM70'!D309,InputSheet!$A$2:$J$504,2,)))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Copy'!$G$2:$G$501='YM70'!$A$1,'Hard Copy'!$A$2:$A$501),$A310),"")</f>
        <v/>
      </c>
      <c r="C310" s="7" t="str">
        <f t="array" ref="C310">IFERROR(SMALL(IF('Hard Copy'!$E$2:$E$501='YM70'!$A$1,'Hard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IF(B310="","",(VLOOKUP('YM70'!D310,InputSheet!$A$2:$J$504,2,)))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Copy'!$G$2:$G$501='YM70'!$A$1,'Hard Copy'!$A$2:$A$501),$A311),"")</f>
        <v/>
      </c>
      <c r="C311" s="7" t="str">
        <f t="array" ref="C311">IFERROR(SMALL(IF('Hard Copy'!$E$2:$E$501='YM70'!$A$1,'Hard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IF(B311="","",(VLOOKUP('YM70'!D311,InputSheet!$A$2:$J$504,2,)))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Copy'!$G$2:$G$501='YM70'!$A$1,'Hard Copy'!$A$2:$A$501),$A312),"")</f>
        <v/>
      </c>
      <c r="C312" s="7" t="str">
        <f t="array" ref="C312">IFERROR(SMALL(IF('Hard Copy'!$E$2:$E$501='YM70'!$A$1,'Hard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IF(B312="","",(VLOOKUP('YM70'!D312,InputSheet!$A$2:$J$504,2,)))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Copy'!$G$2:$G$501='YM70'!$A$1,'Hard Copy'!$A$2:$A$501),$A313),"")</f>
        <v/>
      </c>
      <c r="C313" s="7" t="str">
        <f t="array" ref="C313">IFERROR(SMALL(IF('Hard Copy'!$E$2:$E$501='YM70'!$A$1,'Hard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IF(B313="","",(VLOOKUP('YM70'!D313,InputSheet!$A$2:$J$504,2,)))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Copy'!$G$2:$G$501='YM70'!$A$1,'Hard Copy'!$A$2:$A$501),$A314),"")</f>
        <v/>
      </c>
      <c r="C314" s="7" t="str">
        <f t="array" ref="C314">IFERROR(SMALL(IF('Hard Copy'!$E$2:$E$501='YM70'!$A$1,'Hard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IF(B314="","",(VLOOKUP('YM70'!D314,InputSheet!$A$2:$J$504,2,)))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Copy'!$G$2:$G$501='YM70'!$A$1,'Hard Copy'!$A$2:$A$501),$A315),"")</f>
        <v/>
      </c>
      <c r="C315" s="7" t="str">
        <f t="array" ref="C315">IFERROR(SMALL(IF('Hard Copy'!$E$2:$E$501='YM70'!$A$1,'Hard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IF(B315="","",(VLOOKUP('YM70'!D315,InputSheet!$A$2:$J$504,2,)))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Copy'!$G$2:$G$501='YM70'!$A$1,'Hard Copy'!$A$2:$A$501),$A316),"")</f>
        <v/>
      </c>
      <c r="C316" s="7" t="str">
        <f t="array" ref="C316">IFERROR(SMALL(IF('Hard Copy'!$E$2:$E$501='YM70'!$A$1,'Hard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IF(B316="","",(VLOOKUP('YM70'!D316,InputSheet!$A$2:$J$504,2,)))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Copy'!$G$2:$G$501='YM70'!$A$1,'Hard Copy'!$A$2:$A$501),$A317),"")</f>
        <v/>
      </c>
      <c r="C317" s="7" t="str">
        <f t="array" ref="C317">IFERROR(SMALL(IF('Hard Copy'!$E$2:$E$501='YM70'!$A$1,'Hard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IF(B317="","",(VLOOKUP('YM70'!D317,InputSheet!$A$2:$J$504,2,)))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Copy'!$G$2:$G$501='YM70'!$A$1,'Hard Copy'!$A$2:$A$501),$A318),"")</f>
        <v/>
      </c>
      <c r="C318" s="7" t="str">
        <f t="array" ref="C318">IFERROR(SMALL(IF('Hard Copy'!$E$2:$E$501='YM70'!$A$1,'Hard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IF(B318="","",(VLOOKUP('YM70'!D318,InputSheet!$A$2:$J$504,2,)))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Copy'!$G$2:$G$501='YM70'!$A$1,'Hard Copy'!$A$2:$A$501),$A319),"")</f>
        <v/>
      </c>
      <c r="C319" s="7" t="str">
        <f t="array" ref="C319">IFERROR(SMALL(IF('Hard Copy'!$E$2:$E$501='YM70'!$A$1,'Hard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IF(B319="","",(VLOOKUP('YM70'!D319,InputSheet!$A$2:$J$504,2,)))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Copy'!$G$2:$G$501='YM70'!$A$1,'Hard Copy'!$A$2:$A$501),$A320),"")</f>
        <v/>
      </c>
      <c r="C320" s="7" t="str">
        <f t="array" ref="C320">IFERROR(SMALL(IF('Hard Copy'!$E$2:$E$501='YM70'!$A$1,'Hard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IF(B320="","",(VLOOKUP('YM70'!D320,InputSheet!$A$2:$J$504,2,)))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Copy'!$G$2:$G$501='YM70'!$A$1,'Hard Copy'!$A$2:$A$501),$A321),"")</f>
        <v/>
      </c>
      <c r="C321" s="7" t="str">
        <f t="array" ref="C321">IFERROR(SMALL(IF('Hard Copy'!$E$2:$E$501='YM70'!$A$1,'Hard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IF(B321="","",(VLOOKUP('YM70'!D321,InputSheet!$A$2:$J$504,2,)))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Copy'!$G$2:$G$501='YM70'!$A$1,'Hard Copy'!$A$2:$A$501),$A322),"")</f>
        <v/>
      </c>
      <c r="C322" s="7" t="str">
        <f t="array" ref="C322">IFERROR(SMALL(IF('Hard Copy'!$E$2:$E$501='YM70'!$A$1,'Hard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IF(B322="","",(VLOOKUP('YM70'!D322,InputSheet!$A$2:$J$504,2,)))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Copy'!$G$2:$G$501='YM70'!$A$1,'Hard Copy'!$A$2:$A$501),$A323),"")</f>
        <v/>
      </c>
      <c r="C323" s="7" t="str">
        <f t="array" ref="C323">IFERROR(SMALL(IF('Hard Copy'!$E$2:$E$501='YM70'!$A$1,'Hard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IF(B323="","",(VLOOKUP('YM70'!D323,InputSheet!$A$2:$J$504,2,)))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Copy'!$G$2:$G$501='YM70'!$A$1,'Hard Copy'!$A$2:$A$501),$A324),"")</f>
        <v/>
      </c>
      <c r="C324" s="7" t="str">
        <f t="array" ref="C324">IFERROR(SMALL(IF('Hard Copy'!$E$2:$E$501='YM70'!$A$1,'Hard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IF(B324="","",(VLOOKUP('YM70'!D324,InputSheet!$A$2:$J$504,2,)))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Copy'!$G$2:$G$501='YM70'!$A$1,'Hard Copy'!$A$2:$A$501),$A325),"")</f>
        <v/>
      </c>
      <c r="C325" s="7" t="str">
        <f t="array" ref="C325">IFERROR(SMALL(IF('Hard Copy'!$E$2:$E$501='YM70'!$A$1,'Hard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IF(B325="","",(VLOOKUP('YM70'!D325,InputSheet!$A$2:$J$504,2,)))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Copy'!$G$2:$G$501='YM70'!$A$1,'Hard Copy'!$A$2:$A$501),$A326),"")</f>
        <v/>
      </c>
      <c r="C326" s="7" t="str">
        <f t="array" ref="C326">IFERROR(SMALL(IF('Hard Copy'!$E$2:$E$501='YM70'!$A$1,'Hard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IF(B326="","",(VLOOKUP('YM70'!D326,InputSheet!$A$2:$J$504,2,)))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Copy'!$G$2:$G$501='YM70'!$A$1,'Hard Copy'!$A$2:$A$501),$A327),"")</f>
        <v/>
      </c>
      <c r="C327" s="7" t="str">
        <f t="array" ref="C327">IFERROR(SMALL(IF('Hard Copy'!$E$2:$E$501='YM70'!$A$1,'Hard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IF(B327="","",(VLOOKUP('YM70'!D327,InputSheet!$A$2:$J$504,2,)))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Copy'!$G$2:$G$501='YM70'!$A$1,'Hard Copy'!$A$2:$A$501),$A328),"")</f>
        <v/>
      </c>
      <c r="C328" s="7" t="str">
        <f t="array" ref="C328">IFERROR(SMALL(IF('Hard Copy'!$E$2:$E$501='YM70'!$A$1,'Hard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IF(B328="","",(VLOOKUP('YM70'!D328,InputSheet!$A$2:$J$504,2,)))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Copy'!$G$2:$G$501='YM70'!$A$1,'Hard Copy'!$A$2:$A$501),$A329),"")</f>
        <v/>
      </c>
      <c r="C329" s="7" t="str">
        <f t="array" ref="C329">IFERROR(SMALL(IF('Hard Copy'!$E$2:$E$501='YM70'!$A$1,'Hard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IF(B329="","",(VLOOKUP('YM70'!D329,InputSheet!$A$2:$J$504,2,)))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Copy'!$G$2:$G$501='YM70'!$A$1,'Hard Copy'!$A$2:$A$501),$A330),"")</f>
        <v/>
      </c>
      <c r="C330" s="7" t="str">
        <f t="array" ref="C330">IFERROR(SMALL(IF('Hard Copy'!$E$2:$E$501='YM70'!$A$1,'Hard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IF(B330="","",(VLOOKUP('YM70'!D330,InputSheet!$A$2:$J$504,2,)))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Copy'!$G$2:$G$501='YM70'!$A$1,'Hard Copy'!$A$2:$A$501),$A331),"")</f>
        <v/>
      </c>
      <c r="C331" s="7" t="str">
        <f t="array" ref="C331">IFERROR(SMALL(IF('Hard Copy'!$E$2:$E$501='YM70'!$A$1,'Hard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IF(B331="","",(VLOOKUP('YM70'!D331,InputSheet!$A$2:$J$504,2,)))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Copy'!$G$2:$G$501='YM70'!$A$1,'Hard Copy'!$A$2:$A$501),$A332),"")</f>
        <v/>
      </c>
      <c r="C332" s="7" t="str">
        <f t="array" ref="C332">IFERROR(SMALL(IF('Hard Copy'!$E$2:$E$501='YM70'!$A$1,'Hard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IF(B332="","",(VLOOKUP('YM70'!D332,InputSheet!$A$2:$J$504,2,)))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Copy'!$G$2:$G$501='YM70'!$A$1,'Hard Copy'!$A$2:$A$501),$A333),"")</f>
        <v/>
      </c>
      <c r="C333" s="7" t="str">
        <f t="array" ref="C333">IFERROR(SMALL(IF('Hard Copy'!$E$2:$E$501='YM70'!$A$1,'Hard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IF(B333="","",(VLOOKUP('YM70'!D333,InputSheet!$A$2:$J$504,2,)))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Copy'!$G$2:$G$501='YM70'!$A$1,'Hard Copy'!$A$2:$A$501),$A334),"")</f>
        <v/>
      </c>
      <c r="C334" s="7" t="str">
        <f t="array" ref="C334">IFERROR(SMALL(IF('Hard Copy'!$E$2:$E$501='YM70'!$A$1,'Hard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IF(B334="","",(VLOOKUP('YM70'!D334,InputSheet!$A$2:$J$504,2,)))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Copy'!$G$2:$G$501='YM70'!$A$1,'Hard Copy'!$A$2:$A$501),$A335),"")</f>
        <v/>
      </c>
      <c r="C335" s="7" t="str">
        <f t="array" ref="C335">IFERROR(SMALL(IF('Hard Copy'!$E$2:$E$501='YM70'!$A$1,'Hard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IF(B335="","",(VLOOKUP('YM70'!D335,InputSheet!$A$2:$J$504,2,)))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Copy'!$G$2:$G$501='YM70'!$A$1,'Hard Copy'!$A$2:$A$501),$A336),"")</f>
        <v/>
      </c>
      <c r="C336" s="7" t="str">
        <f t="array" ref="C336">IFERROR(SMALL(IF('Hard Copy'!$E$2:$E$501='YM70'!$A$1,'Hard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IF(B336="","",(VLOOKUP('YM70'!D336,InputSheet!$A$2:$J$504,2,)))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Copy'!$G$2:$G$501='YM70'!$A$1,'Hard Copy'!$A$2:$A$501),$A337),"")</f>
        <v/>
      </c>
      <c r="C337" s="7" t="str">
        <f t="array" ref="C337">IFERROR(SMALL(IF('Hard Copy'!$E$2:$E$501='YM70'!$A$1,'Hard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IF(B337="","",(VLOOKUP('YM70'!D337,InputSheet!$A$2:$J$504,2,)))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Copy'!$G$2:$G$501='YM70'!$A$1,'Hard Copy'!$A$2:$A$501),$A338),"")</f>
        <v/>
      </c>
      <c r="C338" s="7" t="str">
        <f t="array" ref="C338">IFERROR(SMALL(IF('Hard Copy'!$E$2:$E$501='YM70'!$A$1,'Hard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IF(B338="","",(VLOOKUP('YM70'!D338,InputSheet!$A$2:$J$504,2,)))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Copy'!$G$2:$G$501='YM70'!$A$1,'Hard Copy'!$A$2:$A$501),$A339),"")</f>
        <v/>
      </c>
      <c r="C339" s="7" t="str">
        <f t="array" ref="C339">IFERROR(SMALL(IF('Hard Copy'!$E$2:$E$501='YM70'!$A$1,'Hard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IF(B339="","",(VLOOKUP('YM70'!D339,InputSheet!$A$2:$J$504,2,)))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Copy'!$G$2:$G$501='YM70'!$A$1,'Hard Copy'!$A$2:$A$501),$A340),"")</f>
        <v/>
      </c>
      <c r="C340" s="7" t="str">
        <f t="array" ref="C340">IFERROR(SMALL(IF('Hard Copy'!$E$2:$E$501='YM70'!$A$1,'Hard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IF(B340="","",(VLOOKUP('YM70'!D340,InputSheet!$A$2:$J$504,2,)))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Copy'!$G$2:$G$501='YM70'!$A$1,'Hard Copy'!$A$2:$A$501),$A341),"")</f>
        <v/>
      </c>
      <c r="C341" s="7" t="str">
        <f t="array" ref="C341">IFERROR(SMALL(IF('Hard Copy'!$E$2:$E$501='YM70'!$A$1,'Hard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IF(B341="","",(VLOOKUP('YM70'!D341,InputSheet!$A$2:$J$504,2,)))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Copy'!$G$2:$G$501='YM70'!$A$1,'Hard Copy'!$A$2:$A$501),$A342),"")</f>
        <v/>
      </c>
      <c r="C342" s="7" t="str">
        <f t="array" ref="C342">IFERROR(SMALL(IF('Hard Copy'!$E$2:$E$501='YM70'!$A$1,'Hard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IF(B342="","",(VLOOKUP('YM70'!D342,InputSheet!$A$2:$J$504,2,)))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Copy'!$G$2:$G$501='YM70'!$A$1,'Hard Copy'!$A$2:$A$501),$A343),"")</f>
        <v/>
      </c>
      <c r="C343" s="7" t="str">
        <f t="array" ref="C343">IFERROR(SMALL(IF('Hard Copy'!$E$2:$E$501='YM70'!$A$1,'Hard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IF(B343="","",(VLOOKUP('YM70'!D343,InputSheet!$A$2:$J$504,2,)))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Copy'!$G$2:$G$501='YM70'!$A$1,'Hard Copy'!$A$2:$A$501),$A344),"")</f>
        <v/>
      </c>
      <c r="C344" s="7" t="str">
        <f t="array" ref="C344">IFERROR(SMALL(IF('Hard Copy'!$E$2:$E$501='YM70'!$A$1,'Hard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IF(B344="","",(VLOOKUP('YM70'!D344,InputSheet!$A$2:$J$504,2,)))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Copy'!$G$2:$G$501='YM70'!$A$1,'Hard Copy'!$A$2:$A$501),$A345),"")</f>
        <v/>
      </c>
      <c r="C345" s="7" t="str">
        <f t="array" ref="C345">IFERROR(SMALL(IF('Hard Copy'!$E$2:$E$501='YM70'!$A$1,'Hard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IF(B345="","",(VLOOKUP('YM70'!D345,InputSheet!$A$2:$J$504,2,)))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Copy'!$G$2:$G$501='YM70'!$A$1,'Hard Copy'!$A$2:$A$501),$A346),"")</f>
        <v/>
      </c>
      <c r="C346" s="7" t="str">
        <f t="array" ref="C346">IFERROR(SMALL(IF('Hard Copy'!$E$2:$E$501='YM70'!$A$1,'Hard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IF(B346="","",(VLOOKUP('YM70'!D346,InputSheet!$A$2:$J$504,2,)))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Copy'!$G$2:$G$501='YM70'!$A$1,'Hard Copy'!$A$2:$A$501),$A347),"")</f>
        <v/>
      </c>
      <c r="C347" s="7" t="str">
        <f t="array" ref="C347">IFERROR(SMALL(IF('Hard Copy'!$E$2:$E$501='YM70'!$A$1,'Hard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IF(B347="","",(VLOOKUP('YM70'!D347,InputSheet!$A$2:$J$504,2,)))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Copy'!$G$2:$G$501='YM70'!$A$1,'Hard Copy'!$A$2:$A$501),$A348),"")</f>
        <v/>
      </c>
      <c r="C348" s="7" t="str">
        <f t="array" ref="C348">IFERROR(SMALL(IF('Hard Copy'!$E$2:$E$501='YM70'!$A$1,'Hard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IF(B348="","",(VLOOKUP('YM70'!D348,InputSheet!$A$2:$J$504,2,)))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Copy'!$G$2:$G$501='YM70'!$A$1,'Hard Copy'!$A$2:$A$501),$A349),"")</f>
        <v/>
      </c>
      <c r="C349" s="7" t="str">
        <f t="array" ref="C349">IFERROR(SMALL(IF('Hard Copy'!$E$2:$E$501='YM70'!$A$1,'Hard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IF(B349="","",(VLOOKUP('YM70'!D349,InputSheet!$A$2:$J$504,2,)))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Copy'!$G$2:$G$501='YM70'!$A$1,'Hard Copy'!$A$2:$A$501),$A350),"")</f>
        <v/>
      </c>
      <c r="C350" s="7" t="str">
        <f t="array" ref="C350">IFERROR(SMALL(IF('Hard Copy'!$E$2:$E$501='YM70'!$A$1,'Hard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IF(B350="","",(VLOOKUP('YM70'!D350,InputSheet!$A$2:$J$504,2,)))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Copy'!$G$2:$G$501='YM70'!$A$1,'Hard Copy'!$A$2:$A$501),$A351),"")</f>
        <v/>
      </c>
      <c r="C351" s="7" t="str">
        <f t="array" ref="C351">IFERROR(SMALL(IF('Hard Copy'!$E$2:$E$501='YM70'!$A$1,'Hard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IF(B351="","",(VLOOKUP('YM70'!D351,InputSheet!$A$2:$J$504,2,)))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Copy'!$G$2:$G$501='YM70'!$A$1,'Hard Copy'!$A$2:$A$501),$A352),"")</f>
        <v/>
      </c>
      <c r="C352" s="7" t="str">
        <f t="array" ref="C352">IFERROR(SMALL(IF('Hard Copy'!$E$2:$E$501='YM70'!$A$1,'Hard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IF(B352="","",(VLOOKUP('YM70'!D352,InputSheet!$A$2:$J$504,2,)))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Copy'!$G$2:$G$501='YM70'!$A$1,'Hard Copy'!$A$2:$A$501),$A353),"")</f>
        <v/>
      </c>
      <c r="C353" s="7" t="str">
        <f t="array" ref="C353">IFERROR(SMALL(IF('Hard Copy'!$E$2:$E$501='YM70'!$A$1,'Hard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IF(B353="","",(VLOOKUP('YM70'!D353,InputSheet!$A$2:$J$504,2,)))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Copy'!$G$2:$G$501='YM70'!$A$1,'Hard Copy'!$A$2:$A$501),$A354),"")</f>
        <v/>
      </c>
      <c r="C354" s="7" t="str">
        <f t="array" ref="C354">IFERROR(SMALL(IF('Hard Copy'!$E$2:$E$501='YM70'!$A$1,'Hard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IF(B354="","",(VLOOKUP('YM70'!D354,InputSheet!$A$2:$J$504,2,)))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Copy'!$G$2:$G$501='YM70'!$A$1,'Hard Copy'!$A$2:$A$501),$A355),"")</f>
        <v/>
      </c>
      <c r="C355" s="7" t="str">
        <f t="array" ref="C355">IFERROR(SMALL(IF('Hard Copy'!$E$2:$E$501='YM70'!$A$1,'Hard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IF(B355="","",(VLOOKUP('YM70'!D355,InputSheet!$A$2:$J$504,2,)))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Copy'!$G$2:$G$501='YM70'!$A$1,'Hard Copy'!$A$2:$A$501),$A356),"")</f>
        <v/>
      </c>
      <c r="C356" s="7" t="str">
        <f t="array" ref="C356">IFERROR(SMALL(IF('Hard Copy'!$E$2:$E$501='YM70'!$A$1,'Hard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IF(B356="","",(VLOOKUP('YM70'!D356,InputSheet!$A$2:$J$504,2,)))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Copy'!$G$2:$G$501='YM70'!$A$1,'Hard Copy'!$A$2:$A$501),$A357),"")</f>
        <v/>
      </c>
      <c r="C357" s="7" t="str">
        <f t="array" ref="C357">IFERROR(SMALL(IF('Hard Copy'!$E$2:$E$501='YM70'!$A$1,'Hard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IF(B357="","",(VLOOKUP('YM70'!D357,InputSheet!$A$2:$J$504,2,)))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Copy'!$G$2:$G$501='YM70'!$A$1,'Hard Copy'!$A$2:$A$501),$A358),"")</f>
        <v/>
      </c>
      <c r="C358" s="7" t="str">
        <f t="array" ref="C358">IFERROR(SMALL(IF('Hard Copy'!$E$2:$E$501='YM70'!$A$1,'Hard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IF(B358="","",(VLOOKUP('YM70'!D358,InputSheet!$A$2:$J$504,2,)))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Copy'!$G$2:$G$501='YM70'!$A$1,'Hard Copy'!$A$2:$A$501),$A359),"")</f>
        <v/>
      </c>
      <c r="C359" s="7" t="str">
        <f t="array" ref="C359">IFERROR(SMALL(IF('Hard Copy'!$E$2:$E$501='YM70'!$A$1,'Hard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IF(B359="","",(VLOOKUP('YM70'!D359,InputSheet!$A$2:$J$504,2,)))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Copy'!$G$2:$G$501='YM70'!$A$1,'Hard Copy'!$A$2:$A$501),$A360),"")</f>
        <v/>
      </c>
      <c r="C360" s="7" t="str">
        <f t="array" ref="C360">IFERROR(SMALL(IF('Hard Copy'!$E$2:$E$501='YM70'!$A$1,'Hard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IF(B360="","",(VLOOKUP('YM70'!D360,InputSheet!$A$2:$J$504,2,)))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Copy'!$G$2:$G$501='YM70'!$A$1,'Hard Copy'!$A$2:$A$501),$A361),"")</f>
        <v/>
      </c>
      <c r="C361" s="7" t="str">
        <f t="array" ref="C361">IFERROR(SMALL(IF('Hard Copy'!$E$2:$E$501='YM70'!$A$1,'Hard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IF(B361="","",(VLOOKUP('YM70'!D361,InputSheet!$A$2:$J$504,2,)))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Copy'!$G$2:$G$501='YM70'!$A$1,'Hard Copy'!$A$2:$A$501),$A362),"")</f>
        <v/>
      </c>
      <c r="C362" s="7" t="str">
        <f t="array" ref="C362">IFERROR(SMALL(IF('Hard Copy'!$E$2:$E$501='YM70'!$A$1,'Hard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IF(B362="","",(VLOOKUP('YM70'!D362,InputSheet!$A$2:$J$504,2,)))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Copy'!$G$2:$G$501='YM70'!$A$1,'Hard Copy'!$A$2:$A$501),$A363),"")</f>
        <v/>
      </c>
      <c r="C363" s="7" t="str">
        <f t="array" ref="C363">IFERROR(SMALL(IF('Hard Copy'!$E$2:$E$501='YM70'!$A$1,'Hard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IF(B363="","",(VLOOKUP('YM70'!D363,InputSheet!$A$2:$J$504,2,)))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Copy'!$G$2:$G$501='YM70'!$A$1,'Hard Copy'!$A$2:$A$501),$A364),"")</f>
        <v/>
      </c>
      <c r="C364" s="7" t="str">
        <f t="array" ref="C364">IFERROR(SMALL(IF('Hard Copy'!$E$2:$E$501='YM70'!$A$1,'Hard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IF(B364="","",(VLOOKUP('YM70'!D364,InputSheet!$A$2:$J$504,2,)))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Copy'!$G$2:$G$501='YM70'!$A$1,'Hard Copy'!$A$2:$A$501),$A365),"")</f>
        <v/>
      </c>
      <c r="C365" s="7" t="str">
        <f t="array" ref="C365">IFERROR(SMALL(IF('Hard Copy'!$E$2:$E$501='YM70'!$A$1,'Hard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IF(B365="","",(VLOOKUP('YM70'!D365,InputSheet!$A$2:$J$504,2,)))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Copy'!$G$2:$G$501='YM70'!$A$1,'Hard Copy'!$A$2:$A$501),$A366),"")</f>
        <v/>
      </c>
      <c r="C366" s="7" t="str">
        <f t="array" ref="C366">IFERROR(SMALL(IF('Hard Copy'!$E$2:$E$501='YM70'!$A$1,'Hard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IF(B366="","",(VLOOKUP('YM70'!D366,InputSheet!$A$2:$J$504,2,)))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Copy'!$G$2:$G$501='YM70'!$A$1,'Hard Copy'!$A$2:$A$501),$A367),"")</f>
        <v/>
      </c>
      <c r="C367" s="7" t="str">
        <f t="array" ref="C367">IFERROR(SMALL(IF('Hard Copy'!$E$2:$E$501='YM70'!$A$1,'Hard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IF(B367="","",(VLOOKUP('YM70'!D367,InputSheet!$A$2:$J$504,2,)))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Copy'!$G$2:$G$501='YM70'!$A$1,'Hard Copy'!$A$2:$A$501),$A368),"")</f>
        <v/>
      </c>
      <c r="C368" s="7" t="str">
        <f t="array" ref="C368">IFERROR(SMALL(IF('Hard Copy'!$E$2:$E$501='YM70'!$A$1,'Hard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IF(B368="","",(VLOOKUP('YM70'!D368,InputSheet!$A$2:$J$504,2,)))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Copy'!$G$2:$G$501='YM70'!$A$1,'Hard Copy'!$A$2:$A$501),$A369),"")</f>
        <v/>
      </c>
      <c r="C369" s="7" t="str">
        <f t="array" ref="C369">IFERROR(SMALL(IF('Hard Copy'!$E$2:$E$501='YM70'!$A$1,'Hard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IF(B369="","",(VLOOKUP('YM70'!D369,InputSheet!$A$2:$J$504,2,)))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Copy'!$G$2:$G$501='YM70'!$A$1,'Hard Copy'!$A$2:$A$501),$A370),"")</f>
        <v/>
      </c>
      <c r="C370" s="7" t="str">
        <f t="array" ref="C370">IFERROR(SMALL(IF('Hard Copy'!$E$2:$E$501='YM70'!$A$1,'Hard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IF(B370="","",(VLOOKUP('YM70'!D370,InputSheet!$A$2:$J$504,2,)))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Copy'!$G$2:$G$501='YM70'!$A$1,'Hard Copy'!$A$2:$A$501),$A371),"")</f>
        <v/>
      </c>
      <c r="C371" s="7" t="str">
        <f t="array" ref="C371">IFERROR(SMALL(IF('Hard Copy'!$E$2:$E$501='YM70'!$A$1,'Hard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IF(B371="","",(VLOOKUP('YM70'!D371,InputSheet!$A$2:$J$504,2,)))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Copy'!$G$2:$G$501='YM70'!$A$1,'Hard Copy'!$A$2:$A$501),$A372),"")</f>
        <v/>
      </c>
      <c r="C372" s="7" t="str">
        <f t="array" ref="C372">IFERROR(SMALL(IF('Hard Copy'!$E$2:$E$501='YM70'!$A$1,'Hard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IF(B372="","",(VLOOKUP('YM70'!D372,InputSheet!$A$2:$J$504,2,)))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Copy'!$G$2:$G$501='YM70'!$A$1,'Hard Copy'!$A$2:$A$501),$A373),"")</f>
        <v/>
      </c>
      <c r="C373" s="7" t="str">
        <f t="array" ref="C373">IFERROR(SMALL(IF('Hard Copy'!$E$2:$E$501='YM70'!$A$1,'Hard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IF(B373="","",(VLOOKUP('YM70'!D373,InputSheet!$A$2:$J$504,2,)))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Copy'!$G$2:$G$501='YM70'!$A$1,'Hard Copy'!$A$2:$A$501),$A374),"")</f>
        <v/>
      </c>
      <c r="C374" s="7" t="str">
        <f t="array" ref="C374">IFERROR(SMALL(IF('Hard Copy'!$E$2:$E$501='YM70'!$A$1,'Hard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IF(B374="","",(VLOOKUP('YM70'!D374,InputSheet!$A$2:$J$504,2,)))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Copy'!$G$2:$G$501='YM70'!$A$1,'Hard Copy'!$A$2:$A$501),$A375),"")</f>
        <v/>
      </c>
      <c r="C375" s="7" t="str">
        <f t="array" ref="C375">IFERROR(SMALL(IF('Hard Copy'!$E$2:$E$501='YM70'!$A$1,'Hard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IF(B375="","",(VLOOKUP('YM70'!D375,InputSheet!$A$2:$J$504,2,)))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Copy'!$G$2:$G$501='YM70'!$A$1,'Hard Copy'!$A$2:$A$501),$A376),"")</f>
        <v/>
      </c>
      <c r="C376" s="7" t="str">
        <f t="array" ref="C376">IFERROR(SMALL(IF('Hard Copy'!$E$2:$E$501='YM70'!$A$1,'Hard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IF(B376="","",(VLOOKUP('YM70'!D376,InputSheet!$A$2:$J$504,2,)))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Copy'!$G$2:$G$501='YM70'!$A$1,'Hard Copy'!$A$2:$A$501),$A377),"")</f>
        <v/>
      </c>
      <c r="C377" s="7" t="str">
        <f t="array" ref="C377">IFERROR(SMALL(IF('Hard Copy'!$E$2:$E$501='YM70'!$A$1,'Hard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IF(B377="","",(VLOOKUP('YM70'!D377,InputSheet!$A$2:$J$504,2,)))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Copy'!$G$2:$G$501='YM70'!$A$1,'Hard Copy'!$A$2:$A$501),$A378),"")</f>
        <v/>
      </c>
      <c r="C378" s="7" t="str">
        <f t="array" ref="C378">IFERROR(SMALL(IF('Hard Copy'!$E$2:$E$501='YM70'!$A$1,'Hard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IF(B378="","",(VLOOKUP('YM70'!D378,InputSheet!$A$2:$J$504,2,)))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Copy'!$G$2:$G$501='YM70'!$A$1,'Hard Copy'!$A$2:$A$501),$A379),"")</f>
        <v/>
      </c>
      <c r="C379" s="7" t="str">
        <f t="array" ref="C379">IFERROR(SMALL(IF('Hard Copy'!$E$2:$E$501='YM70'!$A$1,'Hard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IF(B379="","",(VLOOKUP('YM70'!D379,InputSheet!$A$2:$J$504,2,)))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Copy'!$G$2:$G$501='YM70'!$A$1,'Hard Copy'!$A$2:$A$501),$A380),"")</f>
        <v/>
      </c>
      <c r="C380" s="7" t="str">
        <f t="array" ref="C380">IFERROR(SMALL(IF('Hard Copy'!$E$2:$E$501='YM70'!$A$1,'Hard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IF(B380="","",(VLOOKUP('YM70'!D380,InputSheet!$A$2:$J$504,2,)))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Copy'!$G$2:$G$501='YM70'!$A$1,'Hard Copy'!$A$2:$A$501),$A381),"")</f>
        <v/>
      </c>
      <c r="C381" s="7" t="str">
        <f t="array" ref="C381">IFERROR(SMALL(IF('Hard Copy'!$E$2:$E$501='YM70'!$A$1,'Hard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IF(B381="","",(VLOOKUP('YM70'!D381,InputSheet!$A$2:$J$504,2,)))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Copy'!$G$2:$G$501='YM70'!$A$1,'Hard Copy'!$A$2:$A$501),$A382),"")</f>
        <v/>
      </c>
      <c r="C382" s="7" t="str">
        <f t="array" ref="C382">IFERROR(SMALL(IF('Hard Copy'!$E$2:$E$501='YM70'!$A$1,'Hard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IF(B382="","",(VLOOKUP('YM70'!D382,InputSheet!$A$2:$J$504,2,)))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Copy'!$G$2:$G$501='YM70'!$A$1,'Hard Copy'!$A$2:$A$501),$A383),"")</f>
        <v/>
      </c>
      <c r="C383" s="7" t="str">
        <f t="array" ref="C383">IFERROR(SMALL(IF('Hard Copy'!$E$2:$E$501='YM70'!$A$1,'Hard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IF(B383="","",(VLOOKUP('YM70'!D383,InputSheet!$A$2:$J$504,2,)))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Copy'!$G$2:$G$501='YM70'!$A$1,'Hard Copy'!$A$2:$A$501),$A384),"")</f>
        <v/>
      </c>
      <c r="C384" s="7" t="str">
        <f t="array" ref="C384">IFERROR(SMALL(IF('Hard Copy'!$E$2:$E$501='YM70'!$A$1,'Hard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IF(B384="","",(VLOOKUP('YM70'!D384,InputSheet!$A$2:$J$504,2,)))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Copy'!$G$2:$G$501='YM70'!$A$1,'Hard Copy'!$A$2:$A$501),$A385),"")</f>
        <v/>
      </c>
      <c r="C385" s="7" t="str">
        <f t="array" ref="C385">IFERROR(SMALL(IF('Hard Copy'!$E$2:$E$501='YM70'!$A$1,'Hard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IF(B385="","",(VLOOKUP('YM70'!D385,InputSheet!$A$2:$J$504,2,)))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Copy'!$G$2:$G$501='YM70'!$A$1,'Hard Copy'!$A$2:$A$501),$A386),"")</f>
        <v/>
      </c>
      <c r="C386" s="7" t="str">
        <f t="array" ref="C386">IFERROR(SMALL(IF('Hard Copy'!$E$2:$E$501='YM70'!$A$1,'Hard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IF(B386="","",(VLOOKUP('YM70'!D386,InputSheet!$A$2:$J$504,2,)))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Copy'!$G$2:$G$501='YM70'!$A$1,'Hard Copy'!$A$2:$A$501),$A387),"")</f>
        <v/>
      </c>
      <c r="C387" s="7" t="str">
        <f t="array" ref="C387">IFERROR(SMALL(IF('Hard Copy'!$E$2:$E$501='YM70'!$A$1,'Hard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IF(B387="","",(VLOOKUP('YM70'!D387,InputSheet!$A$2:$J$504,2,)))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Copy'!$G$2:$G$501='YM70'!$A$1,'Hard Copy'!$A$2:$A$501),$A388),"")</f>
        <v/>
      </c>
      <c r="C388" s="7" t="str">
        <f t="array" ref="C388">IFERROR(SMALL(IF('Hard Copy'!$E$2:$E$501='YM70'!$A$1,'Hard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IF(B388="","",(VLOOKUP('YM70'!D388,InputSheet!$A$2:$J$504,2,)))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Copy'!$G$2:$G$501='YM70'!$A$1,'Hard Copy'!$A$2:$A$501),$A389),"")</f>
        <v/>
      </c>
      <c r="C389" s="7" t="str">
        <f t="array" ref="C389">IFERROR(SMALL(IF('Hard Copy'!$E$2:$E$501='YM70'!$A$1,'Hard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IF(B389="","",(VLOOKUP('YM70'!D389,InputSheet!$A$2:$J$504,2,)))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Copy'!$G$2:$G$501='YM70'!$A$1,'Hard Copy'!$A$2:$A$501),$A390),"")</f>
        <v/>
      </c>
      <c r="C390" s="7" t="str">
        <f t="array" ref="C390">IFERROR(SMALL(IF('Hard Copy'!$E$2:$E$501='YM70'!$A$1,'Hard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IF(B390="","",(VLOOKUP('YM70'!D390,InputSheet!$A$2:$J$504,2,)))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Copy'!$G$2:$G$501='YM70'!$A$1,'Hard Copy'!$A$2:$A$501),$A391),"")</f>
        <v/>
      </c>
      <c r="C391" s="7" t="str">
        <f t="array" ref="C391">IFERROR(SMALL(IF('Hard Copy'!$E$2:$E$501='YM70'!$A$1,'Hard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IF(B391="","",(VLOOKUP('YM70'!D391,InputSheet!$A$2:$J$504,2,)))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Copy'!$G$2:$G$501='YM70'!$A$1,'Hard Copy'!$A$2:$A$501),$A392),"")</f>
        <v/>
      </c>
      <c r="C392" s="7" t="str">
        <f t="array" ref="C392">IFERROR(SMALL(IF('Hard Copy'!$E$2:$E$501='YM70'!$A$1,'Hard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IF(B392="","",(VLOOKUP('YM70'!D392,InputSheet!$A$2:$J$504,2,)))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Copy'!$G$2:$G$501='YM70'!$A$1,'Hard Copy'!$A$2:$A$501),$A393),"")</f>
        <v/>
      </c>
      <c r="C393" s="7" t="str">
        <f t="array" ref="C393">IFERROR(SMALL(IF('Hard Copy'!$E$2:$E$501='YM70'!$A$1,'Hard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IF(B393="","",(VLOOKUP('YM70'!D393,InputSheet!$A$2:$J$504,2,)))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Copy'!$G$2:$G$501='YM70'!$A$1,'Hard Copy'!$A$2:$A$501),$A394),"")</f>
        <v/>
      </c>
      <c r="C394" s="7" t="str">
        <f t="array" ref="C394">IFERROR(SMALL(IF('Hard Copy'!$E$2:$E$501='YM70'!$A$1,'Hard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IF(B394="","",(VLOOKUP('YM70'!D394,InputSheet!$A$2:$J$504,2,)))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Copy'!$G$2:$G$501='YM70'!$A$1,'Hard Copy'!$A$2:$A$501),$A395),"")</f>
        <v/>
      </c>
      <c r="C395" s="7" t="str">
        <f t="array" ref="C395">IFERROR(SMALL(IF('Hard Copy'!$E$2:$E$501='YM70'!$A$1,'Hard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IF(B395="","",(VLOOKUP('YM70'!D395,InputSheet!$A$2:$J$504,2,)))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Copy'!$G$2:$G$501='YM70'!$A$1,'Hard Copy'!$A$2:$A$501),$A396),"")</f>
        <v/>
      </c>
      <c r="C396" s="7" t="str">
        <f t="array" ref="C396">IFERROR(SMALL(IF('Hard Copy'!$E$2:$E$501='YM70'!$A$1,'Hard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IF(B396="","",(VLOOKUP('YM70'!D396,InputSheet!$A$2:$J$504,2,)))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Copy'!$G$2:$G$501='YM70'!$A$1,'Hard Copy'!$A$2:$A$501),$A397),"")</f>
        <v/>
      </c>
      <c r="C397" s="7" t="str">
        <f t="array" ref="C397">IFERROR(SMALL(IF('Hard Copy'!$E$2:$E$501='YM70'!$A$1,'Hard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IF(B397="","",(VLOOKUP('YM70'!D397,InputSheet!$A$2:$J$504,2,)))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Copy'!$G$2:$G$501='YM70'!$A$1,'Hard Copy'!$A$2:$A$501),$A398),"")</f>
        <v/>
      </c>
      <c r="C398" s="7" t="str">
        <f t="array" ref="C398">IFERROR(SMALL(IF('Hard Copy'!$E$2:$E$501='YM70'!$A$1,'Hard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IF(B398="","",(VLOOKUP('YM70'!D398,InputSheet!$A$2:$J$504,2,)))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Copy'!$G$2:$G$501='YM70'!$A$1,'Hard Copy'!$A$2:$A$501),$A399),"")</f>
        <v/>
      </c>
      <c r="C399" s="7" t="str">
        <f t="array" ref="C399">IFERROR(SMALL(IF('Hard Copy'!$E$2:$E$501='YM70'!$A$1,'Hard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IF(B399="","",(VLOOKUP('YM70'!D399,InputSheet!$A$2:$J$504,2,)))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Copy'!$G$2:$G$501='YM70'!$A$1,'Hard Copy'!$A$2:$A$501),$A400),"")</f>
        <v/>
      </c>
      <c r="C400" s="7" t="str">
        <f t="array" ref="C400">IFERROR(SMALL(IF('Hard Copy'!$E$2:$E$501='YM70'!$A$1,'Hard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IF(B400="","",(VLOOKUP('YM70'!D400,InputSheet!$A$2:$J$504,2,)))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Copy'!$G$2:$G$501='YM70'!$A$1,'Hard Copy'!$A$2:$A$501),$A401),"")</f>
        <v/>
      </c>
      <c r="C401" s="7" t="str">
        <f t="array" ref="C401">IFERROR(SMALL(IF('Hard Copy'!$E$2:$E$501='YM70'!$A$1,'Hard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IF(B401="","",(VLOOKUP('YM70'!D401,InputSheet!$A$2:$J$504,2,)))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Copy'!$G$2:$G$501='YM70'!$A$1,'Hard Copy'!$A$2:$A$501),$A402),"")</f>
        <v/>
      </c>
      <c r="C402" s="7" t="str">
        <f t="array" ref="C402">IFERROR(SMALL(IF('Hard Copy'!$E$2:$E$501='YM70'!$A$1,'Hard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IF(B402="","",(VLOOKUP('YM70'!D402,InputSheet!$A$2:$J$504,2,)))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Copy'!$G$2:$G$501='YM70'!$A$1,'Hard Copy'!$A$2:$A$501),$A403),"")</f>
        <v/>
      </c>
      <c r="C403" s="7" t="str">
        <f t="array" ref="C403">IFERROR(SMALL(IF('Hard Copy'!$E$2:$E$501='YM70'!$A$1,'Hard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IF(B403="","",(VLOOKUP('YM70'!D403,InputSheet!$A$2:$J$504,2,)))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Copy'!$G$2:$G$501='YM70'!$A$1,'Hard Copy'!$A$2:$A$501),$A404),"")</f>
        <v/>
      </c>
      <c r="C404" s="7" t="str">
        <f t="array" ref="C404">IFERROR(SMALL(IF('Hard Copy'!$E$2:$E$501='YM70'!$A$1,'Hard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IF(B404="","",(VLOOKUP('YM70'!D404,InputSheet!$A$2:$J$504,2,)))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Copy'!$G$2:$G$501='YM70'!$A$1,'Hard Copy'!$A$2:$A$501),$A405),"")</f>
        <v/>
      </c>
      <c r="C405" s="7" t="str">
        <f t="array" ref="C405">IFERROR(SMALL(IF('Hard Copy'!$E$2:$E$501='YM70'!$A$1,'Hard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IF(B405="","",(VLOOKUP('YM70'!D405,InputSheet!$A$2:$J$504,2,)))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Copy'!$G$2:$G$501='YM70'!$A$1,'Hard Copy'!$A$2:$A$501),$A406),"")</f>
        <v/>
      </c>
      <c r="C406" s="7" t="str">
        <f t="array" ref="C406">IFERROR(SMALL(IF('Hard Copy'!$E$2:$E$501='YM70'!$A$1,'Hard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IF(B406="","",(VLOOKUP('YM70'!D406,InputSheet!$A$2:$J$504,2,)))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Copy'!$G$2:$G$501='YM70'!$A$1,'Hard Copy'!$A$2:$A$501),$A407),"")</f>
        <v/>
      </c>
      <c r="C407" s="7" t="str">
        <f t="array" ref="C407">IFERROR(SMALL(IF('Hard Copy'!$E$2:$E$501='YM70'!$A$1,'Hard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IF(B407="","",(VLOOKUP('YM70'!D407,InputSheet!$A$2:$J$504,2,)))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Copy'!$G$2:$G$501='YM70'!$A$1,'Hard Copy'!$A$2:$A$501),$A408),"")</f>
        <v/>
      </c>
      <c r="C408" s="7" t="str">
        <f t="array" ref="C408">IFERROR(SMALL(IF('Hard Copy'!$E$2:$E$501='YM70'!$A$1,'Hard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IF(B408="","",(VLOOKUP('YM70'!D408,InputSheet!$A$2:$J$504,2,)))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Copy'!$G$2:$G$501='YM70'!$A$1,'Hard Copy'!$A$2:$A$501),$A409),"")</f>
        <v/>
      </c>
      <c r="C409" s="7" t="str">
        <f t="array" ref="C409">IFERROR(SMALL(IF('Hard Copy'!$E$2:$E$501='YM70'!$A$1,'Hard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IF(B409="","",(VLOOKUP('YM70'!D409,InputSheet!$A$2:$J$504,2,)))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Copy'!$G$2:$G$501='YM70'!$A$1,'Hard Copy'!$A$2:$A$501),$A410),"")</f>
        <v/>
      </c>
      <c r="C410" s="7" t="str">
        <f t="array" ref="C410">IFERROR(SMALL(IF('Hard Copy'!$E$2:$E$501='YM70'!$A$1,'Hard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IF(B410="","",(VLOOKUP('YM70'!D410,InputSheet!$A$2:$J$504,2,)))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Copy'!$G$2:$G$501='YM70'!$A$1,'Hard Copy'!$A$2:$A$501),$A411),"")</f>
        <v/>
      </c>
      <c r="C411" s="7" t="str">
        <f t="array" ref="C411">IFERROR(SMALL(IF('Hard Copy'!$E$2:$E$501='YM70'!$A$1,'Hard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IF(B411="","",(VLOOKUP('YM70'!D411,InputSheet!$A$2:$J$504,2,)))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Copy'!$G$2:$G$501='YM70'!$A$1,'Hard Copy'!$A$2:$A$501),$A412),"")</f>
        <v/>
      </c>
      <c r="C412" s="7" t="str">
        <f t="array" ref="C412">IFERROR(SMALL(IF('Hard Copy'!$E$2:$E$501='YM70'!$A$1,'Hard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IF(B412="","",(VLOOKUP('YM70'!D412,InputSheet!$A$2:$J$504,2,)))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Copy'!$G$2:$G$501='YM70'!$A$1,'Hard Copy'!$A$2:$A$501),$A413),"")</f>
        <v/>
      </c>
      <c r="C413" s="7" t="str">
        <f t="array" ref="C413">IFERROR(SMALL(IF('Hard Copy'!$E$2:$E$501='YM70'!$A$1,'Hard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IF(B413="","",(VLOOKUP('YM70'!D413,InputSheet!$A$2:$J$504,2,)))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Copy'!$G$2:$G$501='YM70'!$A$1,'Hard Copy'!$A$2:$A$501),$A414),"")</f>
        <v/>
      </c>
      <c r="C414" s="7" t="str">
        <f t="array" ref="C414">IFERROR(SMALL(IF('Hard Copy'!$E$2:$E$501='YM70'!$A$1,'Hard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IF(B414="","",(VLOOKUP('YM70'!D414,InputSheet!$A$2:$J$504,2,)))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Copy'!$G$2:$G$501='YM70'!$A$1,'Hard Copy'!$A$2:$A$501),$A415),"")</f>
        <v/>
      </c>
      <c r="C415" s="7" t="str">
        <f t="array" ref="C415">IFERROR(SMALL(IF('Hard Copy'!$E$2:$E$501='YM70'!$A$1,'Hard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IF(B415="","",(VLOOKUP('YM70'!D415,InputSheet!$A$2:$J$504,2,)))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Copy'!$G$2:$G$501='YM70'!$A$1,'Hard Copy'!$A$2:$A$501),$A416),"")</f>
        <v/>
      </c>
      <c r="C416" s="7" t="str">
        <f t="array" ref="C416">IFERROR(SMALL(IF('Hard Copy'!$E$2:$E$501='YM70'!$A$1,'Hard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IF(B416="","",(VLOOKUP('YM70'!D416,InputSheet!$A$2:$J$504,2,)))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Copy'!$G$2:$G$501='YM70'!$A$1,'Hard Copy'!$A$2:$A$501),$A417),"")</f>
        <v/>
      </c>
      <c r="C417" s="7" t="str">
        <f t="array" ref="C417">IFERROR(SMALL(IF('Hard Copy'!$E$2:$E$501='YM70'!$A$1,'Hard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IF(B417="","",(VLOOKUP('YM70'!D417,InputSheet!$A$2:$J$504,2,)))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Copy'!$G$2:$G$501='YM70'!$A$1,'Hard Copy'!$A$2:$A$501),$A418),"")</f>
        <v/>
      </c>
      <c r="C418" s="7" t="str">
        <f t="array" ref="C418">IFERROR(SMALL(IF('Hard Copy'!$E$2:$E$501='YM70'!$A$1,'Hard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IF(B418="","",(VLOOKUP('YM70'!D418,InputSheet!$A$2:$J$504,2,)))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Copy'!$G$2:$G$501='YM70'!$A$1,'Hard Copy'!$A$2:$A$501),$A419),"")</f>
        <v/>
      </c>
      <c r="C419" s="7" t="str">
        <f t="array" ref="C419">IFERROR(SMALL(IF('Hard Copy'!$E$2:$E$501='YM70'!$A$1,'Hard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IF(B419="","",(VLOOKUP('YM70'!D419,InputSheet!$A$2:$J$504,2,)))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Copy'!$G$2:$G$501='YM70'!$A$1,'Hard Copy'!$A$2:$A$501),$A420),"")</f>
        <v/>
      </c>
      <c r="C420" s="7" t="str">
        <f t="array" ref="C420">IFERROR(SMALL(IF('Hard Copy'!$E$2:$E$501='YM70'!$A$1,'Hard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IF(B420="","",(VLOOKUP('YM70'!D420,InputSheet!$A$2:$J$504,2,)))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Copy'!$G$2:$G$501='YM70'!$A$1,'Hard Copy'!$A$2:$A$501),$A421),"")</f>
        <v/>
      </c>
      <c r="C421" s="7" t="str">
        <f t="array" ref="C421">IFERROR(SMALL(IF('Hard Copy'!$E$2:$E$501='YM70'!$A$1,'Hard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IF(B421="","",(VLOOKUP('YM70'!D421,InputSheet!$A$2:$J$504,2,)))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Copy'!$G$2:$G$501='YM70'!$A$1,'Hard Copy'!$A$2:$A$501),$A422),"")</f>
        <v/>
      </c>
      <c r="C422" s="7" t="str">
        <f t="array" ref="C422">IFERROR(SMALL(IF('Hard Copy'!$E$2:$E$501='YM70'!$A$1,'Hard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IF(B422="","",(VLOOKUP('YM70'!D422,InputSheet!$A$2:$J$504,2,)))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Copy'!$G$2:$G$501='YM70'!$A$1,'Hard Copy'!$A$2:$A$501),$A423),"")</f>
        <v/>
      </c>
      <c r="C423" s="7" t="str">
        <f t="array" ref="C423">IFERROR(SMALL(IF('Hard Copy'!$E$2:$E$501='YM70'!$A$1,'Hard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IF(B423="","",(VLOOKUP('YM70'!D423,InputSheet!$A$2:$J$504,2,)))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Copy'!$G$2:$G$501='YM70'!$A$1,'Hard Copy'!$A$2:$A$501),$A424),"")</f>
        <v/>
      </c>
      <c r="C424" s="7" t="str">
        <f t="array" ref="C424">IFERROR(SMALL(IF('Hard Copy'!$E$2:$E$501='YM70'!$A$1,'Hard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IF(B424="","",(VLOOKUP('YM70'!D424,InputSheet!$A$2:$J$504,2,)))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Copy'!$G$2:$G$501='YM70'!$A$1,'Hard Copy'!$A$2:$A$501),$A425),"")</f>
        <v/>
      </c>
      <c r="C425" s="7" t="str">
        <f t="array" ref="C425">IFERROR(SMALL(IF('Hard Copy'!$E$2:$E$501='YM70'!$A$1,'Hard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IF(B425="","",(VLOOKUP('YM70'!D425,InputSheet!$A$2:$J$504,2,)))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Copy'!$G$2:$G$501='YM70'!$A$1,'Hard Copy'!$A$2:$A$501),$A426),"")</f>
        <v/>
      </c>
      <c r="C426" s="7" t="str">
        <f t="array" ref="C426">IFERROR(SMALL(IF('Hard Copy'!$E$2:$E$501='YM70'!$A$1,'Hard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IF(B426="","",(VLOOKUP('YM70'!D426,InputSheet!$A$2:$J$504,2,)))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Copy'!$G$2:$G$501='YM70'!$A$1,'Hard Copy'!$A$2:$A$501),$A427),"")</f>
        <v/>
      </c>
      <c r="C427" s="7" t="str">
        <f t="array" ref="C427">IFERROR(SMALL(IF('Hard Copy'!$E$2:$E$501='YM70'!$A$1,'Hard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IF(B427="","",(VLOOKUP('YM70'!D427,InputSheet!$A$2:$J$504,2,)))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Copy'!$G$2:$G$501='YM70'!$A$1,'Hard Copy'!$A$2:$A$501),$A428),"")</f>
        <v/>
      </c>
      <c r="C428" s="7" t="str">
        <f t="array" ref="C428">IFERROR(SMALL(IF('Hard Copy'!$E$2:$E$501='YM70'!$A$1,'Hard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IF(B428="","",(VLOOKUP('YM70'!D428,InputSheet!$A$2:$J$504,2,)))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Copy'!$G$2:$G$501='YM70'!$A$1,'Hard Copy'!$A$2:$A$501),$A429),"")</f>
        <v/>
      </c>
      <c r="C429" s="7" t="str">
        <f t="array" ref="C429">IFERROR(SMALL(IF('Hard Copy'!$E$2:$E$501='YM70'!$A$1,'Hard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IF(B429="","",(VLOOKUP('YM70'!D429,InputSheet!$A$2:$J$504,2,)))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Copy'!$G$2:$G$501='YM70'!$A$1,'Hard Copy'!$A$2:$A$501),$A430),"")</f>
        <v/>
      </c>
      <c r="C430" s="7" t="str">
        <f t="array" ref="C430">IFERROR(SMALL(IF('Hard Copy'!$E$2:$E$501='YM70'!$A$1,'Hard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IF(B430="","",(VLOOKUP('YM70'!D430,InputSheet!$A$2:$J$504,2,)))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Copy'!$G$2:$G$501='YM70'!$A$1,'Hard Copy'!$A$2:$A$501),$A431),"")</f>
        <v/>
      </c>
      <c r="C431" s="7" t="str">
        <f t="array" ref="C431">IFERROR(SMALL(IF('Hard Copy'!$E$2:$E$501='YM70'!$A$1,'Hard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IF(B431="","",(VLOOKUP('YM70'!D431,InputSheet!$A$2:$J$504,2,)))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Copy'!$G$2:$G$501='YM70'!$A$1,'Hard Copy'!$A$2:$A$501),$A432),"")</f>
        <v/>
      </c>
      <c r="C432" s="7" t="str">
        <f t="array" ref="C432">IFERROR(SMALL(IF('Hard Copy'!$E$2:$E$501='YM70'!$A$1,'Hard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IF(B432="","",(VLOOKUP('YM70'!D432,InputSheet!$A$2:$J$504,2,)))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Copy'!$G$2:$G$501='YM70'!$A$1,'Hard Copy'!$A$2:$A$501),$A433),"")</f>
        <v/>
      </c>
      <c r="C433" s="7" t="str">
        <f t="array" ref="C433">IFERROR(SMALL(IF('Hard Copy'!$E$2:$E$501='YM70'!$A$1,'Hard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IF(B433="","",(VLOOKUP('YM70'!D433,InputSheet!$A$2:$J$504,2,)))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Copy'!$G$2:$G$501='YM70'!$A$1,'Hard Copy'!$A$2:$A$501),$A434),"")</f>
        <v/>
      </c>
      <c r="C434" s="7" t="str">
        <f t="array" ref="C434">IFERROR(SMALL(IF('Hard Copy'!$E$2:$E$501='YM70'!$A$1,'Hard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IF(B434="","",(VLOOKUP('YM70'!D434,InputSheet!$A$2:$J$504,2,)))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Copy'!$G$2:$G$501='YM70'!$A$1,'Hard Copy'!$A$2:$A$501),$A435),"")</f>
        <v/>
      </c>
      <c r="C435" s="7" t="str">
        <f t="array" ref="C435">IFERROR(SMALL(IF('Hard Copy'!$E$2:$E$501='YM70'!$A$1,'Hard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IF(B435="","",(VLOOKUP('YM70'!D435,InputSheet!$A$2:$J$504,2,)))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Copy'!$G$2:$G$501='YM70'!$A$1,'Hard Copy'!$A$2:$A$501),$A436),"")</f>
        <v/>
      </c>
      <c r="C436" s="7" t="str">
        <f t="array" ref="C436">IFERROR(SMALL(IF('Hard Copy'!$E$2:$E$501='YM70'!$A$1,'Hard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IF(B436="","",(VLOOKUP('YM70'!D436,InputSheet!$A$2:$J$504,2,)))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Copy'!$G$2:$G$501='YM70'!$A$1,'Hard Copy'!$A$2:$A$501),$A437),"")</f>
        <v/>
      </c>
      <c r="C437" s="7" t="str">
        <f t="array" ref="C437">IFERROR(SMALL(IF('Hard Copy'!$E$2:$E$501='YM70'!$A$1,'Hard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IF(B437="","",(VLOOKUP('YM70'!D437,InputSheet!$A$2:$J$504,2,)))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Copy'!$G$2:$G$501='YM70'!$A$1,'Hard Copy'!$A$2:$A$501),$A438),"")</f>
        <v/>
      </c>
      <c r="C438" s="7" t="str">
        <f t="array" ref="C438">IFERROR(SMALL(IF('Hard Copy'!$E$2:$E$501='YM70'!$A$1,'Hard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IF(B438="","",(VLOOKUP('YM70'!D438,InputSheet!$A$2:$J$504,2,)))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Copy'!$G$2:$G$501='YM70'!$A$1,'Hard Copy'!$A$2:$A$501),$A439),"")</f>
        <v/>
      </c>
      <c r="C439" s="7" t="str">
        <f t="array" ref="C439">IFERROR(SMALL(IF('Hard Copy'!$E$2:$E$501='YM70'!$A$1,'Hard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IF(B439="","",(VLOOKUP('YM70'!D439,InputSheet!$A$2:$J$504,2,)))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Copy'!$G$2:$G$501='YM70'!$A$1,'Hard Copy'!$A$2:$A$501),$A440),"")</f>
        <v/>
      </c>
      <c r="C440" s="7" t="str">
        <f t="array" ref="C440">IFERROR(SMALL(IF('Hard Copy'!$E$2:$E$501='YM70'!$A$1,'Hard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IF(B440="","",(VLOOKUP('YM70'!D440,InputSheet!$A$2:$J$504,2,)))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Copy'!$G$2:$G$501='YM70'!$A$1,'Hard Copy'!$A$2:$A$501),$A441),"")</f>
        <v/>
      </c>
      <c r="C441" s="7" t="str">
        <f t="array" ref="C441">IFERROR(SMALL(IF('Hard Copy'!$E$2:$E$501='YM70'!$A$1,'Hard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IF(B441="","",(VLOOKUP('YM70'!D441,InputSheet!$A$2:$J$504,2,)))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Copy'!$G$2:$G$501='YM70'!$A$1,'Hard Copy'!$A$2:$A$501),$A442),"")</f>
        <v/>
      </c>
      <c r="C442" s="7" t="str">
        <f t="array" ref="C442">IFERROR(SMALL(IF('Hard Copy'!$E$2:$E$501='YM70'!$A$1,'Hard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IF(B442="","",(VLOOKUP('YM70'!D442,InputSheet!$A$2:$J$504,2,)))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Copy'!$G$2:$G$501='YM70'!$A$1,'Hard Copy'!$A$2:$A$501),$A443),"")</f>
        <v/>
      </c>
      <c r="C443" s="7" t="str">
        <f t="array" ref="C443">IFERROR(SMALL(IF('Hard Copy'!$E$2:$E$501='YM70'!$A$1,'Hard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IF(B443="","",(VLOOKUP('YM70'!D443,InputSheet!$A$2:$J$504,2,)))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Copy'!$G$2:$G$501='YM70'!$A$1,'Hard Copy'!$A$2:$A$501),$A444),"")</f>
        <v/>
      </c>
      <c r="C444" s="7" t="str">
        <f t="array" ref="C444">IFERROR(SMALL(IF('Hard Copy'!$E$2:$E$501='YM70'!$A$1,'Hard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IF(B444="","",(VLOOKUP('YM70'!D444,InputSheet!$A$2:$J$504,2,)))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Copy'!$G$2:$G$501='YM70'!$A$1,'Hard Copy'!$A$2:$A$501),$A445),"")</f>
        <v/>
      </c>
      <c r="C445" s="7" t="str">
        <f t="array" ref="C445">IFERROR(SMALL(IF('Hard Copy'!$E$2:$E$501='YM70'!$A$1,'Hard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IF(B445="","",(VLOOKUP('YM70'!D445,InputSheet!$A$2:$J$504,2,)))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Copy'!$G$2:$G$501='YM70'!$A$1,'Hard Copy'!$A$2:$A$501),$A446),"")</f>
        <v/>
      </c>
      <c r="C446" s="7" t="str">
        <f t="array" ref="C446">IFERROR(SMALL(IF('Hard Copy'!$E$2:$E$501='YM70'!$A$1,'Hard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IF(B446="","",(VLOOKUP('YM70'!D446,InputSheet!$A$2:$J$504,2,)))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Copy'!$G$2:$G$501='YM70'!$A$1,'Hard Copy'!$A$2:$A$501),$A447),"")</f>
        <v/>
      </c>
      <c r="C447" s="7" t="str">
        <f t="array" ref="C447">IFERROR(SMALL(IF('Hard Copy'!$E$2:$E$501='YM70'!$A$1,'Hard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IF(B447="","",(VLOOKUP('YM70'!D447,InputSheet!$A$2:$J$504,2,)))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Copy'!$G$2:$G$501='YM70'!$A$1,'Hard Copy'!$A$2:$A$501),$A448),"")</f>
        <v/>
      </c>
      <c r="C448" s="7" t="str">
        <f t="array" ref="C448">IFERROR(SMALL(IF('Hard Copy'!$E$2:$E$501='YM70'!$A$1,'Hard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IF(B448="","",(VLOOKUP('YM70'!D448,InputSheet!$A$2:$J$504,2,)))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Copy'!$G$2:$G$501='YM70'!$A$1,'Hard Copy'!$A$2:$A$501),$A449),"")</f>
        <v/>
      </c>
      <c r="C449" s="7" t="str">
        <f t="array" ref="C449">IFERROR(SMALL(IF('Hard Copy'!$E$2:$E$501='YM70'!$A$1,'Hard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IF(B449="","",(VLOOKUP('YM70'!D449,InputSheet!$A$2:$J$504,2,)))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Copy'!$G$2:$G$501='YM70'!$A$1,'Hard Copy'!$A$2:$A$501),$A450),"")</f>
        <v/>
      </c>
      <c r="C450" s="7" t="str">
        <f t="array" ref="C450">IFERROR(SMALL(IF('Hard Copy'!$E$2:$E$501='YM70'!$A$1,'Hard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IF(B450="","",(VLOOKUP('YM70'!D450,InputSheet!$A$2:$J$504,2,)))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Copy'!$G$2:$G$501='YM70'!$A$1,'Hard Copy'!$A$2:$A$501),$A451),"")</f>
        <v/>
      </c>
      <c r="C451" s="7" t="str">
        <f t="array" ref="C451">IFERROR(SMALL(IF('Hard Copy'!$E$2:$E$501='YM70'!$A$1,'Hard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IF(B451="","",(VLOOKUP('YM70'!D451,InputSheet!$A$2:$J$504,2,)))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Copy'!$G$2:$G$501='YM70'!$A$1,'Hard Copy'!$A$2:$A$501),$A452),"")</f>
        <v/>
      </c>
      <c r="C452" s="7" t="str">
        <f t="array" ref="C452">IFERROR(SMALL(IF('Hard Copy'!$E$2:$E$501='YM70'!$A$1,'Hard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IF(B452="","",(VLOOKUP('YM70'!D452,InputSheet!$A$2:$J$504,2,)))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Copy'!$G$2:$G$501='YM70'!$A$1,'Hard Copy'!$A$2:$A$501),$A453),"")</f>
        <v/>
      </c>
      <c r="C453" s="7" t="str">
        <f t="array" ref="C453">IFERROR(SMALL(IF('Hard Copy'!$E$2:$E$501='YM70'!$A$1,'Hard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IF(B453="","",(VLOOKUP('YM70'!D453,InputSheet!$A$2:$J$504,2,)))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Copy'!$G$2:$G$501='YM70'!$A$1,'Hard Copy'!$A$2:$A$501),$A454),"")</f>
        <v/>
      </c>
      <c r="C454" s="7" t="str">
        <f t="array" ref="C454">IFERROR(SMALL(IF('Hard Copy'!$E$2:$E$501='YM70'!$A$1,'Hard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IF(B454="","",(VLOOKUP('YM70'!D454,InputSheet!$A$2:$J$504,2,)))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Copy'!$G$2:$G$501='YM70'!$A$1,'Hard Copy'!$A$2:$A$501),$A455),"")</f>
        <v/>
      </c>
      <c r="C455" s="7" t="str">
        <f t="array" ref="C455">IFERROR(SMALL(IF('Hard Copy'!$E$2:$E$501='YM70'!$A$1,'Hard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IF(B455="","",(VLOOKUP('YM70'!D455,InputSheet!$A$2:$J$504,2,)))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Copy'!$G$2:$G$501='YM70'!$A$1,'Hard Copy'!$A$2:$A$501),$A456),"")</f>
        <v/>
      </c>
      <c r="C456" s="7" t="str">
        <f t="array" ref="C456">IFERROR(SMALL(IF('Hard Copy'!$E$2:$E$501='YM70'!$A$1,'Hard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IF(B456="","",(VLOOKUP('YM70'!D456,InputSheet!$A$2:$J$504,2,)))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Copy'!$G$2:$G$501='YM70'!$A$1,'Hard Copy'!$A$2:$A$501),$A457),"")</f>
        <v/>
      </c>
      <c r="C457" s="7" t="str">
        <f t="array" ref="C457">IFERROR(SMALL(IF('Hard Copy'!$E$2:$E$501='YM70'!$A$1,'Hard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IF(B457="","",(VLOOKUP('YM70'!D457,InputSheet!$A$2:$J$504,2,)))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Copy'!$G$2:$G$501='YM70'!$A$1,'Hard Copy'!$A$2:$A$501),$A458),"")</f>
        <v/>
      </c>
      <c r="C458" s="7" t="str">
        <f t="array" ref="C458">IFERROR(SMALL(IF('Hard Copy'!$E$2:$E$501='YM70'!$A$1,'Hard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IF(B458="","",(VLOOKUP('YM70'!D458,InputSheet!$A$2:$J$504,2,)))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Copy'!$G$2:$G$501='YM70'!$A$1,'Hard Copy'!$A$2:$A$501),$A459),"")</f>
        <v/>
      </c>
      <c r="C459" s="7" t="str">
        <f t="array" ref="C459">IFERROR(SMALL(IF('Hard Copy'!$E$2:$E$501='YM70'!$A$1,'Hard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IF(B459="","",(VLOOKUP('YM70'!D459,InputSheet!$A$2:$J$504,2,)))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Copy'!$G$2:$G$501='YM70'!$A$1,'Hard Copy'!$A$2:$A$501),$A460),"")</f>
        <v/>
      </c>
      <c r="C460" s="7" t="str">
        <f t="array" ref="C460">IFERROR(SMALL(IF('Hard Copy'!$E$2:$E$501='YM70'!$A$1,'Hard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IF(B460="","",(VLOOKUP('YM70'!D460,InputSheet!$A$2:$J$504,2,)))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Copy'!$G$2:$G$501='YM70'!$A$1,'Hard Copy'!$A$2:$A$501),$A461),"")</f>
        <v/>
      </c>
      <c r="C461" s="7" t="str">
        <f t="array" ref="C461">IFERROR(SMALL(IF('Hard Copy'!$E$2:$E$501='YM70'!$A$1,'Hard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IF(B461="","",(VLOOKUP('YM70'!D461,InputSheet!$A$2:$J$504,2,)))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Copy'!$G$2:$G$501='YM70'!$A$1,'Hard Copy'!$A$2:$A$501),$A462),"")</f>
        <v/>
      </c>
      <c r="C462" s="7" t="str">
        <f t="array" ref="C462">IFERROR(SMALL(IF('Hard Copy'!$E$2:$E$501='YM70'!$A$1,'Hard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IF(B462="","",(VLOOKUP('YM70'!D462,InputSheet!$A$2:$J$504,2,)))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Copy'!$G$2:$G$501='YM70'!$A$1,'Hard Copy'!$A$2:$A$501),$A463),"")</f>
        <v/>
      </c>
      <c r="C463" s="7" t="str">
        <f t="array" ref="C463">IFERROR(SMALL(IF('Hard Copy'!$E$2:$E$501='YM70'!$A$1,'Hard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IF(B463="","",(VLOOKUP('YM70'!D463,InputSheet!$A$2:$J$504,2,)))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Copy'!$G$2:$G$501='YM70'!$A$1,'Hard Copy'!$A$2:$A$501),$A464),"")</f>
        <v/>
      </c>
      <c r="C464" s="7" t="str">
        <f t="array" ref="C464">IFERROR(SMALL(IF('Hard Copy'!$E$2:$E$501='YM70'!$A$1,'Hard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IF(B464="","",(VLOOKUP('YM70'!D464,InputSheet!$A$2:$J$504,2,)))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Copy'!$G$2:$G$501='YM70'!$A$1,'Hard Copy'!$A$2:$A$501),$A465),"")</f>
        <v/>
      </c>
      <c r="C465" s="7" t="str">
        <f t="array" ref="C465">IFERROR(SMALL(IF('Hard Copy'!$E$2:$E$501='YM70'!$A$1,'Hard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IF(B465="","",(VLOOKUP('YM70'!D465,InputSheet!$A$2:$J$504,2,)))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Copy'!$G$2:$G$501='YM70'!$A$1,'Hard Copy'!$A$2:$A$501),$A466),"")</f>
        <v/>
      </c>
      <c r="C466" s="7" t="str">
        <f t="array" ref="C466">IFERROR(SMALL(IF('Hard Copy'!$E$2:$E$501='YM70'!$A$1,'Hard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IF(B466="","",(VLOOKUP('YM70'!D466,InputSheet!$A$2:$J$504,2,)))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Copy'!$G$2:$G$501='YM70'!$A$1,'Hard Copy'!$A$2:$A$501),$A467),"")</f>
        <v/>
      </c>
      <c r="C467" s="7" t="str">
        <f t="array" ref="C467">IFERROR(SMALL(IF('Hard Copy'!$E$2:$E$501='YM70'!$A$1,'Hard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IF(B467="","",(VLOOKUP('YM70'!D467,InputSheet!$A$2:$J$504,2,)))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Copy'!$G$2:$G$501='YM70'!$A$1,'Hard Copy'!$A$2:$A$501),$A468),"")</f>
        <v/>
      </c>
      <c r="C468" s="7" t="str">
        <f t="array" ref="C468">IFERROR(SMALL(IF('Hard Copy'!$E$2:$E$501='YM70'!$A$1,'Hard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IF(B468="","",(VLOOKUP('YM70'!D468,InputSheet!$A$2:$J$504,2,)))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Copy'!$G$2:$G$501='YM70'!$A$1,'Hard Copy'!$A$2:$A$501),$A469),"")</f>
        <v/>
      </c>
      <c r="C469" s="7" t="str">
        <f t="array" ref="C469">IFERROR(SMALL(IF('Hard Copy'!$E$2:$E$501='YM70'!$A$1,'Hard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IF(B469="","",(VLOOKUP('YM70'!D469,InputSheet!$A$2:$J$504,2,)))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Copy'!$G$2:$G$501='YM70'!$A$1,'Hard Copy'!$A$2:$A$501),$A470),"")</f>
        <v/>
      </c>
      <c r="C470" s="7" t="str">
        <f t="array" ref="C470">IFERROR(SMALL(IF('Hard Copy'!$E$2:$E$501='YM70'!$A$1,'Hard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IF(B470="","",(VLOOKUP('YM70'!D470,InputSheet!$A$2:$J$504,2,)))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Copy'!$G$2:$G$501='YM70'!$A$1,'Hard Copy'!$A$2:$A$501),$A471),"")</f>
        <v/>
      </c>
      <c r="C471" s="7" t="str">
        <f t="array" ref="C471">IFERROR(SMALL(IF('Hard Copy'!$E$2:$E$501='YM70'!$A$1,'Hard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IF(B471="","",(VLOOKUP('YM70'!D471,InputSheet!$A$2:$J$504,2,)))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Copy'!$G$2:$G$501='YM70'!$A$1,'Hard Copy'!$A$2:$A$501),$A472),"")</f>
        <v/>
      </c>
      <c r="C472" s="7" t="str">
        <f t="array" ref="C472">IFERROR(SMALL(IF('Hard Copy'!$E$2:$E$501='YM70'!$A$1,'Hard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IF(B472="","",(VLOOKUP('YM70'!D472,InputSheet!$A$2:$J$504,2,)))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Copy'!$G$2:$G$501='YM70'!$A$1,'Hard Copy'!$A$2:$A$501),$A473),"")</f>
        <v/>
      </c>
      <c r="C473" s="7" t="str">
        <f t="array" ref="C473">IFERROR(SMALL(IF('Hard Copy'!$E$2:$E$501='YM70'!$A$1,'Hard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IF(B473="","",(VLOOKUP('YM70'!D473,InputSheet!$A$2:$J$504,2,)))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Copy'!$G$2:$G$501='YM70'!$A$1,'Hard Copy'!$A$2:$A$501),$A474),"")</f>
        <v/>
      </c>
      <c r="C474" s="7" t="str">
        <f t="array" ref="C474">IFERROR(SMALL(IF('Hard Copy'!$E$2:$E$501='YM70'!$A$1,'Hard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IF(B474="","",(VLOOKUP('YM70'!D474,InputSheet!$A$2:$J$504,2,)))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Copy'!$G$2:$G$501='YM70'!$A$1,'Hard Copy'!$A$2:$A$501),$A475),"")</f>
        <v/>
      </c>
      <c r="C475" s="7" t="str">
        <f t="array" ref="C475">IFERROR(SMALL(IF('Hard Copy'!$E$2:$E$501='YM70'!$A$1,'Hard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IF(B475="","",(VLOOKUP('YM70'!D475,InputSheet!$A$2:$J$504,2,)))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Copy'!$G$2:$G$501='YM70'!$A$1,'Hard Copy'!$A$2:$A$501),$A476),"")</f>
        <v/>
      </c>
      <c r="C476" s="7" t="str">
        <f t="array" ref="C476">IFERROR(SMALL(IF('Hard Copy'!$E$2:$E$501='YM70'!$A$1,'Hard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IF(B476="","",(VLOOKUP('YM70'!D476,InputSheet!$A$2:$J$504,2,)))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Copy'!$G$2:$G$501='YM70'!$A$1,'Hard Copy'!$A$2:$A$501),$A477),"")</f>
        <v/>
      </c>
      <c r="C477" s="7" t="str">
        <f t="array" ref="C477">IFERROR(SMALL(IF('Hard Copy'!$E$2:$E$501='YM70'!$A$1,'Hard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IF(B477="","",(VLOOKUP('YM70'!D477,InputSheet!$A$2:$J$504,2,)))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Copy'!$G$2:$G$501='YM70'!$A$1,'Hard Copy'!$A$2:$A$501),$A478),"")</f>
        <v/>
      </c>
      <c r="C478" s="7" t="str">
        <f t="array" ref="C478">IFERROR(SMALL(IF('Hard Copy'!$E$2:$E$501='YM70'!$A$1,'Hard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IF(B478="","",(VLOOKUP('YM70'!D478,InputSheet!$A$2:$J$504,2,)))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Copy'!$G$2:$G$501='YM70'!$A$1,'Hard Copy'!$A$2:$A$501),$A479),"")</f>
        <v/>
      </c>
      <c r="C479" s="7" t="str">
        <f t="array" ref="C479">IFERROR(SMALL(IF('Hard Copy'!$E$2:$E$501='YM70'!$A$1,'Hard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IF(B479="","",(VLOOKUP('YM70'!D479,InputSheet!$A$2:$J$504,2,)))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Copy'!$G$2:$G$501='YM70'!$A$1,'Hard Copy'!$A$2:$A$501),$A480),"")</f>
        <v/>
      </c>
      <c r="C480" s="7" t="str">
        <f t="array" ref="C480">IFERROR(SMALL(IF('Hard Copy'!$E$2:$E$501='YM70'!$A$1,'Hard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IF(B480="","",(VLOOKUP('YM70'!D480,InputSheet!$A$2:$J$504,2,)))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Copy'!$G$2:$G$501='YM70'!$A$1,'Hard Copy'!$A$2:$A$501),$A481),"")</f>
        <v/>
      </c>
      <c r="C481" s="7" t="str">
        <f t="array" ref="C481">IFERROR(SMALL(IF('Hard Copy'!$E$2:$E$501='YM70'!$A$1,'Hard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IF(B481="","",(VLOOKUP('YM70'!D481,InputSheet!$A$2:$J$504,2,)))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Copy'!$G$2:$G$501='YM70'!$A$1,'Hard Copy'!$A$2:$A$501),$A482),"")</f>
        <v/>
      </c>
      <c r="C482" s="7" t="str">
        <f t="array" ref="C482">IFERROR(SMALL(IF('Hard Copy'!$E$2:$E$501='YM70'!$A$1,'Hard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IF(B482="","",(VLOOKUP('YM70'!D482,InputSheet!$A$2:$J$504,2,)))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Copy'!$G$2:$G$501='YM70'!$A$1,'Hard Copy'!$A$2:$A$501),$A483),"")</f>
        <v/>
      </c>
      <c r="C483" s="7" t="str">
        <f t="array" ref="C483">IFERROR(SMALL(IF('Hard Copy'!$E$2:$E$501='YM70'!$A$1,'Hard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IF(B483="","",(VLOOKUP('YM70'!D483,InputSheet!$A$2:$J$504,2,)))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Copy'!$G$2:$G$501='YM70'!$A$1,'Hard Copy'!$A$2:$A$501),$A484),"")</f>
        <v/>
      </c>
      <c r="C484" s="7" t="str">
        <f t="array" ref="C484">IFERROR(SMALL(IF('Hard Copy'!$E$2:$E$501='YM70'!$A$1,'Hard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IF(B484="","",(VLOOKUP('YM70'!D484,InputSheet!$A$2:$J$504,2,)))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Copy'!$G$2:$G$501='YM70'!$A$1,'Hard Copy'!$A$2:$A$501),$A485),"")</f>
        <v/>
      </c>
      <c r="C485" s="7" t="str">
        <f t="array" ref="C485">IFERROR(SMALL(IF('Hard Copy'!$E$2:$E$501='YM70'!$A$1,'Hard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IF(B485="","",(VLOOKUP('YM70'!D485,InputSheet!$A$2:$J$504,2,)))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Copy'!$G$2:$G$501='YM70'!$A$1,'Hard Copy'!$A$2:$A$501),$A486),"")</f>
        <v/>
      </c>
      <c r="C486" s="7" t="str">
        <f t="array" ref="C486">IFERROR(SMALL(IF('Hard Copy'!$E$2:$E$501='YM70'!$A$1,'Hard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IF(B486="","",(VLOOKUP('YM70'!D486,InputSheet!$A$2:$J$504,2,)))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Copy'!$G$2:$G$501='YM70'!$A$1,'Hard Copy'!$A$2:$A$501),$A487),"")</f>
        <v/>
      </c>
      <c r="C487" s="7" t="str">
        <f t="array" ref="C487">IFERROR(SMALL(IF('Hard Copy'!$E$2:$E$501='YM70'!$A$1,'Hard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IF(B487="","",(VLOOKUP('YM70'!D487,InputSheet!$A$2:$J$504,2,)))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Copy'!$G$2:$G$501='YM70'!$A$1,'Hard Copy'!$A$2:$A$501),$A488),"")</f>
        <v/>
      </c>
      <c r="C488" s="7" t="str">
        <f t="array" ref="C488">IFERROR(SMALL(IF('Hard Copy'!$E$2:$E$501='YM70'!$A$1,'Hard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IF(B488="","",(VLOOKUP('YM70'!D488,InputSheet!$A$2:$J$504,2,)))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Copy'!$G$2:$G$501='YM70'!$A$1,'Hard Copy'!$A$2:$A$501),$A489),"")</f>
        <v/>
      </c>
      <c r="C489" s="7" t="str">
        <f t="array" ref="C489">IFERROR(SMALL(IF('Hard Copy'!$E$2:$E$501='YM70'!$A$1,'Hard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IF(B489="","",(VLOOKUP('YM70'!D489,InputSheet!$A$2:$J$504,2,)))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Copy'!$G$2:$G$501='YM70'!$A$1,'Hard Copy'!$A$2:$A$501),$A490),"")</f>
        <v/>
      </c>
      <c r="C490" s="7" t="str">
        <f t="array" ref="C490">IFERROR(SMALL(IF('Hard Copy'!$E$2:$E$501='YM70'!$A$1,'Hard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IF(B490="","",(VLOOKUP('YM70'!D490,InputSheet!$A$2:$J$504,2,)))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Copy'!$G$2:$G$501='YM70'!$A$1,'Hard Copy'!$A$2:$A$501),$A491),"")</f>
        <v/>
      </c>
      <c r="C491" s="7" t="str">
        <f t="array" ref="C491">IFERROR(SMALL(IF('Hard Copy'!$E$2:$E$501='YM70'!$A$1,'Hard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IF(B491="","",(VLOOKUP('YM70'!D491,InputSheet!$A$2:$J$504,2,)))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Copy'!$G$2:$G$501='YM70'!$A$1,'Hard Copy'!$A$2:$A$501),$A492),"")</f>
        <v/>
      </c>
      <c r="C492" s="7" t="str">
        <f t="array" ref="C492">IFERROR(SMALL(IF('Hard Copy'!$E$2:$E$501='YM70'!$A$1,'Hard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IF(B492="","",(VLOOKUP('YM70'!D492,InputSheet!$A$2:$J$504,2,)))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Copy'!$G$2:$G$501='YM70'!$A$1,'Hard Copy'!$A$2:$A$501),$A493),"")</f>
        <v/>
      </c>
      <c r="C493" s="7" t="str">
        <f t="array" ref="C493">IFERROR(SMALL(IF('Hard Copy'!$E$2:$E$501='YM70'!$A$1,'Hard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IF(B493="","",(VLOOKUP('YM70'!D493,InputSheet!$A$2:$J$504,2,)))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Copy'!$G$2:$G$501='YM70'!$A$1,'Hard Copy'!$A$2:$A$501),$A494),"")</f>
        <v/>
      </c>
      <c r="C494" s="7" t="str">
        <f t="array" ref="C494">IFERROR(SMALL(IF('Hard Copy'!$E$2:$E$501='YM70'!$A$1,'Hard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IF(B494="","",(VLOOKUP('YM70'!D494,InputSheet!$A$2:$J$504,2,)))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Copy'!$G$2:$G$501='YM70'!$A$1,'Hard Copy'!$A$2:$A$501),$A495),"")</f>
        <v/>
      </c>
      <c r="C495" s="7" t="str">
        <f t="array" ref="C495">IFERROR(SMALL(IF('Hard Copy'!$E$2:$E$501='YM70'!$A$1,'Hard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IF(B495="","",(VLOOKUP('YM70'!D495,InputSheet!$A$2:$J$504,2,)))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Copy'!$G$2:$G$501='YM70'!$A$1,'Hard Copy'!$A$2:$A$501),$A496),"")</f>
        <v/>
      </c>
      <c r="C496" s="7" t="str">
        <f t="array" ref="C496">IFERROR(SMALL(IF('Hard Copy'!$E$2:$E$501='YM70'!$A$1,'Hard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IF(B496="","",(VLOOKUP('YM70'!D496,InputSheet!$A$2:$J$504,2,)))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Copy'!$G$2:$G$501='YM70'!$A$1,'Hard Copy'!$A$2:$A$501),$A497),"")</f>
        <v/>
      </c>
      <c r="C497" s="7" t="str">
        <f t="array" ref="C497">IFERROR(SMALL(IF('Hard Copy'!$E$2:$E$501='YM70'!$A$1,'Hard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IF(B497="","",(VLOOKUP('YM70'!D497,InputSheet!$A$2:$J$504,2,)))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Copy'!$G$2:$G$501='YM70'!$A$1,'Hard Copy'!$A$2:$A$501),$A498),"")</f>
        <v/>
      </c>
      <c r="C498" s="7" t="str">
        <f t="array" ref="C498">IFERROR(SMALL(IF('Hard Copy'!$E$2:$E$501='YM70'!$A$1,'Hard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IF(B498="","",(VLOOKUP('YM70'!D498,InputSheet!$A$2:$J$504,2,)))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Copy'!$G$2:$G$501='YM70'!$A$1,'Hard Copy'!$A$2:$A$501),$A499),"")</f>
        <v/>
      </c>
      <c r="C499" s="7" t="str">
        <f t="array" ref="C499">IFERROR(SMALL(IF('Hard Copy'!$E$2:$E$501='YM70'!$A$1,'Hard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IF(B499="","",(VLOOKUP('YM70'!D499,InputSheet!$A$2:$J$504,2,)))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Copy'!$G$2:$G$501='YM70'!$A$1,'Hard Copy'!$A$2:$A$501),$A500),"")</f>
        <v/>
      </c>
      <c r="C500" s="7" t="str">
        <f t="array" ref="C500">IFERROR(SMALL(IF('Hard Copy'!$E$2:$E$501='YM70'!$A$1,'Hard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IF(B500="","",(VLOOKUP('YM70'!D500,InputSheet!$A$2:$J$504,2,)))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Copy'!$G$2:$G$501='YM70'!$A$1,'Hard Copy'!$A$2:$A$501),$A501),"")</f>
        <v/>
      </c>
      <c r="C501" s="7" t="str">
        <f t="array" ref="C501">IFERROR(SMALL(IF('Hard Copy'!$E$2:$E$501='YM70'!$A$1,'Hard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IF(B501="","",(VLOOKUP('YM70'!D501,InputSheet!$A$2:$J$504,2,)))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7"/>
  <dimension ref="A1:H501"/>
  <sheetViews>
    <sheetView workbookViewId="0">
      <selection activeCell="F2" sqref="F2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323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Copy'!$G$2:$G$501='YM75'!$A$1,'Hard Copy'!$A$2:$A$501),$A2),"")</f>
        <v>112</v>
      </c>
      <c r="C2" s="7">
        <f t="array" ref="C2">IFERROR(SMALL(IF('Hard Copy'!$E$2:$E$501='YM75'!$A$1,'Hard Copy'!$C$2:$C$499),$A2),"")</f>
        <v>3.3703703703703701E-2</v>
      </c>
      <c r="D2" s="36">
        <f>IFERROR(INDEX('Hard Copy'!$A$2:$H$501,MATCH(B2,'Hard Copy'!$A$2:$A$501,0),MATCH("Number",'Hard Copy'!$A$1:$H$1,0)),"")</f>
        <v>59</v>
      </c>
      <c r="E2" s="36" t="str">
        <f>IF(B2="","",(VLOOKUP('YM75'!D2,InputSheet!$A$2:$J$504,2,)))</f>
        <v>Rodney Tordoff</v>
      </c>
      <c r="F2" s="36" t="str">
        <f>IF(B2="","",(VLOOKUP(D2,InputSheet!$A$2:$J$504,10,0)))</f>
        <v>Pudsey Pacers</v>
      </c>
      <c r="G2" s="36" t="str">
        <f>IF(D2="","",(VLOOKUP(D2,InputSheet!$A$2:$M$504,12,0)))</f>
        <v>YM75</v>
      </c>
      <c r="H2" s="36" t="str">
        <f>IFERROR(VLOOKUP(B2,'Hard Copy'!$A$2:$G$501,5,0),"")</f>
        <v>YM75</v>
      </c>
    </row>
    <row r="3" spans="1:8" x14ac:dyDescent="0.55000000000000004">
      <c r="A3" s="1">
        <v>2</v>
      </c>
      <c r="B3" s="6">
        <f t="array" ref="B3">IFERROR(SMALL(IF('Hard Copy'!$G$2:$G$501='YM75'!$A$1,'Hard Copy'!$A$2:$A$501),$A3),"")</f>
        <v>144</v>
      </c>
      <c r="C3" s="7">
        <f t="array" ref="C3">IFERROR(SMALL(IF('Hard Copy'!$E$2:$E$501='YM75'!$A$1,'Hard Copy'!$C$2:$C$499),$A3),"")</f>
        <v>6.2650462962962963E-2</v>
      </c>
      <c r="D3" s="36">
        <f>IFERROR(INDEX('Hard Copy'!$A$2:$H$501,MATCH(B3,'Hard Copy'!$A$2:$A$501,0),MATCH("Number",'Hard Copy'!$A$1:$H$1,0)),"")</f>
        <v>96</v>
      </c>
      <c r="E3" s="36" t="str">
        <f>IF(B3="","",(VLOOKUP('YM75'!D3,InputSheet!$A$2:$J$504,2,)))</f>
        <v>Ian Stansfield</v>
      </c>
      <c r="F3" s="36" t="str">
        <f>IF(B3="","",(VLOOKUP(D3,InputSheet!$A$2:$J$504,10,0)))</f>
        <v>Todmorden Harriers</v>
      </c>
      <c r="G3" s="36" t="str">
        <f>IF(D3="","",(VLOOKUP(D3,InputSheet!$A$2:$M$504,12,0)))</f>
        <v>YM75</v>
      </c>
      <c r="H3" s="36" t="str">
        <f>IFERROR(VLOOKUP(B3,'Hard Copy'!$A$2:$G$501,5,0),"")</f>
        <v>YM75</v>
      </c>
    </row>
    <row r="4" spans="1:8" x14ac:dyDescent="0.55000000000000004">
      <c r="A4" s="1">
        <v>3</v>
      </c>
      <c r="B4" s="6" t="str">
        <f t="array" ref="B4">IFERROR(SMALL(IF('Hard Copy'!$G$2:$G$501='YM75'!$A$1,'Hard Copy'!$A$2:$A$501),$A4),"")</f>
        <v/>
      </c>
      <c r="C4" s="7" t="str">
        <f t="array" ref="C4">IFERROR(SMALL(IF('Hard Copy'!$E$2:$E$501='YM75'!$A$1,'Hard Copy'!$C$2:$C$499),$A4),"")</f>
        <v/>
      </c>
      <c r="D4" s="36" t="str">
        <f>IFERROR(INDEX('Hard Copy'!$A$2:$H$501,MATCH(B4,'Hard Copy'!$A$2:$A$501,0),MATCH("Number",'Hard Copy'!$A$1:$H$1,0)),"")</f>
        <v/>
      </c>
      <c r="E4" s="36" t="str">
        <f>IF(B4="","",(VLOOKUP('YM75'!D4,InputSheet!$A$2:$J$504,2,)))</f>
        <v/>
      </c>
      <c r="F4" s="36" t="str">
        <f>IF(B4="","",(VLOOKUP(D4,InputSheet!$A$2:$J$504,10,0)))</f>
        <v/>
      </c>
      <c r="G4" s="36" t="str">
        <f>IF(D4="","",(VLOOKUP(D4,InputSheet!$A$2:$M$504,12,0)))</f>
        <v/>
      </c>
      <c r="H4" s="36" t="str">
        <f>IFERROR(VLOOKUP(B4,'Hard Copy'!$A$2:$G$501,5,0),"")</f>
        <v/>
      </c>
    </row>
    <row r="5" spans="1:8" x14ac:dyDescent="0.55000000000000004">
      <c r="A5" s="1">
        <v>4</v>
      </c>
      <c r="B5" s="6" t="str">
        <f t="array" ref="B5">IFERROR(SMALL(IF('Hard Copy'!$G$2:$G$501='YM75'!$A$1,'Hard Copy'!$A$2:$A$501),$A5),"")</f>
        <v/>
      </c>
      <c r="C5" s="7" t="str">
        <f t="array" ref="C5">IFERROR(SMALL(IF('Hard Copy'!$E$2:$E$501='YM75'!$A$1,'Hard Copy'!$C$2:$C$499),$A5),"")</f>
        <v/>
      </c>
      <c r="D5" s="36" t="str">
        <f>IFERROR(INDEX('Hard Copy'!$A$2:$H$501,MATCH(B5,'Hard Copy'!$A$2:$A$501,0),MATCH("Number",'Hard Copy'!$A$1:$H$1,0)),"")</f>
        <v/>
      </c>
      <c r="E5" s="36" t="str">
        <f>IF(B5="","",(VLOOKUP('YM75'!D5,InputSheet!$A$2:$J$504,2,)))</f>
        <v/>
      </c>
      <c r="F5" s="36" t="str">
        <f>IF(B5="","",(VLOOKUP(D5,InputSheet!$A$2:$J$504,10,0)))</f>
        <v/>
      </c>
      <c r="G5" s="36" t="str">
        <f>IF(D5="","",(VLOOKUP(D5,InputSheet!$A$2:$M$504,12,0)))</f>
        <v/>
      </c>
      <c r="H5" s="36" t="str">
        <f>IFERROR(VLOOKUP(B5,'Hard Copy'!$A$2:$G$501,5,0),"")</f>
        <v/>
      </c>
    </row>
    <row r="6" spans="1:8" x14ac:dyDescent="0.55000000000000004">
      <c r="A6" s="1">
        <v>5</v>
      </c>
      <c r="B6" s="6" t="str">
        <f t="array" ref="B6">IFERROR(SMALL(IF('Hard Copy'!$G$2:$G$501='YM75'!$A$1,'Hard Copy'!$A$2:$A$501),$A6),"")</f>
        <v/>
      </c>
      <c r="C6" s="7" t="str">
        <f t="array" ref="C6">IFERROR(SMALL(IF('Hard Copy'!$E$2:$E$501='YM75'!$A$1,'Hard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IF(B6="","",(VLOOKUP('YM75'!D6,InputSheet!$A$2:$J$504,2,)))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Copy'!$G$2:$G$501='YM75'!$A$1,'Hard Copy'!$A$2:$A$501),$A7),"")</f>
        <v/>
      </c>
      <c r="C7" s="7" t="str">
        <f t="array" ref="C7">IFERROR(SMALL(IF('Hard Copy'!$E$2:$E$501='YM75'!$A$1,'Hard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IF(B7="","",(VLOOKUP('YM75'!D7,InputSheet!$A$2:$J$504,2,)))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Copy'!$G$2:$G$501='YM75'!$A$1,'Hard Copy'!$A$2:$A$501),$A8),"")</f>
        <v/>
      </c>
      <c r="C8" s="7" t="str">
        <f t="array" ref="C8">IFERROR(SMALL(IF('Hard Copy'!$E$2:$E$501='YM75'!$A$1,'Hard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IF(B8="","",(VLOOKUP('YM75'!D8,InputSheet!$A$2:$J$504,2,)))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Copy'!$G$2:$G$501='YM75'!$A$1,'Hard Copy'!$A$2:$A$501),$A9),"")</f>
        <v/>
      </c>
      <c r="C9" s="7" t="str">
        <f t="array" ref="C9">IFERROR(SMALL(IF('Hard Copy'!$E$2:$E$501='YM75'!$A$1,'Hard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IF(B9="","",(VLOOKUP('YM75'!D9,InputSheet!$A$2:$J$504,2,)))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Copy'!$G$2:$G$501='YM75'!$A$1,'Hard Copy'!$A$2:$A$501),$A10),"")</f>
        <v/>
      </c>
      <c r="C10" s="7" t="str">
        <f t="array" ref="C10">IFERROR(SMALL(IF('Hard Copy'!$E$2:$E$501='YM75'!$A$1,'Hard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IF(B10="","",(VLOOKUP('YM75'!D10,InputSheet!$A$2:$J$504,2,)))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Copy'!$G$2:$G$501='YM75'!$A$1,'Hard Copy'!$A$2:$A$501),$A11),"")</f>
        <v/>
      </c>
      <c r="C11" s="7" t="str">
        <f t="array" ref="C11">IFERROR(SMALL(IF('Hard Copy'!$E$2:$E$501='YM75'!$A$1,'Hard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IF(B11="","",(VLOOKUP('YM75'!D11,InputSheet!$A$2:$J$504,2,)))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Copy'!$G$2:$G$501='YM75'!$A$1,'Hard Copy'!$A$2:$A$501),$A12),"")</f>
        <v/>
      </c>
      <c r="C12" s="7" t="str">
        <f t="array" ref="C12">IFERROR(SMALL(IF('Hard Copy'!$E$2:$E$501='YM75'!$A$1,'Hard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IF(B12="","",(VLOOKUP('YM75'!D12,InputSheet!$A$2:$J$504,2,)))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Copy'!$G$2:$G$501='YM75'!$A$1,'Hard Copy'!$A$2:$A$501),$A13),"")</f>
        <v/>
      </c>
      <c r="C13" s="7" t="str">
        <f t="array" ref="C13">IFERROR(SMALL(IF('Hard Copy'!$E$2:$E$501='YM75'!$A$1,'Hard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IF(B13="","",(VLOOKUP('YM75'!D13,InputSheet!$A$2:$J$504,2,)))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Copy'!$G$2:$G$501='YM75'!$A$1,'Hard Copy'!$A$2:$A$501),$A14),"")</f>
        <v/>
      </c>
      <c r="C14" s="7" t="str">
        <f t="array" ref="C14">IFERROR(SMALL(IF('Hard Copy'!$E$2:$E$501='YM75'!$A$1,'Hard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IF(B14="","",(VLOOKUP('YM75'!D14,InputSheet!$A$2:$J$504,2,)))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Copy'!$G$2:$G$501='YM75'!$A$1,'Hard Copy'!$A$2:$A$501),$A15),"")</f>
        <v/>
      </c>
      <c r="C15" s="7" t="str">
        <f t="array" ref="C15">IFERROR(SMALL(IF('Hard Copy'!$E$2:$E$501='YM75'!$A$1,'Hard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IF(B15="","",(VLOOKUP('YM75'!D15,InputSheet!$A$2:$J$504,2,)))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Copy'!$G$2:$G$501='YM75'!$A$1,'Hard Copy'!$A$2:$A$501),$A16),"")</f>
        <v/>
      </c>
      <c r="C16" s="7" t="str">
        <f t="array" ref="C16">IFERROR(SMALL(IF('Hard Copy'!$E$2:$E$501='YM75'!$A$1,'Hard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IF(B16="","",(VLOOKUP('YM75'!D16,InputSheet!$A$2:$J$504,2,)))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Copy'!$G$2:$G$501='YM75'!$A$1,'Hard Copy'!$A$2:$A$501),$A17),"")</f>
        <v/>
      </c>
      <c r="C17" s="7" t="str">
        <f t="array" ref="C17">IFERROR(SMALL(IF('Hard Copy'!$E$2:$E$501='YM75'!$A$1,'Hard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IF(B17="","",(VLOOKUP('YM75'!D17,InputSheet!$A$2:$J$504,2,)))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Copy'!$G$2:$G$501='YM75'!$A$1,'Hard Copy'!$A$2:$A$501),$A18),"")</f>
        <v/>
      </c>
      <c r="C18" s="7" t="str">
        <f t="array" ref="C18">IFERROR(SMALL(IF('Hard Copy'!$E$2:$E$501='YM75'!$A$1,'Hard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IF(B18="","",(VLOOKUP('YM75'!D18,InputSheet!$A$2:$J$504,2,)))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Copy'!$G$2:$G$501='YM75'!$A$1,'Hard Copy'!$A$2:$A$501),$A19),"")</f>
        <v/>
      </c>
      <c r="C19" s="7" t="str">
        <f t="array" ref="C19">IFERROR(SMALL(IF('Hard Copy'!$E$2:$E$501='YM75'!$A$1,'Hard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IF(B19="","",(VLOOKUP('YM75'!D19,InputSheet!$A$2:$J$504,2,)))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Copy'!$G$2:$G$501='YM75'!$A$1,'Hard Copy'!$A$2:$A$501),$A20),"")</f>
        <v/>
      </c>
      <c r="C20" s="7" t="str">
        <f t="array" ref="C20">IFERROR(SMALL(IF('Hard Copy'!$E$2:$E$501='YM75'!$A$1,'Hard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IF(B20="","",(VLOOKUP('YM75'!D20,InputSheet!$A$2:$J$504,2,)))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Copy'!$G$2:$G$501='YM75'!$A$1,'Hard Copy'!$A$2:$A$501),$A21),"")</f>
        <v/>
      </c>
      <c r="C21" s="7" t="str">
        <f t="array" ref="C21">IFERROR(SMALL(IF('Hard Copy'!$E$2:$E$501='YM75'!$A$1,'Hard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IF(B21="","",(VLOOKUP('YM75'!D21,InputSheet!$A$2:$J$504,2,)))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Copy'!$G$2:$G$501='YM75'!$A$1,'Hard Copy'!$A$2:$A$501),$A22),"")</f>
        <v/>
      </c>
      <c r="C22" s="7" t="str">
        <f t="array" ref="C22">IFERROR(SMALL(IF('Hard Copy'!$E$2:$E$501='YM75'!$A$1,'Hard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IF(B22="","",(VLOOKUP('YM75'!D22,InputSheet!$A$2:$J$504,2,)))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Copy'!$G$2:$G$501='YM75'!$A$1,'Hard Copy'!$A$2:$A$501),$A23),"")</f>
        <v/>
      </c>
      <c r="C23" s="7" t="str">
        <f t="array" ref="C23">IFERROR(SMALL(IF('Hard Copy'!$E$2:$E$501='YM75'!$A$1,'Hard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IF(B23="","",(VLOOKUP('YM75'!D23,InputSheet!$A$2:$J$504,2,)))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Copy'!$G$2:$G$501='YM75'!$A$1,'Hard Copy'!$A$2:$A$501),$A24),"")</f>
        <v/>
      </c>
      <c r="C24" s="7" t="str">
        <f t="array" ref="C24">IFERROR(SMALL(IF('Hard Copy'!$E$2:$E$501='YM75'!$A$1,'Hard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IF(B24="","",(VLOOKUP('YM75'!D24,InputSheet!$A$2:$J$504,2,)))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Copy'!$G$2:$G$501='YM75'!$A$1,'Hard Copy'!$A$2:$A$501),$A25),"")</f>
        <v/>
      </c>
      <c r="C25" s="7" t="str">
        <f t="array" ref="C25">IFERROR(SMALL(IF('Hard Copy'!$E$2:$E$501='YM75'!$A$1,'Hard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IF(B25="","",(VLOOKUP('YM75'!D25,InputSheet!$A$2:$J$504,2,)))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Copy'!$G$2:$G$501='YM75'!$A$1,'Hard Copy'!$A$2:$A$501),$A26),"")</f>
        <v/>
      </c>
      <c r="C26" s="7" t="str">
        <f t="array" ref="C26">IFERROR(SMALL(IF('Hard Copy'!$E$2:$E$501='YM75'!$A$1,'Hard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IF(B26="","",(VLOOKUP('YM75'!D26,InputSheet!$A$2:$J$504,2,)))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Copy'!$G$2:$G$501='YM75'!$A$1,'Hard Copy'!$A$2:$A$501),$A27),"")</f>
        <v/>
      </c>
      <c r="C27" s="7" t="str">
        <f t="array" ref="C27">IFERROR(SMALL(IF('Hard Copy'!$E$2:$E$501='YM75'!$A$1,'Hard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IF(B27="","",(VLOOKUP('YM75'!D27,InputSheet!$A$2:$J$504,2,)))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Copy'!$G$2:$G$501='YM75'!$A$1,'Hard Copy'!$A$2:$A$501),$A28),"")</f>
        <v/>
      </c>
      <c r="C28" s="7" t="str">
        <f t="array" ref="C28">IFERROR(SMALL(IF('Hard Copy'!$E$2:$E$501='YM75'!$A$1,'Hard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IF(B28="","",(VLOOKUP('YM75'!D28,InputSheet!$A$2:$J$504,2,)))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Copy'!$G$2:$G$501='YM75'!$A$1,'Hard Copy'!$A$2:$A$501),$A29),"")</f>
        <v/>
      </c>
      <c r="C29" s="7" t="str">
        <f t="array" ref="C29">IFERROR(SMALL(IF('Hard Copy'!$E$2:$E$501='YM75'!$A$1,'Hard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IF(B29="","",(VLOOKUP('YM75'!D29,InputSheet!$A$2:$J$504,2,)))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Copy'!$G$2:$G$501='YM75'!$A$1,'Hard Copy'!$A$2:$A$501),$A30),"")</f>
        <v/>
      </c>
      <c r="C30" s="7" t="str">
        <f t="array" ref="C30">IFERROR(SMALL(IF('Hard Copy'!$E$2:$E$501='YM75'!$A$1,'Hard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IF(B30="","",(VLOOKUP('YM75'!D30,InputSheet!$A$2:$J$504,2,)))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Copy'!$G$2:$G$501='YM75'!$A$1,'Hard Copy'!$A$2:$A$501),$A31),"")</f>
        <v/>
      </c>
      <c r="C31" s="7" t="str">
        <f t="array" ref="C31">IFERROR(SMALL(IF('Hard Copy'!$E$2:$E$501='YM75'!$A$1,'Hard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IF(B31="","",(VLOOKUP('YM75'!D31,InputSheet!$A$2:$J$504,2,)))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Copy'!$G$2:$G$501='YM75'!$A$1,'Hard Copy'!$A$2:$A$501),$A32),"")</f>
        <v/>
      </c>
      <c r="C32" s="7" t="str">
        <f t="array" ref="C32">IFERROR(SMALL(IF('Hard Copy'!$E$2:$E$501='YM75'!$A$1,'Hard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IF(B32="","",(VLOOKUP('YM75'!D32,InputSheet!$A$2:$J$504,2,)))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Copy'!$G$2:$G$501='YM75'!$A$1,'Hard Copy'!$A$2:$A$501),$A33),"")</f>
        <v/>
      </c>
      <c r="C33" s="7" t="str">
        <f t="array" ref="C33">IFERROR(SMALL(IF('Hard Copy'!$E$2:$E$501='YM75'!$A$1,'Hard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IF(B33="","",(VLOOKUP('YM75'!D33,InputSheet!$A$2:$J$504,2,)))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Copy'!$G$2:$G$501='YM75'!$A$1,'Hard Copy'!$A$2:$A$501),$A34),"")</f>
        <v/>
      </c>
      <c r="C34" s="7" t="str">
        <f t="array" ref="C34">IFERROR(SMALL(IF('Hard Copy'!$E$2:$E$501='YM75'!$A$1,'Hard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IF(B34="","",(VLOOKUP('YM75'!D34,InputSheet!$A$2:$J$504,2,)))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Copy'!$G$2:$G$501='YM75'!$A$1,'Hard Copy'!$A$2:$A$501),$A35),"")</f>
        <v/>
      </c>
      <c r="C35" s="7" t="str">
        <f t="array" ref="C35">IFERROR(SMALL(IF('Hard Copy'!$E$2:$E$501='YM75'!$A$1,'Hard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IF(B35="","",(VLOOKUP('YM75'!D35,InputSheet!$A$2:$J$504,2,)))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Copy'!$G$2:$G$501='YM75'!$A$1,'Hard Copy'!$A$2:$A$501),$A36),"")</f>
        <v/>
      </c>
      <c r="C36" s="7" t="str">
        <f t="array" ref="C36">IFERROR(SMALL(IF('Hard Copy'!$E$2:$E$501='YM75'!$A$1,'Hard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IF(B36="","",(VLOOKUP('YM75'!D36,InputSheet!$A$2:$J$504,2,)))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Copy'!$G$2:$G$501='YM75'!$A$1,'Hard Copy'!$A$2:$A$501),$A37),"")</f>
        <v/>
      </c>
      <c r="C37" s="7" t="str">
        <f t="array" ref="C37">IFERROR(SMALL(IF('Hard Copy'!$E$2:$E$501='YM75'!$A$1,'Hard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IF(B37="","",(VLOOKUP('YM75'!D37,InputSheet!$A$2:$J$504,2,)))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Copy'!$G$2:$G$501='YM75'!$A$1,'Hard Copy'!$A$2:$A$501),$A38),"")</f>
        <v/>
      </c>
      <c r="C38" s="7" t="str">
        <f t="array" ref="C38">IFERROR(SMALL(IF('Hard Copy'!$E$2:$E$501='YM75'!$A$1,'Hard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IF(B38="","",(VLOOKUP('YM75'!D38,InputSheet!$A$2:$J$504,2,)))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Copy'!$G$2:$G$501='YM75'!$A$1,'Hard Copy'!$A$2:$A$501),$A39),"")</f>
        <v/>
      </c>
      <c r="C39" s="7" t="str">
        <f t="array" ref="C39">IFERROR(SMALL(IF('Hard Copy'!$E$2:$E$501='YM75'!$A$1,'Hard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IF(B39="","",(VLOOKUP('YM75'!D39,InputSheet!$A$2:$J$504,2,)))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Copy'!$G$2:$G$501='YM75'!$A$1,'Hard Copy'!$A$2:$A$501),$A40),"")</f>
        <v/>
      </c>
      <c r="C40" s="7" t="str">
        <f t="array" ref="C40">IFERROR(SMALL(IF('Hard Copy'!$E$2:$E$501='YM75'!$A$1,'Hard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IF(B40="","",(VLOOKUP('YM75'!D40,InputSheet!$A$2:$J$504,2,)))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Copy'!$G$2:$G$501='YM75'!$A$1,'Hard Copy'!$A$2:$A$501),$A41),"")</f>
        <v/>
      </c>
      <c r="C41" s="7" t="str">
        <f t="array" ref="C41">IFERROR(SMALL(IF('Hard Copy'!$E$2:$E$501='YM75'!$A$1,'Hard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IF(B41="","",(VLOOKUP('YM75'!D41,InputSheet!$A$2:$J$504,2,)))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Copy'!$G$2:$G$501='YM75'!$A$1,'Hard Copy'!$A$2:$A$501),$A42),"")</f>
        <v/>
      </c>
      <c r="C42" s="7" t="str">
        <f t="array" ref="C42">IFERROR(SMALL(IF('Hard Copy'!$E$2:$E$501='YM75'!$A$1,'Hard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IF(B42="","",(VLOOKUP('YM75'!D42,InputSheet!$A$2:$J$504,2,)))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Copy'!$G$2:$G$501='YM75'!$A$1,'Hard Copy'!$A$2:$A$501),$A43),"")</f>
        <v/>
      </c>
      <c r="C43" s="7" t="str">
        <f t="array" ref="C43">IFERROR(SMALL(IF('Hard Copy'!$E$2:$E$501='YM75'!$A$1,'Hard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IF(B43="","",(VLOOKUP('YM75'!D43,InputSheet!$A$2:$J$504,2,)))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Copy'!$G$2:$G$501='YM75'!$A$1,'Hard Copy'!$A$2:$A$501),$A44),"")</f>
        <v/>
      </c>
      <c r="C44" s="7" t="str">
        <f t="array" ref="C44">IFERROR(SMALL(IF('Hard Copy'!$E$2:$E$501='YM75'!$A$1,'Hard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IF(B44="","",(VLOOKUP('YM75'!D44,InputSheet!$A$2:$J$504,2,)))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Copy'!$G$2:$G$501='YM75'!$A$1,'Hard Copy'!$A$2:$A$501),$A45),"")</f>
        <v/>
      </c>
      <c r="C45" s="7" t="str">
        <f t="array" ref="C45">IFERROR(SMALL(IF('Hard Copy'!$E$2:$E$501='YM75'!$A$1,'Hard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IF(B45="","",(VLOOKUP('YM75'!D45,InputSheet!$A$2:$J$504,2,)))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Copy'!$G$2:$G$501='YM75'!$A$1,'Hard Copy'!$A$2:$A$501),$A46),"")</f>
        <v/>
      </c>
      <c r="C46" s="7" t="str">
        <f t="array" ref="C46">IFERROR(SMALL(IF('Hard Copy'!$E$2:$E$501='YM75'!$A$1,'Hard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IF(B46="","",(VLOOKUP('YM75'!D46,InputSheet!$A$2:$J$504,2,)))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Copy'!$G$2:$G$501='YM75'!$A$1,'Hard Copy'!$A$2:$A$501),$A47),"")</f>
        <v/>
      </c>
      <c r="C47" s="7" t="str">
        <f t="array" ref="C47">IFERROR(SMALL(IF('Hard Copy'!$E$2:$E$501='YM75'!$A$1,'Hard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IF(B47="","",(VLOOKUP('YM75'!D47,InputSheet!$A$2:$J$504,2,)))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Copy'!$G$2:$G$501='YM75'!$A$1,'Hard Copy'!$A$2:$A$501),$A48),"")</f>
        <v/>
      </c>
      <c r="C48" s="7" t="str">
        <f t="array" ref="C48">IFERROR(SMALL(IF('Hard Copy'!$E$2:$E$501='YM75'!$A$1,'Hard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IF(B48="","",(VLOOKUP('YM75'!D48,InputSheet!$A$2:$J$504,2,)))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Copy'!$G$2:$G$501='YM75'!$A$1,'Hard Copy'!$A$2:$A$501),$A49),"")</f>
        <v/>
      </c>
      <c r="C49" s="7" t="str">
        <f t="array" ref="C49">IFERROR(SMALL(IF('Hard Copy'!$E$2:$E$501='YM75'!$A$1,'Hard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IF(B49="","",(VLOOKUP('YM75'!D49,InputSheet!$A$2:$J$504,2,)))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Copy'!$G$2:$G$501='YM75'!$A$1,'Hard Copy'!$A$2:$A$501),$A50),"")</f>
        <v/>
      </c>
      <c r="C50" s="7" t="str">
        <f t="array" ref="C50">IFERROR(SMALL(IF('Hard Copy'!$E$2:$E$501='YM75'!$A$1,'Hard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IF(B50="","",(VLOOKUP('YM75'!D50,InputSheet!$A$2:$J$504,2,)))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Copy'!$G$2:$G$501='YM75'!$A$1,'Hard Copy'!$A$2:$A$501),$A51),"")</f>
        <v/>
      </c>
      <c r="C51" s="7" t="str">
        <f t="array" ref="C51">IFERROR(SMALL(IF('Hard Copy'!$E$2:$E$501='YM75'!$A$1,'Hard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IF(B51="","",(VLOOKUP('YM75'!D51,InputSheet!$A$2:$J$504,2,)))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Copy'!$G$2:$G$501='YM75'!$A$1,'Hard Copy'!$A$2:$A$501),$A52),"")</f>
        <v/>
      </c>
      <c r="C52" s="7" t="str">
        <f t="array" ref="C52">IFERROR(SMALL(IF('Hard Copy'!$E$2:$E$501='YM75'!$A$1,'Hard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IF(B52="","",(VLOOKUP('YM75'!D52,InputSheet!$A$2:$J$504,2,)))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Copy'!$G$2:$G$501='YM75'!$A$1,'Hard Copy'!$A$2:$A$501),$A53),"")</f>
        <v/>
      </c>
      <c r="C53" s="7" t="str">
        <f t="array" ref="C53">IFERROR(SMALL(IF('Hard Copy'!$E$2:$E$501='YM75'!$A$1,'Hard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IF(B53="","",(VLOOKUP('YM75'!D53,InputSheet!$A$2:$J$504,2,)))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Copy'!$G$2:$G$501='YM75'!$A$1,'Hard Copy'!$A$2:$A$501),$A54),"")</f>
        <v/>
      </c>
      <c r="C54" s="7" t="str">
        <f t="array" ref="C54">IFERROR(SMALL(IF('Hard Copy'!$E$2:$E$501='YM75'!$A$1,'Hard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IF(B54="","",(VLOOKUP('YM75'!D54,InputSheet!$A$2:$J$504,2,)))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Copy'!$G$2:$G$501='YM75'!$A$1,'Hard Copy'!$A$2:$A$501),$A55),"")</f>
        <v/>
      </c>
      <c r="C55" s="7" t="str">
        <f t="array" ref="C55">IFERROR(SMALL(IF('Hard Copy'!$E$2:$E$501='YM75'!$A$1,'Hard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IF(B55="","",(VLOOKUP('YM75'!D55,InputSheet!$A$2:$J$504,2,)))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Copy'!$G$2:$G$501='YM75'!$A$1,'Hard Copy'!$A$2:$A$501),$A56),"")</f>
        <v/>
      </c>
      <c r="C56" s="7" t="str">
        <f t="array" ref="C56">IFERROR(SMALL(IF('Hard Copy'!$E$2:$E$501='YM75'!$A$1,'Hard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IF(B56="","",(VLOOKUP('YM75'!D56,InputSheet!$A$2:$J$504,2,)))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Copy'!$G$2:$G$501='YM75'!$A$1,'Hard Copy'!$A$2:$A$501),$A57),"")</f>
        <v/>
      </c>
      <c r="C57" s="7" t="str">
        <f t="array" ref="C57">IFERROR(SMALL(IF('Hard Copy'!$E$2:$E$501='YM75'!$A$1,'Hard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IF(B57="","",(VLOOKUP('YM75'!D57,InputSheet!$A$2:$J$504,2,)))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Copy'!$G$2:$G$501='YM75'!$A$1,'Hard Copy'!$A$2:$A$501),$A58),"")</f>
        <v/>
      </c>
      <c r="C58" s="7" t="str">
        <f t="array" ref="C58">IFERROR(SMALL(IF('Hard Copy'!$E$2:$E$501='YM75'!$A$1,'Hard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IF(B58="","",(VLOOKUP('YM75'!D58,InputSheet!$A$2:$J$504,2,)))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Copy'!$G$2:$G$501='YM75'!$A$1,'Hard Copy'!$A$2:$A$501),$A59),"")</f>
        <v/>
      </c>
      <c r="C59" s="7" t="str">
        <f t="array" ref="C59">IFERROR(SMALL(IF('Hard Copy'!$E$2:$E$501='YM75'!$A$1,'Hard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IF(B59="","",(VLOOKUP('YM75'!D59,InputSheet!$A$2:$J$504,2,)))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Copy'!$G$2:$G$501='YM75'!$A$1,'Hard Copy'!$A$2:$A$501),$A60),"")</f>
        <v/>
      </c>
      <c r="C60" s="7" t="str">
        <f t="array" ref="C60">IFERROR(SMALL(IF('Hard Copy'!$E$2:$E$501='YM75'!$A$1,'Hard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IF(B60="","",(VLOOKUP('YM75'!D60,InputSheet!$A$2:$J$504,2,)))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Copy'!$G$2:$G$501='YM75'!$A$1,'Hard Copy'!$A$2:$A$501),$A61),"")</f>
        <v/>
      </c>
      <c r="C61" s="7" t="str">
        <f t="array" ref="C61">IFERROR(SMALL(IF('Hard Copy'!$E$2:$E$501='YM75'!$A$1,'Hard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IF(B61="","",(VLOOKUP('YM75'!D61,InputSheet!$A$2:$J$504,2,)))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Copy'!$G$2:$G$501='YM75'!$A$1,'Hard Copy'!$A$2:$A$501),$A62),"")</f>
        <v/>
      </c>
      <c r="C62" s="7" t="str">
        <f t="array" ref="C62">IFERROR(SMALL(IF('Hard Copy'!$E$2:$E$501='YM75'!$A$1,'Hard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IF(B62="","",(VLOOKUP('YM75'!D62,InputSheet!$A$2:$J$504,2,)))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Copy'!$G$2:$G$501='YM75'!$A$1,'Hard Copy'!$A$2:$A$501),$A63),"")</f>
        <v/>
      </c>
      <c r="C63" s="7" t="str">
        <f t="array" ref="C63">IFERROR(SMALL(IF('Hard Copy'!$E$2:$E$501='YM75'!$A$1,'Hard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IF(B63="","",(VLOOKUP('YM75'!D63,InputSheet!$A$2:$J$504,2,)))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Copy'!$G$2:$G$501='YM75'!$A$1,'Hard Copy'!$A$2:$A$501),$A64),"")</f>
        <v/>
      </c>
      <c r="C64" s="7" t="str">
        <f t="array" ref="C64">IFERROR(SMALL(IF('Hard Copy'!$E$2:$E$501='YM75'!$A$1,'Hard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IF(B64="","",(VLOOKUP('YM75'!D64,InputSheet!$A$2:$J$504,2,)))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Copy'!$G$2:$G$501='YM75'!$A$1,'Hard Copy'!$A$2:$A$501),$A65),"")</f>
        <v/>
      </c>
      <c r="C65" s="7" t="str">
        <f t="array" ref="C65">IFERROR(SMALL(IF('Hard Copy'!$E$2:$E$501='YM75'!$A$1,'Hard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IF(B65="","",(VLOOKUP('YM75'!D65,InputSheet!$A$2:$J$504,2,)))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Copy'!$G$2:$G$501='YM75'!$A$1,'Hard Copy'!$A$2:$A$501),$A66),"")</f>
        <v/>
      </c>
      <c r="C66" s="7" t="str">
        <f t="array" ref="C66">IFERROR(SMALL(IF('Hard Copy'!$E$2:$E$501='YM75'!$A$1,'Hard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IF(B66="","",(VLOOKUP('YM75'!D66,InputSheet!$A$2:$J$504,2,)))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Copy'!$G$2:$G$501='YM75'!$A$1,'Hard Copy'!$A$2:$A$501),$A67),"")</f>
        <v/>
      </c>
      <c r="C67" s="7" t="str">
        <f t="array" ref="C67">IFERROR(SMALL(IF('Hard Copy'!$E$2:$E$501='YM75'!$A$1,'Hard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IF(B67="","",(VLOOKUP('YM75'!D67,InputSheet!$A$2:$J$504,2,)))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Copy'!$G$2:$G$501='YM75'!$A$1,'Hard Copy'!$A$2:$A$501),$A68),"")</f>
        <v/>
      </c>
      <c r="C68" s="7" t="str">
        <f t="array" ref="C68">IFERROR(SMALL(IF('Hard Copy'!$E$2:$E$501='YM75'!$A$1,'Hard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IF(B68="","",(VLOOKUP('YM75'!D68,InputSheet!$A$2:$J$504,2,)))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Copy'!$G$2:$G$501='YM75'!$A$1,'Hard Copy'!$A$2:$A$501),$A69),"")</f>
        <v/>
      </c>
      <c r="C69" s="7" t="str">
        <f t="array" ref="C69">IFERROR(SMALL(IF('Hard Copy'!$E$2:$E$501='YM75'!$A$1,'Hard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IF(B69="","",(VLOOKUP('YM75'!D69,InputSheet!$A$2:$J$504,2,)))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Copy'!$G$2:$G$501='YM75'!$A$1,'Hard Copy'!$A$2:$A$501),$A70),"")</f>
        <v/>
      </c>
      <c r="C70" s="7" t="str">
        <f t="array" ref="C70">IFERROR(SMALL(IF('Hard Copy'!$E$2:$E$501='YM75'!$A$1,'Hard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IF(B70="","",(VLOOKUP('YM75'!D70,InputSheet!$A$2:$J$504,2,)))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Copy'!$G$2:$G$501='YM75'!$A$1,'Hard Copy'!$A$2:$A$501),$A71),"")</f>
        <v/>
      </c>
      <c r="C71" s="7" t="str">
        <f t="array" ref="C71">IFERROR(SMALL(IF('Hard Copy'!$E$2:$E$501='YM75'!$A$1,'Hard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IF(B71="","",(VLOOKUP('YM75'!D71,InputSheet!$A$2:$J$504,2,)))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Copy'!$G$2:$G$501='YM75'!$A$1,'Hard Copy'!$A$2:$A$501),$A72),"")</f>
        <v/>
      </c>
      <c r="C72" s="7" t="str">
        <f t="array" ref="C72">IFERROR(SMALL(IF('Hard Copy'!$E$2:$E$501='YM75'!$A$1,'Hard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IF(B72="","",(VLOOKUP('YM75'!D72,InputSheet!$A$2:$J$504,2,)))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Copy'!$G$2:$G$501='YM75'!$A$1,'Hard Copy'!$A$2:$A$501),$A73),"")</f>
        <v/>
      </c>
      <c r="C73" s="7" t="str">
        <f t="array" ref="C73">IFERROR(SMALL(IF('Hard Copy'!$E$2:$E$501='YM75'!$A$1,'Hard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IF(B73="","",(VLOOKUP('YM75'!D73,InputSheet!$A$2:$J$504,2,)))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Copy'!$G$2:$G$501='YM75'!$A$1,'Hard Copy'!$A$2:$A$501),$A74),"")</f>
        <v/>
      </c>
      <c r="C74" s="7" t="str">
        <f t="array" ref="C74">IFERROR(SMALL(IF('Hard Copy'!$E$2:$E$501='YM75'!$A$1,'Hard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IF(B74="","",(VLOOKUP('YM75'!D74,InputSheet!$A$2:$J$504,2,)))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Copy'!$G$2:$G$501='YM75'!$A$1,'Hard Copy'!$A$2:$A$501),$A75),"")</f>
        <v/>
      </c>
      <c r="C75" s="7" t="str">
        <f t="array" ref="C75">IFERROR(SMALL(IF('Hard Copy'!$E$2:$E$501='YM75'!$A$1,'Hard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IF(B75="","",(VLOOKUP('YM75'!D75,InputSheet!$A$2:$J$504,2,)))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Copy'!$G$2:$G$501='YM75'!$A$1,'Hard Copy'!$A$2:$A$501),$A76),"")</f>
        <v/>
      </c>
      <c r="C76" s="7" t="str">
        <f t="array" ref="C76">IFERROR(SMALL(IF('Hard Copy'!$E$2:$E$501='YM75'!$A$1,'Hard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IF(B76="","",(VLOOKUP('YM75'!D76,InputSheet!$A$2:$J$504,2,)))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Copy'!$G$2:$G$501='YM75'!$A$1,'Hard Copy'!$A$2:$A$501),$A77),"")</f>
        <v/>
      </c>
      <c r="C77" s="7" t="str">
        <f t="array" ref="C77">IFERROR(SMALL(IF('Hard Copy'!$E$2:$E$501='YM75'!$A$1,'Hard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IF(B77="","",(VLOOKUP('YM75'!D77,InputSheet!$A$2:$J$504,2,)))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Copy'!$G$2:$G$501='YM75'!$A$1,'Hard Copy'!$A$2:$A$501),$A78),"")</f>
        <v/>
      </c>
      <c r="C78" s="7" t="str">
        <f t="array" ref="C78">IFERROR(SMALL(IF('Hard Copy'!$E$2:$E$501='YM75'!$A$1,'Hard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IF(B78="","",(VLOOKUP('YM75'!D78,InputSheet!$A$2:$J$504,2,)))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Copy'!$G$2:$G$501='YM75'!$A$1,'Hard Copy'!$A$2:$A$501),$A79),"")</f>
        <v/>
      </c>
      <c r="C79" s="7" t="str">
        <f t="array" ref="C79">IFERROR(SMALL(IF('Hard Copy'!$E$2:$E$501='YM75'!$A$1,'Hard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IF(B79="","",(VLOOKUP('YM75'!D79,InputSheet!$A$2:$J$504,2,)))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Copy'!$G$2:$G$501='YM75'!$A$1,'Hard Copy'!$A$2:$A$501),$A80),"")</f>
        <v/>
      </c>
      <c r="C80" s="7" t="str">
        <f t="array" ref="C80">IFERROR(SMALL(IF('Hard Copy'!$E$2:$E$501='YM75'!$A$1,'Hard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IF(B80="","",(VLOOKUP('YM75'!D80,InputSheet!$A$2:$J$504,2,)))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Copy'!$G$2:$G$501='YM75'!$A$1,'Hard Copy'!$A$2:$A$501),$A81),"")</f>
        <v/>
      </c>
      <c r="C81" s="7" t="str">
        <f t="array" ref="C81">IFERROR(SMALL(IF('Hard Copy'!$E$2:$E$501='YM75'!$A$1,'Hard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IF(B81="","",(VLOOKUP('YM75'!D81,InputSheet!$A$2:$J$504,2,)))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Copy'!$G$2:$G$501='YM75'!$A$1,'Hard Copy'!$A$2:$A$501),$A82),"")</f>
        <v/>
      </c>
      <c r="C82" s="7" t="str">
        <f t="array" ref="C82">IFERROR(SMALL(IF('Hard Copy'!$E$2:$E$501='YM75'!$A$1,'Hard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IF(B82="","",(VLOOKUP('YM75'!D82,InputSheet!$A$2:$J$504,2,)))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Copy'!$G$2:$G$501='YM75'!$A$1,'Hard Copy'!$A$2:$A$501),$A83),"")</f>
        <v/>
      </c>
      <c r="C83" s="7" t="str">
        <f t="array" ref="C83">IFERROR(SMALL(IF('Hard Copy'!$E$2:$E$501='YM75'!$A$1,'Hard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IF(B83="","",(VLOOKUP('YM75'!D83,InputSheet!$A$2:$J$504,2,)))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Copy'!$G$2:$G$501='YM75'!$A$1,'Hard Copy'!$A$2:$A$501),$A84),"")</f>
        <v/>
      </c>
      <c r="C84" s="7" t="str">
        <f t="array" ref="C84">IFERROR(SMALL(IF('Hard Copy'!$E$2:$E$501='YM75'!$A$1,'Hard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IF(B84="","",(VLOOKUP('YM75'!D84,InputSheet!$A$2:$J$504,2,)))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Copy'!$G$2:$G$501='YM75'!$A$1,'Hard Copy'!$A$2:$A$501),$A85),"")</f>
        <v/>
      </c>
      <c r="C85" s="7" t="str">
        <f t="array" ref="C85">IFERROR(SMALL(IF('Hard Copy'!$E$2:$E$501='YM75'!$A$1,'Hard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IF(B85="","",(VLOOKUP('YM75'!D85,InputSheet!$A$2:$J$504,2,)))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Copy'!$G$2:$G$501='YM75'!$A$1,'Hard Copy'!$A$2:$A$501),$A86),"")</f>
        <v/>
      </c>
      <c r="C86" s="7" t="str">
        <f t="array" ref="C86">IFERROR(SMALL(IF('Hard Copy'!$E$2:$E$501='YM75'!$A$1,'Hard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IF(B86="","",(VLOOKUP('YM75'!D86,InputSheet!$A$2:$J$504,2,)))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Copy'!$G$2:$G$501='YM75'!$A$1,'Hard Copy'!$A$2:$A$501),$A87),"")</f>
        <v/>
      </c>
      <c r="C87" s="7" t="str">
        <f t="array" ref="C87">IFERROR(SMALL(IF('Hard Copy'!$E$2:$E$501='YM75'!$A$1,'Hard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IF(B87="","",(VLOOKUP('YM75'!D87,InputSheet!$A$2:$J$504,2,)))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Copy'!$G$2:$G$501='YM75'!$A$1,'Hard Copy'!$A$2:$A$501),$A88),"")</f>
        <v/>
      </c>
      <c r="C88" s="7" t="str">
        <f t="array" ref="C88">IFERROR(SMALL(IF('Hard Copy'!$E$2:$E$501='YM75'!$A$1,'Hard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IF(B88="","",(VLOOKUP('YM75'!D88,InputSheet!$A$2:$J$504,2,)))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Copy'!$G$2:$G$501='YM75'!$A$1,'Hard Copy'!$A$2:$A$501),$A89),"")</f>
        <v/>
      </c>
      <c r="C89" s="7" t="str">
        <f t="array" ref="C89">IFERROR(SMALL(IF('Hard Copy'!$E$2:$E$501='YM75'!$A$1,'Hard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IF(B89="","",(VLOOKUP('YM75'!D89,InputSheet!$A$2:$J$504,2,)))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Copy'!$G$2:$G$501='YM75'!$A$1,'Hard Copy'!$A$2:$A$501),$A90),"")</f>
        <v/>
      </c>
      <c r="C90" s="7" t="str">
        <f t="array" ref="C90">IFERROR(SMALL(IF('Hard Copy'!$E$2:$E$501='YM75'!$A$1,'Hard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IF(B90="","",(VLOOKUP('YM75'!D90,InputSheet!$A$2:$J$504,2,)))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Copy'!$G$2:$G$501='YM75'!$A$1,'Hard Copy'!$A$2:$A$501),$A91),"")</f>
        <v/>
      </c>
      <c r="C91" s="7" t="str">
        <f t="array" ref="C91">IFERROR(SMALL(IF('Hard Copy'!$E$2:$E$501='YM75'!$A$1,'Hard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IF(B91="","",(VLOOKUP('YM75'!D91,InputSheet!$A$2:$J$504,2,)))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Copy'!$G$2:$G$501='YM75'!$A$1,'Hard Copy'!$A$2:$A$501),$A92),"")</f>
        <v/>
      </c>
      <c r="C92" s="7" t="str">
        <f t="array" ref="C92">IFERROR(SMALL(IF('Hard Copy'!$E$2:$E$501='YM75'!$A$1,'Hard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IF(B92="","",(VLOOKUP('YM75'!D92,InputSheet!$A$2:$J$504,2,)))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Copy'!$G$2:$G$501='YM75'!$A$1,'Hard Copy'!$A$2:$A$501),$A93),"")</f>
        <v/>
      </c>
      <c r="C93" s="7" t="str">
        <f t="array" ref="C93">IFERROR(SMALL(IF('Hard Copy'!$E$2:$E$501='YM75'!$A$1,'Hard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IF(B93="","",(VLOOKUP('YM75'!D93,InputSheet!$A$2:$J$504,2,)))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Copy'!$G$2:$G$501='YM75'!$A$1,'Hard Copy'!$A$2:$A$501),$A94),"")</f>
        <v/>
      </c>
      <c r="C94" s="7" t="str">
        <f t="array" ref="C94">IFERROR(SMALL(IF('Hard Copy'!$E$2:$E$501='YM75'!$A$1,'Hard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IF(B94="","",(VLOOKUP('YM75'!D94,InputSheet!$A$2:$J$504,2,)))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Copy'!$G$2:$G$501='YM75'!$A$1,'Hard Copy'!$A$2:$A$501),$A95),"")</f>
        <v/>
      </c>
      <c r="C95" s="7" t="str">
        <f t="array" ref="C95">IFERROR(SMALL(IF('Hard Copy'!$E$2:$E$501='YM75'!$A$1,'Hard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IF(B95="","",(VLOOKUP('YM75'!D95,InputSheet!$A$2:$J$504,2,)))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Copy'!$G$2:$G$501='YM75'!$A$1,'Hard Copy'!$A$2:$A$501),$A96),"")</f>
        <v/>
      </c>
      <c r="C96" s="7" t="str">
        <f t="array" ref="C96">IFERROR(SMALL(IF('Hard Copy'!$E$2:$E$501='YM75'!$A$1,'Hard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IF(B96="","",(VLOOKUP('YM75'!D96,InputSheet!$A$2:$J$504,2,)))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Copy'!$G$2:$G$501='YM75'!$A$1,'Hard Copy'!$A$2:$A$501),$A97),"")</f>
        <v/>
      </c>
      <c r="C97" s="7" t="str">
        <f t="array" ref="C97">IFERROR(SMALL(IF('Hard Copy'!$E$2:$E$501='YM75'!$A$1,'Hard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IF(B97="","",(VLOOKUP('YM75'!D97,InputSheet!$A$2:$J$504,2,)))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Copy'!$G$2:$G$501='YM75'!$A$1,'Hard Copy'!$A$2:$A$501),$A98),"")</f>
        <v/>
      </c>
      <c r="C98" s="7" t="str">
        <f t="array" ref="C98">IFERROR(SMALL(IF('Hard Copy'!$E$2:$E$501='YM75'!$A$1,'Hard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IF(B98="","",(VLOOKUP('YM75'!D98,InputSheet!$A$2:$J$504,2,)))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Copy'!$G$2:$G$501='YM75'!$A$1,'Hard Copy'!$A$2:$A$501),$A99),"")</f>
        <v/>
      </c>
      <c r="C99" s="7" t="str">
        <f t="array" ref="C99">IFERROR(SMALL(IF('Hard Copy'!$E$2:$E$501='YM75'!$A$1,'Hard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IF(B99="","",(VLOOKUP('YM75'!D99,InputSheet!$A$2:$J$504,2,)))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Copy'!$G$2:$G$501='YM75'!$A$1,'Hard Copy'!$A$2:$A$501),$A100),"")</f>
        <v/>
      </c>
      <c r="C100" s="7" t="str">
        <f t="array" ref="C100">IFERROR(SMALL(IF('Hard Copy'!$E$2:$E$501='YM75'!$A$1,'Hard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IF(B100="","",(VLOOKUP('YM75'!D100,InputSheet!$A$2:$J$504,2,)))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Copy'!$G$2:$G$501='YM75'!$A$1,'Hard Copy'!$A$2:$A$501),$A101),"")</f>
        <v/>
      </c>
      <c r="C101" s="7" t="str">
        <f t="array" ref="C101">IFERROR(SMALL(IF('Hard Copy'!$E$2:$E$501='YM75'!$A$1,'Hard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IF(B101="","",(VLOOKUP('YM75'!D101,InputSheet!$A$2:$J$504,2,)))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Copy'!$G$2:$G$501='YM75'!$A$1,'Hard Copy'!$A$2:$A$501),$A102),"")</f>
        <v/>
      </c>
      <c r="C102" s="7" t="str">
        <f t="array" ref="C102">IFERROR(SMALL(IF('Hard Copy'!$E$2:$E$501='YM75'!$A$1,'Hard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IF(B102="","",(VLOOKUP('YM75'!D102,InputSheet!$A$2:$J$504,2,)))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Copy'!$G$2:$G$501='YM75'!$A$1,'Hard Copy'!$A$2:$A$501),$A103),"")</f>
        <v/>
      </c>
      <c r="C103" s="7" t="str">
        <f t="array" ref="C103">IFERROR(SMALL(IF('Hard Copy'!$E$2:$E$501='YM75'!$A$1,'Hard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IF(B103="","",(VLOOKUP('YM75'!D103,InputSheet!$A$2:$J$504,2,)))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Copy'!$G$2:$G$501='YM75'!$A$1,'Hard Copy'!$A$2:$A$501),$A104),"")</f>
        <v/>
      </c>
      <c r="C104" s="7" t="str">
        <f t="array" ref="C104">IFERROR(SMALL(IF('Hard Copy'!$E$2:$E$501='YM75'!$A$1,'Hard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IF(B104="","",(VLOOKUP('YM75'!D104,InputSheet!$A$2:$J$504,2,)))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Copy'!$G$2:$G$501='YM75'!$A$1,'Hard Copy'!$A$2:$A$501),$A105),"")</f>
        <v/>
      </c>
      <c r="C105" s="7" t="str">
        <f t="array" ref="C105">IFERROR(SMALL(IF('Hard Copy'!$E$2:$E$501='YM75'!$A$1,'Hard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IF(B105="","",(VLOOKUP('YM75'!D105,InputSheet!$A$2:$J$504,2,)))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Copy'!$G$2:$G$501='YM75'!$A$1,'Hard Copy'!$A$2:$A$501),$A106),"")</f>
        <v/>
      </c>
      <c r="C106" s="7" t="str">
        <f t="array" ref="C106">IFERROR(SMALL(IF('Hard Copy'!$E$2:$E$501='YM75'!$A$1,'Hard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IF(B106="","",(VLOOKUP('YM75'!D106,InputSheet!$A$2:$J$504,2,)))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Copy'!$G$2:$G$501='YM75'!$A$1,'Hard Copy'!$A$2:$A$501),$A107),"")</f>
        <v/>
      </c>
      <c r="C107" s="7" t="str">
        <f t="array" ref="C107">IFERROR(SMALL(IF('Hard Copy'!$E$2:$E$501='YM75'!$A$1,'Hard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IF(B107="","",(VLOOKUP('YM75'!D107,InputSheet!$A$2:$J$504,2,)))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Copy'!$G$2:$G$501='YM75'!$A$1,'Hard Copy'!$A$2:$A$501),$A108),"")</f>
        <v/>
      </c>
      <c r="C108" s="7" t="str">
        <f t="array" ref="C108">IFERROR(SMALL(IF('Hard Copy'!$E$2:$E$501='YM75'!$A$1,'Hard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IF(B108="","",(VLOOKUP('YM75'!D108,InputSheet!$A$2:$J$504,2,)))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Copy'!$G$2:$G$501='YM75'!$A$1,'Hard Copy'!$A$2:$A$501),$A109),"")</f>
        <v/>
      </c>
      <c r="C109" s="7" t="str">
        <f t="array" ref="C109">IFERROR(SMALL(IF('Hard Copy'!$E$2:$E$501='YM75'!$A$1,'Hard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IF(B109="","",(VLOOKUP('YM75'!D109,InputSheet!$A$2:$J$504,2,)))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Copy'!$G$2:$G$501='YM75'!$A$1,'Hard Copy'!$A$2:$A$501),$A110),"")</f>
        <v/>
      </c>
      <c r="C110" s="7" t="str">
        <f t="array" ref="C110">IFERROR(SMALL(IF('Hard Copy'!$E$2:$E$501='YM75'!$A$1,'Hard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IF(B110="","",(VLOOKUP('YM75'!D110,InputSheet!$A$2:$J$504,2,)))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Copy'!$G$2:$G$501='YM75'!$A$1,'Hard Copy'!$A$2:$A$501),$A111),"")</f>
        <v/>
      </c>
      <c r="C111" s="7" t="str">
        <f t="array" ref="C111">IFERROR(SMALL(IF('Hard Copy'!$E$2:$E$501='YM75'!$A$1,'Hard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IF(B111="","",(VLOOKUP('YM75'!D111,InputSheet!$A$2:$J$504,2,)))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Copy'!$G$2:$G$501='YM75'!$A$1,'Hard Copy'!$A$2:$A$501),$A112),"")</f>
        <v/>
      </c>
      <c r="C112" s="7" t="str">
        <f t="array" ref="C112">IFERROR(SMALL(IF('Hard Copy'!$E$2:$E$501='YM75'!$A$1,'Hard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IF(B112="","",(VLOOKUP('YM75'!D112,InputSheet!$A$2:$J$504,2,)))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Copy'!$G$2:$G$501='YM75'!$A$1,'Hard Copy'!$A$2:$A$501),$A113),"")</f>
        <v/>
      </c>
      <c r="C113" s="7" t="str">
        <f t="array" ref="C113">IFERROR(SMALL(IF('Hard Copy'!$E$2:$E$501='YM75'!$A$1,'Hard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IF(B113="","",(VLOOKUP('YM75'!D113,InputSheet!$A$2:$J$504,2,)))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Copy'!$G$2:$G$501='YM75'!$A$1,'Hard Copy'!$A$2:$A$501),$A114),"")</f>
        <v/>
      </c>
      <c r="C114" s="7" t="str">
        <f t="array" ref="C114">IFERROR(SMALL(IF('Hard Copy'!$E$2:$E$501='YM75'!$A$1,'Hard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IF(B114="","",(VLOOKUP('YM75'!D114,InputSheet!$A$2:$J$504,2,)))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Copy'!$G$2:$G$501='YM75'!$A$1,'Hard Copy'!$A$2:$A$501),$A115),"")</f>
        <v/>
      </c>
      <c r="C115" s="7" t="str">
        <f t="array" ref="C115">IFERROR(SMALL(IF('Hard Copy'!$E$2:$E$501='YM75'!$A$1,'Hard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IF(B115="","",(VLOOKUP('YM75'!D115,InputSheet!$A$2:$J$504,2,)))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Copy'!$G$2:$G$501='YM75'!$A$1,'Hard Copy'!$A$2:$A$501),$A116),"")</f>
        <v/>
      </c>
      <c r="C116" s="7" t="str">
        <f t="array" ref="C116">IFERROR(SMALL(IF('Hard Copy'!$E$2:$E$501='YM75'!$A$1,'Hard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IF(B116="","",(VLOOKUP('YM75'!D116,InputSheet!$A$2:$J$504,2,)))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Copy'!$G$2:$G$501='YM75'!$A$1,'Hard Copy'!$A$2:$A$501),$A117),"")</f>
        <v/>
      </c>
      <c r="C117" s="7" t="str">
        <f t="array" ref="C117">IFERROR(SMALL(IF('Hard Copy'!$E$2:$E$501='YM75'!$A$1,'Hard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IF(B117="","",(VLOOKUP('YM75'!D117,InputSheet!$A$2:$J$504,2,)))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Copy'!$G$2:$G$501='YM75'!$A$1,'Hard Copy'!$A$2:$A$501),$A118),"")</f>
        <v/>
      </c>
      <c r="C118" s="7" t="str">
        <f t="array" ref="C118">IFERROR(SMALL(IF('Hard Copy'!$E$2:$E$501='YM75'!$A$1,'Hard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IF(B118="","",(VLOOKUP('YM75'!D118,InputSheet!$A$2:$J$504,2,)))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Copy'!$G$2:$G$501='YM75'!$A$1,'Hard Copy'!$A$2:$A$501),$A119),"")</f>
        <v/>
      </c>
      <c r="C119" s="7" t="str">
        <f t="array" ref="C119">IFERROR(SMALL(IF('Hard Copy'!$E$2:$E$501='YM75'!$A$1,'Hard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IF(B119="","",(VLOOKUP('YM75'!D119,InputSheet!$A$2:$J$504,2,)))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Copy'!$G$2:$G$501='YM75'!$A$1,'Hard Copy'!$A$2:$A$501),$A120),"")</f>
        <v/>
      </c>
      <c r="C120" s="7" t="str">
        <f t="array" ref="C120">IFERROR(SMALL(IF('Hard Copy'!$E$2:$E$501='YM75'!$A$1,'Hard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IF(B120="","",(VLOOKUP('YM75'!D120,InputSheet!$A$2:$J$504,2,)))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Copy'!$G$2:$G$501='YM75'!$A$1,'Hard Copy'!$A$2:$A$501),$A121),"")</f>
        <v/>
      </c>
      <c r="C121" s="7" t="str">
        <f t="array" ref="C121">IFERROR(SMALL(IF('Hard Copy'!$E$2:$E$501='YM75'!$A$1,'Hard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IF(B121="","",(VLOOKUP('YM75'!D121,InputSheet!$A$2:$J$504,2,)))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Copy'!$G$2:$G$501='YM75'!$A$1,'Hard Copy'!$A$2:$A$501),$A122),"")</f>
        <v/>
      </c>
      <c r="C122" s="7" t="str">
        <f t="array" ref="C122">IFERROR(SMALL(IF('Hard Copy'!$E$2:$E$501='YM75'!$A$1,'Hard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IF(B122="","",(VLOOKUP('YM75'!D122,InputSheet!$A$2:$J$504,2,)))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Copy'!$G$2:$G$501='YM75'!$A$1,'Hard Copy'!$A$2:$A$501),$A123),"")</f>
        <v/>
      </c>
      <c r="C123" s="7" t="str">
        <f t="array" ref="C123">IFERROR(SMALL(IF('Hard Copy'!$E$2:$E$501='YM75'!$A$1,'Hard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IF(B123="","",(VLOOKUP('YM75'!D123,InputSheet!$A$2:$J$504,2,)))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Copy'!$G$2:$G$501='YM75'!$A$1,'Hard Copy'!$A$2:$A$501),$A124),"")</f>
        <v/>
      </c>
      <c r="C124" s="7" t="str">
        <f t="array" ref="C124">IFERROR(SMALL(IF('Hard Copy'!$E$2:$E$501='YM75'!$A$1,'Hard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IF(B124="","",(VLOOKUP('YM75'!D124,InputSheet!$A$2:$J$504,2,)))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Copy'!$G$2:$G$501='YM75'!$A$1,'Hard Copy'!$A$2:$A$501),$A125),"")</f>
        <v/>
      </c>
      <c r="C125" s="7" t="str">
        <f t="array" ref="C125">IFERROR(SMALL(IF('Hard Copy'!$E$2:$E$501='YM75'!$A$1,'Hard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IF(B125="","",(VLOOKUP('YM75'!D125,InputSheet!$A$2:$J$504,2,)))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Copy'!$G$2:$G$501='YM75'!$A$1,'Hard Copy'!$A$2:$A$501),$A126),"")</f>
        <v/>
      </c>
      <c r="C126" s="7" t="str">
        <f t="array" ref="C126">IFERROR(SMALL(IF('Hard Copy'!$E$2:$E$501='YM75'!$A$1,'Hard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IF(B126="","",(VLOOKUP('YM75'!D126,InputSheet!$A$2:$J$504,2,)))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Copy'!$G$2:$G$501='YM75'!$A$1,'Hard Copy'!$A$2:$A$501),$A127),"")</f>
        <v/>
      </c>
      <c r="C127" s="7" t="str">
        <f t="array" ref="C127">IFERROR(SMALL(IF('Hard Copy'!$E$2:$E$501='YM75'!$A$1,'Hard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IF(B127="","",(VLOOKUP('YM75'!D127,InputSheet!$A$2:$J$504,2,)))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Copy'!$G$2:$G$501='YM75'!$A$1,'Hard Copy'!$A$2:$A$501),$A128),"")</f>
        <v/>
      </c>
      <c r="C128" s="7" t="str">
        <f t="array" ref="C128">IFERROR(SMALL(IF('Hard Copy'!$E$2:$E$501='YM75'!$A$1,'Hard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IF(B128="","",(VLOOKUP('YM75'!D128,InputSheet!$A$2:$J$504,2,)))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Copy'!$G$2:$G$501='YM75'!$A$1,'Hard Copy'!$A$2:$A$501),$A129),"")</f>
        <v/>
      </c>
      <c r="C129" s="7" t="str">
        <f t="array" ref="C129">IFERROR(SMALL(IF('Hard Copy'!$E$2:$E$501='YM75'!$A$1,'Hard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IF(B129="","",(VLOOKUP('YM75'!D129,InputSheet!$A$2:$J$504,2,)))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Copy'!$G$2:$G$501='YM75'!$A$1,'Hard Copy'!$A$2:$A$501),$A130),"")</f>
        <v/>
      </c>
      <c r="C130" s="7" t="str">
        <f t="array" ref="C130">IFERROR(SMALL(IF('Hard Copy'!$E$2:$E$501='YM75'!$A$1,'Hard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IF(B130="","",(VLOOKUP('YM75'!D130,InputSheet!$A$2:$J$504,2,)))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Copy'!$G$2:$G$501='YM75'!$A$1,'Hard Copy'!$A$2:$A$501),$A131),"")</f>
        <v/>
      </c>
      <c r="C131" s="7" t="str">
        <f t="array" ref="C131">IFERROR(SMALL(IF('Hard Copy'!$E$2:$E$501='YM75'!$A$1,'Hard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IF(B131="","",(VLOOKUP('YM75'!D131,InputSheet!$A$2:$J$504,2,)))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Copy'!$G$2:$G$501='YM75'!$A$1,'Hard Copy'!$A$2:$A$501),$A132),"")</f>
        <v/>
      </c>
      <c r="C132" s="7" t="str">
        <f t="array" ref="C132">IFERROR(SMALL(IF('Hard Copy'!$E$2:$E$501='YM75'!$A$1,'Hard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IF(B132="","",(VLOOKUP('YM75'!D132,InputSheet!$A$2:$J$504,2,)))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Copy'!$G$2:$G$501='YM75'!$A$1,'Hard Copy'!$A$2:$A$501),$A133),"")</f>
        <v/>
      </c>
      <c r="C133" s="7" t="str">
        <f t="array" ref="C133">IFERROR(SMALL(IF('Hard Copy'!$E$2:$E$501='YM75'!$A$1,'Hard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IF(B133="","",(VLOOKUP('YM75'!D133,InputSheet!$A$2:$J$504,2,)))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Copy'!$G$2:$G$501='YM75'!$A$1,'Hard Copy'!$A$2:$A$501),$A134),"")</f>
        <v/>
      </c>
      <c r="C134" s="7" t="str">
        <f t="array" ref="C134">IFERROR(SMALL(IF('Hard Copy'!$E$2:$E$501='YM75'!$A$1,'Hard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IF(B134="","",(VLOOKUP('YM75'!D134,InputSheet!$A$2:$J$504,2,)))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Copy'!$G$2:$G$501='YM75'!$A$1,'Hard Copy'!$A$2:$A$501),$A135),"")</f>
        <v/>
      </c>
      <c r="C135" s="7" t="str">
        <f t="array" ref="C135">IFERROR(SMALL(IF('Hard Copy'!$E$2:$E$501='YM75'!$A$1,'Hard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IF(B135="","",(VLOOKUP('YM75'!D135,InputSheet!$A$2:$J$504,2,)))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Copy'!$G$2:$G$501='YM75'!$A$1,'Hard Copy'!$A$2:$A$501),$A136),"")</f>
        <v/>
      </c>
      <c r="C136" s="7" t="str">
        <f t="array" ref="C136">IFERROR(SMALL(IF('Hard Copy'!$E$2:$E$501='YM75'!$A$1,'Hard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IF(B136="","",(VLOOKUP('YM75'!D136,InputSheet!$A$2:$J$504,2,)))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Copy'!$G$2:$G$501='YM75'!$A$1,'Hard Copy'!$A$2:$A$501),$A137),"")</f>
        <v/>
      </c>
      <c r="C137" s="7" t="str">
        <f t="array" ref="C137">IFERROR(SMALL(IF('Hard Copy'!$E$2:$E$501='YM75'!$A$1,'Hard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IF(B137="","",(VLOOKUP('YM75'!D137,InputSheet!$A$2:$J$504,2,)))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Copy'!$G$2:$G$501='YM75'!$A$1,'Hard Copy'!$A$2:$A$501),$A138),"")</f>
        <v/>
      </c>
      <c r="C138" s="7" t="str">
        <f t="array" ref="C138">IFERROR(SMALL(IF('Hard Copy'!$E$2:$E$501='YM75'!$A$1,'Hard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IF(B138="","",(VLOOKUP('YM75'!D138,InputSheet!$A$2:$J$504,2,)))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Copy'!$G$2:$G$501='YM75'!$A$1,'Hard Copy'!$A$2:$A$501),$A139),"")</f>
        <v/>
      </c>
      <c r="C139" s="7" t="str">
        <f t="array" ref="C139">IFERROR(SMALL(IF('Hard Copy'!$E$2:$E$501='YM75'!$A$1,'Hard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IF(B139="","",(VLOOKUP('YM75'!D139,InputSheet!$A$2:$J$504,2,)))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Copy'!$G$2:$G$501='YM75'!$A$1,'Hard Copy'!$A$2:$A$501),$A140),"")</f>
        <v/>
      </c>
      <c r="C140" s="7" t="str">
        <f t="array" ref="C140">IFERROR(SMALL(IF('Hard Copy'!$E$2:$E$501='YM75'!$A$1,'Hard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IF(B140="","",(VLOOKUP('YM75'!D140,InputSheet!$A$2:$J$504,2,)))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Copy'!$G$2:$G$501='YM75'!$A$1,'Hard Copy'!$A$2:$A$501),$A141),"")</f>
        <v/>
      </c>
      <c r="C141" s="7" t="str">
        <f t="array" ref="C141">IFERROR(SMALL(IF('Hard Copy'!$E$2:$E$501='YM75'!$A$1,'Hard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IF(B141="","",(VLOOKUP('YM75'!D141,InputSheet!$A$2:$J$504,2,)))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Copy'!$G$2:$G$501='YM75'!$A$1,'Hard Copy'!$A$2:$A$501),$A142),"")</f>
        <v/>
      </c>
      <c r="C142" s="7" t="str">
        <f t="array" ref="C142">IFERROR(SMALL(IF('Hard Copy'!$E$2:$E$501='YM75'!$A$1,'Hard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IF(B142="","",(VLOOKUP('YM75'!D142,InputSheet!$A$2:$J$504,2,)))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Copy'!$G$2:$G$501='YM75'!$A$1,'Hard Copy'!$A$2:$A$501),$A143),"")</f>
        <v/>
      </c>
      <c r="C143" s="7" t="str">
        <f t="array" ref="C143">IFERROR(SMALL(IF('Hard Copy'!$E$2:$E$501='YM75'!$A$1,'Hard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IF(B143="","",(VLOOKUP('YM75'!D143,InputSheet!$A$2:$J$504,2,)))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Copy'!$G$2:$G$501='YM75'!$A$1,'Hard Copy'!$A$2:$A$501),$A144),"")</f>
        <v/>
      </c>
      <c r="C144" s="7" t="str">
        <f t="array" ref="C144">IFERROR(SMALL(IF('Hard Copy'!$E$2:$E$501='YM75'!$A$1,'Hard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IF(B144="","",(VLOOKUP('YM75'!D144,InputSheet!$A$2:$J$504,2,)))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Copy'!$G$2:$G$501='YM75'!$A$1,'Hard Copy'!$A$2:$A$501),$A145),"")</f>
        <v/>
      </c>
      <c r="C145" s="7" t="str">
        <f t="array" ref="C145">IFERROR(SMALL(IF('Hard Copy'!$E$2:$E$501='YM75'!$A$1,'Hard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IF(B145="","",(VLOOKUP('YM75'!D145,InputSheet!$A$2:$J$504,2,)))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Copy'!$G$2:$G$501='YM75'!$A$1,'Hard Copy'!$A$2:$A$501),$A146),"")</f>
        <v/>
      </c>
      <c r="C146" s="7" t="str">
        <f t="array" ref="C146">IFERROR(SMALL(IF('Hard Copy'!$E$2:$E$501='YM75'!$A$1,'Hard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IF(B146="","",(VLOOKUP('YM75'!D146,InputSheet!$A$2:$J$504,2,)))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Copy'!$G$2:$G$501='YM75'!$A$1,'Hard Copy'!$A$2:$A$501),$A147),"")</f>
        <v/>
      </c>
      <c r="C147" s="7" t="str">
        <f t="array" ref="C147">IFERROR(SMALL(IF('Hard Copy'!$E$2:$E$501='YM75'!$A$1,'Hard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IF(B147="","",(VLOOKUP('YM75'!D147,InputSheet!$A$2:$J$504,2,)))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Copy'!$G$2:$G$501='YM75'!$A$1,'Hard Copy'!$A$2:$A$501),$A148),"")</f>
        <v/>
      </c>
      <c r="C148" s="7" t="str">
        <f t="array" ref="C148">IFERROR(SMALL(IF('Hard Copy'!$E$2:$E$501='YM75'!$A$1,'Hard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IF(B148="","",(VLOOKUP('YM75'!D148,InputSheet!$A$2:$J$504,2,)))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Copy'!$G$2:$G$501='YM75'!$A$1,'Hard Copy'!$A$2:$A$501),$A149),"")</f>
        <v/>
      </c>
      <c r="C149" s="7" t="str">
        <f t="array" ref="C149">IFERROR(SMALL(IF('Hard Copy'!$E$2:$E$501='YM75'!$A$1,'Hard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IF(B149="","",(VLOOKUP('YM75'!D149,InputSheet!$A$2:$J$504,2,)))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Copy'!$G$2:$G$501='YM75'!$A$1,'Hard Copy'!$A$2:$A$501),$A150),"")</f>
        <v/>
      </c>
      <c r="C150" s="7" t="str">
        <f t="array" ref="C150">IFERROR(SMALL(IF('Hard Copy'!$E$2:$E$501='YM75'!$A$1,'Hard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IF(B150="","",(VLOOKUP('YM75'!D150,InputSheet!$A$2:$J$504,2,)))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Copy'!$G$2:$G$501='YM75'!$A$1,'Hard Copy'!$A$2:$A$501),$A151),"")</f>
        <v/>
      </c>
      <c r="C151" s="7" t="str">
        <f t="array" ref="C151">IFERROR(SMALL(IF('Hard Copy'!$E$2:$E$501='YM75'!$A$1,'Hard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IF(B151="","",(VLOOKUP('YM75'!D151,InputSheet!$A$2:$J$504,2,)))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Copy'!$G$2:$G$501='YM75'!$A$1,'Hard Copy'!$A$2:$A$501),$A152),"")</f>
        <v/>
      </c>
      <c r="C152" s="7" t="str">
        <f t="array" ref="C152">IFERROR(SMALL(IF('Hard Copy'!$E$2:$E$501='YM75'!$A$1,'Hard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IF(B152="","",(VLOOKUP('YM75'!D152,InputSheet!$A$2:$J$504,2,)))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Copy'!$G$2:$G$501='YM75'!$A$1,'Hard Copy'!$A$2:$A$501),$A153),"")</f>
        <v/>
      </c>
      <c r="C153" s="7" t="str">
        <f t="array" ref="C153">IFERROR(SMALL(IF('Hard Copy'!$E$2:$E$501='YM75'!$A$1,'Hard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IF(B153="","",(VLOOKUP('YM75'!D153,InputSheet!$A$2:$J$504,2,)))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Copy'!$G$2:$G$501='YM75'!$A$1,'Hard Copy'!$A$2:$A$501),$A154),"")</f>
        <v/>
      </c>
      <c r="C154" s="7" t="str">
        <f t="array" ref="C154">IFERROR(SMALL(IF('Hard Copy'!$E$2:$E$501='YM75'!$A$1,'Hard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IF(B154="","",(VLOOKUP('YM75'!D154,InputSheet!$A$2:$J$504,2,)))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Copy'!$G$2:$G$501='YM75'!$A$1,'Hard Copy'!$A$2:$A$501),$A155),"")</f>
        <v/>
      </c>
      <c r="C155" s="7" t="str">
        <f t="array" ref="C155">IFERROR(SMALL(IF('Hard Copy'!$E$2:$E$501='YM75'!$A$1,'Hard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IF(B155="","",(VLOOKUP('YM75'!D155,InputSheet!$A$2:$J$504,2,)))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Copy'!$G$2:$G$501='YM75'!$A$1,'Hard Copy'!$A$2:$A$501),$A156),"")</f>
        <v/>
      </c>
      <c r="C156" s="7" t="str">
        <f t="array" ref="C156">IFERROR(SMALL(IF('Hard Copy'!$E$2:$E$501='YM75'!$A$1,'Hard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IF(B156="","",(VLOOKUP('YM75'!D156,InputSheet!$A$2:$J$504,2,)))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Copy'!$G$2:$G$501='YM75'!$A$1,'Hard Copy'!$A$2:$A$501),$A157),"")</f>
        <v/>
      </c>
      <c r="C157" s="7" t="str">
        <f t="array" ref="C157">IFERROR(SMALL(IF('Hard Copy'!$E$2:$E$501='YM75'!$A$1,'Hard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IF(B157="","",(VLOOKUP('YM75'!D157,InputSheet!$A$2:$J$504,2,)))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Copy'!$G$2:$G$501='YM75'!$A$1,'Hard Copy'!$A$2:$A$501),$A158),"")</f>
        <v/>
      </c>
      <c r="C158" s="7" t="str">
        <f t="array" ref="C158">IFERROR(SMALL(IF('Hard Copy'!$E$2:$E$501='YM75'!$A$1,'Hard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IF(B158="","",(VLOOKUP('YM75'!D158,InputSheet!$A$2:$J$504,2,)))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Copy'!$G$2:$G$501='YM75'!$A$1,'Hard Copy'!$A$2:$A$501),$A159),"")</f>
        <v/>
      </c>
      <c r="C159" s="7" t="str">
        <f t="array" ref="C159">IFERROR(SMALL(IF('Hard Copy'!$E$2:$E$501='YM75'!$A$1,'Hard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IF(B159="","",(VLOOKUP('YM75'!D159,InputSheet!$A$2:$J$504,2,)))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Copy'!$G$2:$G$501='YM75'!$A$1,'Hard Copy'!$A$2:$A$501),$A160),"")</f>
        <v/>
      </c>
      <c r="C160" s="7" t="str">
        <f t="array" ref="C160">IFERROR(SMALL(IF('Hard Copy'!$E$2:$E$501='YM75'!$A$1,'Hard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IF(B160="","",(VLOOKUP('YM75'!D160,InputSheet!$A$2:$J$504,2,)))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Copy'!$G$2:$G$501='YM75'!$A$1,'Hard Copy'!$A$2:$A$501),$A161),"")</f>
        <v/>
      </c>
      <c r="C161" s="7" t="str">
        <f t="array" ref="C161">IFERROR(SMALL(IF('Hard Copy'!$E$2:$E$501='YM75'!$A$1,'Hard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IF(B161="","",(VLOOKUP('YM75'!D161,InputSheet!$A$2:$J$504,2,)))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Copy'!$G$2:$G$501='YM75'!$A$1,'Hard Copy'!$A$2:$A$501),$A162),"")</f>
        <v/>
      </c>
      <c r="C162" s="7" t="str">
        <f t="array" ref="C162">IFERROR(SMALL(IF('Hard Copy'!$E$2:$E$501='YM75'!$A$1,'Hard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IF(B162="","",(VLOOKUP('YM75'!D162,InputSheet!$A$2:$J$504,2,)))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Copy'!$G$2:$G$501='YM75'!$A$1,'Hard Copy'!$A$2:$A$501),$A163),"")</f>
        <v/>
      </c>
      <c r="C163" s="7" t="str">
        <f t="array" ref="C163">IFERROR(SMALL(IF('Hard Copy'!$E$2:$E$501='YM75'!$A$1,'Hard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IF(B163="","",(VLOOKUP('YM75'!D163,InputSheet!$A$2:$J$504,2,)))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Copy'!$G$2:$G$501='YM75'!$A$1,'Hard Copy'!$A$2:$A$501),$A164),"")</f>
        <v/>
      </c>
      <c r="C164" s="7" t="str">
        <f t="array" ref="C164">IFERROR(SMALL(IF('Hard Copy'!$E$2:$E$501='YM75'!$A$1,'Hard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IF(B164="","",(VLOOKUP('YM75'!D164,InputSheet!$A$2:$J$504,2,)))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Copy'!$G$2:$G$501='YM75'!$A$1,'Hard Copy'!$A$2:$A$501),$A165),"")</f>
        <v/>
      </c>
      <c r="C165" s="7" t="str">
        <f t="array" ref="C165">IFERROR(SMALL(IF('Hard Copy'!$E$2:$E$501='YM75'!$A$1,'Hard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IF(B165="","",(VLOOKUP('YM75'!D165,InputSheet!$A$2:$J$504,2,)))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Copy'!$G$2:$G$501='YM75'!$A$1,'Hard Copy'!$A$2:$A$501),$A166),"")</f>
        <v/>
      </c>
      <c r="C166" s="7" t="str">
        <f t="array" ref="C166">IFERROR(SMALL(IF('Hard Copy'!$E$2:$E$501='YM75'!$A$1,'Hard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IF(B166="","",(VLOOKUP('YM75'!D166,InputSheet!$A$2:$J$504,2,)))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Copy'!$G$2:$G$501='YM75'!$A$1,'Hard Copy'!$A$2:$A$501),$A167),"")</f>
        <v/>
      </c>
      <c r="C167" s="7" t="str">
        <f t="array" ref="C167">IFERROR(SMALL(IF('Hard Copy'!$E$2:$E$501='YM75'!$A$1,'Hard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IF(B167="","",(VLOOKUP('YM75'!D167,InputSheet!$A$2:$J$504,2,)))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Copy'!$G$2:$G$501='YM75'!$A$1,'Hard Copy'!$A$2:$A$501),$A168),"")</f>
        <v/>
      </c>
      <c r="C168" s="7" t="str">
        <f t="array" ref="C168">IFERROR(SMALL(IF('Hard Copy'!$E$2:$E$501='YM75'!$A$1,'Hard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IF(B168="","",(VLOOKUP('YM75'!D168,InputSheet!$A$2:$J$504,2,)))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Copy'!$G$2:$G$501='YM75'!$A$1,'Hard Copy'!$A$2:$A$501),$A169),"")</f>
        <v/>
      </c>
      <c r="C169" s="7" t="str">
        <f t="array" ref="C169">IFERROR(SMALL(IF('Hard Copy'!$E$2:$E$501='YM75'!$A$1,'Hard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IF(B169="","",(VLOOKUP('YM75'!D169,InputSheet!$A$2:$J$504,2,)))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Copy'!$G$2:$G$501='YM75'!$A$1,'Hard Copy'!$A$2:$A$501),$A170),"")</f>
        <v/>
      </c>
      <c r="C170" s="7" t="str">
        <f t="array" ref="C170">IFERROR(SMALL(IF('Hard Copy'!$E$2:$E$501='YM75'!$A$1,'Hard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IF(B170="","",(VLOOKUP('YM75'!D170,InputSheet!$A$2:$J$504,2,)))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Copy'!$G$2:$G$501='YM75'!$A$1,'Hard Copy'!$A$2:$A$501),$A171),"")</f>
        <v/>
      </c>
      <c r="C171" s="7" t="str">
        <f t="array" ref="C171">IFERROR(SMALL(IF('Hard Copy'!$E$2:$E$501='YM75'!$A$1,'Hard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IF(B171="","",(VLOOKUP('YM75'!D171,InputSheet!$A$2:$J$504,2,)))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Copy'!$G$2:$G$501='YM75'!$A$1,'Hard Copy'!$A$2:$A$501),$A172),"")</f>
        <v/>
      </c>
      <c r="C172" s="7" t="str">
        <f t="array" ref="C172">IFERROR(SMALL(IF('Hard Copy'!$E$2:$E$501='YM75'!$A$1,'Hard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IF(B172="","",(VLOOKUP('YM75'!D172,InputSheet!$A$2:$J$504,2,)))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Copy'!$G$2:$G$501='YM75'!$A$1,'Hard Copy'!$A$2:$A$501),$A173),"")</f>
        <v/>
      </c>
      <c r="C173" s="7" t="str">
        <f t="array" ref="C173">IFERROR(SMALL(IF('Hard Copy'!$E$2:$E$501='YM75'!$A$1,'Hard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IF(B173="","",(VLOOKUP('YM75'!D173,InputSheet!$A$2:$J$504,2,)))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Copy'!$G$2:$G$501='YM75'!$A$1,'Hard Copy'!$A$2:$A$501),$A174),"")</f>
        <v/>
      </c>
      <c r="C174" s="7" t="str">
        <f t="array" ref="C174">IFERROR(SMALL(IF('Hard Copy'!$E$2:$E$501='YM75'!$A$1,'Hard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IF(B174="","",(VLOOKUP('YM75'!D174,InputSheet!$A$2:$J$504,2,)))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Copy'!$G$2:$G$501='YM75'!$A$1,'Hard Copy'!$A$2:$A$501),$A175),"")</f>
        <v/>
      </c>
      <c r="C175" s="7" t="str">
        <f t="array" ref="C175">IFERROR(SMALL(IF('Hard Copy'!$E$2:$E$501='YM75'!$A$1,'Hard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IF(B175="","",(VLOOKUP('YM75'!D175,InputSheet!$A$2:$J$504,2,)))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Copy'!$G$2:$G$501='YM75'!$A$1,'Hard Copy'!$A$2:$A$501),$A176),"")</f>
        <v/>
      </c>
      <c r="C176" s="7" t="str">
        <f t="array" ref="C176">IFERROR(SMALL(IF('Hard Copy'!$E$2:$E$501='YM75'!$A$1,'Hard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IF(B176="","",(VLOOKUP('YM75'!D176,InputSheet!$A$2:$J$504,2,)))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Copy'!$G$2:$G$501='YM75'!$A$1,'Hard Copy'!$A$2:$A$501),$A177),"")</f>
        <v/>
      </c>
      <c r="C177" s="7" t="str">
        <f t="array" ref="C177">IFERROR(SMALL(IF('Hard Copy'!$E$2:$E$501='YM75'!$A$1,'Hard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IF(B177="","",(VLOOKUP('YM75'!D177,InputSheet!$A$2:$J$504,2,)))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Copy'!$G$2:$G$501='YM75'!$A$1,'Hard Copy'!$A$2:$A$501),$A178),"")</f>
        <v/>
      </c>
      <c r="C178" s="7" t="str">
        <f t="array" ref="C178">IFERROR(SMALL(IF('Hard Copy'!$E$2:$E$501='YM75'!$A$1,'Hard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IF(B178="","",(VLOOKUP('YM75'!D178,InputSheet!$A$2:$J$504,2,)))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Copy'!$G$2:$G$501='YM75'!$A$1,'Hard Copy'!$A$2:$A$501),$A179),"")</f>
        <v/>
      </c>
      <c r="C179" s="7" t="str">
        <f t="array" ref="C179">IFERROR(SMALL(IF('Hard Copy'!$E$2:$E$501='YM75'!$A$1,'Hard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IF(B179="","",(VLOOKUP('YM75'!D179,InputSheet!$A$2:$J$504,2,)))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Copy'!$G$2:$G$501='YM75'!$A$1,'Hard Copy'!$A$2:$A$501),$A180),"")</f>
        <v/>
      </c>
      <c r="C180" s="7" t="str">
        <f t="array" ref="C180">IFERROR(SMALL(IF('Hard Copy'!$E$2:$E$501='YM75'!$A$1,'Hard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IF(B180="","",(VLOOKUP('YM75'!D180,InputSheet!$A$2:$J$504,2,)))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Copy'!$G$2:$G$501='YM75'!$A$1,'Hard Copy'!$A$2:$A$501),$A181),"")</f>
        <v/>
      </c>
      <c r="C181" s="7" t="str">
        <f t="array" ref="C181">IFERROR(SMALL(IF('Hard Copy'!$E$2:$E$501='YM75'!$A$1,'Hard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IF(B181="","",(VLOOKUP('YM75'!D181,InputSheet!$A$2:$J$504,2,)))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Copy'!$G$2:$G$501='YM75'!$A$1,'Hard Copy'!$A$2:$A$501),$A182),"")</f>
        <v/>
      </c>
      <c r="C182" s="7" t="str">
        <f t="array" ref="C182">IFERROR(SMALL(IF('Hard Copy'!$E$2:$E$501='YM75'!$A$1,'Hard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IF(B182="","",(VLOOKUP('YM75'!D182,InputSheet!$A$2:$J$504,2,)))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Copy'!$G$2:$G$501='YM75'!$A$1,'Hard Copy'!$A$2:$A$501),$A183),"")</f>
        <v/>
      </c>
      <c r="C183" s="7" t="str">
        <f t="array" ref="C183">IFERROR(SMALL(IF('Hard Copy'!$E$2:$E$501='YM75'!$A$1,'Hard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IF(B183="","",(VLOOKUP('YM75'!D183,InputSheet!$A$2:$J$504,2,)))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Copy'!$G$2:$G$501='YM75'!$A$1,'Hard Copy'!$A$2:$A$501),$A184),"")</f>
        <v/>
      </c>
      <c r="C184" s="7" t="str">
        <f t="array" ref="C184">IFERROR(SMALL(IF('Hard Copy'!$E$2:$E$501='YM75'!$A$1,'Hard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IF(B184="","",(VLOOKUP('YM75'!D184,InputSheet!$A$2:$J$504,2,)))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Copy'!$G$2:$G$501='YM75'!$A$1,'Hard Copy'!$A$2:$A$501),$A185),"")</f>
        <v/>
      </c>
      <c r="C185" s="7" t="str">
        <f t="array" ref="C185">IFERROR(SMALL(IF('Hard Copy'!$E$2:$E$501='YM75'!$A$1,'Hard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IF(B185="","",(VLOOKUP('YM75'!D185,InputSheet!$A$2:$J$504,2,)))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Copy'!$G$2:$G$501='YM75'!$A$1,'Hard Copy'!$A$2:$A$501),$A186),"")</f>
        <v/>
      </c>
      <c r="C186" s="7" t="str">
        <f t="array" ref="C186">IFERROR(SMALL(IF('Hard Copy'!$E$2:$E$501='YM75'!$A$1,'Hard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IF(B186="","",(VLOOKUP('YM75'!D186,InputSheet!$A$2:$J$504,2,)))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Copy'!$G$2:$G$501='YM75'!$A$1,'Hard Copy'!$A$2:$A$501),$A187),"")</f>
        <v/>
      </c>
      <c r="C187" s="7" t="str">
        <f t="array" ref="C187">IFERROR(SMALL(IF('Hard Copy'!$E$2:$E$501='YM75'!$A$1,'Hard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IF(B187="","",(VLOOKUP('YM75'!D187,InputSheet!$A$2:$J$504,2,)))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Copy'!$G$2:$G$501='YM75'!$A$1,'Hard Copy'!$A$2:$A$501),$A188),"")</f>
        <v/>
      </c>
      <c r="C188" s="7" t="str">
        <f t="array" ref="C188">IFERROR(SMALL(IF('Hard Copy'!$E$2:$E$501='YM75'!$A$1,'Hard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IF(B188="","",(VLOOKUP('YM75'!D188,InputSheet!$A$2:$J$504,2,)))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Copy'!$G$2:$G$501='YM75'!$A$1,'Hard Copy'!$A$2:$A$501),$A189),"")</f>
        <v/>
      </c>
      <c r="C189" s="7" t="str">
        <f t="array" ref="C189">IFERROR(SMALL(IF('Hard Copy'!$E$2:$E$501='YM75'!$A$1,'Hard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IF(B189="","",(VLOOKUP('YM75'!D189,InputSheet!$A$2:$J$504,2,)))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Copy'!$G$2:$G$501='YM75'!$A$1,'Hard Copy'!$A$2:$A$501),$A190),"")</f>
        <v/>
      </c>
      <c r="C190" s="7" t="str">
        <f t="array" ref="C190">IFERROR(SMALL(IF('Hard Copy'!$E$2:$E$501='YM75'!$A$1,'Hard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IF(B190="","",(VLOOKUP('YM75'!D190,InputSheet!$A$2:$J$504,2,)))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Copy'!$G$2:$G$501='YM75'!$A$1,'Hard Copy'!$A$2:$A$501),$A191),"")</f>
        <v/>
      </c>
      <c r="C191" s="7" t="str">
        <f t="array" ref="C191">IFERROR(SMALL(IF('Hard Copy'!$E$2:$E$501='YM75'!$A$1,'Hard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IF(B191="","",(VLOOKUP('YM75'!D191,InputSheet!$A$2:$J$504,2,)))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Copy'!$G$2:$G$501='YM75'!$A$1,'Hard Copy'!$A$2:$A$501),$A192),"")</f>
        <v/>
      </c>
      <c r="C192" s="7" t="str">
        <f t="array" ref="C192">IFERROR(SMALL(IF('Hard Copy'!$E$2:$E$501='YM75'!$A$1,'Hard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IF(B192="","",(VLOOKUP('YM75'!D192,InputSheet!$A$2:$J$504,2,)))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Copy'!$G$2:$G$501='YM75'!$A$1,'Hard Copy'!$A$2:$A$501),$A193),"")</f>
        <v/>
      </c>
      <c r="C193" s="7" t="str">
        <f t="array" ref="C193">IFERROR(SMALL(IF('Hard Copy'!$E$2:$E$501='YM75'!$A$1,'Hard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IF(B193="","",(VLOOKUP('YM75'!D193,InputSheet!$A$2:$J$504,2,)))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Copy'!$G$2:$G$501='YM75'!$A$1,'Hard Copy'!$A$2:$A$501),$A194),"")</f>
        <v/>
      </c>
      <c r="C194" s="7" t="str">
        <f t="array" ref="C194">IFERROR(SMALL(IF('Hard Copy'!$E$2:$E$501='YM75'!$A$1,'Hard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IF(B194="","",(VLOOKUP('YM75'!D194,InputSheet!$A$2:$J$504,2,)))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Copy'!$G$2:$G$501='YM75'!$A$1,'Hard Copy'!$A$2:$A$501),$A195),"")</f>
        <v/>
      </c>
      <c r="C195" s="7" t="str">
        <f t="array" ref="C195">IFERROR(SMALL(IF('Hard Copy'!$E$2:$E$501='YM75'!$A$1,'Hard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IF(B195="","",(VLOOKUP('YM75'!D195,InputSheet!$A$2:$J$504,2,)))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Copy'!$G$2:$G$501='YM75'!$A$1,'Hard Copy'!$A$2:$A$501),$A196),"")</f>
        <v/>
      </c>
      <c r="C196" s="7" t="str">
        <f t="array" ref="C196">IFERROR(SMALL(IF('Hard Copy'!$E$2:$E$501='YM75'!$A$1,'Hard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IF(B196="","",(VLOOKUP('YM75'!D196,InputSheet!$A$2:$J$504,2,)))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Copy'!$G$2:$G$501='YM75'!$A$1,'Hard Copy'!$A$2:$A$501),$A197),"")</f>
        <v/>
      </c>
      <c r="C197" s="7" t="str">
        <f t="array" ref="C197">IFERROR(SMALL(IF('Hard Copy'!$E$2:$E$501='YM75'!$A$1,'Hard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IF(B197="","",(VLOOKUP('YM75'!D197,InputSheet!$A$2:$J$504,2,)))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Copy'!$G$2:$G$501='YM75'!$A$1,'Hard Copy'!$A$2:$A$501),$A198),"")</f>
        <v/>
      </c>
      <c r="C198" s="7" t="str">
        <f t="array" ref="C198">IFERROR(SMALL(IF('Hard Copy'!$E$2:$E$501='YM75'!$A$1,'Hard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IF(B198="","",(VLOOKUP('YM75'!D198,InputSheet!$A$2:$J$504,2,)))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Copy'!$G$2:$G$501='YM75'!$A$1,'Hard Copy'!$A$2:$A$501),$A199),"")</f>
        <v/>
      </c>
      <c r="C199" s="7" t="str">
        <f t="array" ref="C199">IFERROR(SMALL(IF('Hard Copy'!$E$2:$E$501='YM75'!$A$1,'Hard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IF(B199="","",(VLOOKUP('YM75'!D199,InputSheet!$A$2:$J$504,2,)))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Copy'!$G$2:$G$501='YM75'!$A$1,'Hard Copy'!$A$2:$A$501),$A200),"")</f>
        <v/>
      </c>
      <c r="C200" s="7" t="str">
        <f t="array" ref="C200">IFERROR(SMALL(IF('Hard Copy'!$E$2:$E$501='YM75'!$A$1,'Hard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IF(B200="","",(VLOOKUP('YM75'!D200,InputSheet!$A$2:$J$504,2,)))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Copy'!$G$2:$G$501='YM75'!$A$1,'Hard Copy'!$A$2:$A$501),$A201),"")</f>
        <v/>
      </c>
      <c r="C201" s="7" t="str">
        <f t="array" ref="C201">IFERROR(SMALL(IF('Hard Copy'!$E$2:$E$501='YM75'!$A$1,'Hard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IF(B201="","",(VLOOKUP('YM75'!D201,InputSheet!$A$2:$J$504,2,)))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Copy'!$G$2:$G$501='YM75'!$A$1,'Hard Copy'!$A$2:$A$501),$A202),"")</f>
        <v/>
      </c>
      <c r="C202" s="7" t="str">
        <f t="array" ref="C202">IFERROR(SMALL(IF('Hard Copy'!$E$2:$E$501='YM75'!$A$1,'Hard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IF(B202="","",(VLOOKUP('YM75'!D202,InputSheet!$A$2:$J$504,2,)))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Copy'!$G$2:$G$501='YM75'!$A$1,'Hard Copy'!$A$2:$A$501),$A203),"")</f>
        <v/>
      </c>
      <c r="C203" s="7" t="str">
        <f t="array" ref="C203">IFERROR(SMALL(IF('Hard Copy'!$E$2:$E$501='YM75'!$A$1,'Hard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IF(B203="","",(VLOOKUP('YM75'!D203,InputSheet!$A$2:$J$504,2,)))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Copy'!$G$2:$G$501='YM75'!$A$1,'Hard Copy'!$A$2:$A$501),$A204),"")</f>
        <v/>
      </c>
      <c r="C204" s="7" t="str">
        <f t="array" ref="C204">IFERROR(SMALL(IF('Hard Copy'!$E$2:$E$501='YM75'!$A$1,'Hard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IF(B204="","",(VLOOKUP('YM75'!D204,InputSheet!$A$2:$J$504,2,)))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Copy'!$G$2:$G$501='YM75'!$A$1,'Hard Copy'!$A$2:$A$501),$A205),"")</f>
        <v/>
      </c>
      <c r="C205" s="7" t="str">
        <f t="array" ref="C205">IFERROR(SMALL(IF('Hard Copy'!$E$2:$E$501='YM75'!$A$1,'Hard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IF(B205="","",(VLOOKUP('YM75'!D205,InputSheet!$A$2:$J$504,2,)))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Copy'!$G$2:$G$501='YM75'!$A$1,'Hard Copy'!$A$2:$A$501),$A206),"")</f>
        <v/>
      </c>
      <c r="C206" s="7" t="str">
        <f t="array" ref="C206">IFERROR(SMALL(IF('Hard Copy'!$E$2:$E$501='YM75'!$A$1,'Hard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IF(B206="","",(VLOOKUP('YM75'!D206,InputSheet!$A$2:$J$504,2,)))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Copy'!$G$2:$G$501='YM75'!$A$1,'Hard Copy'!$A$2:$A$501),$A207),"")</f>
        <v/>
      </c>
      <c r="C207" s="7" t="str">
        <f t="array" ref="C207">IFERROR(SMALL(IF('Hard Copy'!$E$2:$E$501='YM75'!$A$1,'Hard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IF(B207="","",(VLOOKUP('YM75'!D207,InputSheet!$A$2:$J$504,2,)))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Copy'!$G$2:$G$501='YM75'!$A$1,'Hard Copy'!$A$2:$A$501),$A208),"")</f>
        <v/>
      </c>
      <c r="C208" s="7" t="str">
        <f t="array" ref="C208">IFERROR(SMALL(IF('Hard Copy'!$E$2:$E$501='YM75'!$A$1,'Hard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IF(B208="","",(VLOOKUP('YM75'!D208,InputSheet!$A$2:$J$504,2,)))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Copy'!$G$2:$G$501='YM75'!$A$1,'Hard Copy'!$A$2:$A$501),$A209),"")</f>
        <v/>
      </c>
      <c r="C209" s="7" t="str">
        <f t="array" ref="C209">IFERROR(SMALL(IF('Hard Copy'!$E$2:$E$501='YM75'!$A$1,'Hard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IF(B209="","",(VLOOKUP('YM75'!D209,InputSheet!$A$2:$J$504,2,)))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Copy'!$G$2:$G$501='YM75'!$A$1,'Hard Copy'!$A$2:$A$501),$A210),"")</f>
        <v/>
      </c>
      <c r="C210" s="7" t="str">
        <f t="array" ref="C210">IFERROR(SMALL(IF('Hard Copy'!$E$2:$E$501='YM75'!$A$1,'Hard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IF(B210="","",(VLOOKUP('YM75'!D210,InputSheet!$A$2:$J$504,2,)))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Copy'!$G$2:$G$501='YM75'!$A$1,'Hard Copy'!$A$2:$A$501),$A211),"")</f>
        <v/>
      </c>
      <c r="C211" s="7" t="str">
        <f t="array" ref="C211">IFERROR(SMALL(IF('Hard Copy'!$E$2:$E$501='YM75'!$A$1,'Hard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IF(B211="","",(VLOOKUP('YM75'!D211,InputSheet!$A$2:$J$504,2,)))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Copy'!$G$2:$G$501='YM75'!$A$1,'Hard Copy'!$A$2:$A$501),$A212),"")</f>
        <v/>
      </c>
      <c r="C212" s="7" t="str">
        <f t="array" ref="C212">IFERROR(SMALL(IF('Hard Copy'!$E$2:$E$501='YM75'!$A$1,'Hard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IF(B212="","",(VLOOKUP('YM75'!D212,InputSheet!$A$2:$J$504,2,)))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Copy'!$G$2:$G$501='YM75'!$A$1,'Hard Copy'!$A$2:$A$501),$A213),"")</f>
        <v/>
      </c>
      <c r="C213" s="7" t="str">
        <f t="array" ref="C213">IFERROR(SMALL(IF('Hard Copy'!$E$2:$E$501='YM75'!$A$1,'Hard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IF(B213="","",(VLOOKUP('YM75'!D213,InputSheet!$A$2:$J$504,2,)))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Copy'!$G$2:$G$501='YM75'!$A$1,'Hard Copy'!$A$2:$A$501),$A214),"")</f>
        <v/>
      </c>
      <c r="C214" s="7" t="str">
        <f t="array" ref="C214">IFERROR(SMALL(IF('Hard Copy'!$E$2:$E$501='YM75'!$A$1,'Hard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IF(B214="","",(VLOOKUP('YM75'!D214,InputSheet!$A$2:$J$504,2,)))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Copy'!$G$2:$G$501='YM75'!$A$1,'Hard Copy'!$A$2:$A$501),$A215),"")</f>
        <v/>
      </c>
      <c r="C215" s="7" t="str">
        <f t="array" ref="C215">IFERROR(SMALL(IF('Hard Copy'!$E$2:$E$501='YM75'!$A$1,'Hard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IF(B215="","",(VLOOKUP('YM75'!D215,InputSheet!$A$2:$J$504,2,)))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Copy'!$G$2:$G$501='YM75'!$A$1,'Hard Copy'!$A$2:$A$501),$A216),"")</f>
        <v/>
      </c>
      <c r="C216" s="7" t="str">
        <f t="array" ref="C216">IFERROR(SMALL(IF('Hard Copy'!$E$2:$E$501='YM75'!$A$1,'Hard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IF(B216="","",(VLOOKUP('YM75'!D216,InputSheet!$A$2:$J$504,2,)))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Copy'!$G$2:$G$501='YM75'!$A$1,'Hard Copy'!$A$2:$A$501),$A217),"")</f>
        <v/>
      </c>
      <c r="C217" s="7" t="str">
        <f t="array" ref="C217">IFERROR(SMALL(IF('Hard Copy'!$E$2:$E$501='YM75'!$A$1,'Hard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IF(B217="","",(VLOOKUP('YM75'!D217,InputSheet!$A$2:$J$504,2,)))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Copy'!$G$2:$G$501='YM75'!$A$1,'Hard Copy'!$A$2:$A$501),$A218),"")</f>
        <v/>
      </c>
      <c r="C218" s="7" t="str">
        <f t="array" ref="C218">IFERROR(SMALL(IF('Hard Copy'!$E$2:$E$501='YM75'!$A$1,'Hard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IF(B218="","",(VLOOKUP('YM75'!D218,InputSheet!$A$2:$J$504,2,)))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Copy'!$G$2:$G$501='YM75'!$A$1,'Hard Copy'!$A$2:$A$501),$A219),"")</f>
        <v/>
      </c>
      <c r="C219" s="7" t="str">
        <f t="array" ref="C219">IFERROR(SMALL(IF('Hard Copy'!$E$2:$E$501='YM75'!$A$1,'Hard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IF(B219="","",(VLOOKUP('YM75'!D219,InputSheet!$A$2:$J$504,2,)))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Copy'!$G$2:$G$501='YM75'!$A$1,'Hard Copy'!$A$2:$A$501),$A220),"")</f>
        <v/>
      </c>
      <c r="C220" s="7" t="str">
        <f t="array" ref="C220">IFERROR(SMALL(IF('Hard Copy'!$E$2:$E$501='YM75'!$A$1,'Hard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IF(B220="","",(VLOOKUP('YM75'!D220,InputSheet!$A$2:$J$504,2,)))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Copy'!$G$2:$G$501='YM75'!$A$1,'Hard Copy'!$A$2:$A$501),$A221),"")</f>
        <v/>
      </c>
      <c r="C221" s="7" t="str">
        <f t="array" ref="C221">IFERROR(SMALL(IF('Hard Copy'!$E$2:$E$501='YM75'!$A$1,'Hard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IF(B221="","",(VLOOKUP('YM75'!D221,InputSheet!$A$2:$J$504,2,)))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Copy'!$G$2:$G$501='YM75'!$A$1,'Hard Copy'!$A$2:$A$501),$A222),"")</f>
        <v/>
      </c>
      <c r="C222" s="7" t="str">
        <f t="array" ref="C222">IFERROR(SMALL(IF('Hard Copy'!$E$2:$E$501='YM75'!$A$1,'Hard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IF(B222="","",(VLOOKUP('YM75'!D222,InputSheet!$A$2:$J$504,2,)))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Copy'!$G$2:$G$501='YM75'!$A$1,'Hard Copy'!$A$2:$A$501),$A223),"")</f>
        <v/>
      </c>
      <c r="C223" s="7" t="str">
        <f t="array" ref="C223">IFERROR(SMALL(IF('Hard Copy'!$E$2:$E$501='YM75'!$A$1,'Hard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IF(B223="","",(VLOOKUP('YM75'!D223,InputSheet!$A$2:$J$504,2,)))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Copy'!$G$2:$G$501='YM75'!$A$1,'Hard Copy'!$A$2:$A$501),$A224),"")</f>
        <v/>
      </c>
      <c r="C224" s="7" t="str">
        <f t="array" ref="C224">IFERROR(SMALL(IF('Hard Copy'!$E$2:$E$501='YM75'!$A$1,'Hard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IF(B224="","",(VLOOKUP('YM75'!D224,InputSheet!$A$2:$J$504,2,)))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Copy'!$G$2:$G$501='YM75'!$A$1,'Hard Copy'!$A$2:$A$501),$A225),"")</f>
        <v/>
      </c>
      <c r="C225" s="7" t="str">
        <f t="array" ref="C225">IFERROR(SMALL(IF('Hard Copy'!$E$2:$E$501='YM75'!$A$1,'Hard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IF(B225="","",(VLOOKUP('YM75'!D225,InputSheet!$A$2:$J$504,2,)))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Copy'!$G$2:$G$501='YM75'!$A$1,'Hard Copy'!$A$2:$A$501),$A226),"")</f>
        <v/>
      </c>
      <c r="C226" s="7" t="str">
        <f t="array" ref="C226">IFERROR(SMALL(IF('Hard Copy'!$E$2:$E$501='YM75'!$A$1,'Hard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IF(B226="","",(VLOOKUP('YM75'!D226,InputSheet!$A$2:$J$504,2,)))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Copy'!$G$2:$G$501='YM75'!$A$1,'Hard Copy'!$A$2:$A$501),$A227),"")</f>
        <v/>
      </c>
      <c r="C227" s="7" t="str">
        <f t="array" ref="C227">IFERROR(SMALL(IF('Hard Copy'!$E$2:$E$501='YM75'!$A$1,'Hard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IF(B227="","",(VLOOKUP('YM75'!D227,InputSheet!$A$2:$J$504,2,)))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Copy'!$G$2:$G$501='YM75'!$A$1,'Hard Copy'!$A$2:$A$501),$A228),"")</f>
        <v/>
      </c>
      <c r="C228" s="7" t="str">
        <f t="array" ref="C228">IFERROR(SMALL(IF('Hard Copy'!$E$2:$E$501='YM75'!$A$1,'Hard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IF(B228="","",(VLOOKUP('YM75'!D228,InputSheet!$A$2:$J$504,2,)))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Copy'!$G$2:$G$501='YM75'!$A$1,'Hard Copy'!$A$2:$A$501),$A229),"")</f>
        <v/>
      </c>
      <c r="C229" s="7" t="str">
        <f t="array" ref="C229">IFERROR(SMALL(IF('Hard Copy'!$E$2:$E$501='YM75'!$A$1,'Hard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IF(B229="","",(VLOOKUP('YM75'!D229,InputSheet!$A$2:$J$504,2,)))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Copy'!$G$2:$G$501='YM75'!$A$1,'Hard Copy'!$A$2:$A$501),$A230),"")</f>
        <v/>
      </c>
      <c r="C230" s="7" t="str">
        <f t="array" ref="C230">IFERROR(SMALL(IF('Hard Copy'!$E$2:$E$501='YM75'!$A$1,'Hard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IF(B230="","",(VLOOKUP('YM75'!D230,InputSheet!$A$2:$J$504,2,)))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Copy'!$G$2:$G$501='YM75'!$A$1,'Hard Copy'!$A$2:$A$501),$A231),"")</f>
        <v/>
      </c>
      <c r="C231" s="7" t="str">
        <f t="array" ref="C231">IFERROR(SMALL(IF('Hard Copy'!$E$2:$E$501='YM75'!$A$1,'Hard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IF(B231="","",(VLOOKUP('YM75'!D231,InputSheet!$A$2:$J$504,2,)))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Copy'!$G$2:$G$501='YM75'!$A$1,'Hard Copy'!$A$2:$A$501),$A232),"")</f>
        <v/>
      </c>
      <c r="C232" s="7" t="str">
        <f t="array" ref="C232">IFERROR(SMALL(IF('Hard Copy'!$E$2:$E$501='YM75'!$A$1,'Hard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IF(B232="","",(VLOOKUP('YM75'!D232,InputSheet!$A$2:$J$504,2,)))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Copy'!$G$2:$G$501='YM75'!$A$1,'Hard Copy'!$A$2:$A$501),$A233),"")</f>
        <v/>
      </c>
      <c r="C233" s="7" t="str">
        <f t="array" ref="C233">IFERROR(SMALL(IF('Hard Copy'!$E$2:$E$501='YM75'!$A$1,'Hard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IF(B233="","",(VLOOKUP('YM75'!D233,InputSheet!$A$2:$J$504,2,)))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Copy'!$G$2:$G$501='YM75'!$A$1,'Hard Copy'!$A$2:$A$501),$A234),"")</f>
        <v/>
      </c>
      <c r="C234" s="7" t="str">
        <f t="array" ref="C234">IFERROR(SMALL(IF('Hard Copy'!$E$2:$E$501='YM75'!$A$1,'Hard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IF(B234="","",(VLOOKUP('YM75'!D234,InputSheet!$A$2:$J$504,2,)))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Copy'!$G$2:$G$501='YM75'!$A$1,'Hard Copy'!$A$2:$A$501),$A235),"")</f>
        <v/>
      </c>
      <c r="C235" s="7" t="str">
        <f t="array" ref="C235">IFERROR(SMALL(IF('Hard Copy'!$E$2:$E$501='YM75'!$A$1,'Hard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IF(B235="","",(VLOOKUP('YM75'!D235,InputSheet!$A$2:$J$504,2,)))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Copy'!$G$2:$G$501='YM75'!$A$1,'Hard Copy'!$A$2:$A$501),$A236),"")</f>
        <v/>
      </c>
      <c r="C236" s="7" t="str">
        <f t="array" ref="C236">IFERROR(SMALL(IF('Hard Copy'!$E$2:$E$501='YM75'!$A$1,'Hard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IF(B236="","",(VLOOKUP('YM75'!D236,InputSheet!$A$2:$J$504,2,)))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Copy'!$G$2:$G$501='YM75'!$A$1,'Hard Copy'!$A$2:$A$501),$A237),"")</f>
        <v/>
      </c>
      <c r="C237" s="7" t="str">
        <f t="array" ref="C237">IFERROR(SMALL(IF('Hard Copy'!$E$2:$E$501='YM75'!$A$1,'Hard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IF(B237="","",(VLOOKUP('YM75'!D237,InputSheet!$A$2:$J$504,2,)))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Copy'!$G$2:$G$501='YM75'!$A$1,'Hard Copy'!$A$2:$A$501),$A238),"")</f>
        <v/>
      </c>
      <c r="C238" s="7" t="str">
        <f t="array" ref="C238">IFERROR(SMALL(IF('Hard Copy'!$E$2:$E$501='YM75'!$A$1,'Hard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IF(B238="","",(VLOOKUP('YM75'!D238,InputSheet!$A$2:$J$504,2,)))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Copy'!$G$2:$G$501='YM75'!$A$1,'Hard Copy'!$A$2:$A$501),$A239),"")</f>
        <v/>
      </c>
      <c r="C239" s="7" t="str">
        <f t="array" ref="C239">IFERROR(SMALL(IF('Hard Copy'!$E$2:$E$501='YM75'!$A$1,'Hard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IF(B239="","",(VLOOKUP('YM75'!D239,InputSheet!$A$2:$J$504,2,)))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Copy'!$G$2:$G$501='YM75'!$A$1,'Hard Copy'!$A$2:$A$501),$A240),"")</f>
        <v/>
      </c>
      <c r="C240" s="7" t="str">
        <f t="array" ref="C240">IFERROR(SMALL(IF('Hard Copy'!$E$2:$E$501='YM75'!$A$1,'Hard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IF(B240="","",(VLOOKUP('YM75'!D240,InputSheet!$A$2:$J$504,2,)))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Copy'!$G$2:$G$501='YM75'!$A$1,'Hard Copy'!$A$2:$A$501),$A241),"")</f>
        <v/>
      </c>
      <c r="C241" s="7" t="str">
        <f t="array" ref="C241">IFERROR(SMALL(IF('Hard Copy'!$E$2:$E$501='YM75'!$A$1,'Hard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IF(B241="","",(VLOOKUP('YM75'!D241,InputSheet!$A$2:$J$504,2,)))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Copy'!$G$2:$G$501='YM75'!$A$1,'Hard Copy'!$A$2:$A$501),$A242),"")</f>
        <v/>
      </c>
      <c r="C242" s="7" t="str">
        <f t="array" ref="C242">IFERROR(SMALL(IF('Hard Copy'!$E$2:$E$501='YM75'!$A$1,'Hard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IF(B242="","",(VLOOKUP('YM75'!D242,InputSheet!$A$2:$J$504,2,)))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Copy'!$G$2:$G$501='YM75'!$A$1,'Hard Copy'!$A$2:$A$501),$A243),"")</f>
        <v/>
      </c>
      <c r="C243" s="7" t="str">
        <f t="array" ref="C243">IFERROR(SMALL(IF('Hard Copy'!$E$2:$E$501='YM75'!$A$1,'Hard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IF(B243="","",(VLOOKUP('YM75'!D243,InputSheet!$A$2:$J$504,2,)))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Copy'!$G$2:$G$501='YM75'!$A$1,'Hard Copy'!$A$2:$A$501),$A244),"")</f>
        <v/>
      </c>
      <c r="C244" s="7" t="str">
        <f t="array" ref="C244">IFERROR(SMALL(IF('Hard Copy'!$E$2:$E$501='YM75'!$A$1,'Hard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IF(B244="","",(VLOOKUP('YM75'!D244,InputSheet!$A$2:$J$504,2,)))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Copy'!$G$2:$G$501='YM75'!$A$1,'Hard Copy'!$A$2:$A$501),$A245),"")</f>
        <v/>
      </c>
      <c r="C245" s="7" t="str">
        <f t="array" ref="C245">IFERROR(SMALL(IF('Hard Copy'!$E$2:$E$501='YM75'!$A$1,'Hard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IF(B245="","",(VLOOKUP('YM75'!D245,InputSheet!$A$2:$J$504,2,)))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Copy'!$G$2:$G$501='YM75'!$A$1,'Hard Copy'!$A$2:$A$501),$A246),"")</f>
        <v/>
      </c>
      <c r="C246" s="7" t="str">
        <f t="array" ref="C246">IFERROR(SMALL(IF('Hard Copy'!$E$2:$E$501='YM75'!$A$1,'Hard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IF(B246="","",(VLOOKUP('YM75'!D246,InputSheet!$A$2:$J$504,2,)))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Copy'!$G$2:$G$501='YM75'!$A$1,'Hard Copy'!$A$2:$A$501),$A247),"")</f>
        <v/>
      </c>
      <c r="C247" s="7" t="str">
        <f t="array" ref="C247">IFERROR(SMALL(IF('Hard Copy'!$E$2:$E$501='YM75'!$A$1,'Hard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IF(B247="","",(VLOOKUP('YM75'!D247,InputSheet!$A$2:$J$504,2,)))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Copy'!$G$2:$G$501='YM75'!$A$1,'Hard Copy'!$A$2:$A$501),$A248),"")</f>
        <v/>
      </c>
      <c r="C248" s="7" t="str">
        <f t="array" ref="C248">IFERROR(SMALL(IF('Hard Copy'!$E$2:$E$501='YM75'!$A$1,'Hard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IF(B248="","",(VLOOKUP('YM75'!D248,InputSheet!$A$2:$J$504,2,)))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Copy'!$G$2:$G$501='YM75'!$A$1,'Hard Copy'!$A$2:$A$501),$A249),"")</f>
        <v/>
      </c>
      <c r="C249" s="7" t="str">
        <f t="array" ref="C249">IFERROR(SMALL(IF('Hard Copy'!$E$2:$E$501='YM75'!$A$1,'Hard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IF(B249="","",(VLOOKUP('YM75'!D249,InputSheet!$A$2:$J$504,2,)))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Copy'!$G$2:$G$501='YM75'!$A$1,'Hard Copy'!$A$2:$A$501),$A250),"")</f>
        <v/>
      </c>
      <c r="C250" s="7" t="str">
        <f t="array" ref="C250">IFERROR(SMALL(IF('Hard Copy'!$E$2:$E$501='YM75'!$A$1,'Hard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IF(B250="","",(VLOOKUP('YM75'!D250,InputSheet!$A$2:$J$504,2,)))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Copy'!$G$2:$G$501='YM75'!$A$1,'Hard Copy'!$A$2:$A$501),$A251),"")</f>
        <v/>
      </c>
      <c r="C251" s="7" t="str">
        <f t="array" ref="C251">IFERROR(SMALL(IF('Hard Copy'!$E$2:$E$501='YM75'!$A$1,'Hard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IF(B251="","",(VLOOKUP('YM75'!D251,InputSheet!$A$2:$J$504,2,)))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Copy'!$G$2:$G$501='YM75'!$A$1,'Hard Copy'!$A$2:$A$501),$A252),"")</f>
        <v/>
      </c>
      <c r="C252" s="7" t="str">
        <f t="array" ref="C252">IFERROR(SMALL(IF('Hard Copy'!$E$2:$E$501='YM75'!$A$1,'Hard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IF(B252="","",(VLOOKUP('YM75'!D252,InputSheet!$A$2:$J$504,2,)))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Copy'!$G$2:$G$501='YM75'!$A$1,'Hard Copy'!$A$2:$A$501),$A253),"")</f>
        <v/>
      </c>
      <c r="C253" s="7" t="str">
        <f t="array" ref="C253">IFERROR(SMALL(IF('Hard Copy'!$E$2:$E$501='YM75'!$A$1,'Hard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IF(B253="","",(VLOOKUP('YM75'!D253,InputSheet!$A$2:$J$504,2,)))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Copy'!$G$2:$G$501='YM75'!$A$1,'Hard Copy'!$A$2:$A$501),$A254),"")</f>
        <v/>
      </c>
      <c r="C254" s="7" t="str">
        <f t="array" ref="C254">IFERROR(SMALL(IF('Hard Copy'!$E$2:$E$501='YM75'!$A$1,'Hard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IF(B254="","",(VLOOKUP('YM75'!D254,InputSheet!$A$2:$J$504,2,)))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Copy'!$G$2:$G$501='YM75'!$A$1,'Hard Copy'!$A$2:$A$501),$A255),"")</f>
        <v/>
      </c>
      <c r="C255" s="7" t="str">
        <f t="array" ref="C255">IFERROR(SMALL(IF('Hard Copy'!$E$2:$E$501='YM75'!$A$1,'Hard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IF(B255="","",(VLOOKUP('YM75'!D255,InputSheet!$A$2:$J$504,2,)))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Copy'!$G$2:$G$501='YM75'!$A$1,'Hard Copy'!$A$2:$A$501),$A256),"")</f>
        <v/>
      </c>
      <c r="C256" s="7" t="str">
        <f t="array" ref="C256">IFERROR(SMALL(IF('Hard Copy'!$E$2:$E$501='YM75'!$A$1,'Hard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IF(B256="","",(VLOOKUP('YM75'!D256,InputSheet!$A$2:$J$504,2,)))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Copy'!$G$2:$G$501='YM75'!$A$1,'Hard Copy'!$A$2:$A$501),$A257),"")</f>
        <v/>
      </c>
      <c r="C257" s="7" t="str">
        <f t="array" ref="C257">IFERROR(SMALL(IF('Hard Copy'!$E$2:$E$501='YM75'!$A$1,'Hard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IF(B257="","",(VLOOKUP('YM75'!D257,InputSheet!$A$2:$J$504,2,)))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Copy'!$G$2:$G$501='YM75'!$A$1,'Hard Copy'!$A$2:$A$501),$A258),"")</f>
        <v/>
      </c>
      <c r="C258" s="7" t="str">
        <f t="array" ref="C258">IFERROR(SMALL(IF('Hard Copy'!$E$2:$E$501='YM75'!$A$1,'Hard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IF(B258="","",(VLOOKUP('YM75'!D258,InputSheet!$A$2:$J$504,2,)))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Copy'!$G$2:$G$501='YM75'!$A$1,'Hard Copy'!$A$2:$A$501),$A259),"")</f>
        <v/>
      </c>
      <c r="C259" s="7" t="str">
        <f t="array" ref="C259">IFERROR(SMALL(IF('Hard Copy'!$E$2:$E$501='YM75'!$A$1,'Hard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IF(B259="","",(VLOOKUP('YM75'!D259,InputSheet!$A$2:$J$504,2,)))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Copy'!$G$2:$G$501='YM75'!$A$1,'Hard Copy'!$A$2:$A$501),$A260),"")</f>
        <v/>
      </c>
      <c r="C260" s="7" t="str">
        <f t="array" ref="C260">IFERROR(SMALL(IF('Hard Copy'!$E$2:$E$501='YM75'!$A$1,'Hard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IF(B260="","",(VLOOKUP('YM75'!D260,InputSheet!$A$2:$J$504,2,)))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Copy'!$G$2:$G$501='YM75'!$A$1,'Hard Copy'!$A$2:$A$501),$A261),"")</f>
        <v/>
      </c>
      <c r="C261" s="7" t="str">
        <f t="array" ref="C261">IFERROR(SMALL(IF('Hard Copy'!$E$2:$E$501='YM75'!$A$1,'Hard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IF(B261="","",(VLOOKUP('YM75'!D261,InputSheet!$A$2:$J$504,2,)))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Copy'!$G$2:$G$501='YM75'!$A$1,'Hard Copy'!$A$2:$A$501),$A262),"")</f>
        <v/>
      </c>
      <c r="C262" s="7" t="str">
        <f t="array" ref="C262">IFERROR(SMALL(IF('Hard Copy'!$E$2:$E$501='YM75'!$A$1,'Hard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IF(B262="","",(VLOOKUP('YM75'!D262,InputSheet!$A$2:$J$504,2,)))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Copy'!$G$2:$G$501='YM75'!$A$1,'Hard Copy'!$A$2:$A$501),$A263),"")</f>
        <v/>
      </c>
      <c r="C263" s="7" t="str">
        <f t="array" ref="C263">IFERROR(SMALL(IF('Hard Copy'!$E$2:$E$501='YM75'!$A$1,'Hard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IF(B263="","",(VLOOKUP('YM75'!D263,InputSheet!$A$2:$J$504,2,)))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Copy'!$G$2:$G$501='YM75'!$A$1,'Hard Copy'!$A$2:$A$501),$A264),"")</f>
        <v/>
      </c>
      <c r="C264" s="7" t="str">
        <f t="array" ref="C264">IFERROR(SMALL(IF('Hard Copy'!$E$2:$E$501='YM75'!$A$1,'Hard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IF(B264="","",(VLOOKUP('YM75'!D264,InputSheet!$A$2:$J$504,2,)))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Copy'!$G$2:$G$501='YM75'!$A$1,'Hard Copy'!$A$2:$A$501),$A265),"")</f>
        <v/>
      </c>
      <c r="C265" s="7" t="str">
        <f t="array" ref="C265">IFERROR(SMALL(IF('Hard Copy'!$E$2:$E$501='YM75'!$A$1,'Hard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IF(B265="","",(VLOOKUP('YM75'!D265,InputSheet!$A$2:$J$504,2,)))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Copy'!$G$2:$G$501='YM75'!$A$1,'Hard Copy'!$A$2:$A$501),$A266),"")</f>
        <v/>
      </c>
      <c r="C266" s="7" t="str">
        <f t="array" ref="C266">IFERROR(SMALL(IF('Hard Copy'!$E$2:$E$501='YM75'!$A$1,'Hard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IF(B266="","",(VLOOKUP('YM75'!D266,InputSheet!$A$2:$J$504,2,)))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Copy'!$G$2:$G$501='YM75'!$A$1,'Hard Copy'!$A$2:$A$501),$A267),"")</f>
        <v/>
      </c>
      <c r="C267" s="7" t="str">
        <f t="array" ref="C267">IFERROR(SMALL(IF('Hard Copy'!$E$2:$E$501='YM75'!$A$1,'Hard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IF(B267="","",(VLOOKUP('YM75'!D267,InputSheet!$A$2:$J$504,2,)))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Copy'!$G$2:$G$501='YM75'!$A$1,'Hard Copy'!$A$2:$A$501),$A268),"")</f>
        <v/>
      </c>
      <c r="C268" s="7" t="str">
        <f t="array" ref="C268">IFERROR(SMALL(IF('Hard Copy'!$E$2:$E$501='YM75'!$A$1,'Hard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IF(B268="","",(VLOOKUP('YM75'!D268,InputSheet!$A$2:$J$504,2,)))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Copy'!$G$2:$G$501='YM75'!$A$1,'Hard Copy'!$A$2:$A$501),$A269),"")</f>
        <v/>
      </c>
      <c r="C269" s="7" t="str">
        <f t="array" ref="C269">IFERROR(SMALL(IF('Hard Copy'!$E$2:$E$501='YM75'!$A$1,'Hard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IF(B269="","",(VLOOKUP('YM75'!D269,InputSheet!$A$2:$J$504,2,)))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Copy'!$G$2:$G$501='YM75'!$A$1,'Hard Copy'!$A$2:$A$501),$A270),"")</f>
        <v/>
      </c>
      <c r="C270" s="7" t="str">
        <f t="array" ref="C270">IFERROR(SMALL(IF('Hard Copy'!$E$2:$E$501='YM75'!$A$1,'Hard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IF(B270="","",(VLOOKUP('YM75'!D270,InputSheet!$A$2:$J$504,2,)))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Copy'!$G$2:$G$501='YM75'!$A$1,'Hard Copy'!$A$2:$A$501),$A271),"")</f>
        <v/>
      </c>
      <c r="C271" s="7" t="str">
        <f t="array" ref="C271">IFERROR(SMALL(IF('Hard Copy'!$E$2:$E$501='YM75'!$A$1,'Hard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IF(B271="","",(VLOOKUP('YM75'!D271,InputSheet!$A$2:$J$504,2,)))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Copy'!$G$2:$G$501='YM75'!$A$1,'Hard Copy'!$A$2:$A$501),$A272),"")</f>
        <v/>
      </c>
      <c r="C272" s="7" t="str">
        <f t="array" ref="C272">IFERROR(SMALL(IF('Hard Copy'!$E$2:$E$501='YM75'!$A$1,'Hard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IF(B272="","",(VLOOKUP('YM75'!D272,InputSheet!$A$2:$J$504,2,)))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Copy'!$G$2:$G$501='YM75'!$A$1,'Hard Copy'!$A$2:$A$501),$A273),"")</f>
        <v/>
      </c>
      <c r="C273" s="7" t="str">
        <f t="array" ref="C273">IFERROR(SMALL(IF('Hard Copy'!$E$2:$E$501='YM75'!$A$1,'Hard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IF(B273="","",(VLOOKUP('YM75'!D273,InputSheet!$A$2:$J$504,2,)))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Copy'!$G$2:$G$501='YM75'!$A$1,'Hard Copy'!$A$2:$A$501),$A274),"")</f>
        <v/>
      </c>
      <c r="C274" s="7" t="str">
        <f t="array" ref="C274">IFERROR(SMALL(IF('Hard Copy'!$E$2:$E$501='YM75'!$A$1,'Hard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IF(B274="","",(VLOOKUP('YM75'!D274,InputSheet!$A$2:$J$504,2,)))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Copy'!$G$2:$G$501='YM75'!$A$1,'Hard Copy'!$A$2:$A$501),$A275),"")</f>
        <v/>
      </c>
      <c r="C275" s="7" t="str">
        <f t="array" ref="C275">IFERROR(SMALL(IF('Hard Copy'!$E$2:$E$501='YM75'!$A$1,'Hard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IF(B275="","",(VLOOKUP('YM75'!D275,InputSheet!$A$2:$J$504,2,)))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Copy'!$G$2:$G$501='YM75'!$A$1,'Hard Copy'!$A$2:$A$501),$A276),"")</f>
        <v/>
      </c>
      <c r="C276" s="7" t="str">
        <f t="array" ref="C276">IFERROR(SMALL(IF('Hard Copy'!$E$2:$E$501='YM75'!$A$1,'Hard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IF(B276="","",(VLOOKUP('YM75'!D276,InputSheet!$A$2:$J$504,2,)))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Copy'!$G$2:$G$501='YM75'!$A$1,'Hard Copy'!$A$2:$A$501),$A277),"")</f>
        <v/>
      </c>
      <c r="C277" s="7" t="str">
        <f t="array" ref="C277">IFERROR(SMALL(IF('Hard Copy'!$E$2:$E$501='YM75'!$A$1,'Hard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IF(B277="","",(VLOOKUP('YM75'!D277,InputSheet!$A$2:$J$504,2,)))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Copy'!$G$2:$G$501='YM75'!$A$1,'Hard Copy'!$A$2:$A$501),$A278),"")</f>
        <v/>
      </c>
      <c r="C278" s="7" t="str">
        <f t="array" ref="C278">IFERROR(SMALL(IF('Hard Copy'!$E$2:$E$501='YM75'!$A$1,'Hard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IF(B278="","",(VLOOKUP('YM75'!D278,InputSheet!$A$2:$J$504,2,)))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Copy'!$G$2:$G$501='YM75'!$A$1,'Hard Copy'!$A$2:$A$501),$A279),"")</f>
        <v/>
      </c>
      <c r="C279" s="7" t="str">
        <f t="array" ref="C279">IFERROR(SMALL(IF('Hard Copy'!$E$2:$E$501='YM75'!$A$1,'Hard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IF(B279="","",(VLOOKUP('YM75'!D279,InputSheet!$A$2:$J$504,2,)))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Copy'!$G$2:$G$501='YM75'!$A$1,'Hard Copy'!$A$2:$A$501),$A280),"")</f>
        <v/>
      </c>
      <c r="C280" s="7" t="str">
        <f t="array" ref="C280">IFERROR(SMALL(IF('Hard Copy'!$E$2:$E$501='YM75'!$A$1,'Hard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IF(B280="","",(VLOOKUP('YM75'!D280,InputSheet!$A$2:$J$504,2,)))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Copy'!$G$2:$G$501='YM75'!$A$1,'Hard Copy'!$A$2:$A$501),$A281),"")</f>
        <v/>
      </c>
      <c r="C281" s="7" t="str">
        <f t="array" ref="C281">IFERROR(SMALL(IF('Hard Copy'!$E$2:$E$501='YM75'!$A$1,'Hard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IF(B281="","",(VLOOKUP('YM75'!D281,InputSheet!$A$2:$J$504,2,)))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Copy'!$G$2:$G$501='YM75'!$A$1,'Hard Copy'!$A$2:$A$501),$A282),"")</f>
        <v/>
      </c>
      <c r="C282" s="7" t="str">
        <f t="array" ref="C282">IFERROR(SMALL(IF('Hard Copy'!$E$2:$E$501='YM75'!$A$1,'Hard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IF(B282="","",(VLOOKUP('YM75'!D282,InputSheet!$A$2:$J$504,2,)))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Copy'!$G$2:$G$501='YM75'!$A$1,'Hard Copy'!$A$2:$A$501),$A283),"")</f>
        <v/>
      </c>
      <c r="C283" s="7" t="str">
        <f t="array" ref="C283">IFERROR(SMALL(IF('Hard Copy'!$E$2:$E$501='YM75'!$A$1,'Hard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IF(B283="","",(VLOOKUP('YM75'!D283,InputSheet!$A$2:$J$504,2,)))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Copy'!$G$2:$G$501='YM75'!$A$1,'Hard Copy'!$A$2:$A$501),$A284),"")</f>
        <v/>
      </c>
      <c r="C284" s="7" t="str">
        <f t="array" ref="C284">IFERROR(SMALL(IF('Hard Copy'!$E$2:$E$501='YM75'!$A$1,'Hard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IF(B284="","",(VLOOKUP('YM75'!D284,InputSheet!$A$2:$J$504,2,)))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Copy'!$G$2:$G$501='YM75'!$A$1,'Hard Copy'!$A$2:$A$501),$A285),"")</f>
        <v/>
      </c>
      <c r="C285" s="7" t="str">
        <f t="array" ref="C285">IFERROR(SMALL(IF('Hard Copy'!$E$2:$E$501='YM75'!$A$1,'Hard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IF(B285="","",(VLOOKUP('YM75'!D285,InputSheet!$A$2:$J$504,2,)))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Copy'!$G$2:$G$501='YM75'!$A$1,'Hard Copy'!$A$2:$A$501),$A286),"")</f>
        <v/>
      </c>
      <c r="C286" s="7" t="str">
        <f t="array" ref="C286">IFERROR(SMALL(IF('Hard Copy'!$E$2:$E$501='YM75'!$A$1,'Hard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IF(B286="","",(VLOOKUP('YM75'!D286,InputSheet!$A$2:$J$504,2,)))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Copy'!$G$2:$G$501='YM75'!$A$1,'Hard Copy'!$A$2:$A$501),$A287),"")</f>
        <v/>
      </c>
      <c r="C287" s="7" t="str">
        <f t="array" ref="C287">IFERROR(SMALL(IF('Hard Copy'!$E$2:$E$501='YM75'!$A$1,'Hard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IF(B287="","",(VLOOKUP('YM75'!D287,InputSheet!$A$2:$J$504,2,)))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Copy'!$G$2:$G$501='YM75'!$A$1,'Hard Copy'!$A$2:$A$501),$A288),"")</f>
        <v/>
      </c>
      <c r="C288" s="7" t="str">
        <f t="array" ref="C288">IFERROR(SMALL(IF('Hard Copy'!$E$2:$E$501='YM75'!$A$1,'Hard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IF(B288="","",(VLOOKUP('YM75'!D288,InputSheet!$A$2:$J$504,2,)))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Copy'!$G$2:$G$501='YM75'!$A$1,'Hard Copy'!$A$2:$A$501),$A289),"")</f>
        <v/>
      </c>
      <c r="C289" s="7" t="str">
        <f t="array" ref="C289">IFERROR(SMALL(IF('Hard Copy'!$E$2:$E$501='YM75'!$A$1,'Hard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IF(B289="","",(VLOOKUP('YM75'!D289,InputSheet!$A$2:$J$504,2,)))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Copy'!$G$2:$G$501='YM75'!$A$1,'Hard Copy'!$A$2:$A$501),$A290),"")</f>
        <v/>
      </c>
      <c r="C290" s="7" t="str">
        <f t="array" ref="C290">IFERROR(SMALL(IF('Hard Copy'!$E$2:$E$501='YM75'!$A$1,'Hard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IF(B290="","",(VLOOKUP('YM75'!D290,InputSheet!$A$2:$J$504,2,)))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Copy'!$G$2:$G$501='YM75'!$A$1,'Hard Copy'!$A$2:$A$501),$A291),"")</f>
        <v/>
      </c>
      <c r="C291" s="7" t="str">
        <f t="array" ref="C291">IFERROR(SMALL(IF('Hard Copy'!$E$2:$E$501='YM75'!$A$1,'Hard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IF(B291="","",(VLOOKUP('YM75'!D291,InputSheet!$A$2:$J$504,2,)))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Copy'!$G$2:$G$501='YM75'!$A$1,'Hard Copy'!$A$2:$A$501),$A292),"")</f>
        <v/>
      </c>
      <c r="C292" s="7" t="str">
        <f t="array" ref="C292">IFERROR(SMALL(IF('Hard Copy'!$E$2:$E$501='YM75'!$A$1,'Hard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IF(B292="","",(VLOOKUP('YM75'!D292,InputSheet!$A$2:$J$504,2,)))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Copy'!$G$2:$G$501='YM75'!$A$1,'Hard Copy'!$A$2:$A$501),$A293),"")</f>
        <v/>
      </c>
      <c r="C293" s="7" t="str">
        <f t="array" ref="C293">IFERROR(SMALL(IF('Hard Copy'!$E$2:$E$501='YM75'!$A$1,'Hard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IF(B293="","",(VLOOKUP('YM75'!D293,InputSheet!$A$2:$J$504,2,)))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Copy'!$G$2:$G$501='YM75'!$A$1,'Hard Copy'!$A$2:$A$501),$A294),"")</f>
        <v/>
      </c>
      <c r="C294" s="7" t="str">
        <f t="array" ref="C294">IFERROR(SMALL(IF('Hard Copy'!$E$2:$E$501='YM75'!$A$1,'Hard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IF(B294="","",(VLOOKUP('YM75'!D294,InputSheet!$A$2:$J$504,2,)))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Copy'!$G$2:$G$501='YM75'!$A$1,'Hard Copy'!$A$2:$A$501),$A295),"")</f>
        <v/>
      </c>
      <c r="C295" s="7" t="str">
        <f t="array" ref="C295">IFERROR(SMALL(IF('Hard Copy'!$E$2:$E$501='YM75'!$A$1,'Hard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IF(B295="","",(VLOOKUP('YM75'!D295,InputSheet!$A$2:$J$504,2,)))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Copy'!$G$2:$G$501='YM75'!$A$1,'Hard Copy'!$A$2:$A$501),$A296),"")</f>
        <v/>
      </c>
      <c r="C296" s="7" t="str">
        <f t="array" ref="C296">IFERROR(SMALL(IF('Hard Copy'!$E$2:$E$501='YM75'!$A$1,'Hard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IF(B296="","",(VLOOKUP('YM75'!D296,InputSheet!$A$2:$J$504,2,)))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Copy'!$G$2:$G$501='YM75'!$A$1,'Hard Copy'!$A$2:$A$501),$A297),"")</f>
        <v/>
      </c>
      <c r="C297" s="7" t="str">
        <f t="array" ref="C297">IFERROR(SMALL(IF('Hard Copy'!$E$2:$E$501='YM75'!$A$1,'Hard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IF(B297="","",(VLOOKUP('YM75'!D297,InputSheet!$A$2:$J$504,2,)))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Copy'!$G$2:$G$501='YM75'!$A$1,'Hard Copy'!$A$2:$A$501),$A298),"")</f>
        <v/>
      </c>
      <c r="C298" s="7" t="str">
        <f t="array" ref="C298">IFERROR(SMALL(IF('Hard Copy'!$E$2:$E$501='YM75'!$A$1,'Hard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IF(B298="","",(VLOOKUP('YM75'!D298,InputSheet!$A$2:$J$504,2,)))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Copy'!$G$2:$G$501='YM75'!$A$1,'Hard Copy'!$A$2:$A$501),$A299),"")</f>
        <v/>
      </c>
      <c r="C299" s="7" t="str">
        <f t="array" ref="C299">IFERROR(SMALL(IF('Hard Copy'!$E$2:$E$501='YM75'!$A$1,'Hard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IF(B299="","",(VLOOKUP('YM75'!D299,InputSheet!$A$2:$J$504,2,)))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Copy'!$G$2:$G$501='YM75'!$A$1,'Hard Copy'!$A$2:$A$501),$A300),"")</f>
        <v/>
      </c>
      <c r="C300" s="7" t="str">
        <f t="array" ref="C300">IFERROR(SMALL(IF('Hard Copy'!$E$2:$E$501='YM75'!$A$1,'Hard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IF(B300="","",(VLOOKUP('YM75'!D300,InputSheet!$A$2:$J$504,2,)))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Copy'!$G$2:$G$501='YM75'!$A$1,'Hard Copy'!$A$2:$A$501),$A301),"")</f>
        <v/>
      </c>
      <c r="C301" s="7" t="str">
        <f t="array" ref="C301">IFERROR(SMALL(IF('Hard Copy'!$E$2:$E$501='YM75'!$A$1,'Hard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IF(B301="","",(VLOOKUP('YM75'!D301,InputSheet!$A$2:$J$504,2,)))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Copy'!$G$2:$G$501='YM75'!$A$1,'Hard Copy'!$A$2:$A$501),$A302),"")</f>
        <v/>
      </c>
      <c r="C302" s="7" t="str">
        <f t="array" ref="C302">IFERROR(SMALL(IF('Hard Copy'!$E$2:$E$501='YM75'!$A$1,'Hard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IF(B302="","",(VLOOKUP('YM75'!D302,InputSheet!$A$2:$J$504,2,)))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Copy'!$G$2:$G$501='YM75'!$A$1,'Hard Copy'!$A$2:$A$501),$A303),"")</f>
        <v/>
      </c>
      <c r="C303" s="7" t="str">
        <f t="array" ref="C303">IFERROR(SMALL(IF('Hard Copy'!$E$2:$E$501='YM75'!$A$1,'Hard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IF(B303="","",(VLOOKUP('YM75'!D303,InputSheet!$A$2:$J$504,2,)))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Copy'!$G$2:$G$501='YM75'!$A$1,'Hard Copy'!$A$2:$A$501),$A304),"")</f>
        <v/>
      </c>
      <c r="C304" s="7" t="str">
        <f t="array" ref="C304">IFERROR(SMALL(IF('Hard Copy'!$E$2:$E$501='YM75'!$A$1,'Hard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IF(B304="","",(VLOOKUP('YM75'!D304,InputSheet!$A$2:$J$504,2,)))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Copy'!$G$2:$G$501='YM75'!$A$1,'Hard Copy'!$A$2:$A$501),$A305),"")</f>
        <v/>
      </c>
      <c r="C305" s="7" t="str">
        <f t="array" ref="C305">IFERROR(SMALL(IF('Hard Copy'!$E$2:$E$501='YM75'!$A$1,'Hard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IF(B305="","",(VLOOKUP('YM75'!D305,InputSheet!$A$2:$J$504,2,)))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Copy'!$G$2:$G$501='YM75'!$A$1,'Hard Copy'!$A$2:$A$501),$A306),"")</f>
        <v/>
      </c>
      <c r="C306" s="7" t="str">
        <f t="array" ref="C306">IFERROR(SMALL(IF('Hard Copy'!$E$2:$E$501='YM75'!$A$1,'Hard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IF(B306="","",(VLOOKUP('YM75'!D306,InputSheet!$A$2:$J$504,2,)))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Copy'!$G$2:$G$501='YM75'!$A$1,'Hard Copy'!$A$2:$A$501),$A307),"")</f>
        <v/>
      </c>
      <c r="C307" s="7" t="str">
        <f t="array" ref="C307">IFERROR(SMALL(IF('Hard Copy'!$E$2:$E$501='YM75'!$A$1,'Hard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IF(B307="","",(VLOOKUP('YM75'!D307,InputSheet!$A$2:$J$504,2,)))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Copy'!$G$2:$G$501='YM75'!$A$1,'Hard Copy'!$A$2:$A$501),$A308),"")</f>
        <v/>
      </c>
      <c r="C308" s="7" t="str">
        <f t="array" ref="C308">IFERROR(SMALL(IF('Hard Copy'!$E$2:$E$501='YM75'!$A$1,'Hard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IF(B308="","",(VLOOKUP('YM75'!D308,InputSheet!$A$2:$J$504,2,)))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Copy'!$G$2:$G$501='YM75'!$A$1,'Hard Copy'!$A$2:$A$501),$A309),"")</f>
        <v/>
      </c>
      <c r="C309" s="7" t="str">
        <f t="array" ref="C309">IFERROR(SMALL(IF('Hard Copy'!$E$2:$E$501='YM75'!$A$1,'Hard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IF(B309="","",(VLOOKUP('YM75'!D309,InputSheet!$A$2:$J$504,2,)))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Copy'!$G$2:$G$501='YM75'!$A$1,'Hard Copy'!$A$2:$A$501),$A310),"")</f>
        <v/>
      </c>
      <c r="C310" s="7" t="str">
        <f t="array" ref="C310">IFERROR(SMALL(IF('Hard Copy'!$E$2:$E$501='YM75'!$A$1,'Hard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IF(B310="","",(VLOOKUP('YM75'!D310,InputSheet!$A$2:$J$504,2,)))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Copy'!$G$2:$G$501='YM75'!$A$1,'Hard Copy'!$A$2:$A$501),$A311),"")</f>
        <v/>
      </c>
      <c r="C311" s="7" t="str">
        <f t="array" ref="C311">IFERROR(SMALL(IF('Hard Copy'!$E$2:$E$501='YM75'!$A$1,'Hard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IF(B311="","",(VLOOKUP('YM75'!D311,InputSheet!$A$2:$J$504,2,)))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Copy'!$G$2:$G$501='YM75'!$A$1,'Hard Copy'!$A$2:$A$501),$A312),"")</f>
        <v/>
      </c>
      <c r="C312" s="7" t="str">
        <f t="array" ref="C312">IFERROR(SMALL(IF('Hard Copy'!$E$2:$E$501='YM75'!$A$1,'Hard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IF(B312="","",(VLOOKUP('YM75'!D312,InputSheet!$A$2:$J$504,2,)))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Copy'!$G$2:$G$501='YM75'!$A$1,'Hard Copy'!$A$2:$A$501),$A313),"")</f>
        <v/>
      </c>
      <c r="C313" s="7" t="str">
        <f t="array" ref="C313">IFERROR(SMALL(IF('Hard Copy'!$E$2:$E$501='YM75'!$A$1,'Hard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IF(B313="","",(VLOOKUP('YM75'!D313,InputSheet!$A$2:$J$504,2,)))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Copy'!$G$2:$G$501='YM75'!$A$1,'Hard Copy'!$A$2:$A$501),$A314),"")</f>
        <v/>
      </c>
      <c r="C314" s="7" t="str">
        <f t="array" ref="C314">IFERROR(SMALL(IF('Hard Copy'!$E$2:$E$501='YM75'!$A$1,'Hard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IF(B314="","",(VLOOKUP('YM75'!D314,InputSheet!$A$2:$J$504,2,)))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Copy'!$G$2:$G$501='YM75'!$A$1,'Hard Copy'!$A$2:$A$501),$A315),"")</f>
        <v/>
      </c>
      <c r="C315" s="7" t="str">
        <f t="array" ref="C315">IFERROR(SMALL(IF('Hard Copy'!$E$2:$E$501='YM75'!$A$1,'Hard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IF(B315="","",(VLOOKUP('YM75'!D315,InputSheet!$A$2:$J$504,2,)))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Copy'!$G$2:$G$501='YM75'!$A$1,'Hard Copy'!$A$2:$A$501),$A316),"")</f>
        <v/>
      </c>
      <c r="C316" s="7" t="str">
        <f t="array" ref="C316">IFERROR(SMALL(IF('Hard Copy'!$E$2:$E$501='YM75'!$A$1,'Hard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IF(B316="","",(VLOOKUP('YM75'!D316,InputSheet!$A$2:$J$504,2,)))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Copy'!$G$2:$G$501='YM75'!$A$1,'Hard Copy'!$A$2:$A$501),$A317),"")</f>
        <v/>
      </c>
      <c r="C317" s="7" t="str">
        <f t="array" ref="C317">IFERROR(SMALL(IF('Hard Copy'!$E$2:$E$501='YM75'!$A$1,'Hard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IF(B317="","",(VLOOKUP('YM75'!D317,InputSheet!$A$2:$J$504,2,)))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Copy'!$G$2:$G$501='YM75'!$A$1,'Hard Copy'!$A$2:$A$501),$A318),"")</f>
        <v/>
      </c>
      <c r="C318" s="7" t="str">
        <f t="array" ref="C318">IFERROR(SMALL(IF('Hard Copy'!$E$2:$E$501='YM75'!$A$1,'Hard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IF(B318="","",(VLOOKUP('YM75'!D318,InputSheet!$A$2:$J$504,2,)))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Copy'!$G$2:$G$501='YM75'!$A$1,'Hard Copy'!$A$2:$A$501),$A319),"")</f>
        <v/>
      </c>
      <c r="C319" s="7" t="str">
        <f t="array" ref="C319">IFERROR(SMALL(IF('Hard Copy'!$E$2:$E$501='YM75'!$A$1,'Hard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IF(B319="","",(VLOOKUP('YM75'!D319,InputSheet!$A$2:$J$504,2,)))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Copy'!$G$2:$G$501='YM75'!$A$1,'Hard Copy'!$A$2:$A$501),$A320),"")</f>
        <v/>
      </c>
      <c r="C320" s="7" t="str">
        <f t="array" ref="C320">IFERROR(SMALL(IF('Hard Copy'!$E$2:$E$501='YM75'!$A$1,'Hard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IF(B320="","",(VLOOKUP('YM75'!D320,InputSheet!$A$2:$J$504,2,)))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Copy'!$G$2:$G$501='YM75'!$A$1,'Hard Copy'!$A$2:$A$501),$A321),"")</f>
        <v/>
      </c>
      <c r="C321" s="7" t="str">
        <f t="array" ref="C321">IFERROR(SMALL(IF('Hard Copy'!$E$2:$E$501='YM75'!$A$1,'Hard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IF(B321="","",(VLOOKUP('YM75'!D321,InputSheet!$A$2:$J$504,2,)))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Copy'!$G$2:$G$501='YM75'!$A$1,'Hard Copy'!$A$2:$A$501),$A322),"")</f>
        <v/>
      </c>
      <c r="C322" s="7" t="str">
        <f t="array" ref="C322">IFERROR(SMALL(IF('Hard Copy'!$E$2:$E$501='YM75'!$A$1,'Hard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IF(B322="","",(VLOOKUP('YM75'!D322,InputSheet!$A$2:$J$504,2,)))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Copy'!$G$2:$G$501='YM75'!$A$1,'Hard Copy'!$A$2:$A$501),$A323),"")</f>
        <v/>
      </c>
      <c r="C323" s="7" t="str">
        <f t="array" ref="C323">IFERROR(SMALL(IF('Hard Copy'!$E$2:$E$501='YM75'!$A$1,'Hard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IF(B323="","",(VLOOKUP('YM75'!D323,InputSheet!$A$2:$J$504,2,)))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Copy'!$G$2:$G$501='YM75'!$A$1,'Hard Copy'!$A$2:$A$501),$A324),"")</f>
        <v/>
      </c>
      <c r="C324" s="7" t="str">
        <f t="array" ref="C324">IFERROR(SMALL(IF('Hard Copy'!$E$2:$E$501='YM75'!$A$1,'Hard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IF(B324="","",(VLOOKUP('YM75'!D324,InputSheet!$A$2:$J$504,2,)))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Copy'!$G$2:$G$501='YM75'!$A$1,'Hard Copy'!$A$2:$A$501),$A325),"")</f>
        <v/>
      </c>
      <c r="C325" s="7" t="str">
        <f t="array" ref="C325">IFERROR(SMALL(IF('Hard Copy'!$E$2:$E$501='YM75'!$A$1,'Hard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IF(B325="","",(VLOOKUP('YM75'!D325,InputSheet!$A$2:$J$504,2,)))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Copy'!$G$2:$G$501='YM75'!$A$1,'Hard Copy'!$A$2:$A$501),$A326),"")</f>
        <v/>
      </c>
      <c r="C326" s="7" t="str">
        <f t="array" ref="C326">IFERROR(SMALL(IF('Hard Copy'!$E$2:$E$501='YM75'!$A$1,'Hard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IF(B326="","",(VLOOKUP('YM75'!D326,InputSheet!$A$2:$J$504,2,)))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Copy'!$G$2:$G$501='YM75'!$A$1,'Hard Copy'!$A$2:$A$501),$A327),"")</f>
        <v/>
      </c>
      <c r="C327" s="7" t="str">
        <f t="array" ref="C327">IFERROR(SMALL(IF('Hard Copy'!$E$2:$E$501='YM75'!$A$1,'Hard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IF(B327="","",(VLOOKUP('YM75'!D327,InputSheet!$A$2:$J$504,2,)))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Copy'!$G$2:$G$501='YM75'!$A$1,'Hard Copy'!$A$2:$A$501),$A328),"")</f>
        <v/>
      </c>
      <c r="C328" s="7" t="str">
        <f t="array" ref="C328">IFERROR(SMALL(IF('Hard Copy'!$E$2:$E$501='YM75'!$A$1,'Hard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IF(B328="","",(VLOOKUP('YM75'!D328,InputSheet!$A$2:$J$504,2,)))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Copy'!$G$2:$G$501='YM75'!$A$1,'Hard Copy'!$A$2:$A$501),$A329),"")</f>
        <v/>
      </c>
      <c r="C329" s="7" t="str">
        <f t="array" ref="C329">IFERROR(SMALL(IF('Hard Copy'!$E$2:$E$501='YM75'!$A$1,'Hard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IF(B329="","",(VLOOKUP('YM75'!D329,InputSheet!$A$2:$J$504,2,)))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Copy'!$G$2:$G$501='YM75'!$A$1,'Hard Copy'!$A$2:$A$501),$A330),"")</f>
        <v/>
      </c>
      <c r="C330" s="7" t="str">
        <f t="array" ref="C330">IFERROR(SMALL(IF('Hard Copy'!$E$2:$E$501='YM75'!$A$1,'Hard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IF(B330="","",(VLOOKUP('YM75'!D330,InputSheet!$A$2:$J$504,2,)))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Copy'!$G$2:$G$501='YM75'!$A$1,'Hard Copy'!$A$2:$A$501),$A331),"")</f>
        <v/>
      </c>
      <c r="C331" s="7" t="str">
        <f t="array" ref="C331">IFERROR(SMALL(IF('Hard Copy'!$E$2:$E$501='YM75'!$A$1,'Hard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IF(B331="","",(VLOOKUP('YM75'!D331,InputSheet!$A$2:$J$504,2,)))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Copy'!$G$2:$G$501='YM75'!$A$1,'Hard Copy'!$A$2:$A$501),$A332),"")</f>
        <v/>
      </c>
      <c r="C332" s="7" t="str">
        <f t="array" ref="C332">IFERROR(SMALL(IF('Hard Copy'!$E$2:$E$501='YM75'!$A$1,'Hard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IF(B332="","",(VLOOKUP('YM75'!D332,InputSheet!$A$2:$J$504,2,)))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Copy'!$G$2:$G$501='YM75'!$A$1,'Hard Copy'!$A$2:$A$501),$A333),"")</f>
        <v/>
      </c>
      <c r="C333" s="7" t="str">
        <f t="array" ref="C333">IFERROR(SMALL(IF('Hard Copy'!$E$2:$E$501='YM75'!$A$1,'Hard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IF(B333="","",(VLOOKUP('YM75'!D333,InputSheet!$A$2:$J$504,2,)))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Copy'!$G$2:$G$501='YM75'!$A$1,'Hard Copy'!$A$2:$A$501),$A334),"")</f>
        <v/>
      </c>
      <c r="C334" s="7" t="str">
        <f t="array" ref="C334">IFERROR(SMALL(IF('Hard Copy'!$E$2:$E$501='YM75'!$A$1,'Hard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IF(B334="","",(VLOOKUP('YM75'!D334,InputSheet!$A$2:$J$504,2,)))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Copy'!$G$2:$G$501='YM75'!$A$1,'Hard Copy'!$A$2:$A$501),$A335),"")</f>
        <v/>
      </c>
      <c r="C335" s="7" t="str">
        <f t="array" ref="C335">IFERROR(SMALL(IF('Hard Copy'!$E$2:$E$501='YM75'!$A$1,'Hard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IF(B335="","",(VLOOKUP('YM75'!D335,InputSheet!$A$2:$J$504,2,)))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Copy'!$G$2:$G$501='YM75'!$A$1,'Hard Copy'!$A$2:$A$501),$A336),"")</f>
        <v/>
      </c>
      <c r="C336" s="7" t="str">
        <f t="array" ref="C336">IFERROR(SMALL(IF('Hard Copy'!$E$2:$E$501='YM75'!$A$1,'Hard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IF(B336="","",(VLOOKUP('YM75'!D336,InputSheet!$A$2:$J$504,2,)))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Copy'!$G$2:$G$501='YM75'!$A$1,'Hard Copy'!$A$2:$A$501),$A337),"")</f>
        <v/>
      </c>
      <c r="C337" s="7" t="str">
        <f t="array" ref="C337">IFERROR(SMALL(IF('Hard Copy'!$E$2:$E$501='YM75'!$A$1,'Hard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IF(B337="","",(VLOOKUP('YM75'!D337,InputSheet!$A$2:$J$504,2,)))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Copy'!$G$2:$G$501='YM75'!$A$1,'Hard Copy'!$A$2:$A$501),$A338),"")</f>
        <v/>
      </c>
      <c r="C338" s="7" t="str">
        <f t="array" ref="C338">IFERROR(SMALL(IF('Hard Copy'!$E$2:$E$501='YM75'!$A$1,'Hard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IF(B338="","",(VLOOKUP('YM75'!D338,InputSheet!$A$2:$J$504,2,)))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Copy'!$G$2:$G$501='YM75'!$A$1,'Hard Copy'!$A$2:$A$501),$A339),"")</f>
        <v/>
      </c>
      <c r="C339" s="7" t="str">
        <f t="array" ref="C339">IFERROR(SMALL(IF('Hard Copy'!$E$2:$E$501='YM75'!$A$1,'Hard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IF(B339="","",(VLOOKUP('YM75'!D339,InputSheet!$A$2:$J$504,2,)))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Copy'!$G$2:$G$501='YM75'!$A$1,'Hard Copy'!$A$2:$A$501),$A340),"")</f>
        <v/>
      </c>
      <c r="C340" s="7" t="str">
        <f t="array" ref="C340">IFERROR(SMALL(IF('Hard Copy'!$E$2:$E$501='YM75'!$A$1,'Hard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IF(B340="","",(VLOOKUP('YM75'!D340,InputSheet!$A$2:$J$504,2,)))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Copy'!$G$2:$G$501='YM75'!$A$1,'Hard Copy'!$A$2:$A$501),$A341),"")</f>
        <v/>
      </c>
      <c r="C341" s="7" t="str">
        <f t="array" ref="C341">IFERROR(SMALL(IF('Hard Copy'!$E$2:$E$501='YM75'!$A$1,'Hard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IF(B341="","",(VLOOKUP('YM75'!D341,InputSheet!$A$2:$J$504,2,)))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Copy'!$G$2:$G$501='YM75'!$A$1,'Hard Copy'!$A$2:$A$501),$A342),"")</f>
        <v/>
      </c>
      <c r="C342" s="7" t="str">
        <f t="array" ref="C342">IFERROR(SMALL(IF('Hard Copy'!$E$2:$E$501='YM75'!$A$1,'Hard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IF(B342="","",(VLOOKUP('YM75'!D342,InputSheet!$A$2:$J$504,2,)))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Copy'!$G$2:$G$501='YM75'!$A$1,'Hard Copy'!$A$2:$A$501),$A343),"")</f>
        <v/>
      </c>
      <c r="C343" s="7" t="str">
        <f t="array" ref="C343">IFERROR(SMALL(IF('Hard Copy'!$E$2:$E$501='YM75'!$A$1,'Hard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IF(B343="","",(VLOOKUP('YM75'!D343,InputSheet!$A$2:$J$504,2,)))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Copy'!$G$2:$G$501='YM75'!$A$1,'Hard Copy'!$A$2:$A$501),$A344),"")</f>
        <v/>
      </c>
      <c r="C344" s="7" t="str">
        <f t="array" ref="C344">IFERROR(SMALL(IF('Hard Copy'!$E$2:$E$501='YM75'!$A$1,'Hard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IF(B344="","",(VLOOKUP('YM75'!D344,InputSheet!$A$2:$J$504,2,)))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Copy'!$G$2:$G$501='YM75'!$A$1,'Hard Copy'!$A$2:$A$501),$A345),"")</f>
        <v/>
      </c>
      <c r="C345" s="7" t="str">
        <f t="array" ref="C345">IFERROR(SMALL(IF('Hard Copy'!$E$2:$E$501='YM75'!$A$1,'Hard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IF(B345="","",(VLOOKUP('YM75'!D345,InputSheet!$A$2:$J$504,2,)))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Copy'!$G$2:$G$501='YM75'!$A$1,'Hard Copy'!$A$2:$A$501),$A346),"")</f>
        <v/>
      </c>
      <c r="C346" s="7" t="str">
        <f t="array" ref="C346">IFERROR(SMALL(IF('Hard Copy'!$E$2:$E$501='YM75'!$A$1,'Hard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IF(B346="","",(VLOOKUP('YM75'!D346,InputSheet!$A$2:$J$504,2,)))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Copy'!$G$2:$G$501='YM75'!$A$1,'Hard Copy'!$A$2:$A$501),$A347),"")</f>
        <v/>
      </c>
      <c r="C347" s="7" t="str">
        <f t="array" ref="C347">IFERROR(SMALL(IF('Hard Copy'!$E$2:$E$501='YM75'!$A$1,'Hard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IF(B347="","",(VLOOKUP('YM75'!D347,InputSheet!$A$2:$J$504,2,)))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Copy'!$G$2:$G$501='YM75'!$A$1,'Hard Copy'!$A$2:$A$501),$A348),"")</f>
        <v/>
      </c>
      <c r="C348" s="7" t="str">
        <f t="array" ref="C348">IFERROR(SMALL(IF('Hard Copy'!$E$2:$E$501='YM75'!$A$1,'Hard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IF(B348="","",(VLOOKUP('YM75'!D348,InputSheet!$A$2:$J$504,2,)))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Copy'!$G$2:$G$501='YM75'!$A$1,'Hard Copy'!$A$2:$A$501),$A349),"")</f>
        <v/>
      </c>
      <c r="C349" s="7" t="str">
        <f t="array" ref="C349">IFERROR(SMALL(IF('Hard Copy'!$E$2:$E$501='YM75'!$A$1,'Hard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IF(B349="","",(VLOOKUP('YM75'!D349,InputSheet!$A$2:$J$504,2,)))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Copy'!$G$2:$G$501='YM75'!$A$1,'Hard Copy'!$A$2:$A$501),$A350),"")</f>
        <v/>
      </c>
      <c r="C350" s="7" t="str">
        <f t="array" ref="C350">IFERROR(SMALL(IF('Hard Copy'!$E$2:$E$501='YM75'!$A$1,'Hard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IF(B350="","",(VLOOKUP('YM75'!D350,InputSheet!$A$2:$J$504,2,)))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Copy'!$G$2:$G$501='YM75'!$A$1,'Hard Copy'!$A$2:$A$501),$A351),"")</f>
        <v/>
      </c>
      <c r="C351" s="7" t="str">
        <f t="array" ref="C351">IFERROR(SMALL(IF('Hard Copy'!$E$2:$E$501='YM75'!$A$1,'Hard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IF(B351="","",(VLOOKUP('YM75'!D351,InputSheet!$A$2:$J$504,2,)))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Copy'!$G$2:$G$501='YM75'!$A$1,'Hard Copy'!$A$2:$A$501),$A352),"")</f>
        <v/>
      </c>
      <c r="C352" s="7" t="str">
        <f t="array" ref="C352">IFERROR(SMALL(IF('Hard Copy'!$E$2:$E$501='YM75'!$A$1,'Hard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IF(B352="","",(VLOOKUP('YM75'!D352,InputSheet!$A$2:$J$504,2,)))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Copy'!$G$2:$G$501='YM75'!$A$1,'Hard Copy'!$A$2:$A$501),$A353),"")</f>
        <v/>
      </c>
      <c r="C353" s="7" t="str">
        <f t="array" ref="C353">IFERROR(SMALL(IF('Hard Copy'!$E$2:$E$501='YM75'!$A$1,'Hard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IF(B353="","",(VLOOKUP('YM75'!D353,InputSheet!$A$2:$J$504,2,)))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Copy'!$G$2:$G$501='YM75'!$A$1,'Hard Copy'!$A$2:$A$501),$A354),"")</f>
        <v/>
      </c>
      <c r="C354" s="7" t="str">
        <f t="array" ref="C354">IFERROR(SMALL(IF('Hard Copy'!$E$2:$E$501='YM75'!$A$1,'Hard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IF(B354="","",(VLOOKUP('YM75'!D354,InputSheet!$A$2:$J$504,2,)))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Copy'!$G$2:$G$501='YM75'!$A$1,'Hard Copy'!$A$2:$A$501),$A355),"")</f>
        <v/>
      </c>
      <c r="C355" s="7" t="str">
        <f t="array" ref="C355">IFERROR(SMALL(IF('Hard Copy'!$E$2:$E$501='YM75'!$A$1,'Hard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IF(B355="","",(VLOOKUP('YM75'!D355,InputSheet!$A$2:$J$504,2,)))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Copy'!$G$2:$G$501='YM75'!$A$1,'Hard Copy'!$A$2:$A$501),$A356),"")</f>
        <v/>
      </c>
      <c r="C356" s="7" t="str">
        <f t="array" ref="C356">IFERROR(SMALL(IF('Hard Copy'!$E$2:$E$501='YM75'!$A$1,'Hard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IF(B356="","",(VLOOKUP('YM75'!D356,InputSheet!$A$2:$J$504,2,)))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Copy'!$G$2:$G$501='YM75'!$A$1,'Hard Copy'!$A$2:$A$501),$A357),"")</f>
        <v/>
      </c>
      <c r="C357" s="7" t="str">
        <f t="array" ref="C357">IFERROR(SMALL(IF('Hard Copy'!$E$2:$E$501='YM75'!$A$1,'Hard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IF(B357="","",(VLOOKUP('YM75'!D357,InputSheet!$A$2:$J$504,2,)))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Copy'!$G$2:$G$501='YM75'!$A$1,'Hard Copy'!$A$2:$A$501),$A358),"")</f>
        <v/>
      </c>
      <c r="C358" s="7" t="str">
        <f t="array" ref="C358">IFERROR(SMALL(IF('Hard Copy'!$E$2:$E$501='YM75'!$A$1,'Hard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IF(B358="","",(VLOOKUP('YM75'!D358,InputSheet!$A$2:$J$504,2,)))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Copy'!$G$2:$G$501='YM75'!$A$1,'Hard Copy'!$A$2:$A$501),$A359),"")</f>
        <v/>
      </c>
      <c r="C359" s="7" t="str">
        <f t="array" ref="C359">IFERROR(SMALL(IF('Hard Copy'!$E$2:$E$501='YM75'!$A$1,'Hard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IF(B359="","",(VLOOKUP('YM75'!D359,InputSheet!$A$2:$J$504,2,)))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Copy'!$G$2:$G$501='YM75'!$A$1,'Hard Copy'!$A$2:$A$501),$A360),"")</f>
        <v/>
      </c>
      <c r="C360" s="7" t="str">
        <f t="array" ref="C360">IFERROR(SMALL(IF('Hard Copy'!$E$2:$E$501='YM75'!$A$1,'Hard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IF(B360="","",(VLOOKUP('YM75'!D360,InputSheet!$A$2:$J$504,2,)))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Copy'!$G$2:$G$501='YM75'!$A$1,'Hard Copy'!$A$2:$A$501),$A361),"")</f>
        <v/>
      </c>
      <c r="C361" s="7" t="str">
        <f t="array" ref="C361">IFERROR(SMALL(IF('Hard Copy'!$E$2:$E$501='YM75'!$A$1,'Hard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IF(B361="","",(VLOOKUP('YM75'!D361,InputSheet!$A$2:$J$504,2,)))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Copy'!$G$2:$G$501='YM75'!$A$1,'Hard Copy'!$A$2:$A$501),$A362),"")</f>
        <v/>
      </c>
      <c r="C362" s="7" t="str">
        <f t="array" ref="C362">IFERROR(SMALL(IF('Hard Copy'!$E$2:$E$501='YM75'!$A$1,'Hard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IF(B362="","",(VLOOKUP('YM75'!D362,InputSheet!$A$2:$J$504,2,)))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Copy'!$G$2:$G$501='YM75'!$A$1,'Hard Copy'!$A$2:$A$501),$A363),"")</f>
        <v/>
      </c>
      <c r="C363" s="7" t="str">
        <f t="array" ref="C363">IFERROR(SMALL(IF('Hard Copy'!$E$2:$E$501='YM75'!$A$1,'Hard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IF(B363="","",(VLOOKUP('YM75'!D363,InputSheet!$A$2:$J$504,2,)))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Copy'!$G$2:$G$501='YM75'!$A$1,'Hard Copy'!$A$2:$A$501),$A364),"")</f>
        <v/>
      </c>
      <c r="C364" s="7" t="str">
        <f t="array" ref="C364">IFERROR(SMALL(IF('Hard Copy'!$E$2:$E$501='YM75'!$A$1,'Hard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IF(B364="","",(VLOOKUP('YM75'!D364,InputSheet!$A$2:$J$504,2,)))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Copy'!$G$2:$G$501='YM75'!$A$1,'Hard Copy'!$A$2:$A$501),$A365),"")</f>
        <v/>
      </c>
      <c r="C365" s="7" t="str">
        <f t="array" ref="C365">IFERROR(SMALL(IF('Hard Copy'!$E$2:$E$501='YM75'!$A$1,'Hard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IF(B365="","",(VLOOKUP('YM75'!D365,InputSheet!$A$2:$J$504,2,)))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Copy'!$G$2:$G$501='YM75'!$A$1,'Hard Copy'!$A$2:$A$501),$A366),"")</f>
        <v/>
      </c>
      <c r="C366" s="7" t="str">
        <f t="array" ref="C366">IFERROR(SMALL(IF('Hard Copy'!$E$2:$E$501='YM75'!$A$1,'Hard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IF(B366="","",(VLOOKUP('YM75'!D366,InputSheet!$A$2:$J$504,2,)))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Copy'!$G$2:$G$501='YM75'!$A$1,'Hard Copy'!$A$2:$A$501),$A367),"")</f>
        <v/>
      </c>
      <c r="C367" s="7" t="str">
        <f t="array" ref="C367">IFERROR(SMALL(IF('Hard Copy'!$E$2:$E$501='YM75'!$A$1,'Hard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IF(B367="","",(VLOOKUP('YM75'!D367,InputSheet!$A$2:$J$504,2,)))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Copy'!$G$2:$G$501='YM75'!$A$1,'Hard Copy'!$A$2:$A$501),$A368),"")</f>
        <v/>
      </c>
      <c r="C368" s="7" t="str">
        <f t="array" ref="C368">IFERROR(SMALL(IF('Hard Copy'!$E$2:$E$501='YM75'!$A$1,'Hard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IF(B368="","",(VLOOKUP('YM75'!D368,InputSheet!$A$2:$J$504,2,)))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Copy'!$G$2:$G$501='YM75'!$A$1,'Hard Copy'!$A$2:$A$501),$A369),"")</f>
        <v/>
      </c>
      <c r="C369" s="7" t="str">
        <f t="array" ref="C369">IFERROR(SMALL(IF('Hard Copy'!$E$2:$E$501='YM75'!$A$1,'Hard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IF(B369="","",(VLOOKUP('YM75'!D369,InputSheet!$A$2:$J$504,2,)))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Copy'!$G$2:$G$501='YM75'!$A$1,'Hard Copy'!$A$2:$A$501),$A370),"")</f>
        <v/>
      </c>
      <c r="C370" s="7" t="str">
        <f t="array" ref="C370">IFERROR(SMALL(IF('Hard Copy'!$E$2:$E$501='YM75'!$A$1,'Hard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IF(B370="","",(VLOOKUP('YM75'!D370,InputSheet!$A$2:$J$504,2,)))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Copy'!$G$2:$G$501='YM75'!$A$1,'Hard Copy'!$A$2:$A$501),$A371),"")</f>
        <v/>
      </c>
      <c r="C371" s="7" t="str">
        <f t="array" ref="C371">IFERROR(SMALL(IF('Hard Copy'!$E$2:$E$501='YM75'!$A$1,'Hard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IF(B371="","",(VLOOKUP('YM75'!D371,InputSheet!$A$2:$J$504,2,)))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Copy'!$G$2:$G$501='YM75'!$A$1,'Hard Copy'!$A$2:$A$501),$A372),"")</f>
        <v/>
      </c>
      <c r="C372" s="7" t="str">
        <f t="array" ref="C372">IFERROR(SMALL(IF('Hard Copy'!$E$2:$E$501='YM75'!$A$1,'Hard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IF(B372="","",(VLOOKUP('YM75'!D372,InputSheet!$A$2:$J$504,2,)))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Copy'!$G$2:$G$501='YM75'!$A$1,'Hard Copy'!$A$2:$A$501),$A373),"")</f>
        <v/>
      </c>
      <c r="C373" s="7" t="str">
        <f t="array" ref="C373">IFERROR(SMALL(IF('Hard Copy'!$E$2:$E$501='YM75'!$A$1,'Hard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IF(B373="","",(VLOOKUP('YM75'!D373,InputSheet!$A$2:$J$504,2,)))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Copy'!$G$2:$G$501='YM75'!$A$1,'Hard Copy'!$A$2:$A$501),$A374),"")</f>
        <v/>
      </c>
      <c r="C374" s="7" t="str">
        <f t="array" ref="C374">IFERROR(SMALL(IF('Hard Copy'!$E$2:$E$501='YM75'!$A$1,'Hard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IF(B374="","",(VLOOKUP('YM75'!D374,InputSheet!$A$2:$J$504,2,)))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Copy'!$G$2:$G$501='YM75'!$A$1,'Hard Copy'!$A$2:$A$501),$A375),"")</f>
        <v/>
      </c>
      <c r="C375" s="7" t="str">
        <f t="array" ref="C375">IFERROR(SMALL(IF('Hard Copy'!$E$2:$E$501='YM75'!$A$1,'Hard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IF(B375="","",(VLOOKUP('YM75'!D375,InputSheet!$A$2:$J$504,2,)))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Copy'!$G$2:$G$501='YM75'!$A$1,'Hard Copy'!$A$2:$A$501),$A376),"")</f>
        <v/>
      </c>
      <c r="C376" s="7" t="str">
        <f t="array" ref="C376">IFERROR(SMALL(IF('Hard Copy'!$E$2:$E$501='YM75'!$A$1,'Hard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IF(B376="","",(VLOOKUP('YM75'!D376,InputSheet!$A$2:$J$504,2,)))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Copy'!$G$2:$G$501='YM75'!$A$1,'Hard Copy'!$A$2:$A$501),$A377),"")</f>
        <v/>
      </c>
      <c r="C377" s="7" t="str">
        <f t="array" ref="C377">IFERROR(SMALL(IF('Hard Copy'!$E$2:$E$501='YM75'!$A$1,'Hard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IF(B377="","",(VLOOKUP('YM75'!D377,InputSheet!$A$2:$J$504,2,)))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Copy'!$G$2:$G$501='YM75'!$A$1,'Hard Copy'!$A$2:$A$501),$A378),"")</f>
        <v/>
      </c>
      <c r="C378" s="7" t="str">
        <f t="array" ref="C378">IFERROR(SMALL(IF('Hard Copy'!$E$2:$E$501='YM75'!$A$1,'Hard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IF(B378="","",(VLOOKUP('YM75'!D378,InputSheet!$A$2:$J$504,2,)))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Copy'!$G$2:$G$501='YM75'!$A$1,'Hard Copy'!$A$2:$A$501),$A379),"")</f>
        <v/>
      </c>
      <c r="C379" s="7" t="str">
        <f t="array" ref="C379">IFERROR(SMALL(IF('Hard Copy'!$E$2:$E$501='YM75'!$A$1,'Hard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IF(B379="","",(VLOOKUP('YM75'!D379,InputSheet!$A$2:$J$504,2,)))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Copy'!$G$2:$G$501='YM75'!$A$1,'Hard Copy'!$A$2:$A$501),$A380),"")</f>
        <v/>
      </c>
      <c r="C380" s="7" t="str">
        <f t="array" ref="C380">IFERROR(SMALL(IF('Hard Copy'!$E$2:$E$501='YM75'!$A$1,'Hard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IF(B380="","",(VLOOKUP('YM75'!D380,InputSheet!$A$2:$J$504,2,)))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Copy'!$G$2:$G$501='YM75'!$A$1,'Hard Copy'!$A$2:$A$501),$A381),"")</f>
        <v/>
      </c>
      <c r="C381" s="7" t="str">
        <f t="array" ref="C381">IFERROR(SMALL(IF('Hard Copy'!$E$2:$E$501='YM75'!$A$1,'Hard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IF(B381="","",(VLOOKUP('YM75'!D381,InputSheet!$A$2:$J$504,2,)))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Copy'!$G$2:$G$501='YM75'!$A$1,'Hard Copy'!$A$2:$A$501),$A382),"")</f>
        <v/>
      </c>
      <c r="C382" s="7" t="str">
        <f t="array" ref="C382">IFERROR(SMALL(IF('Hard Copy'!$E$2:$E$501='YM75'!$A$1,'Hard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IF(B382="","",(VLOOKUP('YM75'!D382,InputSheet!$A$2:$J$504,2,)))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Copy'!$G$2:$G$501='YM75'!$A$1,'Hard Copy'!$A$2:$A$501),$A383),"")</f>
        <v/>
      </c>
      <c r="C383" s="7" t="str">
        <f t="array" ref="C383">IFERROR(SMALL(IF('Hard Copy'!$E$2:$E$501='YM75'!$A$1,'Hard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IF(B383="","",(VLOOKUP('YM75'!D383,InputSheet!$A$2:$J$504,2,)))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Copy'!$G$2:$G$501='YM75'!$A$1,'Hard Copy'!$A$2:$A$501),$A384),"")</f>
        <v/>
      </c>
      <c r="C384" s="7" t="str">
        <f t="array" ref="C384">IFERROR(SMALL(IF('Hard Copy'!$E$2:$E$501='YM75'!$A$1,'Hard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IF(B384="","",(VLOOKUP('YM75'!D384,InputSheet!$A$2:$J$504,2,)))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Copy'!$G$2:$G$501='YM75'!$A$1,'Hard Copy'!$A$2:$A$501),$A385),"")</f>
        <v/>
      </c>
      <c r="C385" s="7" t="str">
        <f t="array" ref="C385">IFERROR(SMALL(IF('Hard Copy'!$E$2:$E$501='YM75'!$A$1,'Hard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IF(B385="","",(VLOOKUP('YM75'!D385,InputSheet!$A$2:$J$504,2,)))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Copy'!$G$2:$G$501='YM75'!$A$1,'Hard Copy'!$A$2:$A$501),$A386),"")</f>
        <v/>
      </c>
      <c r="C386" s="7" t="str">
        <f t="array" ref="C386">IFERROR(SMALL(IF('Hard Copy'!$E$2:$E$501='YM75'!$A$1,'Hard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IF(B386="","",(VLOOKUP('YM75'!D386,InputSheet!$A$2:$J$504,2,)))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Copy'!$G$2:$G$501='YM75'!$A$1,'Hard Copy'!$A$2:$A$501),$A387),"")</f>
        <v/>
      </c>
      <c r="C387" s="7" t="str">
        <f t="array" ref="C387">IFERROR(SMALL(IF('Hard Copy'!$E$2:$E$501='YM75'!$A$1,'Hard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IF(B387="","",(VLOOKUP('YM75'!D387,InputSheet!$A$2:$J$504,2,)))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Copy'!$G$2:$G$501='YM75'!$A$1,'Hard Copy'!$A$2:$A$501),$A388),"")</f>
        <v/>
      </c>
      <c r="C388" s="7" t="str">
        <f t="array" ref="C388">IFERROR(SMALL(IF('Hard Copy'!$E$2:$E$501='YM75'!$A$1,'Hard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IF(B388="","",(VLOOKUP('YM75'!D388,InputSheet!$A$2:$J$504,2,)))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Copy'!$G$2:$G$501='YM75'!$A$1,'Hard Copy'!$A$2:$A$501),$A389),"")</f>
        <v/>
      </c>
      <c r="C389" s="7" t="str">
        <f t="array" ref="C389">IFERROR(SMALL(IF('Hard Copy'!$E$2:$E$501='YM75'!$A$1,'Hard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IF(B389="","",(VLOOKUP('YM75'!D389,InputSheet!$A$2:$J$504,2,)))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Copy'!$G$2:$G$501='YM75'!$A$1,'Hard Copy'!$A$2:$A$501),$A390),"")</f>
        <v/>
      </c>
      <c r="C390" s="7" t="str">
        <f t="array" ref="C390">IFERROR(SMALL(IF('Hard Copy'!$E$2:$E$501='YM75'!$A$1,'Hard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IF(B390="","",(VLOOKUP('YM75'!D390,InputSheet!$A$2:$J$504,2,)))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Copy'!$G$2:$G$501='YM75'!$A$1,'Hard Copy'!$A$2:$A$501),$A391),"")</f>
        <v/>
      </c>
      <c r="C391" s="7" t="str">
        <f t="array" ref="C391">IFERROR(SMALL(IF('Hard Copy'!$E$2:$E$501='YM75'!$A$1,'Hard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IF(B391="","",(VLOOKUP('YM75'!D391,InputSheet!$A$2:$J$504,2,)))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Copy'!$G$2:$G$501='YM75'!$A$1,'Hard Copy'!$A$2:$A$501),$A392),"")</f>
        <v/>
      </c>
      <c r="C392" s="7" t="str">
        <f t="array" ref="C392">IFERROR(SMALL(IF('Hard Copy'!$E$2:$E$501='YM75'!$A$1,'Hard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IF(B392="","",(VLOOKUP('YM75'!D392,InputSheet!$A$2:$J$504,2,)))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Copy'!$G$2:$G$501='YM75'!$A$1,'Hard Copy'!$A$2:$A$501),$A393),"")</f>
        <v/>
      </c>
      <c r="C393" s="7" t="str">
        <f t="array" ref="C393">IFERROR(SMALL(IF('Hard Copy'!$E$2:$E$501='YM75'!$A$1,'Hard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IF(B393="","",(VLOOKUP('YM75'!D393,InputSheet!$A$2:$J$504,2,)))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Copy'!$G$2:$G$501='YM75'!$A$1,'Hard Copy'!$A$2:$A$501),$A394),"")</f>
        <v/>
      </c>
      <c r="C394" s="7" t="str">
        <f t="array" ref="C394">IFERROR(SMALL(IF('Hard Copy'!$E$2:$E$501='YM75'!$A$1,'Hard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IF(B394="","",(VLOOKUP('YM75'!D394,InputSheet!$A$2:$J$504,2,)))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Copy'!$G$2:$G$501='YM75'!$A$1,'Hard Copy'!$A$2:$A$501),$A395),"")</f>
        <v/>
      </c>
      <c r="C395" s="7" t="str">
        <f t="array" ref="C395">IFERROR(SMALL(IF('Hard Copy'!$E$2:$E$501='YM75'!$A$1,'Hard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IF(B395="","",(VLOOKUP('YM75'!D395,InputSheet!$A$2:$J$504,2,)))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Copy'!$G$2:$G$501='YM75'!$A$1,'Hard Copy'!$A$2:$A$501),$A396),"")</f>
        <v/>
      </c>
      <c r="C396" s="7" t="str">
        <f t="array" ref="C396">IFERROR(SMALL(IF('Hard Copy'!$E$2:$E$501='YM75'!$A$1,'Hard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IF(B396="","",(VLOOKUP('YM75'!D396,InputSheet!$A$2:$J$504,2,)))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Copy'!$G$2:$G$501='YM75'!$A$1,'Hard Copy'!$A$2:$A$501),$A397),"")</f>
        <v/>
      </c>
      <c r="C397" s="7" t="str">
        <f t="array" ref="C397">IFERROR(SMALL(IF('Hard Copy'!$E$2:$E$501='YM75'!$A$1,'Hard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IF(B397="","",(VLOOKUP('YM75'!D397,InputSheet!$A$2:$J$504,2,)))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Copy'!$G$2:$G$501='YM75'!$A$1,'Hard Copy'!$A$2:$A$501),$A398),"")</f>
        <v/>
      </c>
      <c r="C398" s="7" t="str">
        <f t="array" ref="C398">IFERROR(SMALL(IF('Hard Copy'!$E$2:$E$501='YM75'!$A$1,'Hard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IF(B398="","",(VLOOKUP('YM75'!D398,InputSheet!$A$2:$J$504,2,)))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Copy'!$G$2:$G$501='YM75'!$A$1,'Hard Copy'!$A$2:$A$501),$A399),"")</f>
        <v/>
      </c>
      <c r="C399" s="7" t="str">
        <f t="array" ref="C399">IFERROR(SMALL(IF('Hard Copy'!$E$2:$E$501='YM75'!$A$1,'Hard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IF(B399="","",(VLOOKUP('YM75'!D399,InputSheet!$A$2:$J$504,2,)))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Copy'!$G$2:$G$501='YM75'!$A$1,'Hard Copy'!$A$2:$A$501),$A400),"")</f>
        <v/>
      </c>
      <c r="C400" s="7" t="str">
        <f t="array" ref="C400">IFERROR(SMALL(IF('Hard Copy'!$E$2:$E$501='YM75'!$A$1,'Hard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IF(B400="","",(VLOOKUP('YM75'!D400,InputSheet!$A$2:$J$504,2,)))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Copy'!$G$2:$G$501='YM75'!$A$1,'Hard Copy'!$A$2:$A$501),$A401),"")</f>
        <v/>
      </c>
      <c r="C401" s="7" t="str">
        <f t="array" ref="C401">IFERROR(SMALL(IF('Hard Copy'!$E$2:$E$501='YM75'!$A$1,'Hard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IF(B401="","",(VLOOKUP('YM75'!D401,InputSheet!$A$2:$J$504,2,)))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Copy'!$G$2:$G$501='YM75'!$A$1,'Hard Copy'!$A$2:$A$501),$A402),"")</f>
        <v/>
      </c>
      <c r="C402" s="7" t="str">
        <f t="array" ref="C402">IFERROR(SMALL(IF('Hard Copy'!$E$2:$E$501='YM75'!$A$1,'Hard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IF(B402="","",(VLOOKUP('YM75'!D402,InputSheet!$A$2:$J$504,2,)))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Copy'!$G$2:$G$501='YM75'!$A$1,'Hard Copy'!$A$2:$A$501),$A403),"")</f>
        <v/>
      </c>
      <c r="C403" s="7" t="str">
        <f t="array" ref="C403">IFERROR(SMALL(IF('Hard Copy'!$E$2:$E$501='YM75'!$A$1,'Hard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IF(B403="","",(VLOOKUP('YM75'!D403,InputSheet!$A$2:$J$504,2,)))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Copy'!$G$2:$G$501='YM75'!$A$1,'Hard Copy'!$A$2:$A$501),$A404),"")</f>
        <v/>
      </c>
      <c r="C404" s="7" t="str">
        <f t="array" ref="C404">IFERROR(SMALL(IF('Hard Copy'!$E$2:$E$501='YM75'!$A$1,'Hard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IF(B404="","",(VLOOKUP('YM75'!D404,InputSheet!$A$2:$J$504,2,)))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Copy'!$G$2:$G$501='YM75'!$A$1,'Hard Copy'!$A$2:$A$501),$A405),"")</f>
        <v/>
      </c>
      <c r="C405" s="7" t="str">
        <f t="array" ref="C405">IFERROR(SMALL(IF('Hard Copy'!$E$2:$E$501='YM75'!$A$1,'Hard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IF(B405="","",(VLOOKUP('YM75'!D405,InputSheet!$A$2:$J$504,2,)))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Copy'!$G$2:$G$501='YM75'!$A$1,'Hard Copy'!$A$2:$A$501),$A406),"")</f>
        <v/>
      </c>
      <c r="C406" s="7" t="str">
        <f t="array" ref="C406">IFERROR(SMALL(IF('Hard Copy'!$E$2:$E$501='YM75'!$A$1,'Hard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IF(B406="","",(VLOOKUP('YM75'!D406,InputSheet!$A$2:$J$504,2,)))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Copy'!$G$2:$G$501='YM75'!$A$1,'Hard Copy'!$A$2:$A$501),$A407),"")</f>
        <v/>
      </c>
      <c r="C407" s="7" t="str">
        <f t="array" ref="C407">IFERROR(SMALL(IF('Hard Copy'!$E$2:$E$501='YM75'!$A$1,'Hard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IF(B407="","",(VLOOKUP('YM75'!D407,InputSheet!$A$2:$J$504,2,)))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Copy'!$G$2:$G$501='YM75'!$A$1,'Hard Copy'!$A$2:$A$501),$A408),"")</f>
        <v/>
      </c>
      <c r="C408" s="7" t="str">
        <f t="array" ref="C408">IFERROR(SMALL(IF('Hard Copy'!$E$2:$E$501='YM75'!$A$1,'Hard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IF(B408="","",(VLOOKUP('YM75'!D408,InputSheet!$A$2:$J$504,2,)))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Copy'!$G$2:$G$501='YM75'!$A$1,'Hard Copy'!$A$2:$A$501),$A409),"")</f>
        <v/>
      </c>
      <c r="C409" s="7" t="str">
        <f t="array" ref="C409">IFERROR(SMALL(IF('Hard Copy'!$E$2:$E$501='YM75'!$A$1,'Hard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IF(B409="","",(VLOOKUP('YM75'!D409,InputSheet!$A$2:$J$504,2,)))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Copy'!$G$2:$G$501='YM75'!$A$1,'Hard Copy'!$A$2:$A$501),$A410),"")</f>
        <v/>
      </c>
      <c r="C410" s="7" t="str">
        <f t="array" ref="C410">IFERROR(SMALL(IF('Hard Copy'!$E$2:$E$501='YM75'!$A$1,'Hard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IF(B410="","",(VLOOKUP('YM75'!D410,InputSheet!$A$2:$J$504,2,)))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Copy'!$G$2:$G$501='YM75'!$A$1,'Hard Copy'!$A$2:$A$501),$A411),"")</f>
        <v/>
      </c>
      <c r="C411" s="7" t="str">
        <f t="array" ref="C411">IFERROR(SMALL(IF('Hard Copy'!$E$2:$E$501='YM75'!$A$1,'Hard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IF(B411="","",(VLOOKUP('YM75'!D411,InputSheet!$A$2:$J$504,2,)))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Copy'!$G$2:$G$501='YM75'!$A$1,'Hard Copy'!$A$2:$A$501),$A412),"")</f>
        <v/>
      </c>
      <c r="C412" s="7" t="str">
        <f t="array" ref="C412">IFERROR(SMALL(IF('Hard Copy'!$E$2:$E$501='YM75'!$A$1,'Hard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IF(B412="","",(VLOOKUP('YM75'!D412,InputSheet!$A$2:$J$504,2,)))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Copy'!$G$2:$G$501='YM75'!$A$1,'Hard Copy'!$A$2:$A$501),$A413),"")</f>
        <v/>
      </c>
      <c r="C413" s="7" t="str">
        <f t="array" ref="C413">IFERROR(SMALL(IF('Hard Copy'!$E$2:$E$501='YM75'!$A$1,'Hard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IF(B413="","",(VLOOKUP('YM75'!D413,InputSheet!$A$2:$J$504,2,)))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Copy'!$G$2:$G$501='YM75'!$A$1,'Hard Copy'!$A$2:$A$501),$A414),"")</f>
        <v/>
      </c>
      <c r="C414" s="7" t="str">
        <f t="array" ref="C414">IFERROR(SMALL(IF('Hard Copy'!$E$2:$E$501='YM75'!$A$1,'Hard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IF(B414="","",(VLOOKUP('YM75'!D414,InputSheet!$A$2:$J$504,2,)))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Copy'!$G$2:$G$501='YM75'!$A$1,'Hard Copy'!$A$2:$A$501),$A415),"")</f>
        <v/>
      </c>
      <c r="C415" s="7" t="str">
        <f t="array" ref="C415">IFERROR(SMALL(IF('Hard Copy'!$E$2:$E$501='YM75'!$A$1,'Hard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IF(B415="","",(VLOOKUP('YM75'!D415,InputSheet!$A$2:$J$504,2,)))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Copy'!$G$2:$G$501='YM75'!$A$1,'Hard Copy'!$A$2:$A$501),$A416),"")</f>
        <v/>
      </c>
      <c r="C416" s="7" t="str">
        <f t="array" ref="C416">IFERROR(SMALL(IF('Hard Copy'!$E$2:$E$501='YM75'!$A$1,'Hard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IF(B416="","",(VLOOKUP('YM75'!D416,InputSheet!$A$2:$J$504,2,)))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Copy'!$G$2:$G$501='YM75'!$A$1,'Hard Copy'!$A$2:$A$501),$A417),"")</f>
        <v/>
      </c>
      <c r="C417" s="7" t="str">
        <f t="array" ref="C417">IFERROR(SMALL(IF('Hard Copy'!$E$2:$E$501='YM75'!$A$1,'Hard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IF(B417="","",(VLOOKUP('YM75'!D417,InputSheet!$A$2:$J$504,2,)))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Copy'!$G$2:$G$501='YM75'!$A$1,'Hard Copy'!$A$2:$A$501),$A418),"")</f>
        <v/>
      </c>
      <c r="C418" s="7" t="str">
        <f t="array" ref="C418">IFERROR(SMALL(IF('Hard Copy'!$E$2:$E$501='YM75'!$A$1,'Hard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IF(B418="","",(VLOOKUP('YM75'!D418,InputSheet!$A$2:$J$504,2,)))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Copy'!$G$2:$G$501='YM75'!$A$1,'Hard Copy'!$A$2:$A$501),$A419),"")</f>
        <v/>
      </c>
      <c r="C419" s="7" t="str">
        <f t="array" ref="C419">IFERROR(SMALL(IF('Hard Copy'!$E$2:$E$501='YM75'!$A$1,'Hard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IF(B419="","",(VLOOKUP('YM75'!D419,InputSheet!$A$2:$J$504,2,)))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Copy'!$G$2:$G$501='YM75'!$A$1,'Hard Copy'!$A$2:$A$501),$A420),"")</f>
        <v/>
      </c>
      <c r="C420" s="7" t="str">
        <f t="array" ref="C420">IFERROR(SMALL(IF('Hard Copy'!$E$2:$E$501='YM75'!$A$1,'Hard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IF(B420="","",(VLOOKUP('YM75'!D420,InputSheet!$A$2:$J$504,2,)))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Copy'!$G$2:$G$501='YM75'!$A$1,'Hard Copy'!$A$2:$A$501),$A421),"")</f>
        <v/>
      </c>
      <c r="C421" s="7" t="str">
        <f t="array" ref="C421">IFERROR(SMALL(IF('Hard Copy'!$E$2:$E$501='YM75'!$A$1,'Hard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IF(B421="","",(VLOOKUP('YM75'!D421,InputSheet!$A$2:$J$504,2,)))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Copy'!$G$2:$G$501='YM75'!$A$1,'Hard Copy'!$A$2:$A$501),$A422),"")</f>
        <v/>
      </c>
      <c r="C422" s="7" t="str">
        <f t="array" ref="C422">IFERROR(SMALL(IF('Hard Copy'!$E$2:$E$501='YM75'!$A$1,'Hard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IF(B422="","",(VLOOKUP('YM75'!D422,InputSheet!$A$2:$J$504,2,)))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Copy'!$G$2:$G$501='YM75'!$A$1,'Hard Copy'!$A$2:$A$501),$A423),"")</f>
        <v/>
      </c>
      <c r="C423" s="7" t="str">
        <f t="array" ref="C423">IFERROR(SMALL(IF('Hard Copy'!$E$2:$E$501='YM75'!$A$1,'Hard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IF(B423="","",(VLOOKUP('YM75'!D423,InputSheet!$A$2:$J$504,2,)))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Copy'!$G$2:$G$501='YM75'!$A$1,'Hard Copy'!$A$2:$A$501),$A424),"")</f>
        <v/>
      </c>
      <c r="C424" s="7" t="str">
        <f t="array" ref="C424">IFERROR(SMALL(IF('Hard Copy'!$E$2:$E$501='YM75'!$A$1,'Hard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IF(B424="","",(VLOOKUP('YM75'!D424,InputSheet!$A$2:$J$504,2,)))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Copy'!$G$2:$G$501='YM75'!$A$1,'Hard Copy'!$A$2:$A$501),$A425),"")</f>
        <v/>
      </c>
      <c r="C425" s="7" t="str">
        <f t="array" ref="C425">IFERROR(SMALL(IF('Hard Copy'!$E$2:$E$501='YM75'!$A$1,'Hard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IF(B425="","",(VLOOKUP('YM75'!D425,InputSheet!$A$2:$J$504,2,)))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Copy'!$G$2:$G$501='YM75'!$A$1,'Hard Copy'!$A$2:$A$501),$A426),"")</f>
        <v/>
      </c>
      <c r="C426" s="7" t="str">
        <f t="array" ref="C426">IFERROR(SMALL(IF('Hard Copy'!$E$2:$E$501='YM75'!$A$1,'Hard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IF(B426="","",(VLOOKUP('YM75'!D426,InputSheet!$A$2:$J$504,2,)))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Copy'!$G$2:$G$501='YM75'!$A$1,'Hard Copy'!$A$2:$A$501),$A427),"")</f>
        <v/>
      </c>
      <c r="C427" s="7" t="str">
        <f t="array" ref="C427">IFERROR(SMALL(IF('Hard Copy'!$E$2:$E$501='YM75'!$A$1,'Hard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IF(B427="","",(VLOOKUP('YM75'!D427,InputSheet!$A$2:$J$504,2,)))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Copy'!$G$2:$G$501='YM75'!$A$1,'Hard Copy'!$A$2:$A$501),$A428),"")</f>
        <v/>
      </c>
      <c r="C428" s="7" t="str">
        <f t="array" ref="C428">IFERROR(SMALL(IF('Hard Copy'!$E$2:$E$501='YM75'!$A$1,'Hard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IF(B428="","",(VLOOKUP('YM75'!D428,InputSheet!$A$2:$J$504,2,)))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Copy'!$G$2:$G$501='YM75'!$A$1,'Hard Copy'!$A$2:$A$501),$A429),"")</f>
        <v/>
      </c>
      <c r="C429" s="7" t="str">
        <f t="array" ref="C429">IFERROR(SMALL(IF('Hard Copy'!$E$2:$E$501='YM75'!$A$1,'Hard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IF(B429="","",(VLOOKUP('YM75'!D429,InputSheet!$A$2:$J$504,2,)))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Copy'!$G$2:$G$501='YM75'!$A$1,'Hard Copy'!$A$2:$A$501),$A430),"")</f>
        <v/>
      </c>
      <c r="C430" s="7" t="str">
        <f t="array" ref="C430">IFERROR(SMALL(IF('Hard Copy'!$E$2:$E$501='YM75'!$A$1,'Hard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IF(B430="","",(VLOOKUP('YM75'!D430,InputSheet!$A$2:$J$504,2,)))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Copy'!$G$2:$G$501='YM75'!$A$1,'Hard Copy'!$A$2:$A$501),$A431),"")</f>
        <v/>
      </c>
      <c r="C431" s="7" t="str">
        <f t="array" ref="C431">IFERROR(SMALL(IF('Hard Copy'!$E$2:$E$501='YM75'!$A$1,'Hard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IF(B431="","",(VLOOKUP('YM75'!D431,InputSheet!$A$2:$J$504,2,)))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Copy'!$G$2:$G$501='YM75'!$A$1,'Hard Copy'!$A$2:$A$501),$A432),"")</f>
        <v/>
      </c>
      <c r="C432" s="7" t="str">
        <f t="array" ref="C432">IFERROR(SMALL(IF('Hard Copy'!$E$2:$E$501='YM75'!$A$1,'Hard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IF(B432="","",(VLOOKUP('YM75'!D432,InputSheet!$A$2:$J$504,2,)))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Copy'!$G$2:$G$501='YM75'!$A$1,'Hard Copy'!$A$2:$A$501),$A433),"")</f>
        <v/>
      </c>
      <c r="C433" s="7" t="str">
        <f t="array" ref="C433">IFERROR(SMALL(IF('Hard Copy'!$E$2:$E$501='YM75'!$A$1,'Hard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IF(B433="","",(VLOOKUP('YM75'!D433,InputSheet!$A$2:$J$504,2,)))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Copy'!$G$2:$G$501='YM75'!$A$1,'Hard Copy'!$A$2:$A$501),$A434),"")</f>
        <v/>
      </c>
      <c r="C434" s="7" t="str">
        <f t="array" ref="C434">IFERROR(SMALL(IF('Hard Copy'!$E$2:$E$501='YM75'!$A$1,'Hard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IF(B434="","",(VLOOKUP('YM75'!D434,InputSheet!$A$2:$J$504,2,)))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Copy'!$G$2:$G$501='YM75'!$A$1,'Hard Copy'!$A$2:$A$501),$A435),"")</f>
        <v/>
      </c>
      <c r="C435" s="7" t="str">
        <f t="array" ref="C435">IFERROR(SMALL(IF('Hard Copy'!$E$2:$E$501='YM75'!$A$1,'Hard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IF(B435="","",(VLOOKUP('YM75'!D435,InputSheet!$A$2:$J$504,2,)))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Copy'!$G$2:$G$501='YM75'!$A$1,'Hard Copy'!$A$2:$A$501),$A436),"")</f>
        <v/>
      </c>
      <c r="C436" s="7" t="str">
        <f t="array" ref="C436">IFERROR(SMALL(IF('Hard Copy'!$E$2:$E$501='YM75'!$A$1,'Hard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IF(B436="","",(VLOOKUP('YM75'!D436,InputSheet!$A$2:$J$504,2,)))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Copy'!$G$2:$G$501='YM75'!$A$1,'Hard Copy'!$A$2:$A$501),$A437),"")</f>
        <v/>
      </c>
      <c r="C437" s="7" t="str">
        <f t="array" ref="C437">IFERROR(SMALL(IF('Hard Copy'!$E$2:$E$501='YM75'!$A$1,'Hard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IF(B437="","",(VLOOKUP('YM75'!D437,InputSheet!$A$2:$J$504,2,)))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Copy'!$G$2:$G$501='YM75'!$A$1,'Hard Copy'!$A$2:$A$501),$A438),"")</f>
        <v/>
      </c>
      <c r="C438" s="7" t="str">
        <f t="array" ref="C438">IFERROR(SMALL(IF('Hard Copy'!$E$2:$E$501='YM75'!$A$1,'Hard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IF(B438="","",(VLOOKUP('YM75'!D438,InputSheet!$A$2:$J$504,2,)))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Copy'!$G$2:$G$501='YM75'!$A$1,'Hard Copy'!$A$2:$A$501),$A439),"")</f>
        <v/>
      </c>
      <c r="C439" s="7" t="str">
        <f t="array" ref="C439">IFERROR(SMALL(IF('Hard Copy'!$E$2:$E$501='YM75'!$A$1,'Hard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IF(B439="","",(VLOOKUP('YM75'!D439,InputSheet!$A$2:$J$504,2,)))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Copy'!$G$2:$G$501='YM75'!$A$1,'Hard Copy'!$A$2:$A$501),$A440),"")</f>
        <v/>
      </c>
      <c r="C440" s="7" t="str">
        <f t="array" ref="C440">IFERROR(SMALL(IF('Hard Copy'!$E$2:$E$501='YM75'!$A$1,'Hard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IF(B440="","",(VLOOKUP('YM75'!D440,InputSheet!$A$2:$J$504,2,)))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Copy'!$G$2:$G$501='YM75'!$A$1,'Hard Copy'!$A$2:$A$501),$A441),"")</f>
        <v/>
      </c>
      <c r="C441" s="7" t="str">
        <f t="array" ref="C441">IFERROR(SMALL(IF('Hard Copy'!$E$2:$E$501='YM75'!$A$1,'Hard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IF(B441="","",(VLOOKUP('YM75'!D441,InputSheet!$A$2:$J$504,2,)))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Copy'!$G$2:$G$501='YM75'!$A$1,'Hard Copy'!$A$2:$A$501),$A442),"")</f>
        <v/>
      </c>
      <c r="C442" s="7" t="str">
        <f t="array" ref="C442">IFERROR(SMALL(IF('Hard Copy'!$E$2:$E$501='YM75'!$A$1,'Hard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IF(B442="","",(VLOOKUP('YM75'!D442,InputSheet!$A$2:$J$504,2,)))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Copy'!$G$2:$G$501='YM75'!$A$1,'Hard Copy'!$A$2:$A$501),$A443),"")</f>
        <v/>
      </c>
      <c r="C443" s="7" t="str">
        <f t="array" ref="C443">IFERROR(SMALL(IF('Hard Copy'!$E$2:$E$501='YM75'!$A$1,'Hard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IF(B443="","",(VLOOKUP('YM75'!D443,InputSheet!$A$2:$J$504,2,)))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Copy'!$G$2:$G$501='YM75'!$A$1,'Hard Copy'!$A$2:$A$501),$A444),"")</f>
        <v/>
      </c>
      <c r="C444" s="7" t="str">
        <f t="array" ref="C444">IFERROR(SMALL(IF('Hard Copy'!$E$2:$E$501='YM75'!$A$1,'Hard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IF(B444="","",(VLOOKUP('YM75'!D444,InputSheet!$A$2:$J$504,2,)))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Copy'!$G$2:$G$501='YM75'!$A$1,'Hard Copy'!$A$2:$A$501),$A445),"")</f>
        <v/>
      </c>
      <c r="C445" s="7" t="str">
        <f t="array" ref="C445">IFERROR(SMALL(IF('Hard Copy'!$E$2:$E$501='YM75'!$A$1,'Hard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IF(B445="","",(VLOOKUP('YM75'!D445,InputSheet!$A$2:$J$504,2,)))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Copy'!$G$2:$G$501='YM75'!$A$1,'Hard Copy'!$A$2:$A$501),$A446),"")</f>
        <v/>
      </c>
      <c r="C446" s="7" t="str">
        <f t="array" ref="C446">IFERROR(SMALL(IF('Hard Copy'!$E$2:$E$501='YM75'!$A$1,'Hard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IF(B446="","",(VLOOKUP('YM75'!D446,InputSheet!$A$2:$J$504,2,)))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Copy'!$G$2:$G$501='YM75'!$A$1,'Hard Copy'!$A$2:$A$501),$A447),"")</f>
        <v/>
      </c>
      <c r="C447" s="7" t="str">
        <f t="array" ref="C447">IFERROR(SMALL(IF('Hard Copy'!$E$2:$E$501='YM75'!$A$1,'Hard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IF(B447="","",(VLOOKUP('YM75'!D447,InputSheet!$A$2:$J$504,2,)))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Copy'!$G$2:$G$501='YM75'!$A$1,'Hard Copy'!$A$2:$A$501),$A448),"")</f>
        <v/>
      </c>
      <c r="C448" s="7" t="str">
        <f t="array" ref="C448">IFERROR(SMALL(IF('Hard Copy'!$E$2:$E$501='YM75'!$A$1,'Hard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IF(B448="","",(VLOOKUP('YM75'!D448,InputSheet!$A$2:$J$504,2,)))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Copy'!$G$2:$G$501='YM75'!$A$1,'Hard Copy'!$A$2:$A$501),$A449),"")</f>
        <v/>
      </c>
      <c r="C449" s="7" t="str">
        <f t="array" ref="C449">IFERROR(SMALL(IF('Hard Copy'!$E$2:$E$501='YM75'!$A$1,'Hard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IF(B449="","",(VLOOKUP('YM75'!D449,InputSheet!$A$2:$J$504,2,)))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Copy'!$G$2:$G$501='YM75'!$A$1,'Hard Copy'!$A$2:$A$501),$A450),"")</f>
        <v/>
      </c>
      <c r="C450" s="7" t="str">
        <f t="array" ref="C450">IFERROR(SMALL(IF('Hard Copy'!$E$2:$E$501='YM75'!$A$1,'Hard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IF(B450="","",(VLOOKUP('YM75'!D450,InputSheet!$A$2:$J$504,2,)))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Copy'!$G$2:$G$501='YM75'!$A$1,'Hard Copy'!$A$2:$A$501),$A451),"")</f>
        <v/>
      </c>
      <c r="C451" s="7" t="str">
        <f t="array" ref="C451">IFERROR(SMALL(IF('Hard Copy'!$E$2:$E$501='YM75'!$A$1,'Hard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IF(B451="","",(VLOOKUP('YM75'!D451,InputSheet!$A$2:$J$504,2,)))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Copy'!$G$2:$G$501='YM75'!$A$1,'Hard Copy'!$A$2:$A$501),$A452),"")</f>
        <v/>
      </c>
      <c r="C452" s="7" t="str">
        <f t="array" ref="C452">IFERROR(SMALL(IF('Hard Copy'!$E$2:$E$501='YM75'!$A$1,'Hard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IF(B452="","",(VLOOKUP('YM75'!D452,InputSheet!$A$2:$J$504,2,)))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Copy'!$G$2:$G$501='YM75'!$A$1,'Hard Copy'!$A$2:$A$501),$A453),"")</f>
        <v/>
      </c>
      <c r="C453" s="7" t="str">
        <f t="array" ref="C453">IFERROR(SMALL(IF('Hard Copy'!$E$2:$E$501='YM75'!$A$1,'Hard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IF(B453="","",(VLOOKUP('YM75'!D453,InputSheet!$A$2:$J$504,2,)))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Copy'!$G$2:$G$501='YM75'!$A$1,'Hard Copy'!$A$2:$A$501),$A454),"")</f>
        <v/>
      </c>
      <c r="C454" s="7" t="str">
        <f t="array" ref="C454">IFERROR(SMALL(IF('Hard Copy'!$E$2:$E$501='YM75'!$A$1,'Hard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IF(B454="","",(VLOOKUP('YM75'!D454,InputSheet!$A$2:$J$504,2,)))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Copy'!$G$2:$G$501='YM75'!$A$1,'Hard Copy'!$A$2:$A$501),$A455),"")</f>
        <v/>
      </c>
      <c r="C455" s="7" t="str">
        <f t="array" ref="C455">IFERROR(SMALL(IF('Hard Copy'!$E$2:$E$501='YM75'!$A$1,'Hard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IF(B455="","",(VLOOKUP('YM75'!D455,InputSheet!$A$2:$J$504,2,)))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Copy'!$G$2:$G$501='YM75'!$A$1,'Hard Copy'!$A$2:$A$501),$A456),"")</f>
        <v/>
      </c>
      <c r="C456" s="7" t="str">
        <f t="array" ref="C456">IFERROR(SMALL(IF('Hard Copy'!$E$2:$E$501='YM75'!$A$1,'Hard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IF(B456="","",(VLOOKUP('YM75'!D456,InputSheet!$A$2:$J$504,2,)))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Copy'!$G$2:$G$501='YM75'!$A$1,'Hard Copy'!$A$2:$A$501),$A457),"")</f>
        <v/>
      </c>
      <c r="C457" s="7" t="str">
        <f t="array" ref="C457">IFERROR(SMALL(IF('Hard Copy'!$E$2:$E$501='YM75'!$A$1,'Hard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IF(B457="","",(VLOOKUP('YM75'!D457,InputSheet!$A$2:$J$504,2,)))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Copy'!$G$2:$G$501='YM75'!$A$1,'Hard Copy'!$A$2:$A$501),$A458),"")</f>
        <v/>
      </c>
      <c r="C458" s="7" t="str">
        <f t="array" ref="C458">IFERROR(SMALL(IF('Hard Copy'!$E$2:$E$501='YM75'!$A$1,'Hard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IF(B458="","",(VLOOKUP('YM75'!D458,InputSheet!$A$2:$J$504,2,)))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Copy'!$G$2:$G$501='YM75'!$A$1,'Hard Copy'!$A$2:$A$501),$A459),"")</f>
        <v/>
      </c>
      <c r="C459" s="7" t="str">
        <f t="array" ref="C459">IFERROR(SMALL(IF('Hard Copy'!$E$2:$E$501='YM75'!$A$1,'Hard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IF(B459="","",(VLOOKUP('YM75'!D459,InputSheet!$A$2:$J$504,2,)))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Copy'!$G$2:$G$501='YM75'!$A$1,'Hard Copy'!$A$2:$A$501),$A460),"")</f>
        <v/>
      </c>
      <c r="C460" s="7" t="str">
        <f t="array" ref="C460">IFERROR(SMALL(IF('Hard Copy'!$E$2:$E$501='YM75'!$A$1,'Hard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IF(B460="","",(VLOOKUP('YM75'!D460,InputSheet!$A$2:$J$504,2,)))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Copy'!$G$2:$G$501='YM75'!$A$1,'Hard Copy'!$A$2:$A$501),$A461),"")</f>
        <v/>
      </c>
      <c r="C461" s="7" t="str">
        <f t="array" ref="C461">IFERROR(SMALL(IF('Hard Copy'!$E$2:$E$501='YM75'!$A$1,'Hard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IF(B461="","",(VLOOKUP('YM75'!D461,InputSheet!$A$2:$J$504,2,)))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Copy'!$G$2:$G$501='YM75'!$A$1,'Hard Copy'!$A$2:$A$501),$A462),"")</f>
        <v/>
      </c>
      <c r="C462" s="7" t="str">
        <f t="array" ref="C462">IFERROR(SMALL(IF('Hard Copy'!$E$2:$E$501='YM75'!$A$1,'Hard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IF(B462="","",(VLOOKUP('YM75'!D462,InputSheet!$A$2:$J$504,2,)))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Copy'!$G$2:$G$501='YM75'!$A$1,'Hard Copy'!$A$2:$A$501),$A463),"")</f>
        <v/>
      </c>
      <c r="C463" s="7" t="str">
        <f t="array" ref="C463">IFERROR(SMALL(IF('Hard Copy'!$E$2:$E$501='YM75'!$A$1,'Hard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IF(B463="","",(VLOOKUP('YM75'!D463,InputSheet!$A$2:$J$504,2,)))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Copy'!$G$2:$G$501='YM75'!$A$1,'Hard Copy'!$A$2:$A$501),$A464),"")</f>
        <v/>
      </c>
      <c r="C464" s="7" t="str">
        <f t="array" ref="C464">IFERROR(SMALL(IF('Hard Copy'!$E$2:$E$501='YM75'!$A$1,'Hard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IF(B464="","",(VLOOKUP('YM75'!D464,InputSheet!$A$2:$J$504,2,)))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Copy'!$G$2:$G$501='YM75'!$A$1,'Hard Copy'!$A$2:$A$501),$A465),"")</f>
        <v/>
      </c>
      <c r="C465" s="7" t="str">
        <f t="array" ref="C465">IFERROR(SMALL(IF('Hard Copy'!$E$2:$E$501='YM75'!$A$1,'Hard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IF(B465="","",(VLOOKUP('YM75'!D465,InputSheet!$A$2:$J$504,2,)))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Copy'!$G$2:$G$501='YM75'!$A$1,'Hard Copy'!$A$2:$A$501),$A466),"")</f>
        <v/>
      </c>
      <c r="C466" s="7" t="str">
        <f t="array" ref="C466">IFERROR(SMALL(IF('Hard Copy'!$E$2:$E$501='YM75'!$A$1,'Hard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IF(B466="","",(VLOOKUP('YM75'!D466,InputSheet!$A$2:$J$504,2,)))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Copy'!$G$2:$G$501='YM75'!$A$1,'Hard Copy'!$A$2:$A$501),$A467),"")</f>
        <v/>
      </c>
      <c r="C467" s="7" t="str">
        <f t="array" ref="C467">IFERROR(SMALL(IF('Hard Copy'!$E$2:$E$501='YM75'!$A$1,'Hard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IF(B467="","",(VLOOKUP('YM75'!D467,InputSheet!$A$2:$J$504,2,)))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Copy'!$G$2:$G$501='YM75'!$A$1,'Hard Copy'!$A$2:$A$501),$A468),"")</f>
        <v/>
      </c>
      <c r="C468" s="7" t="str">
        <f t="array" ref="C468">IFERROR(SMALL(IF('Hard Copy'!$E$2:$E$501='YM75'!$A$1,'Hard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IF(B468="","",(VLOOKUP('YM75'!D468,InputSheet!$A$2:$J$504,2,)))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Copy'!$G$2:$G$501='YM75'!$A$1,'Hard Copy'!$A$2:$A$501),$A469),"")</f>
        <v/>
      </c>
      <c r="C469" s="7" t="str">
        <f t="array" ref="C469">IFERROR(SMALL(IF('Hard Copy'!$E$2:$E$501='YM75'!$A$1,'Hard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IF(B469="","",(VLOOKUP('YM75'!D469,InputSheet!$A$2:$J$504,2,)))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Copy'!$G$2:$G$501='YM75'!$A$1,'Hard Copy'!$A$2:$A$501),$A470),"")</f>
        <v/>
      </c>
      <c r="C470" s="7" t="str">
        <f t="array" ref="C470">IFERROR(SMALL(IF('Hard Copy'!$E$2:$E$501='YM75'!$A$1,'Hard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IF(B470="","",(VLOOKUP('YM75'!D470,InputSheet!$A$2:$J$504,2,)))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Copy'!$G$2:$G$501='YM75'!$A$1,'Hard Copy'!$A$2:$A$501),$A471),"")</f>
        <v/>
      </c>
      <c r="C471" s="7" t="str">
        <f t="array" ref="C471">IFERROR(SMALL(IF('Hard Copy'!$E$2:$E$501='YM75'!$A$1,'Hard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IF(B471="","",(VLOOKUP('YM75'!D471,InputSheet!$A$2:$J$504,2,)))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Copy'!$G$2:$G$501='YM75'!$A$1,'Hard Copy'!$A$2:$A$501),$A472),"")</f>
        <v/>
      </c>
      <c r="C472" s="7" t="str">
        <f t="array" ref="C472">IFERROR(SMALL(IF('Hard Copy'!$E$2:$E$501='YM75'!$A$1,'Hard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IF(B472="","",(VLOOKUP('YM75'!D472,InputSheet!$A$2:$J$504,2,)))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Copy'!$G$2:$G$501='YM75'!$A$1,'Hard Copy'!$A$2:$A$501),$A473),"")</f>
        <v/>
      </c>
      <c r="C473" s="7" t="str">
        <f t="array" ref="C473">IFERROR(SMALL(IF('Hard Copy'!$E$2:$E$501='YM75'!$A$1,'Hard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IF(B473="","",(VLOOKUP('YM75'!D473,InputSheet!$A$2:$J$504,2,)))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Copy'!$G$2:$G$501='YM75'!$A$1,'Hard Copy'!$A$2:$A$501),$A474),"")</f>
        <v/>
      </c>
      <c r="C474" s="7" t="str">
        <f t="array" ref="C474">IFERROR(SMALL(IF('Hard Copy'!$E$2:$E$501='YM75'!$A$1,'Hard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IF(B474="","",(VLOOKUP('YM75'!D474,InputSheet!$A$2:$J$504,2,)))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Copy'!$G$2:$G$501='YM75'!$A$1,'Hard Copy'!$A$2:$A$501),$A475),"")</f>
        <v/>
      </c>
      <c r="C475" s="7" t="str">
        <f t="array" ref="C475">IFERROR(SMALL(IF('Hard Copy'!$E$2:$E$501='YM75'!$A$1,'Hard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IF(B475="","",(VLOOKUP('YM75'!D475,InputSheet!$A$2:$J$504,2,)))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Copy'!$G$2:$G$501='YM75'!$A$1,'Hard Copy'!$A$2:$A$501),$A476),"")</f>
        <v/>
      </c>
      <c r="C476" s="7" t="str">
        <f t="array" ref="C476">IFERROR(SMALL(IF('Hard Copy'!$E$2:$E$501='YM75'!$A$1,'Hard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IF(B476="","",(VLOOKUP('YM75'!D476,InputSheet!$A$2:$J$504,2,)))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Copy'!$G$2:$G$501='YM75'!$A$1,'Hard Copy'!$A$2:$A$501),$A477),"")</f>
        <v/>
      </c>
      <c r="C477" s="7" t="str">
        <f t="array" ref="C477">IFERROR(SMALL(IF('Hard Copy'!$E$2:$E$501='YM75'!$A$1,'Hard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IF(B477="","",(VLOOKUP('YM75'!D477,InputSheet!$A$2:$J$504,2,)))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Copy'!$G$2:$G$501='YM75'!$A$1,'Hard Copy'!$A$2:$A$501),$A478),"")</f>
        <v/>
      </c>
      <c r="C478" s="7" t="str">
        <f t="array" ref="C478">IFERROR(SMALL(IF('Hard Copy'!$E$2:$E$501='YM75'!$A$1,'Hard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IF(B478="","",(VLOOKUP('YM75'!D478,InputSheet!$A$2:$J$504,2,)))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Copy'!$G$2:$G$501='YM75'!$A$1,'Hard Copy'!$A$2:$A$501),$A479),"")</f>
        <v/>
      </c>
      <c r="C479" s="7" t="str">
        <f t="array" ref="C479">IFERROR(SMALL(IF('Hard Copy'!$E$2:$E$501='YM75'!$A$1,'Hard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IF(B479="","",(VLOOKUP('YM75'!D479,InputSheet!$A$2:$J$504,2,)))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Copy'!$G$2:$G$501='YM75'!$A$1,'Hard Copy'!$A$2:$A$501),$A480),"")</f>
        <v/>
      </c>
      <c r="C480" s="7" t="str">
        <f t="array" ref="C480">IFERROR(SMALL(IF('Hard Copy'!$E$2:$E$501='YM75'!$A$1,'Hard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IF(B480="","",(VLOOKUP('YM75'!D480,InputSheet!$A$2:$J$504,2,)))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Copy'!$G$2:$G$501='YM75'!$A$1,'Hard Copy'!$A$2:$A$501),$A481),"")</f>
        <v/>
      </c>
      <c r="C481" s="7" t="str">
        <f t="array" ref="C481">IFERROR(SMALL(IF('Hard Copy'!$E$2:$E$501='YM75'!$A$1,'Hard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IF(B481="","",(VLOOKUP('YM75'!D481,InputSheet!$A$2:$J$504,2,)))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Copy'!$G$2:$G$501='YM75'!$A$1,'Hard Copy'!$A$2:$A$501),$A482),"")</f>
        <v/>
      </c>
      <c r="C482" s="7" t="str">
        <f t="array" ref="C482">IFERROR(SMALL(IF('Hard Copy'!$E$2:$E$501='YM75'!$A$1,'Hard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IF(B482="","",(VLOOKUP('YM75'!D482,InputSheet!$A$2:$J$504,2,)))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Copy'!$G$2:$G$501='YM75'!$A$1,'Hard Copy'!$A$2:$A$501),$A483),"")</f>
        <v/>
      </c>
      <c r="C483" s="7" t="str">
        <f t="array" ref="C483">IFERROR(SMALL(IF('Hard Copy'!$E$2:$E$501='YM75'!$A$1,'Hard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IF(B483="","",(VLOOKUP('YM75'!D483,InputSheet!$A$2:$J$504,2,)))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Copy'!$G$2:$G$501='YM75'!$A$1,'Hard Copy'!$A$2:$A$501),$A484),"")</f>
        <v/>
      </c>
      <c r="C484" s="7" t="str">
        <f t="array" ref="C484">IFERROR(SMALL(IF('Hard Copy'!$E$2:$E$501='YM75'!$A$1,'Hard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IF(B484="","",(VLOOKUP('YM75'!D484,InputSheet!$A$2:$J$504,2,)))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Copy'!$G$2:$G$501='YM75'!$A$1,'Hard Copy'!$A$2:$A$501),$A485),"")</f>
        <v/>
      </c>
      <c r="C485" s="7" t="str">
        <f t="array" ref="C485">IFERROR(SMALL(IF('Hard Copy'!$E$2:$E$501='YM75'!$A$1,'Hard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IF(B485="","",(VLOOKUP('YM75'!D485,InputSheet!$A$2:$J$504,2,)))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Copy'!$G$2:$G$501='YM75'!$A$1,'Hard Copy'!$A$2:$A$501),$A486),"")</f>
        <v/>
      </c>
      <c r="C486" s="7" t="str">
        <f t="array" ref="C486">IFERROR(SMALL(IF('Hard Copy'!$E$2:$E$501='YM75'!$A$1,'Hard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IF(B486="","",(VLOOKUP('YM75'!D486,InputSheet!$A$2:$J$504,2,)))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Copy'!$G$2:$G$501='YM75'!$A$1,'Hard Copy'!$A$2:$A$501),$A487),"")</f>
        <v/>
      </c>
      <c r="C487" s="7" t="str">
        <f t="array" ref="C487">IFERROR(SMALL(IF('Hard Copy'!$E$2:$E$501='YM75'!$A$1,'Hard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IF(B487="","",(VLOOKUP('YM75'!D487,InputSheet!$A$2:$J$504,2,)))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Copy'!$G$2:$G$501='YM75'!$A$1,'Hard Copy'!$A$2:$A$501),$A488),"")</f>
        <v/>
      </c>
      <c r="C488" s="7" t="str">
        <f t="array" ref="C488">IFERROR(SMALL(IF('Hard Copy'!$E$2:$E$501='YM75'!$A$1,'Hard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IF(B488="","",(VLOOKUP('YM75'!D488,InputSheet!$A$2:$J$504,2,)))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Copy'!$G$2:$G$501='YM75'!$A$1,'Hard Copy'!$A$2:$A$501),$A489),"")</f>
        <v/>
      </c>
      <c r="C489" s="7" t="str">
        <f t="array" ref="C489">IFERROR(SMALL(IF('Hard Copy'!$E$2:$E$501='YM75'!$A$1,'Hard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IF(B489="","",(VLOOKUP('YM75'!D489,InputSheet!$A$2:$J$504,2,)))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Copy'!$G$2:$G$501='YM75'!$A$1,'Hard Copy'!$A$2:$A$501),$A490),"")</f>
        <v/>
      </c>
      <c r="C490" s="7" t="str">
        <f t="array" ref="C490">IFERROR(SMALL(IF('Hard Copy'!$E$2:$E$501='YM75'!$A$1,'Hard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IF(B490="","",(VLOOKUP('YM75'!D490,InputSheet!$A$2:$J$504,2,)))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Copy'!$G$2:$G$501='YM75'!$A$1,'Hard Copy'!$A$2:$A$501),$A491),"")</f>
        <v/>
      </c>
      <c r="C491" s="7" t="str">
        <f t="array" ref="C491">IFERROR(SMALL(IF('Hard Copy'!$E$2:$E$501='YM75'!$A$1,'Hard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IF(B491="","",(VLOOKUP('YM75'!D491,InputSheet!$A$2:$J$504,2,)))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Copy'!$G$2:$G$501='YM75'!$A$1,'Hard Copy'!$A$2:$A$501),$A492),"")</f>
        <v/>
      </c>
      <c r="C492" s="7" t="str">
        <f t="array" ref="C492">IFERROR(SMALL(IF('Hard Copy'!$E$2:$E$501='YM75'!$A$1,'Hard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IF(B492="","",(VLOOKUP('YM75'!D492,InputSheet!$A$2:$J$504,2,)))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Copy'!$G$2:$G$501='YM75'!$A$1,'Hard Copy'!$A$2:$A$501),$A493),"")</f>
        <v/>
      </c>
      <c r="C493" s="7" t="str">
        <f t="array" ref="C493">IFERROR(SMALL(IF('Hard Copy'!$E$2:$E$501='YM75'!$A$1,'Hard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IF(B493="","",(VLOOKUP('YM75'!D493,InputSheet!$A$2:$J$504,2,)))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Copy'!$G$2:$G$501='YM75'!$A$1,'Hard Copy'!$A$2:$A$501),$A494),"")</f>
        <v/>
      </c>
      <c r="C494" s="7" t="str">
        <f t="array" ref="C494">IFERROR(SMALL(IF('Hard Copy'!$E$2:$E$501='YM75'!$A$1,'Hard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IF(B494="","",(VLOOKUP('YM75'!D494,InputSheet!$A$2:$J$504,2,)))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Copy'!$G$2:$G$501='YM75'!$A$1,'Hard Copy'!$A$2:$A$501),$A495),"")</f>
        <v/>
      </c>
      <c r="C495" s="7" t="str">
        <f t="array" ref="C495">IFERROR(SMALL(IF('Hard Copy'!$E$2:$E$501='YM75'!$A$1,'Hard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IF(B495="","",(VLOOKUP('YM75'!D495,InputSheet!$A$2:$J$504,2,)))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Copy'!$G$2:$G$501='YM75'!$A$1,'Hard Copy'!$A$2:$A$501),$A496),"")</f>
        <v/>
      </c>
      <c r="C496" s="7" t="str">
        <f t="array" ref="C496">IFERROR(SMALL(IF('Hard Copy'!$E$2:$E$501='YM75'!$A$1,'Hard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IF(B496="","",(VLOOKUP('YM75'!D496,InputSheet!$A$2:$J$504,2,)))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Copy'!$G$2:$G$501='YM75'!$A$1,'Hard Copy'!$A$2:$A$501),$A497),"")</f>
        <v/>
      </c>
      <c r="C497" s="7" t="str">
        <f t="array" ref="C497">IFERROR(SMALL(IF('Hard Copy'!$E$2:$E$501='YM75'!$A$1,'Hard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IF(B497="","",(VLOOKUP('YM75'!D497,InputSheet!$A$2:$J$504,2,)))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Copy'!$G$2:$G$501='YM75'!$A$1,'Hard Copy'!$A$2:$A$501),$A498),"")</f>
        <v/>
      </c>
      <c r="C498" s="7" t="str">
        <f t="array" ref="C498">IFERROR(SMALL(IF('Hard Copy'!$E$2:$E$501='YM75'!$A$1,'Hard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IF(B498="","",(VLOOKUP('YM75'!D498,InputSheet!$A$2:$J$504,2,)))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Copy'!$G$2:$G$501='YM75'!$A$1,'Hard Copy'!$A$2:$A$501),$A499),"")</f>
        <v/>
      </c>
      <c r="C499" s="7" t="str">
        <f t="array" ref="C499">IFERROR(SMALL(IF('Hard Copy'!$E$2:$E$501='YM75'!$A$1,'Hard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IF(B499="","",(VLOOKUP('YM75'!D499,InputSheet!$A$2:$J$504,2,)))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Copy'!$G$2:$G$501='YM75'!$A$1,'Hard Copy'!$A$2:$A$501),$A500),"")</f>
        <v/>
      </c>
      <c r="C500" s="7" t="str">
        <f t="array" ref="C500">IFERROR(SMALL(IF('Hard Copy'!$E$2:$E$501='YM75'!$A$1,'Hard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IF(B500="","",(VLOOKUP('YM75'!D500,InputSheet!$A$2:$J$504,2,)))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Copy'!$G$2:$G$501='YM75'!$A$1,'Hard Copy'!$A$2:$A$501),$A501),"")</f>
        <v/>
      </c>
      <c r="C501" s="7" t="str">
        <f t="array" ref="C501">IFERROR(SMALL(IF('Hard Copy'!$E$2:$E$501='YM75'!$A$1,'Hard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IF(B501="","",(VLOOKUP('YM75'!D501,InputSheet!$A$2:$J$504,2,)))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/>
  <dimension ref="A1:H501"/>
  <sheetViews>
    <sheetView workbookViewId="0">
      <selection activeCell="E10" sqref="E10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322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Copy'!$G$2:$G$501='YF35'!$A$1,'Hard Copy'!$A$2:$A$501),$A2),"")</f>
        <v>89</v>
      </c>
      <c r="C2" s="7">
        <f t="array" ref="C2">IFERROR(SMALL(IF('Hard Copy'!$E$2:$E$501='YF35'!$A$1,'Hard Copy'!$C$2:$C$499),$A2),"")</f>
        <v>3.0590277777777775E-2</v>
      </c>
      <c r="D2" s="36">
        <f>IFERROR(INDEX('Hard Copy'!$A$2:$H$501,MATCH(B2,'Hard Copy'!$A$2:$A$501,0),MATCH("Number",'Hard Copy'!$A$1:$H$1,0)),"")</f>
        <v>66</v>
      </c>
      <c r="E2" s="36" t="str">
        <f>IF(B2="","",(VLOOKUP('YF35'!D2,InputSheet!$A$2:$J$504,2,)))</f>
        <v>Rachel Smith</v>
      </c>
      <c r="F2" s="36" t="str">
        <f>IF(B2="","",(VLOOKUP(D2,InputSheet!$A$2:$J$504,10,0)))</f>
        <v>Baildon Runners</v>
      </c>
      <c r="G2" s="36" t="str">
        <f>IF(D2="","",(VLOOKUP(D2,InputSheet!$A$2:$M$504,12,0)))</f>
        <v>YF35</v>
      </c>
      <c r="H2" s="36" t="str">
        <f>IFERROR(VLOOKUP(B2,'Hard Copy'!$A$2:$G$501,5,0),"")</f>
        <v>YF35</v>
      </c>
    </row>
    <row r="3" spans="1:8" x14ac:dyDescent="0.55000000000000004">
      <c r="A3" s="1">
        <v>2</v>
      </c>
      <c r="B3" s="6">
        <f t="array" ref="B3">IFERROR(SMALL(IF('Hard Copy'!$G$2:$G$501='YF35'!$A$1,'Hard Copy'!$A$2:$A$501),$A3),"")</f>
        <v>104</v>
      </c>
      <c r="C3" s="7">
        <f t="array" ref="C3">IFERROR(SMALL(IF('Hard Copy'!$E$2:$E$501='YF35'!$A$1,'Hard Copy'!$C$2:$C$499),$A3),"")</f>
        <v>3.3171296296296296E-2</v>
      </c>
      <c r="D3" s="36">
        <f>IFERROR(INDEX('Hard Copy'!$A$2:$H$501,MATCH(B3,'Hard Copy'!$A$2:$A$501,0),MATCH("Number",'Hard Copy'!$A$1:$H$1,0)),"")</f>
        <v>98</v>
      </c>
      <c r="E3" s="36" t="str">
        <f>IF(B3="","",(VLOOKUP('YF35'!D3,InputSheet!$A$2:$J$504,2,)))</f>
        <v>Claire Thaper</v>
      </c>
      <c r="F3" s="36" t="str">
        <f>IF(B3="","",(VLOOKUP(D3,InputSheet!$A$2:$J$504,10,0)))</f>
        <v>Saltaire Striders</v>
      </c>
      <c r="G3" s="36" t="str">
        <f>IF(D3="","",(VLOOKUP(D3,InputSheet!$A$2:$M$504,12,0)))</f>
        <v>YF35</v>
      </c>
      <c r="H3" s="36" t="str">
        <f>IFERROR(VLOOKUP(B3,'Hard Copy'!$A$2:$G$501,5,0),"")</f>
        <v>YF35</v>
      </c>
    </row>
    <row r="4" spans="1:8" x14ac:dyDescent="0.55000000000000004">
      <c r="A4" s="1">
        <v>3</v>
      </c>
      <c r="B4" s="6">
        <f t="array" ref="B4">IFERROR(SMALL(IF('Hard Copy'!$G$2:$G$501='YF35'!$A$1,'Hard Copy'!$A$2:$A$501),$A4),"")</f>
        <v>125</v>
      </c>
      <c r="C4" s="7">
        <f t="array" ref="C4">IFERROR(SMALL(IF('Hard Copy'!$E$2:$E$501='YF35'!$A$1,'Hard Copy'!$C$2:$C$499),$A4),"")</f>
        <v>3.7187499999999998E-2</v>
      </c>
      <c r="D4" s="36">
        <f>IFERROR(INDEX('Hard Copy'!$A$2:$H$501,MATCH(B4,'Hard Copy'!$A$2:$A$501,0),MATCH("Number",'Hard Copy'!$A$1:$H$1,0)),"")</f>
        <v>92</v>
      </c>
      <c r="E4" s="36" t="str">
        <f>IF(B4="","",(VLOOKUP('YF35'!D4,InputSheet!$A$2:$J$504,2,)))</f>
        <v>Susanna Walters</v>
      </c>
      <c r="F4" s="36" t="str">
        <f>IF(B4="","",(VLOOKUP(D4,InputSheet!$A$2:$J$504,10,0)))</f>
        <v>Baildon Runners</v>
      </c>
      <c r="G4" s="36" t="str">
        <f>IF(D4="","",(VLOOKUP(D4,InputSheet!$A$2:$M$504,12,0)))</f>
        <v>YF35</v>
      </c>
      <c r="H4" s="36" t="str">
        <f>IFERROR(VLOOKUP(B4,'Hard Copy'!$A$2:$G$501,5,0),"")</f>
        <v>YF35</v>
      </c>
    </row>
    <row r="5" spans="1:8" x14ac:dyDescent="0.55000000000000004">
      <c r="A5" s="1">
        <v>4</v>
      </c>
      <c r="B5" s="6" t="str">
        <f t="array" ref="B5">IFERROR(SMALL(IF('Hard Copy'!$G$2:$G$501='YF35'!$A$1,'Hard Copy'!$A$2:$A$501),$A5),"")</f>
        <v/>
      </c>
      <c r="C5" s="7" t="str">
        <f t="array" ref="C5">IFERROR(SMALL(IF('Hard Copy'!$E$2:$E$501='YF35'!$A$1,'Hard Copy'!$C$2:$C$499),$A5),"")</f>
        <v/>
      </c>
      <c r="D5" s="36" t="str">
        <f>IFERROR(INDEX('Hard Copy'!$A$2:$H$501,MATCH(B5,'Hard Copy'!$A$2:$A$501,0),MATCH("Number",'Hard Copy'!$A$1:$H$1,0)),"")</f>
        <v/>
      </c>
      <c r="E5" s="36" t="str">
        <f>IF(B5="","",(VLOOKUP('YF35'!D5,InputSheet!$A$2:$J$504,2,)))</f>
        <v/>
      </c>
      <c r="F5" s="36" t="str">
        <f>IF(B5="","",(VLOOKUP(D5,InputSheet!$A$2:$J$504,10,0)))</f>
        <v/>
      </c>
      <c r="G5" s="36" t="str">
        <f>IF(D5="","",(VLOOKUP(D5,InputSheet!$A$2:$M$504,12,0)))</f>
        <v/>
      </c>
      <c r="H5" s="36" t="str">
        <f>IFERROR(VLOOKUP(B5,'Hard Copy'!$A$2:$G$501,5,0),"")</f>
        <v/>
      </c>
    </row>
    <row r="6" spans="1:8" x14ac:dyDescent="0.55000000000000004">
      <c r="A6" s="1">
        <v>5</v>
      </c>
      <c r="B6" s="6" t="str">
        <f t="array" ref="B6">IFERROR(SMALL(IF('Hard Copy'!$G$2:$G$501='YF35'!$A$1,'Hard Copy'!$A$2:$A$501),$A6),"")</f>
        <v/>
      </c>
      <c r="C6" s="7" t="str">
        <f t="array" ref="C6">IFERROR(SMALL(IF('Hard Copy'!$E$2:$E$501='YF35'!$A$1,'Hard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IF(B6="","",(VLOOKUP('YF35'!D6,InputSheet!$A$2:$J$504,2,)))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Copy'!$G$2:$G$501='YF35'!$A$1,'Hard Copy'!$A$2:$A$501),$A7),"")</f>
        <v/>
      </c>
      <c r="C7" s="7" t="str">
        <f t="array" ref="C7">IFERROR(SMALL(IF('Hard Copy'!$E$2:$E$501='YF35'!$A$1,'Hard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IF(B7="","",(VLOOKUP('YF35'!D7,InputSheet!$A$2:$J$504,2,)))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Copy'!$G$2:$G$501='YF35'!$A$1,'Hard Copy'!$A$2:$A$501),$A8),"")</f>
        <v/>
      </c>
      <c r="C8" s="7" t="str">
        <f t="array" ref="C8">IFERROR(SMALL(IF('Hard Copy'!$E$2:$E$501='YF35'!$A$1,'Hard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IF(B8="","",(VLOOKUP('YF35'!D8,InputSheet!$A$2:$J$504,2,)))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Copy'!$G$2:$G$501='YF35'!$A$1,'Hard Copy'!$A$2:$A$501),$A9),"")</f>
        <v/>
      </c>
      <c r="C9" s="7" t="str">
        <f t="array" ref="C9">IFERROR(SMALL(IF('Hard Copy'!$E$2:$E$501='YF35'!$A$1,'Hard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IF(B9="","",(VLOOKUP('YF35'!D9,InputSheet!$A$2:$J$504,2,)))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Copy'!$G$2:$G$501='YF35'!$A$1,'Hard Copy'!$A$2:$A$501),$A10),"")</f>
        <v/>
      </c>
      <c r="C10" s="7" t="str">
        <f t="array" ref="C10">IFERROR(SMALL(IF('Hard Copy'!$E$2:$E$501='YF35'!$A$1,'Hard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IF(B10="","",(VLOOKUP('YF35'!D10,InputSheet!$A$2:$J$504,2,)))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Copy'!$G$2:$G$501='YF35'!$A$1,'Hard Copy'!$A$2:$A$501),$A11),"")</f>
        <v/>
      </c>
      <c r="C11" s="7" t="str">
        <f t="array" ref="C11">IFERROR(SMALL(IF('Hard Copy'!$E$2:$E$501='YF35'!$A$1,'Hard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IF(B11="","",(VLOOKUP('YF35'!D11,InputSheet!$A$2:$J$504,2,)))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Copy'!$G$2:$G$501='YF35'!$A$1,'Hard Copy'!$A$2:$A$501),$A12),"")</f>
        <v/>
      </c>
      <c r="C12" s="7" t="str">
        <f t="array" ref="C12">IFERROR(SMALL(IF('Hard Copy'!$E$2:$E$501='YF35'!$A$1,'Hard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IF(B12="","",(VLOOKUP('YF35'!D12,InputSheet!$A$2:$J$504,2,)))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Copy'!$G$2:$G$501='YF35'!$A$1,'Hard Copy'!$A$2:$A$501),$A13),"")</f>
        <v/>
      </c>
      <c r="C13" s="7" t="str">
        <f t="array" ref="C13">IFERROR(SMALL(IF('Hard Copy'!$E$2:$E$501='YF35'!$A$1,'Hard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IF(B13="","",(VLOOKUP('YF35'!D13,InputSheet!$A$2:$J$504,2,)))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Copy'!$G$2:$G$501='YF35'!$A$1,'Hard Copy'!$A$2:$A$501),$A14),"")</f>
        <v/>
      </c>
      <c r="C14" s="7" t="str">
        <f t="array" ref="C14">IFERROR(SMALL(IF('Hard Copy'!$E$2:$E$501='YF35'!$A$1,'Hard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IF(B14="","",(VLOOKUP('YF35'!D14,InputSheet!$A$2:$J$504,2,)))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Copy'!$G$2:$G$501='YF35'!$A$1,'Hard Copy'!$A$2:$A$501),$A15),"")</f>
        <v/>
      </c>
      <c r="C15" s="7" t="str">
        <f t="array" ref="C15">IFERROR(SMALL(IF('Hard Copy'!$E$2:$E$501='YF35'!$A$1,'Hard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IF(B15="","",(VLOOKUP('YF35'!D15,InputSheet!$A$2:$J$504,2,)))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Copy'!$G$2:$G$501='YF35'!$A$1,'Hard Copy'!$A$2:$A$501),$A16),"")</f>
        <v/>
      </c>
      <c r="C16" s="7" t="str">
        <f t="array" ref="C16">IFERROR(SMALL(IF('Hard Copy'!$E$2:$E$501='YF35'!$A$1,'Hard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IF(B16="","",(VLOOKUP('YF35'!D16,InputSheet!$A$2:$J$504,2,)))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Copy'!$G$2:$G$501='YF35'!$A$1,'Hard Copy'!$A$2:$A$501),$A17),"")</f>
        <v/>
      </c>
      <c r="C17" s="7" t="str">
        <f t="array" ref="C17">IFERROR(SMALL(IF('Hard Copy'!$E$2:$E$501='YF35'!$A$1,'Hard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IF(B17="","",(VLOOKUP('YF35'!D17,InputSheet!$A$2:$J$504,2,)))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Copy'!$G$2:$G$501='YF35'!$A$1,'Hard Copy'!$A$2:$A$501),$A18),"")</f>
        <v/>
      </c>
      <c r="C18" s="7" t="str">
        <f t="array" ref="C18">IFERROR(SMALL(IF('Hard Copy'!$E$2:$E$501='YF35'!$A$1,'Hard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IF(B18="","",(VLOOKUP('YF35'!D18,InputSheet!$A$2:$J$504,2,)))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Copy'!$G$2:$G$501='YF35'!$A$1,'Hard Copy'!$A$2:$A$501),$A19),"")</f>
        <v/>
      </c>
      <c r="C19" s="7" t="str">
        <f t="array" ref="C19">IFERROR(SMALL(IF('Hard Copy'!$E$2:$E$501='YF35'!$A$1,'Hard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IF(B19="","",(VLOOKUP('YF35'!D19,InputSheet!$A$2:$J$504,2,)))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Copy'!$G$2:$G$501='YF35'!$A$1,'Hard Copy'!$A$2:$A$501),$A20),"")</f>
        <v/>
      </c>
      <c r="C20" s="7" t="str">
        <f t="array" ref="C20">IFERROR(SMALL(IF('Hard Copy'!$E$2:$E$501='YF35'!$A$1,'Hard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IF(B20="","",(VLOOKUP('YF35'!D20,InputSheet!$A$2:$J$504,2,)))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Copy'!$G$2:$G$501='YF35'!$A$1,'Hard Copy'!$A$2:$A$501),$A21),"")</f>
        <v/>
      </c>
      <c r="C21" s="7" t="str">
        <f t="array" ref="C21">IFERROR(SMALL(IF('Hard Copy'!$E$2:$E$501='YF35'!$A$1,'Hard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IF(B21="","",(VLOOKUP('YF35'!D21,InputSheet!$A$2:$J$504,2,)))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Copy'!$G$2:$G$501='YF35'!$A$1,'Hard Copy'!$A$2:$A$501),$A22),"")</f>
        <v/>
      </c>
      <c r="C22" s="7" t="str">
        <f t="array" ref="C22">IFERROR(SMALL(IF('Hard Copy'!$E$2:$E$501='YF35'!$A$1,'Hard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IF(B22="","",(VLOOKUP('YF35'!D22,InputSheet!$A$2:$J$504,2,)))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Copy'!$G$2:$G$501='YF35'!$A$1,'Hard Copy'!$A$2:$A$501),$A23),"")</f>
        <v/>
      </c>
      <c r="C23" s="7" t="str">
        <f t="array" ref="C23">IFERROR(SMALL(IF('Hard Copy'!$E$2:$E$501='YF35'!$A$1,'Hard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IF(B23="","",(VLOOKUP('YF35'!D23,InputSheet!$A$2:$J$504,2,)))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Copy'!$G$2:$G$501='YF35'!$A$1,'Hard Copy'!$A$2:$A$501),$A24),"")</f>
        <v/>
      </c>
      <c r="C24" s="7" t="str">
        <f t="array" ref="C24">IFERROR(SMALL(IF('Hard Copy'!$E$2:$E$501='YF35'!$A$1,'Hard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IF(B24="","",(VLOOKUP('YF35'!D24,InputSheet!$A$2:$J$504,2,)))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Copy'!$G$2:$G$501='YF35'!$A$1,'Hard Copy'!$A$2:$A$501),$A25),"")</f>
        <v/>
      </c>
      <c r="C25" s="7" t="str">
        <f t="array" ref="C25">IFERROR(SMALL(IF('Hard Copy'!$E$2:$E$501='YF35'!$A$1,'Hard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IF(B25="","",(VLOOKUP('YF35'!D25,InputSheet!$A$2:$J$504,2,)))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Copy'!$G$2:$G$501='YF35'!$A$1,'Hard Copy'!$A$2:$A$501),$A26),"")</f>
        <v/>
      </c>
      <c r="C26" s="7" t="str">
        <f t="array" ref="C26">IFERROR(SMALL(IF('Hard Copy'!$E$2:$E$501='YF35'!$A$1,'Hard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IF(B26="","",(VLOOKUP('YF35'!D26,InputSheet!$A$2:$J$504,2,)))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Copy'!$G$2:$G$501='YF35'!$A$1,'Hard Copy'!$A$2:$A$501),$A27),"")</f>
        <v/>
      </c>
      <c r="C27" s="7" t="str">
        <f t="array" ref="C27">IFERROR(SMALL(IF('Hard Copy'!$E$2:$E$501='YF35'!$A$1,'Hard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IF(B27="","",(VLOOKUP('YF35'!D27,InputSheet!$A$2:$J$504,2,)))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Copy'!$G$2:$G$501='YF35'!$A$1,'Hard Copy'!$A$2:$A$501),$A28),"")</f>
        <v/>
      </c>
      <c r="C28" s="7" t="str">
        <f t="array" ref="C28">IFERROR(SMALL(IF('Hard Copy'!$E$2:$E$501='YF35'!$A$1,'Hard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IF(B28="","",(VLOOKUP('YF35'!D28,InputSheet!$A$2:$J$504,2,)))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Copy'!$G$2:$G$501='YF35'!$A$1,'Hard Copy'!$A$2:$A$501),$A29),"")</f>
        <v/>
      </c>
      <c r="C29" s="7" t="str">
        <f t="array" ref="C29">IFERROR(SMALL(IF('Hard Copy'!$E$2:$E$501='YF35'!$A$1,'Hard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IF(B29="","",(VLOOKUP('YF35'!D29,InputSheet!$A$2:$J$504,2,)))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Copy'!$G$2:$G$501='YF35'!$A$1,'Hard Copy'!$A$2:$A$501),$A30),"")</f>
        <v/>
      </c>
      <c r="C30" s="7" t="str">
        <f t="array" ref="C30">IFERROR(SMALL(IF('Hard Copy'!$E$2:$E$501='YF35'!$A$1,'Hard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IF(B30="","",(VLOOKUP('YF35'!D30,InputSheet!$A$2:$J$504,2,)))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Copy'!$G$2:$G$501='YF35'!$A$1,'Hard Copy'!$A$2:$A$501),$A31),"")</f>
        <v/>
      </c>
      <c r="C31" s="7" t="str">
        <f t="array" ref="C31">IFERROR(SMALL(IF('Hard Copy'!$E$2:$E$501='YF35'!$A$1,'Hard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IF(B31="","",(VLOOKUP('YF35'!D31,InputSheet!$A$2:$J$504,2,)))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Copy'!$G$2:$G$501='YF35'!$A$1,'Hard Copy'!$A$2:$A$501),$A32),"")</f>
        <v/>
      </c>
      <c r="C32" s="7" t="str">
        <f t="array" ref="C32">IFERROR(SMALL(IF('Hard Copy'!$E$2:$E$501='YF35'!$A$1,'Hard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IF(B32="","",(VLOOKUP('YF35'!D32,InputSheet!$A$2:$J$504,2,)))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Copy'!$G$2:$G$501='YF35'!$A$1,'Hard Copy'!$A$2:$A$501),$A33),"")</f>
        <v/>
      </c>
      <c r="C33" s="7" t="str">
        <f t="array" ref="C33">IFERROR(SMALL(IF('Hard Copy'!$E$2:$E$501='YF35'!$A$1,'Hard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IF(B33="","",(VLOOKUP('YF35'!D33,InputSheet!$A$2:$J$504,2,)))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Copy'!$G$2:$G$501='YF35'!$A$1,'Hard Copy'!$A$2:$A$501),$A34),"")</f>
        <v/>
      </c>
      <c r="C34" s="7" t="str">
        <f t="array" ref="C34">IFERROR(SMALL(IF('Hard Copy'!$E$2:$E$501='YF35'!$A$1,'Hard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IF(B34="","",(VLOOKUP('YF35'!D34,InputSheet!$A$2:$J$504,2,)))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Copy'!$G$2:$G$501='YF35'!$A$1,'Hard Copy'!$A$2:$A$501),$A35),"")</f>
        <v/>
      </c>
      <c r="C35" s="7" t="str">
        <f t="array" ref="C35">IFERROR(SMALL(IF('Hard Copy'!$E$2:$E$501='YF35'!$A$1,'Hard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IF(B35="","",(VLOOKUP('YF35'!D35,InputSheet!$A$2:$J$504,2,)))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Copy'!$G$2:$G$501='YF35'!$A$1,'Hard Copy'!$A$2:$A$501),$A36),"")</f>
        <v/>
      </c>
      <c r="C36" s="7" t="str">
        <f t="array" ref="C36">IFERROR(SMALL(IF('Hard Copy'!$E$2:$E$501='YF35'!$A$1,'Hard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IF(B36="","",(VLOOKUP('YF35'!D36,InputSheet!$A$2:$J$504,2,)))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Copy'!$G$2:$G$501='YF35'!$A$1,'Hard Copy'!$A$2:$A$501),$A37),"")</f>
        <v/>
      </c>
      <c r="C37" s="7" t="str">
        <f t="array" ref="C37">IFERROR(SMALL(IF('Hard Copy'!$E$2:$E$501='YF35'!$A$1,'Hard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IF(B37="","",(VLOOKUP('YF35'!D37,InputSheet!$A$2:$J$504,2,)))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Copy'!$G$2:$G$501='YF35'!$A$1,'Hard Copy'!$A$2:$A$501),$A38),"")</f>
        <v/>
      </c>
      <c r="C38" s="7" t="str">
        <f t="array" ref="C38">IFERROR(SMALL(IF('Hard Copy'!$E$2:$E$501='YF35'!$A$1,'Hard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IF(B38="","",(VLOOKUP('YF35'!D38,InputSheet!$A$2:$J$504,2,)))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Copy'!$G$2:$G$501='YF35'!$A$1,'Hard Copy'!$A$2:$A$501),$A39),"")</f>
        <v/>
      </c>
      <c r="C39" s="7" t="str">
        <f t="array" ref="C39">IFERROR(SMALL(IF('Hard Copy'!$E$2:$E$501='YF35'!$A$1,'Hard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IF(B39="","",(VLOOKUP('YF35'!D39,InputSheet!$A$2:$J$504,2,)))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Copy'!$G$2:$G$501='YF35'!$A$1,'Hard Copy'!$A$2:$A$501),$A40),"")</f>
        <v/>
      </c>
      <c r="C40" s="7" t="str">
        <f t="array" ref="C40">IFERROR(SMALL(IF('Hard Copy'!$E$2:$E$501='YF35'!$A$1,'Hard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IF(B40="","",(VLOOKUP('YF35'!D40,InputSheet!$A$2:$J$504,2,)))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Copy'!$G$2:$G$501='YF35'!$A$1,'Hard Copy'!$A$2:$A$501),$A41),"")</f>
        <v/>
      </c>
      <c r="C41" s="7" t="str">
        <f t="array" ref="C41">IFERROR(SMALL(IF('Hard Copy'!$E$2:$E$501='YF35'!$A$1,'Hard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IF(B41="","",(VLOOKUP('YF35'!D41,InputSheet!$A$2:$J$504,2,)))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Copy'!$G$2:$G$501='YF35'!$A$1,'Hard Copy'!$A$2:$A$501),$A42),"")</f>
        <v/>
      </c>
      <c r="C42" s="7" t="str">
        <f t="array" ref="C42">IFERROR(SMALL(IF('Hard Copy'!$E$2:$E$501='YF35'!$A$1,'Hard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IF(B42="","",(VLOOKUP('YF35'!D42,InputSheet!$A$2:$J$504,2,)))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Copy'!$G$2:$G$501='YF35'!$A$1,'Hard Copy'!$A$2:$A$501),$A43),"")</f>
        <v/>
      </c>
      <c r="C43" s="7" t="str">
        <f t="array" ref="C43">IFERROR(SMALL(IF('Hard Copy'!$E$2:$E$501='YF35'!$A$1,'Hard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IF(B43="","",(VLOOKUP('YF35'!D43,InputSheet!$A$2:$J$504,2,)))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Copy'!$G$2:$G$501='YF35'!$A$1,'Hard Copy'!$A$2:$A$501),$A44),"")</f>
        <v/>
      </c>
      <c r="C44" s="7" t="str">
        <f t="array" ref="C44">IFERROR(SMALL(IF('Hard Copy'!$E$2:$E$501='YF35'!$A$1,'Hard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IF(B44="","",(VLOOKUP('YF35'!D44,InputSheet!$A$2:$J$504,2,)))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Copy'!$G$2:$G$501='YF35'!$A$1,'Hard Copy'!$A$2:$A$501),$A45),"")</f>
        <v/>
      </c>
      <c r="C45" s="7" t="str">
        <f t="array" ref="C45">IFERROR(SMALL(IF('Hard Copy'!$E$2:$E$501='YF35'!$A$1,'Hard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IF(B45="","",(VLOOKUP('YF35'!D45,InputSheet!$A$2:$J$504,2,)))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Copy'!$G$2:$G$501='YF35'!$A$1,'Hard Copy'!$A$2:$A$501),$A46),"")</f>
        <v/>
      </c>
      <c r="C46" s="7" t="str">
        <f t="array" ref="C46">IFERROR(SMALL(IF('Hard Copy'!$E$2:$E$501='YF35'!$A$1,'Hard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IF(B46="","",(VLOOKUP('YF35'!D46,InputSheet!$A$2:$J$504,2,)))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Copy'!$G$2:$G$501='YF35'!$A$1,'Hard Copy'!$A$2:$A$501),$A47),"")</f>
        <v/>
      </c>
      <c r="C47" s="7" t="str">
        <f t="array" ref="C47">IFERROR(SMALL(IF('Hard Copy'!$E$2:$E$501='YF35'!$A$1,'Hard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IF(B47="","",(VLOOKUP('YF35'!D47,InputSheet!$A$2:$J$504,2,)))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Copy'!$G$2:$G$501='YF35'!$A$1,'Hard Copy'!$A$2:$A$501),$A48),"")</f>
        <v/>
      </c>
      <c r="C48" s="7" t="str">
        <f t="array" ref="C48">IFERROR(SMALL(IF('Hard Copy'!$E$2:$E$501='YF35'!$A$1,'Hard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IF(B48="","",(VLOOKUP('YF35'!D48,InputSheet!$A$2:$J$504,2,)))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Copy'!$G$2:$G$501='YF35'!$A$1,'Hard Copy'!$A$2:$A$501),$A49),"")</f>
        <v/>
      </c>
      <c r="C49" s="7" t="str">
        <f t="array" ref="C49">IFERROR(SMALL(IF('Hard Copy'!$E$2:$E$501='YF35'!$A$1,'Hard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IF(B49="","",(VLOOKUP('YF35'!D49,InputSheet!$A$2:$J$504,2,)))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Copy'!$G$2:$G$501='YF35'!$A$1,'Hard Copy'!$A$2:$A$501),$A50),"")</f>
        <v/>
      </c>
      <c r="C50" s="7" t="str">
        <f t="array" ref="C50">IFERROR(SMALL(IF('Hard Copy'!$E$2:$E$501='YF35'!$A$1,'Hard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IF(B50="","",(VLOOKUP('YF35'!D50,InputSheet!$A$2:$J$504,2,)))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Copy'!$G$2:$G$501='YF35'!$A$1,'Hard Copy'!$A$2:$A$501),$A51),"")</f>
        <v/>
      </c>
      <c r="C51" s="7" t="str">
        <f t="array" ref="C51">IFERROR(SMALL(IF('Hard Copy'!$E$2:$E$501='YF35'!$A$1,'Hard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IF(B51="","",(VLOOKUP('YF35'!D51,InputSheet!$A$2:$J$504,2,)))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Copy'!$G$2:$G$501='YF35'!$A$1,'Hard Copy'!$A$2:$A$501),$A52),"")</f>
        <v/>
      </c>
      <c r="C52" s="7" t="str">
        <f t="array" ref="C52">IFERROR(SMALL(IF('Hard Copy'!$E$2:$E$501='YF35'!$A$1,'Hard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IF(B52="","",(VLOOKUP('YF35'!D52,InputSheet!$A$2:$J$504,2,)))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Copy'!$G$2:$G$501='YF35'!$A$1,'Hard Copy'!$A$2:$A$501),$A53),"")</f>
        <v/>
      </c>
      <c r="C53" s="7" t="str">
        <f t="array" ref="C53">IFERROR(SMALL(IF('Hard Copy'!$E$2:$E$501='YF35'!$A$1,'Hard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IF(B53="","",(VLOOKUP('YF35'!D53,InputSheet!$A$2:$J$504,2,)))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Copy'!$G$2:$G$501='YF35'!$A$1,'Hard Copy'!$A$2:$A$501),$A54),"")</f>
        <v/>
      </c>
      <c r="C54" s="7" t="str">
        <f t="array" ref="C54">IFERROR(SMALL(IF('Hard Copy'!$E$2:$E$501='YF35'!$A$1,'Hard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IF(B54="","",(VLOOKUP('YF35'!D54,InputSheet!$A$2:$J$504,2,)))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Copy'!$G$2:$G$501='YF35'!$A$1,'Hard Copy'!$A$2:$A$501),$A55),"")</f>
        <v/>
      </c>
      <c r="C55" s="7" t="str">
        <f t="array" ref="C55">IFERROR(SMALL(IF('Hard Copy'!$E$2:$E$501='YF35'!$A$1,'Hard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IF(B55="","",(VLOOKUP('YF35'!D55,InputSheet!$A$2:$J$504,2,)))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Copy'!$G$2:$G$501='YF35'!$A$1,'Hard Copy'!$A$2:$A$501),$A56),"")</f>
        <v/>
      </c>
      <c r="C56" s="7" t="str">
        <f t="array" ref="C56">IFERROR(SMALL(IF('Hard Copy'!$E$2:$E$501='YF35'!$A$1,'Hard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IF(B56="","",(VLOOKUP('YF35'!D56,InputSheet!$A$2:$J$504,2,)))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Copy'!$G$2:$G$501='YF35'!$A$1,'Hard Copy'!$A$2:$A$501),$A57),"")</f>
        <v/>
      </c>
      <c r="C57" s="7" t="str">
        <f t="array" ref="C57">IFERROR(SMALL(IF('Hard Copy'!$E$2:$E$501='YF35'!$A$1,'Hard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IF(B57="","",(VLOOKUP('YF35'!D57,InputSheet!$A$2:$J$504,2,)))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Copy'!$G$2:$G$501='YF35'!$A$1,'Hard Copy'!$A$2:$A$501),$A58),"")</f>
        <v/>
      </c>
      <c r="C58" s="7" t="str">
        <f t="array" ref="C58">IFERROR(SMALL(IF('Hard Copy'!$E$2:$E$501='YF35'!$A$1,'Hard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IF(B58="","",(VLOOKUP('YF35'!D58,InputSheet!$A$2:$J$504,2,)))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Copy'!$G$2:$G$501='YF35'!$A$1,'Hard Copy'!$A$2:$A$501),$A59),"")</f>
        <v/>
      </c>
      <c r="C59" s="7" t="str">
        <f t="array" ref="C59">IFERROR(SMALL(IF('Hard Copy'!$E$2:$E$501='YF35'!$A$1,'Hard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IF(B59="","",(VLOOKUP('YF35'!D59,InputSheet!$A$2:$J$504,2,)))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Copy'!$G$2:$G$501='YF35'!$A$1,'Hard Copy'!$A$2:$A$501),$A60),"")</f>
        <v/>
      </c>
      <c r="C60" s="7" t="str">
        <f t="array" ref="C60">IFERROR(SMALL(IF('Hard Copy'!$E$2:$E$501='YF35'!$A$1,'Hard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IF(B60="","",(VLOOKUP('YF35'!D60,InputSheet!$A$2:$J$504,2,)))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Copy'!$G$2:$G$501='YF35'!$A$1,'Hard Copy'!$A$2:$A$501),$A61),"")</f>
        <v/>
      </c>
      <c r="C61" s="7" t="str">
        <f t="array" ref="C61">IFERROR(SMALL(IF('Hard Copy'!$E$2:$E$501='YF35'!$A$1,'Hard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IF(B61="","",(VLOOKUP('YF35'!D61,InputSheet!$A$2:$J$504,2,)))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Copy'!$G$2:$G$501='YF35'!$A$1,'Hard Copy'!$A$2:$A$501),$A62),"")</f>
        <v/>
      </c>
      <c r="C62" s="7" t="str">
        <f t="array" ref="C62">IFERROR(SMALL(IF('Hard Copy'!$E$2:$E$501='YF35'!$A$1,'Hard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IF(B62="","",(VLOOKUP('YF35'!D62,InputSheet!$A$2:$J$504,2,)))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Copy'!$G$2:$G$501='YF35'!$A$1,'Hard Copy'!$A$2:$A$501),$A63),"")</f>
        <v/>
      </c>
      <c r="C63" s="7" t="str">
        <f t="array" ref="C63">IFERROR(SMALL(IF('Hard Copy'!$E$2:$E$501='YF35'!$A$1,'Hard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IF(B63="","",(VLOOKUP('YF35'!D63,InputSheet!$A$2:$J$504,2,)))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Copy'!$G$2:$G$501='YF35'!$A$1,'Hard Copy'!$A$2:$A$501),$A64),"")</f>
        <v/>
      </c>
      <c r="C64" s="7" t="str">
        <f t="array" ref="C64">IFERROR(SMALL(IF('Hard Copy'!$E$2:$E$501='YF35'!$A$1,'Hard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IF(B64="","",(VLOOKUP('YF35'!D64,InputSheet!$A$2:$J$504,2,)))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Copy'!$G$2:$G$501='YF35'!$A$1,'Hard Copy'!$A$2:$A$501),$A65),"")</f>
        <v/>
      </c>
      <c r="C65" s="7" t="str">
        <f t="array" ref="C65">IFERROR(SMALL(IF('Hard Copy'!$E$2:$E$501='YF35'!$A$1,'Hard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IF(B65="","",(VLOOKUP('YF35'!D65,InputSheet!$A$2:$J$504,2,)))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Copy'!$G$2:$G$501='YF35'!$A$1,'Hard Copy'!$A$2:$A$501),$A66),"")</f>
        <v/>
      </c>
      <c r="C66" s="7" t="str">
        <f t="array" ref="C66">IFERROR(SMALL(IF('Hard Copy'!$E$2:$E$501='YF35'!$A$1,'Hard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IF(B66="","",(VLOOKUP('YF35'!D66,InputSheet!$A$2:$J$504,2,)))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Copy'!$G$2:$G$501='YF35'!$A$1,'Hard Copy'!$A$2:$A$501),$A67),"")</f>
        <v/>
      </c>
      <c r="C67" s="7" t="str">
        <f t="array" ref="C67">IFERROR(SMALL(IF('Hard Copy'!$E$2:$E$501='YF35'!$A$1,'Hard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IF(B67="","",(VLOOKUP('YF35'!D67,InputSheet!$A$2:$J$504,2,)))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Copy'!$G$2:$G$501='YF35'!$A$1,'Hard Copy'!$A$2:$A$501),$A68),"")</f>
        <v/>
      </c>
      <c r="C68" s="7" t="str">
        <f t="array" ref="C68">IFERROR(SMALL(IF('Hard Copy'!$E$2:$E$501='YF35'!$A$1,'Hard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IF(B68="","",(VLOOKUP('YF35'!D68,InputSheet!$A$2:$J$504,2,)))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Copy'!$G$2:$G$501='YF35'!$A$1,'Hard Copy'!$A$2:$A$501),$A69),"")</f>
        <v/>
      </c>
      <c r="C69" s="7" t="str">
        <f t="array" ref="C69">IFERROR(SMALL(IF('Hard Copy'!$E$2:$E$501='YF35'!$A$1,'Hard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IF(B69="","",(VLOOKUP('YF35'!D69,InputSheet!$A$2:$J$504,2,)))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Copy'!$G$2:$G$501='YF35'!$A$1,'Hard Copy'!$A$2:$A$501),$A70),"")</f>
        <v/>
      </c>
      <c r="C70" s="7" t="str">
        <f t="array" ref="C70">IFERROR(SMALL(IF('Hard Copy'!$E$2:$E$501='YF35'!$A$1,'Hard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IF(B70="","",(VLOOKUP('YF35'!D70,InputSheet!$A$2:$J$504,2,)))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Copy'!$G$2:$G$501='YF35'!$A$1,'Hard Copy'!$A$2:$A$501),$A71),"")</f>
        <v/>
      </c>
      <c r="C71" s="7" t="str">
        <f t="array" ref="C71">IFERROR(SMALL(IF('Hard Copy'!$E$2:$E$501='YF35'!$A$1,'Hard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IF(B71="","",(VLOOKUP('YF35'!D71,InputSheet!$A$2:$J$504,2,)))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Copy'!$G$2:$G$501='YF35'!$A$1,'Hard Copy'!$A$2:$A$501),$A72),"")</f>
        <v/>
      </c>
      <c r="C72" s="7" t="str">
        <f t="array" ref="C72">IFERROR(SMALL(IF('Hard Copy'!$E$2:$E$501='YF35'!$A$1,'Hard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IF(B72="","",(VLOOKUP('YF35'!D72,InputSheet!$A$2:$J$504,2,)))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Copy'!$G$2:$G$501='YF35'!$A$1,'Hard Copy'!$A$2:$A$501),$A73),"")</f>
        <v/>
      </c>
      <c r="C73" s="7" t="str">
        <f t="array" ref="C73">IFERROR(SMALL(IF('Hard Copy'!$E$2:$E$501='YF35'!$A$1,'Hard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IF(B73="","",(VLOOKUP('YF35'!D73,InputSheet!$A$2:$J$504,2,)))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Copy'!$G$2:$G$501='YF35'!$A$1,'Hard Copy'!$A$2:$A$501),$A74),"")</f>
        <v/>
      </c>
      <c r="C74" s="7" t="str">
        <f t="array" ref="C74">IFERROR(SMALL(IF('Hard Copy'!$E$2:$E$501='YF35'!$A$1,'Hard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IF(B74="","",(VLOOKUP('YF35'!D74,InputSheet!$A$2:$J$504,2,)))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Copy'!$G$2:$G$501='YF35'!$A$1,'Hard Copy'!$A$2:$A$501),$A75),"")</f>
        <v/>
      </c>
      <c r="C75" s="7" t="str">
        <f t="array" ref="C75">IFERROR(SMALL(IF('Hard Copy'!$E$2:$E$501='YF35'!$A$1,'Hard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IF(B75="","",(VLOOKUP('YF35'!D75,InputSheet!$A$2:$J$504,2,)))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Copy'!$G$2:$G$501='YF35'!$A$1,'Hard Copy'!$A$2:$A$501),$A76),"")</f>
        <v/>
      </c>
      <c r="C76" s="7" t="str">
        <f t="array" ref="C76">IFERROR(SMALL(IF('Hard Copy'!$E$2:$E$501='YF35'!$A$1,'Hard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IF(B76="","",(VLOOKUP('YF35'!D76,InputSheet!$A$2:$J$504,2,)))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Copy'!$G$2:$G$501='YF35'!$A$1,'Hard Copy'!$A$2:$A$501),$A77),"")</f>
        <v/>
      </c>
      <c r="C77" s="7" t="str">
        <f t="array" ref="C77">IFERROR(SMALL(IF('Hard Copy'!$E$2:$E$501='YF35'!$A$1,'Hard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IF(B77="","",(VLOOKUP('YF35'!D77,InputSheet!$A$2:$J$504,2,)))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Copy'!$G$2:$G$501='YF35'!$A$1,'Hard Copy'!$A$2:$A$501),$A78),"")</f>
        <v/>
      </c>
      <c r="C78" s="7" t="str">
        <f t="array" ref="C78">IFERROR(SMALL(IF('Hard Copy'!$E$2:$E$501='YF35'!$A$1,'Hard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IF(B78="","",(VLOOKUP('YF35'!D78,InputSheet!$A$2:$J$504,2,)))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Copy'!$G$2:$G$501='YF35'!$A$1,'Hard Copy'!$A$2:$A$501),$A79),"")</f>
        <v/>
      </c>
      <c r="C79" s="7" t="str">
        <f t="array" ref="C79">IFERROR(SMALL(IF('Hard Copy'!$E$2:$E$501='YF35'!$A$1,'Hard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IF(B79="","",(VLOOKUP('YF35'!D79,InputSheet!$A$2:$J$504,2,)))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Copy'!$G$2:$G$501='YF35'!$A$1,'Hard Copy'!$A$2:$A$501),$A80),"")</f>
        <v/>
      </c>
      <c r="C80" s="7" t="str">
        <f t="array" ref="C80">IFERROR(SMALL(IF('Hard Copy'!$E$2:$E$501='YF35'!$A$1,'Hard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IF(B80="","",(VLOOKUP('YF35'!D80,InputSheet!$A$2:$J$504,2,)))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Copy'!$G$2:$G$501='YF35'!$A$1,'Hard Copy'!$A$2:$A$501),$A81),"")</f>
        <v/>
      </c>
      <c r="C81" s="7" t="str">
        <f t="array" ref="C81">IFERROR(SMALL(IF('Hard Copy'!$E$2:$E$501='YF35'!$A$1,'Hard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IF(B81="","",(VLOOKUP('YF35'!D81,InputSheet!$A$2:$J$504,2,)))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Copy'!$G$2:$G$501='YF35'!$A$1,'Hard Copy'!$A$2:$A$501),$A82),"")</f>
        <v/>
      </c>
      <c r="C82" s="7" t="str">
        <f t="array" ref="C82">IFERROR(SMALL(IF('Hard Copy'!$E$2:$E$501='YF35'!$A$1,'Hard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IF(B82="","",(VLOOKUP('YF35'!D82,InputSheet!$A$2:$J$504,2,)))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Copy'!$G$2:$G$501='YF35'!$A$1,'Hard Copy'!$A$2:$A$501),$A83),"")</f>
        <v/>
      </c>
      <c r="C83" s="7" t="str">
        <f t="array" ref="C83">IFERROR(SMALL(IF('Hard Copy'!$E$2:$E$501='YF35'!$A$1,'Hard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IF(B83="","",(VLOOKUP('YF35'!D83,InputSheet!$A$2:$J$504,2,)))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Copy'!$G$2:$G$501='YF35'!$A$1,'Hard Copy'!$A$2:$A$501),$A84),"")</f>
        <v/>
      </c>
      <c r="C84" s="7" t="str">
        <f t="array" ref="C84">IFERROR(SMALL(IF('Hard Copy'!$E$2:$E$501='YF35'!$A$1,'Hard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IF(B84="","",(VLOOKUP('YF35'!D84,InputSheet!$A$2:$J$504,2,)))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Copy'!$G$2:$G$501='YF35'!$A$1,'Hard Copy'!$A$2:$A$501),$A85),"")</f>
        <v/>
      </c>
      <c r="C85" s="7" t="str">
        <f t="array" ref="C85">IFERROR(SMALL(IF('Hard Copy'!$E$2:$E$501='YF35'!$A$1,'Hard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IF(B85="","",(VLOOKUP('YF35'!D85,InputSheet!$A$2:$J$504,2,)))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Copy'!$G$2:$G$501='YF35'!$A$1,'Hard Copy'!$A$2:$A$501),$A86),"")</f>
        <v/>
      </c>
      <c r="C86" s="7" t="str">
        <f t="array" ref="C86">IFERROR(SMALL(IF('Hard Copy'!$E$2:$E$501='YF35'!$A$1,'Hard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IF(B86="","",(VLOOKUP('YF35'!D86,InputSheet!$A$2:$J$504,2,)))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Copy'!$G$2:$G$501='YF35'!$A$1,'Hard Copy'!$A$2:$A$501),$A87),"")</f>
        <v/>
      </c>
      <c r="C87" s="7" t="str">
        <f t="array" ref="C87">IFERROR(SMALL(IF('Hard Copy'!$E$2:$E$501='YF35'!$A$1,'Hard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IF(B87="","",(VLOOKUP('YF35'!D87,InputSheet!$A$2:$J$504,2,)))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Copy'!$G$2:$G$501='YF35'!$A$1,'Hard Copy'!$A$2:$A$501),$A88),"")</f>
        <v/>
      </c>
      <c r="C88" s="7" t="str">
        <f t="array" ref="C88">IFERROR(SMALL(IF('Hard Copy'!$E$2:$E$501='YF35'!$A$1,'Hard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IF(B88="","",(VLOOKUP('YF35'!D88,InputSheet!$A$2:$J$504,2,)))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Copy'!$G$2:$G$501='YF35'!$A$1,'Hard Copy'!$A$2:$A$501),$A89),"")</f>
        <v/>
      </c>
      <c r="C89" s="7" t="str">
        <f t="array" ref="C89">IFERROR(SMALL(IF('Hard Copy'!$E$2:$E$501='YF35'!$A$1,'Hard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IF(B89="","",(VLOOKUP('YF35'!D89,InputSheet!$A$2:$J$504,2,)))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Copy'!$G$2:$G$501='YF35'!$A$1,'Hard Copy'!$A$2:$A$501),$A90),"")</f>
        <v/>
      </c>
      <c r="C90" s="7" t="str">
        <f t="array" ref="C90">IFERROR(SMALL(IF('Hard Copy'!$E$2:$E$501='YF35'!$A$1,'Hard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IF(B90="","",(VLOOKUP('YF35'!D90,InputSheet!$A$2:$J$504,2,)))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Copy'!$G$2:$G$501='YF35'!$A$1,'Hard Copy'!$A$2:$A$501),$A91),"")</f>
        <v/>
      </c>
      <c r="C91" s="7" t="str">
        <f t="array" ref="C91">IFERROR(SMALL(IF('Hard Copy'!$E$2:$E$501='YF35'!$A$1,'Hard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IF(B91="","",(VLOOKUP('YF35'!D91,InputSheet!$A$2:$J$504,2,)))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Copy'!$G$2:$G$501='YF35'!$A$1,'Hard Copy'!$A$2:$A$501),$A92),"")</f>
        <v/>
      </c>
      <c r="C92" s="7" t="str">
        <f t="array" ref="C92">IFERROR(SMALL(IF('Hard Copy'!$E$2:$E$501='YF35'!$A$1,'Hard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IF(B92="","",(VLOOKUP('YF35'!D92,InputSheet!$A$2:$J$504,2,)))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Copy'!$G$2:$G$501='YF35'!$A$1,'Hard Copy'!$A$2:$A$501),$A93),"")</f>
        <v/>
      </c>
      <c r="C93" s="7" t="str">
        <f t="array" ref="C93">IFERROR(SMALL(IF('Hard Copy'!$E$2:$E$501='YF35'!$A$1,'Hard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IF(B93="","",(VLOOKUP('YF35'!D93,InputSheet!$A$2:$J$504,2,)))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Copy'!$G$2:$G$501='YF35'!$A$1,'Hard Copy'!$A$2:$A$501),$A94),"")</f>
        <v/>
      </c>
      <c r="C94" s="7" t="str">
        <f t="array" ref="C94">IFERROR(SMALL(IF('Hard Copy'!$E$2:$E$501='YF35'!$A$1,'Hard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IF(B94="","",(VLOOKUP('YF35'!D94,InputSheet!$A$2:$J$504,2,)))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Copy'!$G$2:$G$501='YF35'!$A$1,'Hard Copy'!$A$2:$A$501),$A95),"")</f>
        <v/>
      </c>
      <c r="C95" s="7" t="str">
        <f t="array" ref="C95">IFERROR(SMALL(IF('Hard Copy'!$E$2:$E$501='YF35'!$A$1,'Hard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IF(B95="","",(VLOOKUP('YF35'!D95,InputSheet!$A$2:$J$504,2,)))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Copy'!$G$2:$G$501='YF35'!$A$1,'Hard Copy'!$A$2:$A$501),$A96),"")</f>
        <v/>
      </c>
      <c r="C96" s="7" t="str">
        <f t="array" ref="C96">IFERROR(SMALL(IF('Hard Copy'!$E$2:$E$501='YF35'!$A$1,'Hard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IF(B96="","",(VLOOKUP('YF35'!D96,InputSheet!$A$2:$J$504,2,)))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Copy'!$G$2:$G$501='YF35'!$A$1,'Hard Copy'!$A$2:$A$501),$A97),"")</f>
        <v/>
      </c>
      <c r="C97" s="7" t="str">
        <f t="array" ref="C97">IFERROR(SMALL(IF('Hard Copy'!$E$2:$E$501='YF35'!$A$1,'Hard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IF(B97="","",(VLOOKUP('YF35'!D97,InputSheet!$A$2:$J$504,2,)))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Copy'!$G$2:$G$501='YF35'!$A$1,'Hard Copy'!$A$2:$A$501),$A98),"")</f>
        <v/>
      </c>
      <c r="C98" s="7" t="str">
        <f t="array" ref="C98">IFERROR(SMALL(IF('Hard Copy'!$E$2:$E$501='YF35'!$A$1,'Hard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IF(B98="","",(VLOOKUP('YF35'!D98,InputSheet!$A$2:$J$504,2,)))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Copy'!$G$2:$G$501='YF35'!$A$1,'Hard Copy'!$A$2:$A$501),$A99),"")</f>
        <v/>
      </c>
      <c r="C99" s="7" t="str">
        <f t="array" ref="C99">IFERROR(SMALL(IF('Hard Copy'!$E$2:$E$501='YF35'!$A$1,'Hard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IF(B99="","",(VLOOKUP('YF35'!D99,InputSheet!$A$2:$J$504,2,)))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Copy'!$G$2:$G$501='YF35'!$A$1,'Hard Copy'!$A$2:$A$501),$A100),"")</f>
        <v/>
      </c>
      <c r="C100" s="7" t="str">
        <f t="array" ref="C100">IFERROR(SMALL(IF('Hard Copy'!$E$2:$E$501='YF35'!$A$1,'Hard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IF(B100="","",(VLOOKUP('YF35'!D100,InputSheet!$A$2:$J$504,2,)))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Copy'!$G$2:$G$501='YF35'!$A$1,'Hard Copy'!$A$2:$A$501),$A101),"")</f>
        <v/>
      </c>
      <c r="C101" s="7" t="str">
        <f t="array" ref="C101">IFERROR(SMALL(IF('Hard Copy'!$E$2:$E$501='YF35'!$A$1,'Hard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IF(B101="","",(VLOOKUP('YF35'!D101,InputSheet!$A$2:$J$504,2,)))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Copy'!$G$2:$G$501='YF35'!$A$1,'Hard Copy'!$A$2:$A$501),$A102),"")</f>
        <v/>
      </c>
      <c r="C102" s="7" t="str">
        <f t="array" ref="C102">IFERROR(SMALL(IF('Hard Copy'!$E$2:$E$501='YF35'!$A$1,'Hard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IF(B102="","",(VLOOKUP('YF35'!D102,InputSheet!$A$2:$J$504,2,)))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Copy'!$G$2:$G$501='YF35'!$A$1,'Hard Copy'!$A$2:$A$501),$A103),"")</f>
        <v/>
      </c>
      <c r="C103" s="7" t="str">
        <f t="array" ref="C103">IFERROR(SMALL(IF('Hard Copy'!$E$2:$E$501='YF35'!$A$1,'Hard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IF(B103="","",(VLOOKUP('YF35'!D103,InputSheet!$A$2:$J$504,2,)))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Copy'!$G$2:$G$501='YF35'!$A$1,'Hard Copy'!$A$2:$A$501),$A104),"")</f>
        <v/>
      </c>
      <c r="C104" s="7" t="str">
        <f t="array" ref="C104">IFERROR(SMALL(IF('Hard Copy'!$E$2:$E$501='YF35'!$A$1,'Hard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IF(B104="","",(VLOOKUP('YF35'!D104,InputSheet!$A$2:$J$504,2,)))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Copy'!$G$2:$G$501='YF35'!$A$1,'Hard Copy'!$A$2:$A$501),$A105),"")</f>
        <v/>
      </c>
      <c r="C105" s="7" t="str">
        <f t="array" ref="C105">IFERROR(SMALL(IF('Hard Copy'!$E$2:$E$501='YF35'!$A$1,'Hard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IF(B105="","",(VLOOKUP('YF35'!D105,InputSheet!$A$2:$J$504,2,)))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Copy'!$G$2:$G$501='YF35'!$A$1,'Hard Copy'!$A$2:$A$501),$A106),"")</f>
        <v/>
      </c>
      <c r="C106" s="7" t="str">
        <f t="array" ref="C106">IFERROR(SMALL(IF('Hard Copy'!$E$2:$E$501='YF35'!$A$1,'Hard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IF(B106="","",(VLOOKUP('YF35'!D106,InputSheet!$A$2:$J$504,2,)))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Copy'!$G$2:$G$501='YF35'!$A$1,'Hard Copy'!$A$2:$A$501),$A107),"")</f>
        <v/>
      </c>
      <c r="C107" s="7" t="str">
        <f t="array" ref="C107">IFERROR(SMALL(IF('Hard Copy'!$E$2:$E$501='YF35'!$A$1,'Hard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IF(B107="","",(VLOOKUP('YF35'!D107,InputSheet!$A$2:$J$504,2,)))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Copy'!$G$2:$G$501='YF35'!$A$1,'Hard Copy'!$A$2:$A$501),$A108),"")</f>
        <v/>
      </c>
      <c r="C108" s="7" t="str">
        <f t="array" ref="C108">IFERROR(SMALL(IF('Hard Copy'!$E$2:$E$501='YF35'!$A$1,'Hard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IF(B108="","",(VLOOKUP('YF35'!D108,InputSheet!$A$2:$J$504,2,)))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Copy'!$G$2:$G$501='YF35'!$A$1,'Hard Copy'!$A$2:$A$501),$A109),"")</f>
        <v/>
      </c>
      <c r="C109" s="7" t="str">
        <f t="array" ref="C109">IFERROR(SMALL(IF('Hard Copy'!$E$2:$E$501='YF35'!$A$1,'Hard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IF(B109="","",(VLOOKUP('YF35'!D109,InputSheet!$A$2:$J$504,2,)))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Copy'!$G$2:$G$501='YF35'!$A$1,'Hard Copy'!$A$2:$A$501),$A110),"")</f>
        <v/>
      </c>
      <c r="C110" s="7" t="str">
        <f t="array" ref="C110">IFERROR(SMALL(IF('Hard Copy'!$E$2:$E$501='YF35'!$A$1,'Hard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IF(B110="","",(VLOOKUP('YF35'!D110,InputSheet!$A$2:$J$504,2,)))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Copy'!$G$2:$G$501='YF35'!$A$1,'Hard Copy'!$A$2:$A$501),$A111),"")</f>
        <v/>
      </c>
      <c r="C111" s="7" t="str">
        <f t="array" ref="C111">IFERROR(SMALL(IF('Hard Copy'!$E$2:$E$501='YF35'!$A$1,'Hard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IF(B111="","",(VLOOKUP('YF35'!D111,InputSheet!$A$2:$J$504,2,)))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Copy'!$G$2:$G$501='YF35'!$A$1,'Hard Copy'!$A$2:$A$501),$A112),"")</f>
        <v/>
      </c>
      <c r="C112" s="7" t="str">
        <f t="array" ref="C112">IFERROR(SMALL(IF('Hard Copy'!$E$2:$E$501='YF35'!$A$1,'Hard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IF(B112="","",(VLOOKUP('YF35'!D112,InputSheet!$A$2:$J$504,2,)))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Copy'!$G$2:$G$501='YF35'!$A$1,'Hard Copy'!$A$2:$A$501),$A113),"")</f>
        <v/>
      </c>
      <c r="C113" s="7" t="str">
        <f t="array" ref="C113">IFERROR(SMALL(IF('Hard Copy'!$E$2:$E$501='YF35'!$A$1,'Hard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IF(B113="","",(VLOOKUP('YF35'!D113,InputSheet!$A$2:$J$504,2,)))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Copy'!$G$2:$G$501='YF35'!$A$1,'Hard Copy'!$A$2:$A$501),$A114),"")</f>
        <v/>
      </c>
      <c r="C114" s="7" t="str">
        <f t="array" ref="C114">IFERROR(SMALL(IF('Hard Copy'!$E$2:$E$501='YF35'!$A$1,'Hard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IF(B114="","",(VLOOKUP('YF35'!D114,InputSheet!$A$2:$J$504,2,)))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Copy'!$G$2:$G$501='YF35'!$A$1,'Hard Copy'!$A$2:$A$501),$A115),"")</f>
        <v/>
      </c>
      <c r="C115" s="7" t="str">
        <f t="array" ref="C115">IFERROR(SMALL(IF('Hard Copy'!$E$2:$E$501='YF35'!$A$1,'Hard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IF(B115="","",(VLOOKUP('YF35'!D115,InputSheet!$A$2:$J$504,2,)))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Copy'!$G$2:$G$501='YF35'!$A$1,'Hard Copy'!$A$2:$A$501),$A116),"")</f>
        <v/>
      </c>
      <c r="C116" s="7" t="str">
        <f t="array" ref="C116">IFERROR(SMALL(IF('Hard Copy'!$E$2:$E$501='YF35'!$A$1,'Hard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IF(B116="","",(VLOOKUP('YF35'!D116,InputSheet!$A$2:$J$504,2,)))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Copy'!$G$2:$G$501='YF35'!$A$1,'Hard Copy'!$A$2:$A$501),$A117),"")</f>
        <v/>
      </c>
      <c r="C117" s="7" t="str">
        <f t="array" ref="C117">IFERROR(SMALL(IF('Hard Copy'!$E$2:$E$501='YF35'!$A$1,'Hard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IF(B117="","",(VLOOKUP('YF35'!D117,InputSheet!$A$2:$J$504,2,)))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Copy'!$G$2:$G$501='YF35'!$A$1,'Hard Copy'!$A$2:$A$501),$A118),"")</f>
        <v/>
      </c>
      <c r="C118" s="7" t="str">
        <f t="array" ref="C118">IFERROR(SMALL(IF('Hard Copy'!$E$2:$E$501='YF35'!$A$1,'Hard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IF(B118="","",(VLOOKUP('YF35'!D118,InputSheet!$A$2:$J$504,2,)))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Copy'!$G$2:$G$501='YF35'!$A$1,'Hard Copy'!$A$2:$A$501),$A119),"")</f>
        <v/>
      </c>
      <c r="C119" s="7" t="str">
        <f t="array" ref="C119">IFERROR(SMALL(IF('Hard Copy'!$E$2:$E$501='YF35'!$A$1,'Hard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IF(B119="","",(VLOOKUP('YF35'!D119,InputSheet!$A$2:$J$504,2,)))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Copy'!$G$2:$G$501='YF35'!$A$1,'Hard Copy'!$A$2:$A$501),$A120),"")</f>
        <v/>
      </c>
      <c r="C120" s="7" t="str">
        <f t="array" ref="C120">IFERROR(SMALL(IF('Hard Copy'!$E$2:$E$501='YF35'!$A$1,'Hard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IF(B120="","",(VLOOKUP('YF35'!D120,InputSheet!$A$2:$J$504,2,)))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Copy'!$G$2:$G$501='YF35'!$A$1,'Hard Copy'!$A$2:$A$501),$A121),"")</f>
        <v/>
      </c>
      <c r="C121" s="7" t="str">
        <f t="array" ref="C121">IFERROR(SMALL(IF('Hard Copy'!$E$2:$E$501='YF35'!$A$1,'Hard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IF(B121="","",(VLOOKUP('YF35'!D121,InputSheet!$A$2:$J$504,2,)))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Copy'!$G$2:$G$501='YF35'!$A$1,'Hard Copy'!$A$2:$A$501),$A122),"")</f>
        <v/>
      </c>
      <c r="C122" s="7" t="str">
        <f t="array" ref="C122">IFERROR(SMALL(IF('Hard Copy'!$E$2:$E$501='YF35'!$A$1,'Hard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IF(B122="","",(VLOOKUP('YF35'!D122,InputSheet!$A$2:$J$504,2,)))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Copy'!$G$2:$G$501='YF35'!$A$1,'Hard Copy'!$A$2:$A$501),$A123),"")</f>
        <v/>
      </c>
      <c r="C123" s="7" t="str">
        <f t="array" ref="C123">IFERROR(SMALL(IF('Hard Copy'!$E$2:$E$501='YF35'!$A$1,'Hard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IF(B123="","",(VLOOKUP('YF35'!D123,InputSheet!$A$2:$J$504,2,)))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Copy'!$G$2:$G$501='YF35'!$A$1,'Hard Copy'!$A$2:$A$501),$A124),"")</f>
        <v/>
      </c>
      <c r="C124" s="7" t="str">
        <f t="array" ref="C124">IFERROR(SMALL(IF('Hard Copy'!$E$2:$E$501='YF35'!$A$1,'Hard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IF(B124="","",(VLOOKUP('YF35'!D124,InputSheet!$A$2:$J$504,2,)))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Copy'!$G$2:$G$501='YF35'!$A$1,'Hard Copy'!$A$2:$A$501),$A125),"")</f>
        <v/>
      </c>
      <c r="C125" s="7" t="str">
        <f t="array" ref="C125">IFERROR(SMALL(IF('Hard Copy'!$E$2:$E$501='YF35'!$A$1,'Hard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IF(B125="","",(VLOOKUP('YF35'!D125,InputSheet!$A$2:$J$504,2,)))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Copy'!$G$2:$G$501='YF35'!$A$1,'Hard Copy'!$A$2:$A$501),$A126),"")</f>
        <v/>
      </c>
      <c r="C126" s="7" t="str">
        <f t="array" ref="C126">IFERROR(SMALL(IF('Hard Copy'!$E$2:$E$501='YF35'!$A$1,'Hard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IF(B126="","",(VLOOKUP('YF35'!D126,InputSheet!$A$2:$J$504,2,)))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Copy'!$G$2:$G$501='YF35'!$A$1,'Hard Copy'!$A$2:$A$501),$A127),"")</f>
        <v/>
      </c>
      <c r="C127" s="7" t="str">
        <f t="array" ref="C127">IFERROR(SMALL(IF('Hard Copy'!$E$2:$E$501='YF35'!$A$1,'Hard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IF(B127="","",(VLOOKUP('YF35'!D127,InputSheet!$A$2:$J$504,2,)))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Copy'!$G$2:$G$501='YF35'!$A$1,'Hard Copy'!$A$2:$A$501),$A128),"")</f>
        <v/>
      </c>
      <c r="C128" s="7" t="str">
        <f t="array" ref="C128">IFERROR(SMALL(IF('Hard Copy'!$E$2:$E$501='YF35'!$A$1,'Hard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IF(B128="","",(VLOOKUP('YF35'!D128,InputSheet!$A$2:$J$504,2,)))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Copy'!$G$2:$G$501='YF35'!$A$1,'Hard Copy'!$A$2:$A$501),$A129),"")</f>
        <v/>
      </c>
      <c r="C129" s="7" t="str">
        <f t="array" ref="C129">IFERROR(SMALL(IF('Hard Copy'!$E$2:$E$501='YF35'!$A$1,'Hard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IF(B129="","",(VLOOKUP('YF35'!D129,InputSheet!$A$2:$J$504,2,)))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Copy'!$G$2:$G$501='YF35'!$A$1,'Hard Copy'!$A$2:$A$501),$A130),"")</f>
        <v/>
      </c>
      <c r="C130" s="7" t="str">
        <f t="array" ref="C130">IFERROR(SMALL(IF('Hard Copy'!$E$2:$E$501='YF35'!$A$1,'Hard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IF(B130="","",(VLOOKUP('YF35'!D130,InputSheet!$A$2:$J$504,2,)))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Copy'!$G$2:$G$501='YF35'!$A$1,'Hard Copy'!$A$2:$A$501),$A131),"")</f>
        <v/>
      </c>
      <c r="C131" s="7" t="str">
        <f t="array" ref="C131">IFERROR(SMALL(IF('Hard Copy'!$E$2:$E$501='YF35'!$A$1,'Hard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IF(B131="","",(VLOOKUP('YF35'!D131,InputSheet!$A$2:$J$504,2,)))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Copy'!$G$2:$G$501='YF35'!$A$1,'Hard Copy'!$A$2:$A$501),$A132),"")</f>
        <v/>
      </c>
      <c r="C132" s="7" t="str">
        <f t="array" ref="C132">IFERROR(SMALL(IF('Hard Copy'!$E$2:$E$501='YF35'!$A$1,'Hard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IF(B132="","",(VLOOKUP('YF35'!D132,InputSheet!$A$2:$J$504,2,)))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Copy'!$G$2:$G$501='YF35'!$A$1,'Hard Copy'!$A$2:$A$501),$A133),"")</f>
        <v/>
      </c>
      <c r="C133" s="7" t="str">
        <f t="array" ref="C133">IFERROR(SMALL(IF('Hard Copy'!$E$2:$E$501='YF35'!$A$1,'Hard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IF(B133="","",(VLOOKUP('YF35'!D133,InputSheet!$A$2:$J$504,2,)))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Copy'!$G$2:$G$501='YF35'!$A$1,'Hard Copy'!$A$2:$A$501),$A134),"")</f>
        <v/>
      </c>
      <c r="C134" s="7" t="str">
        <f t="array" ref="C134">IFERROR(SMALL(IF('Hard Copy'!$E$2:$E$501='YF35'!$A$1,'Hard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IF(B134="","",(VLOOKUP('YF35'!D134,InputSheet!$A$2:$J$504,2,)))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Copy'!$G$2:$G$501='YF35'!$A$1,'Hard Copy'!$A$2:$A$501),$A135),"")</f>
        <v/>
      </c>
      <c r="C135" s="7" t="str">
        <f t="array" ref="C135">IFERROR(SMALL(IF('Hard Copy'!$E$2:$E$501='YF35'!$A$1,'Hard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IF(B135="","",(VLOOKUP('YF35'!D135,InputSheet!$A$2:$J$504,2,)))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Copy'!$G$2:$G$501='YF35'!$A$1,'Hard Copy'!$A$2:$A$501),$A136),"")</f>
        <v/>
      </c>
      <c r="C136" s="7" t="str">
        <f t="array" ref="C136">IFERROR(SMALL(IF('Hard Copy'!$E$2:$E$501='YF35'!$A$1,'Hard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IF(B136="","",(VLOOKUP('YF35'!D136,InputSheet!$A$2:$J$504,2,)))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Copy'!$G$2:$G$501='YF35'!$A$1,'Hard Copy'!$A$2:$A$501),$A137),"")</f>
        <v/>
      </c>
      <c r="C137" s="7" t="str">
        <f t="array" ref="C137">IFERROR(SMALL(IF('Hard Copy'!$E$2:$E$501='YF35'!$A$1,'Hard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IF(B137="","",(VLOOKUP('YF35'!D137,InputSheet!$A$2:$J$504,2,)))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Copy'!$G$2:$G$501='YF35'!$A$1,'Hard Copy'!$A$2:$A$501),$A138),"")</f>
        <v/>
      </c>
      <c r="C138" s="7" t="str">
        <f t="array" ref="C138">IFERROR(SMALL(IF('Hard Copy'!$E$2:$E$501='YF35'!$A$1,'Hard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IF(B138="","",(VLOOKUP('YF35'!D138,InputSheet!$A$2:$J$504,2,)))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Copy'!$G$2:$G$501='YF35'!$A$1,'Hard Copy'!$A$2:$A$501),$A139),"")</f>
        <v/>
      </c>
      <c r="C139" s="7" t="str">
        <f t="array" ref="C139">IFERROR(SMALL(IF('Hard Copy'!$E$2:$E$501='YF35'!$A$1,'Hard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IF(B139="","",(VLOOKUP('YF35'!D139,InputSheet!$A$2:$J$504,2,)))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Copy'!$G$2:$G$501='YF35'!$A$1,'Hard Copy'!$A$2:$A$501),$A140),"")</f>
        <v/>
      </c>
      <c r="C140" s="7" t="str">
        <f t="array" ref="C140">IFERROR(SMALL(IF('Hard Copy'!$E$2:$E$501='YF35'!$A$1,'Hard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IF(B140="","",(VLOOKUP('YF35'!D140,InputSheet!$A$2:$J$504,2,)))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Copy'!$G$2:$G$501='YF35'!$A$1,'Hard Copy'!$A$2:$A$501),$A141),"")</f>
        <v/>
      </c>
      <c r="C141" s="7" t="str">
        <f t="array" ref="C141">IFERROR(SMALL(IF('Hard Copy'!$E$2:$E$501='YF35'!$A$1,'Hard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IF(B141="","",(VLOOKUP('YF35'!D141,InputSheet!$A$2:$J$504,2,)))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Copy'!$G$2:$G$501='YF35'!$A$1,'Hard Copy'!$A$2:$A$501),$A142),"")</f>
        <v/>
      </c>
      <c r="C142" s="7" t="str">
        <f t="array" ref="C142">IFERROR(SMALL(IF('Hard Copy'!$E$2:$E$501='YF35'!$A$1,'Hard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IF(B142="","",(VLOOKUP('YF35'!D142,InputSheet!$A$2:$J$504,2,)))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Copy'!$G$2:$G$501='YF35'!$A$1,'Hard Copy'!$A$2:$A$501),$A143),"")</f>
        <v/>
      </c>
      <c r="C143" s="7" t="str">
        <f t="array" ref="C143">IFERROR(SMALL(IF('Hard Copy'!$E$2:$E$501='YF35'!$A$1,'Hard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IF(B143="","",(VLOOKUP('YF35'!D143,InputSheet!$A$2:$J$504,2,)))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Copy'!$G$2:$G$501='YF35'!$A$1,'Hard Copy'!$A$2:$A$501),$A144),"")</f>
        <v/>
      </c>
      <c r="C144" s="7" t="str">
        <f t="array" ref="C144">IFERROR(SMALL(IF('Hard Copy'!$E$2:$E$501='YF35'!$A$1,'Hard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IF(B144="","",(VLOOKUP('YF35'!D144,InputSheet!$A$2:$J$504,2,)))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Copy'!$G$2:$G$501='YF35'!$A$1,'Hard Copy'!$A$2:$A$501),$A145),"")</f>
        <v/>
      </c>
      <c r="C145" s="7" t="str">
        <f t="array" ref="C145">IFERROR(SMALL(IF('Hard Copy'!$E$2:$E$501='YF35'!$A$1,'Hard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IF(B145="","",(VLOOKUP('YF35'!D145,InputSheet!$A$2:$J$504,2,)))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Copy'!$G$2:$G$501='YF35'!$A$1,'Hard Copy'!$A$2:$A$501),$A146),"")</f>
        <v/>
      </c>
      <c r="C146" s="7" t="str">
        <f t="array" ref="C146">IFERROR(SMALL(IF('Hard Copy'!$E$2:$E$501='YF35'!$A$1,'Hard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IF(B146="","",(VLOOKUP('YF35'!D146,InputSheet!$A$2:$J$504,2,)))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Copy'!$G$2:$G$501='YF35'!$A$1,'Hard Copy'!$A$2:$A$501),$A147),"")</f>
        <v/>
      </c>
      <c r="C147" s="7" t="str">
        <f t="array" ref="C147">IFERROR(SMALL(IF('Hard Copy'!$E$2:$E$501='YF35'!$A$1,'Hard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IF(B147="","",(VLOOKUP('YF35'!D147,InputSheet!$A$2:$J$504,2,)))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Copy'!$G$2:$G$501='YF35'!$A$1,'Hard Copy'!$A$2:$A$501),$A148),"")</f>
        <v/>
      </c>
      <c r="C148" s="7" t="str">
        <f t="array" ref="C148">IFERROR(SMALL(IF('Hard Copy'!$E$2:$E$501='YF35'!$A$1,'Hard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IF(B148="","",(VLOOKUP('YF35'!D148,InputSheet!$A$2:$J$504,2,)))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Copy'!$G$2:$G$501='YF35'!$A$1,'Hard Copy'!$A$2:$A$501),$A149),"")</f>
        <v/>
      </c>
      <c r="C149" s="7" t="str">
        <f t="array" ref="C149">IFERROR(SMALL(IF('Hard Copy'!$E$2:$E$501='YF35'!$A$1,'Hard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IF(B149="","",(VLOOKUP('YF35'!D149,InputSheet!$A$2:$J$504,2,)))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Copy'!$G$2:$G$501='YF35'!$A$1,'Hard Copy'!$A$2:$A$501),$A150),"")</f>
        <v/>
      </c>
      <c r="C150" s="7" t="str">
        <f t="array" ref="C150">IFERROR(SMALL(IF('Hard Copy'!$E$2:$E$501='YF35'!$A$1,'Hard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IF(B150="","",(VLOOKUP('YF35'!D150,InputSheet!$A$2:$J$504,2,)))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Copy'!$G$2:$G$501='YF35'!$A$1,'Hard Copy'!$A$2:$A$501),$A151),"")</f>
        <v/>
      </c>
      <c r="C151" s="7" t="str">
        <f t="array" ref="C151">IFERROR(SMALL(IF('Hard Copy'!$E$2:$E$501='YF35'!$A$1,'Hard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IF(B151="","",(VLOOKUP('YF35'!D151,InputSheet!$A$2:$J$504,2,)))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Copy'!$G$2:$G$501='YF35'!$A$1,'Hard Copy'!$A$2:$A$501),$A152),"")</f>
        <v/>
      </c>
      <c r="C152" s="7" t="str">
        <f t="array" ref="C152">IFERROR(SMALL(IF('Hard Copy'!$E$2:$E$501='YF35'!$A$1,'Hard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IF(B152="","",(VLOOKUP('YF35'!D152,InputSheet!$A$2:$J$504,2,)))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Copy'!$G$2:$G$501='YF35'!$A$1,'Hard Copy'!$A$2:$A$501),$A153),"")</f>
        <v/>
      </c>
      <c r="C153" s="7" t="str">
        <f t="array" ref="C153">IFERROR(SMALL(IF('Hard Copy'!$E$2:$E$501='YF35'!$A$1,'Hard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IF(B153="","",(VLOOKUP('YF35'!D153,InputSheet!$A$2:$J$504,2,)))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Copy'!$G$2:$G$501='YF35'!$A$1,'Hard Copy'!$A$2:$A$501),$A154),"")</f>
        <v/>
      </c>
      <c r="C154" s="7" t="str">
        <f t="array" ref="C154">IFERROR(SMALL(IF('Hard Copy'!$E$2:$E$501='YF35'!$A$1,'Hard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IF(B154="","",(VLOOKUP('YF35'!D154,InputSheet!$A$2:$J$504,2,)))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Copy'!$G$2:$G$501='YF35'!$A$1,'Hard Copy'!$A$2:$A$501),$A155),"")</f>
        <v/>
      </c>
      <c r="C155" s="7" t="str">
        <f t="array" ref="C155">IFERROR(SMALL(IF('Hard Copy'!$E$2:$E$501='YF35'!$A$1,'Hard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IF(B155="","",(VLOOKUP('YF35'!D155,InputSheet!$A$2:$J$504,2,)))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Copy'!$G$2:$G$501='YF35'!$A$1,'Hard Copy'!$A$2:$A$501),$A156),"")</f>
        <v/>
      </c>
      <c r="C156" s="7" t="str">
        <f t="array" ref="C156">IFERROR(SMALL(IF('Hard Copy'!$E$2:$E$501='YF35'!$A$1,'Hard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IF(B156="","",(VLOOKUP('YF35'!D156,InputSheet!$A$2:$J$504,2,)))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Copy'!$G$2:$G$501='YF35'!$A$1,'Hard Copy'!$A$2:$A$501),$A157),"")</f>
        <v/>
      </c>
      <c r="C157" s="7" t="str">
        <f t="array" ref="C157">IFERROR(SMALL(IF('Hard Copy'!$E$2:$E$501='YF35'!$A$1,'Hard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IF(B157="","",(VLOOKUP('YF35'!D157,InputSheet!$A$2:$J$504,2,)))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Copy'!$G$2:$G$501='YF35'!$A$1,'Hard Copy'!$A$2:$A$501),$A158),"")</f>
        <v/>
      </c>
      <c r="C158" s="7" t="str">
        <f t="array" ref="C158">IFERROR(SMALL(IF('Hard Copy'!$E$2:$E$501='YF35'!$A$1,'Hard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IF(B158="","",(VLOOKUP('YF35'!D158,InputSheet!$A$2:$J$504,2,)))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Copy'!$G$2:$G$501='YF35'!$A$1,'Hard Copy'!$A$2:$A$501),$A159),"")</f>
        <v/>
      </c>
      <c r="C159" s="7" t="str">
        <f t="array" ref="C159">IFERROR(SMALL(IF('Hard Copy'!$E$2:$E$501='YF35'!$A$1,'Hard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IF(B159="","",(VLOOKUP('YF35'!D159,InputSheet!$A$2:$J$504,2,)))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Copy'!$G$2:$G$501='YF35'!$A$1,'Hard Copy'!$A$2:$A$501),$A160),"")</f>
        <v/>
      </c>
      <c r="C160" s="7" t="str">
        <f t="array" ref="C160">IFERROR(SMALL(IF('Hard Copy'!$E$2:$E$501='YF35'!$A$1,'Hard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IF(B160="","",(VLOOKUP('YF35'!D160,InputSheet!$A$2:$J$504,2,)))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Copy'!$G$2:$G$501='YF35'!$A$1,'Hard Copy'!$A$2:$A$501),$A161),"")</f>
        <v/>
      </c>
      <c r="C161" s="7" t="str">
        <f t="array" ref="C161">IFERROR(SMALL(IF('Hard Copy'!$E$2:$E$501='YF35'!$A$1,'Hard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IF(B161="","",(VLOOKUP('YF35'!D161,InputSheet!$A$2:$J$504,2,)))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Copy'!$G$2:$G$501='YF35'!$A$1,'Hard Copy'!$A$2:$A$501),$A162),"")</f>
        <v/>
      </c>
      <c r="C162" s="7" t="str">
        <f t="array" ref="C162">IFERROR(SMALL(IF('Hard Copy'!$E$2:$E$501='YF35'!$A$1,'Hard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IF(B162="","",(VLOOKUP('YF35'!D162,InputSheet!$A$2:$J$504,2,)))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Copy'!$G$2:$G$501='YF35'!$A$1,'Hard Copy'!$A$2:$A$501),$A163),"")</f>
        <v/>
      </c>
      <c r="C163" s="7" t="str">
        <f t="array" ref="C163">IFERROR(SMALL(IF('Hard Copy'!$E$2:$E$501='YF35'!$A$1,'Hard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IF(B163="","",(VLOOKUP('YF35'!D163,InputSheet!$A$2:$J$504,2,)))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Copy'!$G$2:$G$501='YF35'!$A$1,'Hard Copy'!$A$2:$A$501),$A164),"")</f>
        <v/>
      </c>
      <c r="C164" s="7" t="str">
        <f t="array" ref="C164">IFERROR(SMALL(IF('Hard Copy'!$E$2:$E$501='YF35'!$A$1,'Hard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IF(B164="","",(VLOOKUP('YF35'!D164,InputSheet!$A$2:$J$504,2,)))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Copy'!$G$2:$G$501='YF35'!$A$1,'Hard Copy'!$A$2:$A$501),$A165),"")</f>
        <v/>
      </c>
      <c r="C165" s="7" t="str">
        <f t="array" ref="C165">IFERROR(SMALL(IF('Hard Copy'!$E$2:$E$501='YF35'!$A$1,'Hard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IF(B165="","",(VLOOKUP('YF35'!D165,InputSheet!$A$2:$J$504,2,)))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Copy'!$G$2:$G$501='YF35'!$A$1,'Hard Copy'!$A$2:$A$501),$A166),"")</f>
        <v/>
      </c>
      <c r="C166" s="7" t="str">
        <f t="array" ref="C166">IFERROR(SMALL(IF('Hard Copy'!$E$2:$E$501='YF35'!$A$1,'Hard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IF(B166="","",(VLOOKUP('YF35'!D166,InputSheet!$A$2:$J$504,2,)))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Copy'!$G$2:$G$501='YF35'!$A$1,'Hard Copy'!$A$2:$A$501),$A167),"")</f>
        <v/>
      </c>
      <c r="C167" s="7" t="str">
        <f t="array" ref="C167">IFERROR(SMALL(IF('Hard Copy'!$E$2:$E$501='YF35'!$A$1,'Hard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IF(B167="","",(VLOOKUP('YF35'!D167,InputSheet!$A$2:$J$504,2,)))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Copy'!$G$2:$G$501='YF35'!$A$1,'Hard Copy'!$A$2:$A$501),$A168),"")</f>
        <v/>
      </c>
      <c r="C168" s="7" t="str">
        <f t="array" ref="C168">IFERROR(SMALL(IF('Hard Copy'!$E$2:$E$501='YF35'!$A$1,'Hard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IF(B168="","",(VLOOKUP('YF35'!D168,InputSheet!$A$2:$J$504,2,)))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Copy'!$G$2:$G$501='YF35'!$A$1,'Hard Copy'!$A$2:$A$501),$A169),"")</f>
        <v/>
      </c>
      <c r="C169" s="7" t="str">
        <f t="array" ref="C169">IFERROR(SMALL(IF('Hard Copy'!$E$2:$E$501='YF35'!$A$1,'Hard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IF(B169="","",(VLOOKUP('YF35'!D169,InputSheet!$A$2:$J$504,2,)))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Copy'!$G$2:$G$501='YF35'!$A$1,'Hard Copy'!$A$2:$A$501),$A170),"")</f>
        <v/>
      </c>
      <c r="C170" s="7" t="str">
        <f t="array" ref="C170">IFERROR(SMALL(IF('Hard Copy'!$E$2:$E$501='YF35'!$A$1,'Hard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IF(B170="","",(VLOOKUP('YF35'!D170,InputSheet!$A$2:$J$504,2,)))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Copy'!$G$2:$G$501='YF35'!$A$1,'Hard Copy'!$A$2:$A$501),$A171),"")</f>
        <v/>
      </c>
      <c r="C171" s="7" t="str">
        <f t="array" ref="C171">IFERROR(SMALL(IF('Hard Copy'!$E$2:$E$501='YF35'!$A$1,'Hard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IF(B171="","",(VLOOKUP('YF35'!D171,InputSheet!$A$2:$J$504,2,)))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Copy'!$G$2:$G$501='YF35'!$A$1,'Hard Copy'!$A$2:$A$501),$A172),"")</f>
        <v/>
      </c>
      <c r="C172" s="7" t="str">
        <f t="array" ref="C172">IFERROR(SMALL(IF('Hard Copy'!$E$2:$E$501='YF35'!$A$1,'Hard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IF(B172="","",(VLOOKUP('YF35'!D172,InputSheet!$A$2:$J$504,2,)))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Copy'!$G$2:$G$501='YF35'!$A$1,'Hard Copy'!$A$2:$A$501),$A173),"")</f>
        <v/>
      </c>
      <c r="C173" s="7" t="str">
        <f t="array" ref="C173">IFERROR(SMALL(IF('Hard Copy'!$E$2:$E$501='YF35'!$A$1,'Hard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IF(B173="","",(VLOOKUP('YF35'!D173,InputSheet!$A$2:$J$504,2,)))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Copy'!$G$2:$G$501='YF35'!$A$1,'Hard Copy'!$A$2:$A$501),$A174),"")</f>
        <v/>
      </c>
      <c r="C174" s="7" t="str">
        <f t="array" ref="C174">IFERROR(SMALL(IF('Hard Copy'!$E$2:$E$501='YF35'!$A$1,'Hard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IF(B174="","",(VLOOKUP('YF35'!D174,InputSheet!$A$2:$J$504,2,)))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Copy'!$G$2:$G$501='YF35'!$A$1,'Hard Copy'!$A$2:$A$501),$A175),"")</f>
        <v/>
      </c>
      <c r="C175" s="7" t="str">
        <f t="array" ref="C175">IFERROR(SMALL(IF('Hard Copy'!$E$2:$E$501='YF35'!$A$1,'Hard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IF(B175="","",(VLOOKUP('YF35'!D175,InputSheet!$A$2:$J$504,2,)))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Copy'!$G$2:$G$501='YF35'!$A$1,'Hard Copy'!$A$2:$A$501),$A176),"")</f>
        <v/>
      </c>
      <c r="C176" s="7" t="str">
        <f t="array" ref="C176">IFERROR(SMALL(IF('Hard Copy'!$E$2:$E$501='YF35'!$A$1,'Hard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IF(B176="","",(VLOOKUP('YF35'!D176,InputSheet!$A$2:$J$504,2,)))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Copy'!$G$2:$G$501='YF35'!$A$1,'Hard Copy'!$A$2:$A$501),$A177),"")</f>
        <v/>
      </c>
      <c r="C177" s="7" t="str">
        <f t="array" ref="C177">IFERROR(SMALL(IF('Hard Copy'!$E$2:$E$501='YF35'!$A$1,'Hard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IF(B177="","",(VLOOKUP('YF35'!D177,InputSheet!$A$2:$J$504,2,)))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Copy'!$G$2:$G$501='YF35'!$A$1,'Hard Copy'!$A$2:$A$501),$A178),"")</f>
        <v/>
      </c>
      <c r="C178" s="7" t="str">
        <f t="array" ref="C178">IFERROR(SMALL(IF('Hard Copy'!$E$2:$E$501='YF35'!$A$1,'Hard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IF(B178="","",(VLOOKUP('YF35'!D178,InputSheet!$A$2:$J$504,2,)))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Copy'!$G$2:$G$501='YF35'!$A$1,'Hard Copy'!$A$2:$A$501),$A179),"")</f>
        <v/>
      </c>
      <c r="C179" s="7" t="str">
        <f t="array" ref="C179">IFERROR(SMALL(IF('Hard Copy'!$E$2:$E$501='YF35'!$A$1,'Hard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IF(B179="","",(VLOOKUP('YF35'!D179,InputSheet!$A$2:$J$504,2,)))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Copy'!$G$2:$G$501='YF35'!$A$1,'Hard Copy'!$A$2:$A$501),$A180),"")</f>
        <v/>
      </c>
      <c r="C180" s="7" t="str">
        <f t="array" ref="C180">IFERROR(SMALL(IF('Hard Copy'!$E$2:$E$501='YF35'!$A$1,'Hard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IF(B180="","",(VLOOKUP('YF35'!D180,InputSheet!$A$2:$J$504,2,)))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Copy'!$G$2:$G$501='YF35'!$A$1,'Hard Copy'!$A$2:$A$501),$A181),"")</f>
        <v/>
      </c>
      <c r="C181" s="7" t="str">
        <f t="array" ref="C181">IFERROR(SMALL(IF('Hard Copy'!$E$2:$E$501='YF35'!$A$1,'Hard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IF(B181="","",(VLOOKUP('YF35'!D181,InputSheet!$A$2:$J$504,2,)))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Copy'!$G$2:$G$501='YF35'!$A$1,'Hard Copy'!$A$2:$A$501),$A182),"")</f>
        <v/>
      </c>
      <c r="C182" s="7" t="str">
        <f t="array" ref="C182">IFERROR(SMALL(IF('Hard Copy'!$E$2:$E$501='YF35'!$A$1,'Hard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IF(B182="","",(VLOOKUP('YF35'!D182,InputSheet!$A$2:$J$504,2,)))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Copy'!$G$2:$G$501='YF35'!$A$1,'Hard Copy'!$A$2:$A$501),$A183),"")</f>
        <v/>
      </c>
      <c r="C183" s="7" t="str">
        <f t="array" ref="C183">IFERROR(SMALL(IF('Hard Copy'!$E$2:$E$501='YF35'!$A$1,'Hard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IF(B183="","",(VLOOKUP('YF35'!D183,InputSheet!$A$2:$J$504,2,)))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Copy'!$G$2:$G$501='YF35'!$A$1,'Hard Copy'!$A$2:$A$501),$A184),"")</f>
        <v/>
      </c>
      <c r="C184" s="7" t="str">
        <f t="array" ref="C184">IFERROR(SMALL(IF('Hard Copy'!$E$2:$E$501='YF35'!$A$1,'Hard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IF(B184="","",(VLOOKUP('YF35'!D184,InputSheet!$A$2:$J$504,2,)))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Copy'!$G$2:$G$501='YF35'!$A$1,'Hard Copy'!$A$2:$A$501),$A185),"")</f>
        <v/>
      </c>
      <c r="C185" s="7" t="str">
        <f t="array" ref="C185">IFERROR(SMALL(IF('Hard Copy'!$E$2:$E$501='YF35'!$A$1,'Hard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IF(B185="","",(VLOOKUP('YF35'!D185,InputSheet!$A$2:$J$504,2,)))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Copy'!$G$2:$G$501='YF35'!$A$1,'Hard Copy'!$A$2:$A$501),$A186),"")</f>
        <v/>
      </c>
      <c r="C186" s="7" t="str">
        <f t="array" ref="C186">IFERROR(SMALL(IF('Hard Copy'!$E$2:$E$501='YF35'!$A$1,'Hard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IF(B186="","",(VLOOKUP('YF35'!D186,InputSheet!$A$2:$J$504,2,)))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Copy'!$G$2:$G$501='YF35'!$A$1,'Hard Copy'!$A$2:$A$501),$A187),"")</f>
        <v/>
      </c>
      <c r="C187" s="7" t="str">
        <f t="array" ref="C187">IFERROR(SMALL(IF('Hard Copy'!$E$2:$E$501='YF35'!$A$1,'Hard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IF(B187="","",(VLOOKUP('YF35'!D187,InputSheet!$A$2:$J$504,2,)))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Copy'!$G$2:$G$501='YF35'!$A$1,'Hard Copy'!$A$2:$A$501),$A188),"")</f>
        <v/>
      </c>
      <c r="C188" s="7" t="str">
        <f t="array" ref="C188">IFERROR(SMALL(IF('Hard Copy'!$E$2:$E$501='YF35'!$A$1,'Hard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IF(B188="","",(VLOOKUP('YF35'!D188,InputSheet!$A$2:$J$504,2,)))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Copy'!$G$2:$G$501='YF35'!$A$1,'Hard Copy'!$A$2:$A$501),$A189),"")</f>
        <v/>
      </c>
      <c r="C189" s="7" t="str">
        <f t="array" ref="C189">IFERROR(SMALL(IF('Hard Copy'!$E$2:$E$501='YF35'!$A$1,'Hard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IF(B189="","",(VLOOKUP('YF35'!D189,InputSheet!$A$2:$J$504,2,)))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Copy'!$G$2:$G$501='YF35'!$A$1,'Hard Copy'!$A$2:$A$501),$A190),"")</f>
        <v/>
      </c>
      <c r="C190" s="7" t="str">
        <f t="array" ref="C190">IFERROR(SMALL(IF('Hard Copy'!$E$2:$E$501='YF35'!$A$1,'Hard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IF(B190="","",(VLOOKUP('YF35'!D190,InputSheet!$A$2:$J$504,2,)))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Copy'!$G$2:$G$501='YF35'!$A$1,'Hard Copy'!$A$2:$A$501),$A191),"")</f>
        <v/>
      </c>
      <c r="C191" s="7" t="str">
        <f t="array" ref="C191">IFERROR(SMALL(IF('Hard Copy'!$E$2:$E$501='YF35'!$A$1,'Hard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IF(B191="","",(VLOOKUP('YF35'!D191,InputSheet!$A$2:$J$504,2,)))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Copy'!$G$2:$G$501='YF35'!$A$1,'Hard Copy'!$A$2:$A$501),$A192),"")</f>
        <v/>
      </c>
      <c r="C192" s="7" t="str">
        <f t="array" ref="C192">IFERROR(SMALL(IF('Hard Copy'!$E$2:$E$501='YF35'!$A$1,'Hard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IF(B192="","",(VLOOKUP('YF35'!D192,InputSheet!$A$2:$J$504,2,)))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Copy'!$G$2:$G$501='YF35'!$A$1,'Hard Copy'!$A$2:$A$501),$A193),"")</f>
        <v/>
      </c>
      <c r="C193" s="7" t="str">
        <f t="array" ref="C193">IFERROR(SMALL(IF('Hard Copy'!$E$2:$E$501='YF35'!$A$1,'Hard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IF(B193="","",(VLOOKUP('YF35'!D193,InputSheet!$A$2:$J$504,2,)))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Copy'!$G$2:$G$501='YF35'!$A$1,'Hard Copy'!$A$2:$A$501),$A194),"")</f>
        <v/>
      </c>
      <c r="C194" s="7" t="str">
        <f t="array" ref="C194">IFERROR(SMALL(IF('Hard Copy'!$E$2:$E$501='YF35'!$A$1,'Hard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IF(B194="","",(VLOOKUP('YF35'!D194,InputSheet!$A$2:$J$504,2,)))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Copy'!$G$2:$G$501='YF35'!$A$1,'Hard Copy'!$A$2:$A$501),$A195),"")</f>
        <v/>
      </c>
      <c r="C195" s="7" t="str">
        <f t="array" ref="C195">IFERROR(SMALL(IF('Hard Copy'!$E$2:$E$501='YF35'!$A$1,'Hard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IF(B195="","",(VLOOKUP('YF35'!D195,InputSheet!$A$2:$J$504,2,)))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Copy'!$G$2:$G$501='YF35'!$A$1,'Hard Copy'!$A$2:$A$501),$A196),"")</f>
        <v/>
      </c>
      <c r="C196" s="7" t="str">
        <f t="array" ref="C196">IFERROR(SMALL(IF('Hard Copy'!$E$2:$E$501='YF35'!$A$1,'Hard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IF(B196="","",(VLOOKUP('YF35'!D196,InputSheet!$A$2:$J$504,2,)))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Copy'!$G$2:$G$501='YF35'!$A$1,'Hard Copy'!$A$2:$A$501),$A197),"")</f>
        <v/>
      </c>
      <c r="C197" s="7" t="str">
        <f t="array" ref="C197">IFERROR(SMALL(IF('Hard Copy'!$E$2:$E$501='YF35'!$A$1,'Hard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IF(B197="","",(VLOOKUP('YF35'!D197,InputSheet!$A$2:$J$504,2,)))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Copy'!$G$2:$G$501='YF35'!$A$1,'Hard Copy'!$A$2:$A$501),$A198),"")</f>
        <v/>
      </c>
      <c r="C198" s="7" t="str">
        <f t="array" ref="C198">IFERROR(SMALL(IF('Hard Copy'!$E$2:$E$501='YF35'!$A$1,'Hard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IF(B198="","",(VLOOKUP('YF35'!D198,InputSheet!$A$2:$J$504,2,)))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Copy'!$G$2:$G$501='YF35'!$A$1,'Hard Copy'!$A$2:$A$501),$A199),"")</f>
        <v/>
      </c>
      <c r="C199" s="7" t="str">
        <f t="array" ref="C199">IFERROR(SMALL(IF('Hard Copy'!$E$2:$E$501='YF35'!$A$1,'Hard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IF(B199="","",(VLOOKUP('YF35'!D199,InputSheet!$A$2:$J$504,2,)))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Copy'!$G$2:$G$501='YF35'!$A$1,'Hard Copy'!$A$2:$A$501),$A200),"")</f>
        <v/>
      </c>
      <c r="C200" s="7" t="str">
        <f t="array" ref="C200">IFERROR(SMALL(IF('Hard Copy'!$E$2:$E$501='YF35'!$A$1,'Hard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IF(B200="","",(VLOOKUP('YF35'!D200,InputSheet!$A$2:$J$504,2,)))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Copy'!$G$2:$G$501='YF35'!$A$1,'Hard Copy'!$A$2:$A$501),$A201),"")</f>
        <v/>
      </c>
      <c r="C201" s="7" t="str">
        <f t="array" ref="C201">IFERROR(SMALL(IF('Hard Copy'!$E$2:$E$501='YF35'!$A$1,'Hard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IF(B201="","",(VLOOKUP('YF35'!D201,InputSheet!$A$2:$J$504,2,)))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Copy'!$G$2:$G$501='YF35'!$A$1,'Hard Copy'!$A$2:$A$501),$A202),"")</f>
        <v/>
      </c>
      <c r="C202" s="7" t="str">
        <f t="array" ref="C202">IFERROR(SMALL(IF('Hard Copy'!$E$2:$E$501='YF35'!$A$1,'Hard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IF(B202="","",(VLOOKUP('YF35'!D202,InputSheet!$A$2:$J$504,2,)))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Copy'!$G$2:$G$501='YF35'!$A$1,'Hard Copy'!$A$2:$A$501),$A203),"")</f>
        <v/>
      </c>
      <c r="C203" s="7" t="str">
        <f t="array" ref="C203">IFERROR(SMALL(IF('Hard Copy'!$E$2:$E$501='YF35'!$A$1,'Hard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IF(B203="","",(VLOOKUP('YF35'!D203,InputSheet!$A$2:$J$504,2,)))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Copy'!$G$2:$G$501='YF35'!$A$1,'Hard Copy'!$A$2:$A$501),$A204),"")</f>
        <v/>
      </c>
      <c r="C204" s="7" t="str">
        <f t="array" ref="C204">IFERROR(SMALL(IF('Hard Copy'!$E$2:$E$501='YF35'!$A$1,'Hard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IF(B204="","",(VLOOKUP('YF35'!D204,InputSheet!$A$2:$J$504,2,)))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Copy'!$G$2:$G$501='YF35'!$A$1,'Hard Copy'!$A$2:$A$501),$A205),"")</f>
        <v/>
      </c>
      <c r="C205" s="7" t="str">
        <f t="array" ref="C205">IFERROR(SMALL(IF('Hard Copy'!$E$2:$E$501='YF35'!$A$1,'Hard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IF(B205="","",(VLOOKUP('YF35'!D205,InputSheet!$A$2:$J$504,2,)))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Copy'!$G$2:$G$501='YF35'!$A$1,'Hard Copy'!$A$2:$A$501),$A206),"")</f>
        <v/>
      </c>
      <c r="C206" s="7" t="str">
        <f t="array" ref="C206">IFERROR(SMALL(IF('Hard Copy'!$E$2:$E$501='YF35'!$A$1,'Hard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IF(B206="","",(VLOOKUP('YF35'!D206,InputSheet!$A$2:$J$504,2,)))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Copy'!$G$2:$G$501='YF35'!$A$1,'Hard Copy'!$A$2:$A$501),$A207),"")</f>
        <v/>
      </c>
      <c r="C207" s="7" t="str">
        <f t="array" ref="C207">IFERROR(SMALL(IF('Hard Copy'!$E$2:$E$501='YF35'!$A$1,'Hard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IF(B207="","",(VLOOKUP('YF35'!D207,InputSheet!$A$2:$J$504,2,)))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Copy'!$G$2:$G$501='YF35'!$A$1,'Hard Copy'!$A$2:$A$501),$A208),"")</f>
        <v/>
      </c>
      <c r="C208" s="7" t="str">
        <f t="array" ref="C208">IFERROR(SMALL(IF('Hard Copy'!$E$2:$E$501='YF35'!$A$1,'Hard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IF(B208="","",(VLOOKUP('YF35'!D208,InputSheet!$A$2:$J$504,2,)))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Copy'!$G$2:$G$501='YF35'!$A$1,'Hard Copy'!$A$2:$A$501),$A209),"")</f>
        <v/>
      </c>
      <c r="C209" s="7" t="str">
        <f t="array" ref="C209">IFERROR(SMALL(IF('Hard Copy'!$E$2:$E$501='YF35'!$A$1,'Hard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IF(B209="","",(VLOOKUP('YF35'!D209,InputSheet!$A$2:$J$504,2,)))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Copy'!$G$2:$G$501='YF35'!$A$1,'Hard Copy'!$A$2:$A$501),$A210),"")</f>
        <v/>
      </c>
      <c r="C210" s="7" t="str">
        <f t="array" ref="C210">IFERROR(SMALL(IF('Hard Copy'!$E$2:$E$501='YF35'!$A$1,'Hard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IF(B210="","",(VLOOKUP('YF35'!D210,InputSheet!$A$2:$J$504,2,)))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Copy'!$G$2:$G$501='YF35'!$A$1,'Hard Copy'!$A$2:$A$501),$A211),"")</f>
        <v/>
      </c>
      <c r="C211" s="7" t="str">
        <f t="array" ref="C211">IFERROR(SMALL(IF('Hard Copy'!$E$2:$E$501='YF35'!$A$1,'Hard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IF(B211="","",(VLOOKUP('YF35'!D211,InputSheet!$A$2:$J$504,2,)))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Copy'!$G$2:$G$501='YF35'!$A$1,'Hard Copy'!$A$2:$A$501),$A212),"")</f>
        <v/>
      </c>
      <c r="C212" s="7" t="str">
        <f t="array" ref="C212">IFERROR(SMALL(IF('Hard Copy'!$E$2:$E$501='YF35'!$A$1,'Hard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IF(B212="","",(VLOOKUP('YF35'!D212,InputSheet!$A$2:$J$504,2,)))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Copy'!$G$2:$G$501='YF35'!$A$1,'Hard Copy'!$A$2:$A$501),$A213),"")</f>
        <v/>
      </c>
      <c r="C213" s="7" t="str">
        <f t="array" ref="C213">IFERROR(SMALL(IF('Hard Copy'!$E$2:$E$501='YF35'!$A$1,'Hard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IF(B213="","",(VLOOKUP('YF35'!D213,InputSheet!$A$2:$J$504,2,)))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Copy'!$G$2:$G$501='YF35'!$A$1,'Hard Copy'!$A$2:$A$501),$A214),"")</f>
        <v/>
      </c>
      <c r="C214" s="7" t="str">
        <f t="array" ref="C214">IFERROR(SMALL(IF('Hard Copy'!$E$2:$E$501='YF35'!$A$1,'Hard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IF(B214="","",(VLOOKUP('YF35'!D214,InputSheet!$A$2:$J$504,2,)))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Copy'!$G$2:$G$501='YF35'!$A$1,'Hard Copy'!$A$2:$A$501),$A215),"")</f>
        <v/>
      </c>
      <c r="C215" s="7" t="str">
        <f t="array" ref="C215">IFERROR(SMALL(IF('Hard Copy'!$E$2:$E$501='YF35'!$A$1,'Hard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IF(B215="","",(VLOOKUP('YF35'!D215,InputSheet!$A$2:$J$504,2,)))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Copy'!$G$2:$G$501='YF35'!$A$1,'Hard Copy'!$A$2:$A$501),$A216),"")</f>
        <v/>
      </c>
      <c r="C216" s="7" t="str">
        <f t="array" ref="C216">IFERROR(SMALL(IF('Hard Copy'!$E$2:$E$501='YF35'!$A$1,'Hard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IF(B216="","",(VLOOKUP('YF35'!D216,InputSheet!$A$2:$J$504,2,)))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Copy'!$G$2:$G$501='YF35'!$A$1,'Hard Copy'!$A$2:$A$501),$A217),"")</f>
        <v/>
      </c>
      <c r="C217" s="7" t="str">
        <f t="array" ref="C217">IFERROR(SMALL(IF('Hard Copy'!$E$2:$E$501='YF35'!$A$1,'Hard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IF(B217="","",(VLOOKUP('YF35'!D217,InputSheet!$A$2:$J$504,2,)))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Copy'!$G$2:$G$501='YF35'!$A$1,'Hard Copy'!$A$2:$A$501),$A218),"")</f>
        <v/>
      </c>
      <c r="C218" s="7" t="str">
        <f t="array" ref="C218">IFERROR(SMALL(IF('Hard Copy'!$E$2:$E$501='YF35'!$A$1,'Hard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IF(B218="","",(VLOOKUP('YF35'!D218,InputSheet!$A$2:$J$504,2,)))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Copy'!$G$2:$G$501='YF35'!$A$1,'Hard Copy'!$A$2:$A$501),$A219),"")</f>
        <v/>
      </c>
      <c r="C219" s="7" t="str">
        <f t="array" ref="C219">IFERROR(SMALL(IF('Hard Copy'!$E$2:$E$501='YF35'!$A$1,'Hard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IF(B219="","",(VLOOKUP('YF35'!D219,InputSheet!$A$2:$J$504,2,)))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Copy'!$G$2:$G$501='YF35'!$A$1,'Hard Copy'!$A$2:$A$501),$A220),"")</f>
        <v/>
      </c>
      <c r="C220" s="7" t="str">
        <f t="array" ref="C220">IFERROR(SMALL(IF('Hard Copy'!$E$2:$E$501='YF35'!$A$1,'Hard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IF(B220="","",(VLOOKUP('YF35'!D220,InputSheet!$A$2:$J$504,2,)))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Copy'!$G$2:$G$501='YF35'!$A$1,'Hard Copy'!$A$2:$A$501),$A221),"")</f>
        <v/>
      </c>
      <c r="C221" s="7" t="str">
        <f t="array" ref="C221">IFERROR(SMALL(IF('Hard Copy'!$E$2:$E$501='YF35'!$A$1,'Hard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IF(B221="","",(VLOOKUP('YF35'!D221,InputSheet!$A$2:$J$504,2,)))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Copy'!$G$2:$G$501='YF35'!$A$1,'Hard Copy'!$A$2:$A$501),$A222),"")</f>
        <v/>
      </c>
      <c r="C222" s="7" t="str">
        <f t="array" ref="C222">IFERROR(SMALL(IF('Hard Copy'!$E$2:$E$501='YF35'!$A$1,'Hard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IF(B222="","",(VLOOKUP('YF35'!D222,InputSheet!$A$2:$J$504,2,)))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Copy'!$G$2:$G$501='YF35'!$A$1,'Hard Copy'!$A$2:$A$501),$A223),"")</f>
        <v/>
      </c>
      <c r="C223" s="7" t="str">
        <f t="array" ref="C223">IFERROR(SMALL(IF('Hard Copy'!$E$2:$E$501='YF35'!$A$1,'Hard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IF(B223="","",(VLOOKUP('YF35'!D223,InputSheet!$A$2:$J$504,2,)))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Copy'!$G$2:$G$501='YF35'!$A$1,'Hard Copy'!$A$2:$A$501),$A224),"")</f>
        <v/>
      </c>
      <c r="C224" s="7" t="str">
        <f t="array" ref="C224">IFERROR(SMALL(IF('Hard Copy'!$E$2:$E$501='YF35'!$A$1,'Hard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IF(B224="","",(VLOOKUP('YF35'!D224,InputSheet!$A$2:$J$504,2,)))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Copy'!$G$2:$G$501='YF35'!$A$1,'Hard Copy'!$A$2:$A$501),$A225),"")</f>
        <v/>
      </c>
      <c r="C225" s="7" t="str">
        <f t="array" ref="C225">IFERROR(SMALL(IF('Hard Copy'!$E$2:$E$501='YF35'!$A$1,'Hard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IF(B225="","",(VLOOKUP('YF35'!D225,InputSheet!$A$2:$J$504,2,)))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Copy'!$G$2:$G$501='YF35'!$A$1,'Hard Copy'!$A$2:$A$501),$A226),"")</f>
        <v/>
      </c>
      <c r="C226" s="7" t="str">
        <f t="array" ref="C226">IFERROR(SMALL(IF('Hard Copy'!$E$2:$E$501='YF35'!$A$1,'Hard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IF(B226="","",(VLOOKUP('YF35'!D226,InputSheet!$A$2:$J$504,2,)))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Copy'!$G$2:$G$501='YF35'!$A$1,'Hard Copy'!$A$2:$A$501),$A227),"")</f>
        <v/>
      </c>
      <c r="C227" s="7" t="str">
        <f t="array" ref="C227">IFERROR(SMALL(IF('Hard Copy'!$E$2:$E$501='YF35'!$A$1,'Hard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IF(B227="","",(VLOOKUP('YF35'!D227,InputSheet!$A$2:$J$504,2,)))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Copy'!$G$2:$G$501='YF35'!$A$1,'Hard Copy'!$A$2:$A$501),$A228),"")</f>
        <v/>
      </c>
      <c r="C228" s="7" t="str">
        <f t="array" ref="C228">IFERROR(SMALL(IF('Hard Copy'!$E$2:$E$501='YF35'!$A$1,'Hard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IF(B228="","",(VLOOKUP('YF35'!D228,InputSheet!$A$2:$J$504,2,)))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Copy'!$G$2:$G$501='YF35'!$A$1,'Hard Copy'!$A$2:$A$501),$A229),"")</f>
        <v/>
      </c>
      <c r="C229" s="7" t="str">
        <f t="array" ref="C229">IFERROR(SMALL(IF('Hard Copy'!$E$2:$E$501='YF35'!$A$1,'Hard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IF(B229="","",(VLOOKUP('YF35'!D229,InputSheet!$A$2:$J$504,2,)))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Copy'!$G$2:$G$501='YF35'!$A$1,'Hard Copy'!$A$2:$A$501),$A230),"")</f>
        <v/>
      </c>
      <c r="C230" s="7" t="str">
        <f t="array" ref="C230">IFERROR(SMALL(IF('Hard Copy'!$E$2:$E$501='YF35'!$A$1,'Hard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IF(B230="","",(VLOOKUP('YF35'!D230,InputSheet!$A$2:$J$504,2,)))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Copy'!$G$2:$G$501='YF35'!$A$1,'Hard Copy'!$A$2:$A$501),$A231),"")</f>
        <v/>
      </c>
      <c r="C231" s="7" t="str">
        <f t="array" ref="C231">IFERROR(SMALL(IF('Hard Copy'!$E$2:$E$501='YF35'!$A$1,'Hard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IF(B231="","",(VLOOKUP('YF35'!D231,InputSheet!$A$2:$J$504,2,)))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Copy'!$G$2:$G$501='YF35'!$A$1,'Hard Copy'!$A$2:$A$501),$A232),"")</f>
        <v/>
      </c>
      <c r="C232" s="7" t="str">
        <f t="array" ref="C232">IFERROR(SMALL(IF('Hard Copy'!$E$2:$E$501='YF35'!$A$1,'Hard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IF(B232="","",(VLOOKUP('YF35'!D232,InputSheet!$A$2:$J$504,2,)))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Copy'!$G$2:$G$501='YF35'!$A$1,'Hard Copy'!$A$2:$A$501),$A233),"")</f>
        <v/>
      </c>
      <c r="C233" s="7" t="str">
        <f t="array" ref="C233">IFERROR(SMALL(IF('Hard Copy'!$E$2:$E$501='YF35'!$A$1,'Hard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IF(B233="","",(VLOOKUP('YF35'!D233,InputSheet!$A$2:$J$504,2,)))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Copy'!$G$2:$G$501='YF35'!$A$1,'Hard Copy'!$A$2:$A$501),$A234),"")</f>
        <v/>
      </c>
      <c r="C234" s="7" t="str">
        <f t="array" ref="C234">IFERROR(SMALL(IF('Hard Copy'!$E$2:$E$501='YF35'!$A$1,'Hard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IF(B234="","",(VLOOKUP('YF35'!D234,InputSheet!$A$2:$J$504,2,)))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Copy'!$G$2:$G$501='YF35'!$A$1,'Hard Copy'!$A$2:$A$501),$A235),"")</f>
        <v/>
      </c>
      <c r="C235" s="7" t="str">
        <f t="array" ref="C235">IFERROR(SMALL(IF('Hard Copy'!$E$2:$E$501='YF35'!$A$1,'Hard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IF(B235="","",(VLOOKUP('YF35'!D235,InputSheet!$A$2:$J$504,2,)))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Copy'!$G$2:$G$501='YF35'!$A$1,'Hard Copy'!$A$2:$A$501),$A236),"")</f>
        <v/>
      </c>
      <c r="C236" s="7" t="str">
        <f t="array" ref="C236">IFERROR(SMALL(IF('Hard Copy'!$E$2:$E$501='YF35'!$A$1,'Hard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IF(B236="","",(VLOOKUP('YF35'!D236,InputSheet!$A$2:$J$504,2,)))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Copy'!$G$2:$G$501='YF35'!$A$1,'Hard Copy'!$A$2:$A$501),$A237),"")</f>
        <v/>
      </c>
      <c r="C237" s="7" t="str">
        <f t="array" ref="C237">IFERROR(SMALL(IF('Hard Copy'!$E$2:$E$501='YF35'!$A$1,'Hard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IF(B237="","",(VLOOKUP('YF35'!D237,InputSheet!$A$2:$J$504,2,)))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Copy'!$G$2:$G$501='YF35'!$A$1,'Hard Copy'!$A$2:$A$501),$A238),"")</f>
        <v/>
      </c>
      <c r="C238" s="7" t="str">
        <f t="array" ref="C238">IFERROR(SMALL(IF('Hard Copy'!$E$2:$E$501='YF35'!$A$1,'Hard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IF(B238="","",(VLOOKUP('YF35'!D238,InputSheet!$A$2:$J$504,2,)))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Copy'!$G$2:$G$501='YF35'!$A$1,'Hard Copy'!$A$2:$A$501),$A239),"")</f>
        <v/>
      </c>
      <c r="C239" s="7" t="str">
        <f t="array" ref="C239">IFERROR(SMALL(IF('Hard Copy'!$E$2:$E$501='YF35'!$A$1,'Hard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IF(B239="","",(VLOOKUP('YF35'!D239,InputSheet!$A$2:$J$504,2,)))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Copy'!$G$2:$G$501='YF35'!$A$1,'Hard Copy'!$A$2:$A$501),$A240),"")</f>
        <v/>
      </c>
      <c r="C240" s="7" t="str">
        <f t="array" ref="C240">IFERROR(SMALL(IF('Hard Copy'!$E$2:$E$501='YF35'!$A$1,'Hard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IF(B240="","",(VLOOKUP('YF35'!D240,InputSheet!$A$2:$J$504,2,)))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Copy'!$G$2:$G$501='YF35'!$A$1,'Hard Copy'!$A$2:$A$501),$A241),"")</f>
        <v/>
      </c>
      <c r="C241" s="7" t="str">
        <f t="array" ref="C241">IFERROR(SMALL(IF('Hard Copy'!$E$2:$E$501='YF35'!$A$1,'Hard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IF(B241="","",(VLOOKUP('YF35'!D241,InputSheet!$A$2:$J$504,2,)))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Copy'!$G$2:$G$501='YF35'!$A$1,'Hard Copy'!$A$2:$A$501),$A242),"")</f>
        <v/>
      </c>
      <c r="C242" s="7" t="str">
        <f t="array" ref="C242">IFERROR(SMALL(IF('Hard Copy'!$E$2:$E$501='YF35'!$A$1,'Hard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IF(B242="","",(VLOOKUP('YF35'!D242,InputSheet!$A$2:$J$504,2,)))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Copy'!$G$2:$G$501='YF35'!$A$1,'Hard Copy'!$A$2:$A$501),$A243),"")</f>
        <v/>
      </c>
      <c r="C243" s="7" t="str">
        <f t="array" ref="C243">IFERROR(SMALL(IF('Hard Copy'!$E$2:$E$501='YF35'!$A$1,'Hard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IF(B243="","",(VLOOKUP('YF35'!D243,InputSheet!$A$2:$J$504,2,)))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Copy'!$G$2:$G$501='YF35'!$A$1,'Hard Copy'!$A$2:$A$501),$A244),"")</f>
        <v/>
      </c>
      <c r="C244" s="7" t="str">
        <f t="array" ref="C244">IFERROR(SMALL(IF('Hard Copy'!$E$2:$E$501='YF35'!$A$1,'Hard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IF(B244="","",(VLOOKUP('YF35'!D244,InputSheet!$A$2:$J$504,2,)))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Copy'!$G$2:$G$501='YF35'!$A$1,'Hard Copy'!$A$2:$A$501),$A245),"")</f>
        <v/>
      </c>
      <c r="C245" s="7" t="str">
        <f t="array" ref="C245">IFERROR(SMALL(IF('Hard Copy'!$E$2:$E$501='YF35'!$A$1,'Hard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IF(B245="","",(VLOOKUP('YF35'!D245,InputSheet!$A$2:$J$504,2,)))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Copy'!$G$2:$G$501='YF35'!$A$1,'Hard Copy'!$A$2:$A$501),$A246),"")</f>
        <v/>
      </c>
      <c r="C246" s="7" t="str">
        <f t="array" ref="C246">IFERROR(SMALL(IF('Hard Copy'!$E$2:$E$501='YF35'!$A$1,'Hard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IF(B246="","",(VLOOKUP('YF35'!D246,InputSheet!$A$2:$J$504,2,)))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Copy'!$G$2:$G$501='YF35'!$A$1,'Hard Copy'!$A$2:$A$501),$A247),"")</f>
        <v/>
      </c>
      <c r="C247" s="7" t="str">
        <f t="array" ref="C247">IFERROR(SMALL(IF('Hard Copy'!$E$2:$E$501='YF35'!$A$1,'Hard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IF(B247="","",(VLOOKUP('YF35'!D247,InputSheet!$A$2:$J$504,2,)))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Copy'!$G$2:$G$501='YF35'!$A$1,'Hard Copy'!$A$2:$A$501),$A248),"")</f>
        <v/>
      </c>
      <c r="C248" s="7" t="str">
        <f t="array" ref="C248">IFERROR(SMALL(IF('Hard Copy'!$E$2:$E$501='YF35'!$A$1,'Hard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IF(B248="","",(VLOOKUP('YF35'!D248,InputSheet!$A$2:$J$504,2,)))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Copy'!$G$2:$G$501='YF35'!$A$1,'Hard Copy'!$A$2:$A$501),$A249),"")</f>
        <v/>
      </c>
      <c r="C249" s="7" t="str">
        <f t="array" ref="C249">IFERROR(SMALL(IF('Hard Copy'!$E$2:$E$501='YF35'!$A$1,'Hard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IF(B249="","",(VLOOKUP('YF35'!D249,InputSheet!$A$2:$J$504,2,)))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Copy'!$G$2:$G$501='YF35'!$A$1,'Hard Copy'!$A$2:$A$501),$A250),"")</f>
        <v/>
      </c>
      <c r="C250" s="7" t="str">
        <f t="array" ref="C250">IFERROR(SMALL(IF('Hard Copy'!$E$2:$E$501='YF35'!$A$1,'Hard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IF(B250="","",(VLOOKUP('YF35'!D250,InputSheet!$A$2:$J$504,2,)))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Copy'!$G$2:$G$501='YF35'!$A$1,'Hard Copy'!$A$2:$A$501),$A251),"")</f>
        <v/>
      </c>
      <c r="C251" s="7" t="str">
        <f t="array" ref="C251">IFERROR(SMALL(IF('Hard Copy'!$E$2:$E$501='YF35'!$A$1,'Hard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IF(B251="","",(VLOOKUP('YF35'!D251,InputSheet!$A$2:$J$504,2,)))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Copy'!$G$2:$G$501='YF35'!$A$1,'Hard Copy'!$A$2:$A$501),$A252),"")</f>
        <v/>
      </c>
      <c r="C252" s="7" t="str">
        <f t="array" ref="C252">IFERROR(SMALL(IF('Hard Copy'!$E$2:$E$501='YF35'!$A$1,'Hard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IF(B252="","",(VLOOKUP('YF35'!D252,InputSheet!$A$2:$J$504,2,)))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Copy'!$G$2:$G$501='YF35'!$A$1,'Hard Copy'!$A$2:$A$501),$A253),"")</f>
        <v/>
      </c>
      <c r="C253" s="7" t="str">
        <f t="array" ref="C253">IFERROR(SMALL(IF('Hard Copy'!$E$2:$E$501='YF35'!$A$1,'Hard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IF(B253="","",(VLOOKUP('YF35'!D253,InputSheet!$A$2:$J$504,2,)))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Copy'!$G$2:$G$501='YF35'!$A$1,'Hard Copy'!$A$2:$A$501),$A254),"")</f>
        <v/>
      </c>
      <c r="C254" s="7" t="str">
        <f t="array" ref="C254">IFERROR(SMALL(IF('Hard Copy'!$E$2:$E$501='YF35'!$A$1,'Hard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IF(B254="","",(VLOOKUP('YF35'!D254,InputSheet!$A$2:$J$504,2,)))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Copy'!$G$2:$G$501='YF35'!$A$1,'Hard Copy'!$A$2:$A$501),$A255),"")</f>
        <v/>
      </c>
      <c r="C255" s="7" t="str">
        <f t="array" ref="C255">IFERROR(SMALL(IF('Hard Copy'!$E$2:$E$501='YF35'!$A$1,'Hard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IF(B255="","",(VLOOKUP('YF35'!D255,InputSheet!$A$2:$J$504,2,)))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Copy'!$G$2:$G$501='YF35'!$A$1,'Hard Copy'!$A$2:$A$501),$A256),"")</f>
        <v/>
      </c>
      <c r="C256" s="7" t="str">
        <f t="array" ref="C256">IFERROR(SMALL(IF('Hard Copy'!$E$2:$E$501='YF35'!$A$1,'Hard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IF(B256="","",(VLOOKUP('YF35'!D256,InputSheet!$A$2:$J$504,2,)))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Copy'!$G$2:$G$501='YF35'!$A$1,'Hard Copy'!$A$2:$A$501),$A257),"")</f>
        <v/>
      </c>
      <c r="C257" s="7" t="str">
        <f t="array" ref="C257">IFERROR(SMALL(IF('Hard Copy'!$E$2:$E$501='YF35'!$A$1,'Hard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IF(B257="","",(VLOOKUP('YF35'!D257,InputSheet!$A$2:$J$504,2,)))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Copy'!$G$2:$G$501='YF35'!$A$1,'Hard Copy'!$A$2:$A$501),$A258),"")</f>
        <v/>
      </c>
      <c r="C258" s="7" t="str">
        <f t="array" ref="C258">IFERROR(SMALL(IF('Hard Copy'!$E$2:$E$501='YF35'!$A$1,'Hard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IF(B258="","",(VLOOKUP('YF35'!D258,InputSheet!$A$2:$J$504,2,)))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Copy'!$G$2:$G$501='YF35'!$A$1,'Hard Copy'!$A$2:$A$501),$A259),"")</f>
        <v/>
      </c>
      <c r="C259" s="7" t="str">
        <f t="array" ref="C259">IFERROR(SMALL(IF('Hard Copy'!$E$2:$E$501='YF35'!$A$1,'Hard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IF(B259="","",(VLOOKUP('YF35'!D259,InputSheet!$A$2:$J$504,2,)))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Copy'!$G$2:$G$501='YF35'!$A$1,'Hard Copy'!$A$2:$A$501),$A260),"")</f>
        <v/>
      </c>
      <c r="C260" s="7" t="str">
        <f t="array" ref="C260">IFERROR(SMALL(IF('Hard Copy'!$E$2:$E$501='YF35'!$A$1,'Hard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IF(B260="","",(VLOOKUP('YF35'!D260,InputSheet!$A$2:$J$504,2,)))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Copy'!$G$2:$G$501='YF35'!$A$1,'Hard Copy'!$A$2:$A$501),$A261),"")</f>
        <v/>
      </c>
      <c r="C261" s="7" t="str">
        <f t="array" ref="C261">IFERROR(SMALL(IF('Hard Copy'!$E$2:$E$501='YF35'!$A$1,'Hard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IF(B261="","",(VLOOKUP('YF35'!D261,InputSheet!$A$2:$J$504,2,)))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Copy'!$G$2:$G$501='YF35'!$A$1,'Hard Copy'!$A$2:$A$501),$A262),"")</f>
        <v/>
      </c>
      <c r="C262" s="7" t="str">
        <f t="array" ref="C262">IFERROR(SMALL(IF('Hard Copy'!$E$2:$E$501='YF35'!$A$1,'Hard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IF(B262="","",(VLOOKUP('YF35'!D262,InputSheet!$A$2:$J$504,2,)))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Copy'!$G$2:$G$501='YF35'!$A$1,'Hard Copy'!$A$2:$A$501),$A263),"")</f>
        <v/>
      </c>
      <c r="C263" s="7" t="str">
        <f t="array" ref="C263">IFERROR(SMALL(IF('Hard Copy'!$E$2:$E$501='YF35'!$A$1,'Hard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IF(B263="","",(VLOOKUP('YF35'!D263,InputSheet!$A$2:$J$504,2,)))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Copy'!$G$2:$G$501='YF35'!$A$1,'Hard Copy'!$A$2:$A$501),$A264),"")</f>
        <v/>
      </c>
      <c r="C264" s="7" t="str">
        <f t="array" ref="C264">IFERROR(SMALL(IF('Hard Copy'!$E$2:$E$501='YF35'!$A$1,'Hard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IF(B264="","",(VLOOKUP('YF35'!D264,InputSheet!$A$2:$J$504,2,)))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Copy'!$G$2:$G$501='YF35'!$A$1,'Hard Copy'!$A$2:$A$501),$A265),"")</f>
        <v/>
      </c>
      <c r="C265" s="7" t="str">
        <f t="array" ref="C265">IFERROR(SMALL(IF('Hard Copy'!$E$2:$E$501='YF35'!$A$1,'Hard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IF(B265="","",(VLOOKUP('YF35'!D265,InputSheet!$A$2:$J$504,2,)))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Copy'!$G$2:$G$501='YF35'!$A$1,'Hard Copy'!$A$2:$A$501),$A266),"")</f>
        <v/>
      </c>
      <c r="C266" s="7" t="str">
        <f t="array" ref="C266">IFERROR(SMALL(IF('Hard Copy'!$E$2:$E$501='YF35'!$A$1,'Hard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IF(B266="","",(VLOOKUP('YF35'!D266,InputSheet!$A$2:$J$504,2,)))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Copy'!$G$2:$G$501='YF35'!$A$1,'Hard Copy'!$A$2:$A$501),$A267),"")</f>
        <v/>
      </c>
      <c r="C267" s="7" t="str">
        <f t="array" ref="C267">IFERROR(SMALL(IF('Hard Copy'!$E$2:$E$501='YF35'!$A$1,'Hard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IF(B267="","",(VLOOKUP('YF35'!D267,InputSheet!$A$2:$J$504,2,)))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Copy'!$G$2:$G$501='YF35'!$A$1,'Hard Copy'!$A$2:$A$501),$A268),"")</f>
        <v/>
      </c>
      <c r="C268" s="7" t="str">
        <f t="array" ref="C268">IFERROR(SMALL(IF('Hard Copy'!$E$2:$E$501='YF35'!$A$1,'Hard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IF(B268="","",(VLOOKUP('YF35'!D268,InputSheet!$A$2:$J$504,2,)))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Copy'!$G$2:$G$501='YF35'!$A$1,'Hard Copy'!$A$2:$A$501),$A269),"")</f>
        <v/>
      </c>
      <c r="C269" s="7" t="str">
        <f t="array" ref="C269">IFERROR(SMALL(IF('Hard Copy'!$E$2:$E$501='YF35'!$A$1,'Hard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IF(B269="","",(VLOOKUP('YF35'!D269,InputSheet!$A$2:$J$504,2,)))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Copy'!$G$2:$G$501='YF35'!$A$1,'Hard Copy'!$A$2:$A$501),$A270),"")</f>
        <v/>
      </c>
      <c r="C270" s="7" t="str">
        <f t="array" ref="C270">IFERROR(SMALL(IF('Hard Copy'!$E$2:$E$501='YF35'!$A$1,'Hard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IF(B270="","",(VLOOKUP('YF35'!D270,InputSheet!$A$2:$J$504,2,)))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Copy'!$G$2:$G$501='YF35'!$A$1,'Hard Copy'!$A$2:$A$501),$A271),"")</f>
        <v/>
      </c>
      <c r="C271" s="7" t="str">
        <f t="array" ref="C271">IFERROR(SMALL(IF('Hard Copy'!$E$2:$E$501='YF35'!$A$1,'Hard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IF(B271="","",(VLOOKUP('YF35'!D271,InputSheet!$A$2:$J$504,2,)))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Copy'!$G$2:$G$501='YF35'!$A$1,'Hard Copy'!$A$2:$A$501),$A272),"")</f>
        <v/>
      </c>
      <c r="C272" s="7" t="str">
        <f t="array" ref="C272">IFERROR(SMALL(IF('Hard Copy'!$E$2:$E$501='YF35'!$A$1,'Hard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IF(B272="","",(VLOOKUP('YF35'!D272,InputSheet!$A$2:$J$504,2,)))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Copy'!$G$2:$G$501='YF35'!$A$1,'Hard Copy'!$A$2:$A$501),$A273),"")</f>
        <v/>
      </c>
      <c r="C273" s="7" t="str">
        <f t="array" ref="C273">IFERROR(SMALL(IF('Hard Copy'!$E$2:$E$501='YF35'!$A$1,'Hard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IF(B273="","",(VLOOKUP('YF35'!D273,InputSheet!$A$2:$J$504,2,)))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Copy'!$G$2:$G$501='YF35'!$A$1,'Hard Copy'!$A$2:$A$501),$A274),"")</f>
        <v/>
      </c>
      <c r="C274" s="7" t="str">
        <f t="array" ref="C274">IFERROR(SMALL(IF('Hard Copy'!$E$2:$E$501='YF35'!$A$1,'Hard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IF(B274="","",(VLOOKUP('YF35'!D274,InputSheet!$A$2:$J$504,2,)))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Copy'!$G$2:$G$501='YF35'!$A$1,'Hard Copy'!$A$2:$A$501),$A275),"")</f>
        <v/>
      </c>
      <c r="C275" s="7" t="str">
        <f t="array" ref="C275">IFERROR(SMALL(IF('Hard Copy'!$E$2:$E$501='YF35'!$A$1,'Hard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IF(B275="","",(VLOOKUP('YF35'!D275,InputSheet!$A$2:$J$504,2,)))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Copy'!$G$2:$G$501='YF35'!$A$1,'Hard Copy'!$A$2:$A$501),$A276),"")</f>
        <v/>
      </c>
      <c r="C276" s="7" t="str">
        <f t="array" ref="C276">IFERROR(SMALL(IF('Hard Copy'!$E$2:$E$501='YF35'!$A$1,'Hard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IF(B276="","",(VLOOKUP('YF35'!D276,InputSheet!$A$2:$J$504,2,)))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Copy'!$G$2:$G$501='YF35'!$A$1,'Hard Copy'!$A$2:$A$501),$A277),"")</f>
        <v/>
      </c>
      <c r="C277" s="7" t="str">
        <f t="array" ref="C277">IFERROR(SMALL(IF('Hard Copy'!$E$2:$E$501='YF35'!$A$1,'Hard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IF(B277="","",(VLOOKUP('YF35'!D277,InputSheet!$A$2:$J$504,2,)))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Copy'!$G$2:$G$501='YF35'!$A$1,'Hard Copy'!$A$2:$A$501),$A278),"")</f>
        <v/>
      </c>
      <c r="C278" s="7" t="str">
        <f t="array" ref="C278">IFERROR(SMALL(IF('Hard Copy'!$E$2:$E$501='YF35'!$A$1,'Hard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IF(B278="","",(VLOOKUP('YF35'!D278,InputSheet!$A$2:$J$504,2,)))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Copy'!$G$2:$G$501='YF35'!$A$1,'Hard Copy'!$A$2:$A$501),$A279),"")</f>
        <v/>
      </c>
      <c r="C279" s="7" t="str">
        <f t="array" ref="C279">IFERROR(SMALL(IF('Hard Copy'!$E$2:$E$501='YF35'!$A$1,'Hard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IF(B279="","",(VLOOKUP('YF35'!D279,InputSheet!$A$2:$J$504,2,)))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Copy'!$G$2:$G$501='YF35'!$A$1,'Hard Copy'!$A$2:$A$501),$A280),"")</f>
        <v/>
      </c>
      <c r="C280" s="7" t="str">
        <f t="array" ref="C280">IFERROR(SMALL(IF('Hard Copy'!$E$2:$E$501='YF35'!$A$1,'Hard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IF(B280="","",(VLOOKUP('YF35'!D280,InputSheet!$A$2:$J$504,2,)))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Copy'!$G$2:$G$501='YF35'!$A$1,'Hard Copy'!$A$2:$A$501),$A281),"")</f>
        <v/>
      </c>
      <c r="C281" s="7" t="str">
        <f t="array" ref="C281">IFERROR(SMALL(IF('Hard Copy'!$E$2:$E$501='YF35'!$A$1,'Hard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IF(B281="","",(VLOOKUP('YF35'!D281,InputSheet!$A$2:$J$504,2,)))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Copy'!$G$2:$G$501='YF35'!$A$1,'Hard Copy'!$A$2:$A$501),$A282),"")</f>
        <v/>
      </c>
      <c r="C282" s="7" t="str">
        <f t="array" ref="C282">IFERROR(SMALL(IF('Hard Copy'!$E$2:$E$501='YF35'!$A$1,'Hard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IF(B282="","",(VLOOKUP('YF35'!D282,InputSheet!$A$2:$J$504,2,)))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Copy'!$G$2:$G$501='YF35'!$A$1,'Hard Copy'!$A$2:$A$501),$A283),"")</f>
        <v/>
      </c>
      <c r="C283" s="7" t="str">
        <f t="array" ref="C283">IFERROR(SMALL(IF('Hard Copy'!$E$2:$E$501='YF35'!$A$1,'Hard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IF(B283="","",(VLOOKUP('YF35'!D283,InputSheet!$A$2:$J$504,2,)))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Copy'!$G$2:$G$501='YF35'!$A$1,'Hard Copy'!$A$2:$A$501),$A284),"")</f>
        <v/>
      </c>
      <c r="C284" s="7" t="str">
        <f t="array" ref="C284">IFERROR(SMALL(IF('Hard Copy'!$E$2:$E$501='YF35'!$A$1,'Hard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IF(B284="","",(VLOOKUP('YF35'!D284,InputSheet!$A$2:$J$504,2,)))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Copy'!$G$2:$G$501='YF35'!$A$1,'Hard Copy'!$A$2:$A$501),$A285),"")</f>
        <v/>
      </c>
      <c r="C285" s="7" t="str">
        <f t="array" ref="C285">IFERROR(SMALL(IF('Hard Copy'!$E$2:$E$501='YF35'!$A$1,'Hard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IF(B285="","",(VLOOKUP('YF35'!D285,InputSheet!$A$2:$J$504,2,)))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Copy'!$G$2:$G$501='YF35'!$A$1,'Hard Copy'!$A$2:$A$501),$A286),"")</f>
        <v/>
      </c>
      <c r="C286" s="7" t="str">
        <f t="array" ref="C286">IFERROR(SMALL(IF('Hard Copy'!$E$2:$E$501='YF35'!$A$1,'Hard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IF(B286="","",(VLOOKUP('YF35'!D286,InputSheet!$A$2:$J$504,2,)))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Copy'!$G$2:$G$501='YF35'!$A$1,'Hard Copy'!$A$2:$A$501),$A287),"")</f>
        <v/>
      </c>
      <c r="C287" s="7" t="str">
        <f t="array" ref="C287">IFERROR(SMALL(IF('Hard Copy'!$E$2:$E$501='YF35'!$A$1,'Hard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IF(B287="","",(VLOOKUP('YF35'!D287,InputSheet!$A$2:$J$504,2,)))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Copy'!$G$2:$G$501='YF35'!$A$1,'Hard Copy'!$A$2:$A$501),$A288),"")</f>
        <v/>
      </c>
      <c r="C288" s="7" t="str">
        <f t="array" ref="C288">IFERROR(SMALL(IF('Hard Copy'!$E$2:$E$501='YF35'!$A$1,'Hard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IF(B288="","",(VLOOKUP('YF35'!D288,InputSheet!$A$2:$J$504,2,)))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Copy'!$G$2:$G$501='YF35'!$A$1,'Hard Copy'!$A$2:$A$501),$A289),"")</f>
        <v/>
      </c>
      <c r="C289" s="7" t="str">
        <f t="array" ref="C289">IFERROR(SMALL(IF('Hard Copy'!$E$2:$E$501='YF35'!$A$1,'Hard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IF(B289="","",(VLOOKUP('YF35'!D289,InputSheet!$A$2:$J$504,2,)))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Copy'!$G$2:$G$501='YF35'!$A$1,'Hard Copy'!$A$2:$A$501),$A290),"")</f>
        <v/>
      </c>
      <c r="C290" s="7" t="str">
        <f t="array" ref="C290">IFERROR(SMALL(IF('Hard Copy'!$E$2:$E$501='YF35'!$A$1,'Hard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IF(B290="","",(VLOOKUP('YF35'!D290,InputSheet!$A$2:$J$504,2,)))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Copy'!$G$2:$G$501='YF35'!$A$1,'Hard Copy'!$A$2:$A$501),$A291),"")</f>
        <v/>
      </c>
      <c r="C291" s="7" t="str">
        <f t="array" ref="C291">IFERROR(SMALL(IF('Hard Copy'!$E$2:$E$501='YF35'!$A$1,'Hard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IF(B291="","",(VLOOKUP('YF35'!D291,InputSheet!$A$2:$J$504,2,)))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Copy'!$G$2:$G$501='YF35'!$A$1,'Hard Copy'!$A$2:$A$501),$A292),"")</f>
        <v/>
      </c>
      <c r="C292" s="7" t="str">
        <f t="array" ref="C292">IFERROR(SMALL(IF('Hard Copy'!$E$2:$E$501='YF35'!$A$1,'Hard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IF(B292="","",(VLOOKUP('YF35'!D292,InputSheet!$A$2:$J$504,2,)))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Copy'!$G$2:$G$501='YF35'!$A$1,'Hard Copy'!$A$2:$A$501),$A293),"")</f>
        <v/>
      </c>
      <c r="C293" s="7" t="str">
        <f t="array" ref="C293">IFERROR(SMALL(IF('Hard Copy'!$E$2:$E$501='YF35'!$A$1,'Hard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IF(B293="","",(VLOOKUP('YF35'!D293,InputSheet!$A$2:$J$504,2,)))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Copy'!$G$2:$G$501='YF35'!$A$1,'Hard Copy'!$A$2:$A$501),$A294),"")</f>
        <v/>
      </c>
      <c r="C294" s="7" t="str">
        <f t="array" ref="C294">IFERROR(SMALL(IF('Hard Copy'!$E$2:$E$501='YF35'!$A$1,'Hard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IF(B294="","",(VLOOKUP('YF35'!D294,InputSheet!$A$2:$J$504,2,)))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Copy'!$G$2:$G$501='YF35'!$A$1,'Hard Copy'!$A$2:$A$501),$A295),"")</f>
        <v/>
      </c>
      <c r="C295" s="7" t="str">
        <f t="array" ref="C295">IFERROR(SMALL(IF('Hard Copy'!$E$2:$E$501='YF35'!$A$1,'Hard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IF(B295="","",(VLOOKUP('YF35'!D295,InputSheet!$A$2:$J$504,2,)))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Copy'!$G$2:$G$501='YF35'!$A$1,'Hard Copy'!$A$2:$A$501),$A296),"")</f>
        <v/>
      </c>
      <c r="C296" s="7" t="str">
        <f t="array" ref="C296">IFERROR(SMALL(IF('Hard Copy'!$E$2:$E$501='YF35'!$A$1,'Hard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IF(B296="","",(VLOOKUP('YF35'!D296,InputSheet!$A$2:$J$504,2,)))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Copy'!$G$2:$G$501='YF35'!$A$1,'Hard Copy'!$A$2:$A$501),$A297),"")</f>
        <v/>
      </c>
      <c r="C297" s="7" t="str">
        <f t="array" ref="C297">IFERROR(SMALL(IF('Hard Copy'!$E$2:$E$501='YF35'!$A$1,'Hard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IF(B297="","",(VLOOKUP('YF35'!D297,InputSheet!$A$2:$J$504,2,)))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Copy'!$G$2:$G$501='YF35'!$A$1,'Hard Copy'!$A$2:$A$501),$A298),"")</f>
        <v/>
      </c>
      <c r="C298" s="7" t="str">
        <f t="array" ref="C298">IFERROR(SMALL(IF('Hard Copy'!$E$2:$E$501='YF35'!$A$1,'Hard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IF(B298="","",(VLOOKUP('YF35'!D298,InputSheet!$A$2:$J$504,2,)))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Copy'!$G$2:$G$501='YF35'!$A$1,'Hard Copy'!$A$2:$A$501),$A299),"")</f>
        <v/>
      </c>
      <c r="C299" s="7" t="str">
        <f t="array" ref="C299">IFERROR(SMALL(IF('Hard Copy'!$E$2:$E$501='YF35'!$A$1,'Hard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IF(B299="","",(VLOOKUP('YF35'!D299,InputSheet!$A$2:$J$504,2,)))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Copy'!$G$2:$G$501='YF35'!$A$1,'Hard Copy'!$A$2:$A$501),$A300),"")</f>
        <v/>
      </c>
      <c r="C300" s="7" t="str">
        <f t="array" ref="C300">IFERROR(SMALL(IF('Hard Copy'!$E$2:$E$501='YF35'!$A$1,'Hard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IF(B300="","",(VLOOKUP('YF35'!D300,InputSheet!$A$2:$J$504,2,)))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Copy'!$G$2:$G$501='YF35'!$A$1,'Hard Copy'!$A$2:$A$501),$A301),"")</f>
        <v/>
      </c>
      <c r="C301" s="7" t="str">
        <f t="array" ref="C301">IFERROR(SMALL(IF('Hard Copy'!$E$2:$E$501='YF35'!$A$1,'Hard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IF(B301="","",(VLOOKUP('YF35'!D301,InputSheet!$A$2:$J$504,2,)))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Copy'!$G$2:$G$501='YF35'!$A$1,'Hard Copy'!$A$2:$A$501),$A302),"")</f>
        <v/>
      </c>
      <c r="C302" s="7" t="str">
        <f t="array" ref="C302">IFERROR(SMALL(IF('Hard Copy'!$E$2:$E$501='YF35'!$A$1,'Hard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IF(B302="","",(VLOOKUP('YF35'!D302,InputSheet!$A$2:$J$504,2,)))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Copy'!$G$2:$G$501='YF35'!$A$1,'Hard Copy'!$A$2:$A$501),$A303),"")</f>
        <v/>
      </c>
      <c r="C303" s="7" t="str">
        <f t="array" ref="C303">IFERROR(SMALL(IF('Hard Copy'!$E$2:$E$501='YF35'!$A$1,'Hard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IF(B303="","",(VLOOKUP('YF35'!D303,InputSheet!$A$2:$J$504,2,)))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Copy'!$G$2:$G$501='YF35'!$A$1,'Hard Copy'!$A$2:$A$501),$A304),"")</f>
        <v/>
      </c>
      <c r="C304" s="7" t="str">
        <f t="array" ref="C304">IFERROR(SMALL(IF('Hard Copy'!$E$2:$E$501='YF35'!$A$1,'Hard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IF(B304="","",(VLOOKUP('YF35'!D304,InputSheet!$A$2:$J$504,2,)))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Copy'!$G$2:$G$501='YF35'!$A$1,'Hard Copy'!$A$2:$A$501),$A305),"")</f>
        <v/>
      </c>
      <c r="C305" s="7" t="str">
        <f t="array" ref="C305">IFERROR(SMALL(IF('Hard Copy'!$E$2:$E$501='YF35'!$A$1,'Hard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IF(B305="","",(VLOOKUP('YF35'!D305,InputSheet!$A$2:$J$504,2,)))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Copy'!$G$2:$G$501='YF35'!$A$1,'Hard Copy'!$A$2:$A$501),$A306),"")</f>
        <v/>
      </c>
      <c r="C306" s="7" t="str">
        <f t="array" ref="C306">IFERROR(SMALL(IF('Hard Copy'!$E$2:$E$501='YF35'!$A$1,'Hard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IF(B306="","",(VLOOKUP('YF35'!D306,InputSheet!$A$2:$J$504,2,)))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Copy'!$G$2:$G$501='YF35'!$A$1,'Hard Copy'!$A$2:$A$501),$A307),"")</f>
        <v/>
      </c>
      <c r="C307" s="7" t="str">
        <f t="array" ref="C307">IFERROR(SMALL(IF('Hard Copy'!$E$2:$E$501='YF35'!$A$1,'Hard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IF(B307="","",(VLOOKUP('YF35'!D307,InputSheet!$A$2:$J$504,2,)))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Copy'!$G$2:$G$501='YF35'!$A$1,'Hard Copy'!$A$2:$A$501),$A308),"")</f>
        <v/>
      </c>
      <c r="C308" s="7" t="str">
        <f t="array" ref="C308">IFERROR(SMALL(IF('Hard Copy'!$E$2:$E$501='YF35'!$A$1,'Hard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IF(B308="","",(VLOOKUP('YF35'!D308,InputSheet!$A$2:$J$504,2,)))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Copy'!$G$2:$G$501='YF35'!$A$1,'Hard Copy'!$A$2:$A$501),$A309),"")</f>
        <v/>
      </c>
      <c r="C309" s="7" t="str">
        <f t="array" ref="C309">IFERROR(SMALL(IF('Hard Copy'!$E$2:$E$501='YF35'!$A$1,'Hard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IF(B309="","",(VLOOKUP('YF35'!D309,InputSheet!$A$2:$J$504,2,)))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Copy'!$G$2:$G$501='YF35'!$A$1,'Hard Copy'!$A$2:$A$501),$A310),"")</f>
        <v/>
      </c>
      <c r="C310" s="7" t="str">
        <f t="array" ref="C310">IFERROR(SMALL(IF('Hard Copy'!$E$2:$E$501='YF35'!$A$1,'Hard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IF(B310="","",(VLOOKUP('YF35'!D310,InputSheet!$A$2:$J$504,2,)))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Copy'!$G$2:$G$501='YF35'!$A$1,'Hard Copy'!$A$2:$A$501),$A311),"")</f>
        <v/>
      </c>
      <c r="C311" s="7" t="str">
        <f t="array" ref="C311">IFERROR(SMALL(IF('Hard Copy'!$E$2:$E$501='YF35'!$A$1,'Hard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IF(B311="","",(VLOOKUP('YF35'!D311,InputSheet!$A$2:$J$504,2,)))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Copy'!$G$2:$G$501='YF35'!$A$1,'Hard Copy'!$A$2:$A$501),$A312),"")</f>
        <v/>
      </c>
      <c r="C312" s="7" t="str">
        <f t="array" ref="C312">IFERROR(SMALL(IF('Hard Copy'!$E$2:$E$501='YF35'!$A$1,'Hard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IF(B312="","",(VLOOKUP('YF35'!D312,InputSheet!$A$2:$J$504,2,)))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Copy'!$G$2:$G$501='YF35'!$A$1,'Hard Copy'!$A$2:$A$501),$A313),"")</f>
        <v/>
      </c>
      <c r="C313" s="7" t="str">
        <f t="array" ref="C313">IFERROR(SMALL(IF('Hard Copy'!$E$2:$E$501='YF35'!$A$1,'Hard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IF(B313="","",(VLOOKUP('YF35'!D313,InputSheet!$A$2:$J$504,2,)))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Copy'!$G$2:$G$501='YF35'!$A$1,'Hard Copy'!$A$2:$A$501),$A314),"")</f>
        <v/>
      </c>
      <c r="C314" s="7" t="str">
        <f t="array" ref="C314">IFERROR(SMALL(IF('Hard Copy'!$E$2:$E$501='YF35'!$A$1,'Hard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IF(B314="","",(VLOOKUP('YF35'!D314,InputSheet!$A$2:$J$504,2,)))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Copy'!$G$2:$G$501='YF35'!$A$1,'Hard Copy'!$A$2:$A$501),$A315),"")</f>
        <v/>
      </c>
      <c r="C315" s="7" t="str">
        <f t="array" ref="C315">IFERROR(SMALL(IF('Hard Copy'!$E$2:$E$501='YF35'!$A$1,'Hard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IF(B315="","",(VLOOKUP('YF35'!D315,InputSheet!$A$2:$J$504,2,)))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Copy'!$G$2:$G$501='YF35'!$A$1,'Hard Copy'!$A$2:$A$501),$A316),"")</f>
        <v/>
      </c>
      <c r="C316" s="7" t="str">
        <f t="array" ref="C316">IFERROR(SMALL(IF('Hard Copy'!$E$2:$E$501='YF35'!$A$1,'Hard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IF(B316="","",(VLOOKUP('YF35'!D316,InputSheet!$A$2:$J$504,2,)))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Copy'!$G$2:$G$501='YF35'!$A$1,'Hard Copy'!$A$2:$A$501),$A317),"")</f>
        <v/>
      </c>
      <c r="C317" s="7" t="str">
        <f t="array" ref="C317">IFERROR(SMALL(IF('Hard Copy'!$E$2:$E$501='YF35'!$A$1,'Hard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IF(B317="","",(VLOOKUP('YF35'!D317,InputSheet!$A$2:$J$504,2,)))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Copy'!$G$2:$G$501='YF35'!$A$1,'Hard Copy'!$A$2:$A$501),$A318),"")</f>
        <v/>
      </c>
      <c r="C318" s="7" t="str">
        <f t="array" ref="C318">IFERROR(SMALL(IF('Hard Copy'!$E$2:$E$501='YF35'!$A$1,'Hard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IF(B318="","",(VLOOKUP('YF35'!D318,InputSheet!$A$2:$J$504,2,)))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Copy'!$G$2:$G$501='YF35'!$A$1,'Hard Copy'!$A$2:$A$501),$A319),"")</f>
        <v/>
      </c>
      <c r="C319" s="7" t="str">
        <f t="array" ref="C319">IFERROR(SMALL(IF('Hard Copy'!$E$2:$E$501='YF35'!$A$1,'Hard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IF(B319="","",(VLOOKUP('YF35'!D319,InputSheet!$A$2:$J$504,2,)))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Copy'!$G$2:$G$501='YF35'!$A$1,'Hard Copy'!$A$2:$A$501),$A320),"")</f>
        <v/>
      </c>
      <c r="C320" s="7" t="str">
        <f t="array" ref="C320">IFERROR(SMALL(IF('Hard Copy'!$E$2:$E$501='YF35'!$A$1,'Hard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IF(B320="","",(VLOOKUP('YF35'!D320,InputSheet!$A$2:$J$504,2,)))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Copy'!$G$2:$G$501='YF35'!$A$1,'Hard Copy'!$A$2:$A$501),$A321),"")</f>
        <v/>
      </c>
      <c r="C321" s="7" t="str">
        <f t="array" ref="C321">IFERROR(SMALL(IF('Hard Copy'!$E$2:$E$501='YF35'!$A$1,'Hard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IF(B321="","",(VLOOKUP('YF35'!D321,InputSheet!$A$2:$J$504,2,)))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Copy'!$G$2:$G$501='YF35'!$A$1,'Hard Copy'!$A$2:$A$501),$A322),"")</f>
        <v/>
      </c>
      <c r="C322" s="7" t="str">
        <f t="array" ref="C322">IFERROR(SMALL(IF('Hard Copy'!$E$2:$E$501='YF35'!$A$1,'Hard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IF(B322="","",(VLOOKUP('YF35'!D322,InputSheet!$A$2:$J$504,2,)))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Copy'!$G$2:$G$501='YF35'!$A$1,'Hard Copy'!$A$2:$A$501),$A323),"")</f>
        <v/>
      </c>
      <c r="C323" s="7" t="str">
        <f t="array" ref="C323">IFERROR(SMALL(IF('Hard Copy'!$E$2:$E$501='YF35'!$A$1,'Hard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IF(B323="","",(VLOOKUP('YF35'!D323,InputSheet!$A$2:$J$504,2,)))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Copy'!$G$2:$G$501='YF35'!$A$1,'Hard Copy'!$A$2:$A$501),$A324),"")</f>
        <v/>
      </c>
      <c r="C324" s="7" t="str">
        <f t="array" ref="C324">IFERROR(SMALL(IF('Hard Copy'!$E$2:$E$501='YF35'!$A$1,'Hard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IF(B324="","",(VLOOKUP('YF35'!D324,InputSheet!$A$2:$J$504,2,)))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Copy'!$G$2:$G$501='YF35'!$A$1,'Hard Copy'!$A$2:$A$501),$A325),"")</f>
        <v/>
      </c>
      <c r="C325" s="7" t="str">
        <f t="array" ref="C325">IFERROR(SMALL(IF('Hard Copy'!$E$2:$E$501='YF35'!$A$1,'Hard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IF(B325="","",(VLOOKUP('YF35'!D325,InputSheet!$A$2:$J$504,2,)))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Copy'!$G$2:$G$501='YF35'!$A$1,'Hard Copy'!$A$2:$A$501),$A326),"")</f>
        <v/>
      </c>
      <c r="C326" s="7" t="str">
        <f t="array" ref="C326">IFERROR(SMALL(IF('Hard Copy'!$E$2:$E$501='YF35'!$A$1,'Hard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IF(B326="","",(VLOOKUP('YF35'!D326,InputSheet!$A$2:$J$504,2,)))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Copy'!$G$2:$G$501='YF35'!$A$1,'Hard Copy'!$A$2:$A$501),$A327),"")</f>
        <v/>
      </c>
      <c r="C327" s="7" t="str">
        <f t="array" ref="C327">IFERROR(SMALL(IF('Hard Copy'!$E$2:$E$501='YF35'!$A$1,'Hard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IF(B327="","",(VLOOKUP('YF35'!D327,InputSheet!$A$2:$J$504,2,)))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Copy'!$G$2:$G$501='YF35'!$A$1,'Hard Copy'!$A$2:$A$501),$A328),"")</f>
        <v/>
      </c>
      <c r="C328" s="7" t="str">
        <f t="array" ref="C328">IFERROR(SMALL(IF('Hard Copy'!$E$2:$E$501='YF35'!$A$1,'Hard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IF(B328="","",(VLOOKUP('YF35'!D328,InputSheet!$A$2:$J$504,2,)))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Copy'!$G$2:$G$501='YF35'!$A$1,'Hard Copy'!$A$2:$A$501),$A329),"")</f>
        <v/>
      </c>
      <c r="C329" s="7" t="str">
        <f t="array" ref="C329">IFERROR(SMALL(IF('Hard Copy'!$E$2:$E$501='YF35'!$A$1,'Hard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IF(B329="","",(VLOOKUP('YF35'!D329,InputSheet!$A$2:$J$504,2,)))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Copy'!$G$2:$G$501='YF35'!$A$1,'Hard Copy'!$A$2:$A$501),$A330),"")</f>
        <v/>
      </c>
      <c r="C330" s="7" t="str">
        <f t="array" ref="C330">IFERROR(SMALL(IF('Hard Copy'!$E$2:$E$501='YF35'!$A$1,'Hard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IF(B330="","",(VLOOKUP('YF35'!D330,InputSheet!$A$2:$J$504,2,)))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Copy'!$G$2:$G$501='YF35'!$A$1,'Hard Copy'!$A$2:$A$501),$A331),"")</f>
        <v/>
      </c>
      <c r="C331" s="7" t="str">
        <f t="array" ref="C331">IFERROR(SMALL(IF('Hard Copy'!$E$2:$E$501='YF35'!$A$1,'Hard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IF(B331="","",(VLOOKUP('YF35'!D331,InputSheet!$A$2:$J$504,2,)))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Copy'!$G$2:$G$501='YF35'!$A$1,'Hard Copy'!$A$2:$A$501),$A332),"")</f>
        <v/>
      </c>
      <c r="C332" s="7" t="str">
        <f t="array" ref="C332">IFERROR(SMALL(IF('Hard Copy'!$E$2:$E$501='YF35'!$A$1,'Hard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IF(B332="","",(VLOOKUP('YF35'!D332,InputSheet!$A$2:$J$504,2,)))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Copy'!$G$2:$G$501='YF35'!$A$1,'Hard Copy'!$A$2:$A$501),$A333),"")</f>
        <v/>
      </c>
      <c r="C333" s="7" t="str">
        <f t="array" ref="C333">IFERROR(SMALL(IF('Hard Copy'!$E$2:$E$501='YF35'!$A$1,'Hard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IF(B333="","",(VLOOKUP('YF35'!D333,InputSheet!$A$2:$J$504,2,)))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Copy'!$G$2:$G$501='YF35'!$A$1,'Hard Copy'!$A$2:$A$501),$A334),"")</f>
        <v/>
      </c>
      <c r="C334" s="7" t="str">
        <f t="array" ref="C334">IFERROR(SMALL(IF('Hard Copy'!$E$2:$E$501='YF35'!$A$1,'Hard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IF(B334="","",(VLOOKUP('YF35'!D334,InputSheet!$A$2:$J$504,2,)))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Copy'!$G$2:$G$501='YF35'!$A$1,'Hard Copy'!$A$2:$A$501),$A335),"")</f>
        <v/>
      </c>
      <c r="C335" s="7" t="str">
        <f t="array" ref="C335">IFERROR(SMALL(IF('Hard Copy'!$E$2:$E$501='YF35'!$A$1,'Hard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IF(B335="","",(VLOOKUP('YF35'!D335,InputSheet!$A$2:$J$504,2,)))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Copy'!$G$2:$G$501='YF35'!$A$1,'Hard Copy'!$A$2:$A$501),$A336),"")</f>
        <v/>
      </c>
      <c r="C336" s="7" t="str">
        <f t="array" ref="C336">IFERROR(SMALL(IF('Hard Copy'!$E$2:$E$501='YF35'!$A$1,'Hard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IF(B336="","",(VLOOKUP('YF35'!D336,InputSheet!$A$2:$J$504,2,)))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Copy'!$G$2:$G$501='YF35'!$A$1,'Hard Copy'!$A$2:$A$501),$A337),"")</f>
        <v/>
      </c>
      <c r="C337" s="7" t="str">
        <f t="array" ref="C337">IFERROR(SMALL(IF('Hard Copy'!$E$2:$E$501='YF35'!$A$1,'Hard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IF(B337="","",(VLOOKUP('YF35'!D337,InputSheet!$A$2:$J$504,2,)))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Copy'!$G$2:$G$501='YF35'!$A$1,'Hard Copy'!$A$2:$A$501),$A338),"")</f>
        <v/>
      </c>
      <c r="C338" s="7" t="str">
        <f t="array" ref="C338">IFERROR(SMALL(IF('Hard Copy'!$E$2:$E$501='YF35'!$A$1,'Hard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IF(B338="","",(VLOOKUP('YF35'!D338,InputSheet!$A$2:$J$504,2,)))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Copy'!$G$2:$G$501='YF35'!$A$1,'Hard Copy'!$A$2:$A$501),$A339),"")</f>
        <v/>
      </c>
      <c r="C339" s="7" t="str">
        <f t="array" ref="C339">IFERROR(SMALL(IF('Hard Copy'!$E$2:$E$501='YF35'!$A$1,'Hard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IF(B339="","",(VLOOKUP('YF35'!D339,InputSheet!$A$2:$J$504,2,)))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Copy'!$G$2:$G$501='YF35'!$A$1,'Hard Copy'!$A$2:$A$501),$A340),"")</f>
        <v/>
      </c>
      <c r="C340" s="7" t="str">
        <f t="array" ref="C340">IFERROR(SMALL(IF('Hard Copy'!$E$2:$E$501='YF35'!$A$1,'Hard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IF(B340="","",(VLOOKUP('YF35'!D340,InputSheet!$A$2:$J$504,2,)))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Copy'!$G$2:$G$501='YF35'!$A$1,'Hard Copy'!$A$2:$A$501),$A341),"")</f>
        <v/>
      </c>
      <c r="C341" s="7" t="str">
        <f t="array" ref="C341">IFERROR(SMALL(IF('Hard Copy'!$E$2:$E$501='YF35'!$A$1,'Hard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IF(B341="","",(VLOOKUP('YF35'!D341,InputSheet!$A$2:$J$504,2,)))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Copy'!$G$2:$G$501='YF35'!$A$1,'Hard Copy'!$A$2:$A$501),$A342),"")</f>
        <v/>
      </c>
      <c r="C342" s="7" t="str">
        <f t="array" ref="C342">IFERROR(SMALL(IF('Hard Copy'!$E$2:$E$501='YF35'!$A$1,'Hard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IF(B342="","",(VLOOKUP('YF35'!D342,InputSheet!$A$2:$J$504,2,)))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Copy'!$G$2:$G$501='YF35'!$A$1,'Hard Copy'!$A$2:$A$501),$A343),"")</f>
        <v/>
      </c>
      <c r="C343" s="7" t="str">
        <f t="array" ref="C343">IFERROR(SMALL(IF('Hard Copy'!$E$2:$E$501='YF35'!$A$1,'Hard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IF(B343="","",(VLOOKUP('YF35'!D343,InputSheet!$A$2:$J$504,2,)))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Copy'!$G$2:$G$501='YF35'!$A$1,'Hard Copy'!$A$2:$A$501),$A344),"")</f>
        <v/>
      </c>
      <c r="C344" s="7" t="str">
        <f t="array" ref="C344">IFERROR(SMALL(IF('Hard Copy'!$E$2:$E$501='YF35'!$A$1,'Hard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IF(B344="","",(VLOOKUP('YF35'!D344,InputSheet!$A$2:$J$504,2,)))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Copy'!$G$2:$G$501='YF35'!$A$1,'Hard Copy'!$A$2:$A$501),$A345),"")</f>
        <v/>
      </c>
      <c r="C345" s="7" t="str">
        <f t="array" ref="C345">IFERROR(SMALL(IF('Hard Copy'!$E$2:$E$501='YF35'!$A$1,'Hard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IF(B345="","",(VLOOKUP('YF35'!D345,InputSheet!$A$2:$J$504,2,)))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Copy'!$G$2:$G$501='YF35'!$A$1,'Hard Copy'!$A$2:$A$501),$A346),"")</f>
        <v/>
      </c>
      <c r="C346" s="7" t="str">
        <f t="array" ref="C346">IFERROR(SMALL(IF('Hard Copy'!$E$2:$E$501='YF35'!$A$1,'Hard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IF(B346="","",(VLOOKUP('YF35'!D346,InputSheet!$A$2:$J$504,2,)))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Copy'!$G$2:$G$501='YF35'!$A$1,'Hard Copy'!$A$2:$A$501),$A347),"")</f>
        <v/>
      </c>
      <c r="C347" s="7" t="str">
        <f t="array" ref="C347">IFERROR(SMALL(IF('Hard Copy'!$E$2:$E$501='YF35'!$A$1,'Hard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IF(B347="","",(VLOOKUP('YF35'!D347,InputSheet!$A$2:$J$504,2,)))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Copy'!$G$2:$G$501='YF35'!$A$1,'Hard Copy'!$A$2:$A$501),$A348),"")</f>
        <v/>
      </c>
      <c r="C348" s="7" t="str">
        <f t="array" ref="C348">IFERROR(SMALL(IF('Hard Copy'!$E$2:$E$501='YF35'!$A$1,'Hard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IF(B348="","",(VLOOKUP('YF35'!D348,InputSheet!$A$2:$J$504,2,)))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Copy'!$G$2:$G$501='YF35'!$A$1,'Hard Copy'!$A$2:$A$501),$A349),"")</f>
        <v/>
      </c>
      <c r="C349" s="7" t="str">
        <f t="array" ref="C349">IFERROR(SMALL(IF('Hard Copy'!$E$2:$E$501='YF35'!$A$1,'Hard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IF(B349="","",(VLOOKUP('YF35'!D349,InputSheet!$A$2:$J$504,2,)))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Copy'!$G$2:$G$501='YF35'!$A$1,'Hard Copy'!$A$2:$A$501),$A350),"")</f>
        <v/>
      </c>
      <c r="C350" s="7" t="str">
        <f t="array" ref="C350">IFERROR(SMALL(IF('Hard Copy'!$E$2:$E$501='YF35'!$A$1,'Hard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IF(B350="","",(VLOOKUP('YF35'!D350,InputSheet!$A$2:$J$504,2,)))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Copy'!$G$2:$G$501='YF35'!$A$1,'Hard Copy'!$A$2:$A$501),$A351),"")</f>
        <v/>
      </c>
      <c r="C351" s="7" t="str">
        <f t="array" ref="C351">IFERROR(SMALL(IF('Hard Copy'!$E$2:$E$501='YF35'!$A$1,'Hard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IF(B351="","",(VLOOKUP('YF35'!D351,InputSheet!$A$2:$J$504,2,)))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Copy'!$G$2:$G$501='YF35'!$A$1,'Hard Copy'!$A$2:$A$501),$A352),"")</f>
        <v/>
      </c>
      <c r="C352" s="7" t="str">
        <f t="array" ref="C352">IFERROR(SMALL(IF('Hard Copy'!$E$2:$E$501='YF35'!$A$1,'Hard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IF(B352="","",(VLOOKUP('YF35'!D352,InputSheet!$A$2:$J$504,2,)))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Copy'!$G$2:$G$501='YF35'!$A$1,'Hard Copy'!$A$2:$A$501),$A353),"")</f>
        <v/>
      </c>
      <c r="C353" s="7" t="str">
        <f t="array" ref="C353">IFERROR(SMALL(IF('Hard Copy'!$E$2:$E$501='YF35'!$A$1,'Hard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IF(B353="","",(VLOOKUP('YF35'!D353,InputSheet!$A$2:$J$504,2,)))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Copy'!$G$2:$G$501='YF35'!$A$1,'Hard Copy'!$A$2:$A$501),$A354),"")</f>
        <v/>
      </c>
      <c r="C354" s="7" t="str">
        <f t="array" ref="C354">IFERROR(SMALL(IF('Hard Copy'!$E$2:$E$501='YF35'!$A$1,'Hard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IF(B354="","",(VLOOKUP('YF35'!D354,InputSheet!$A$2:$J$504,2,)))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Copy'!$G$2:$G$501='YF35'!$A$1,'Hard Copy'!$A$2:$A$501),$A355),"")</f>
        <v/>
      </c>
      <c r="C355" s="7" t="str">
        <f t="array" ref="C355">IFERROR(SMALL(IF('Hard Copy'!$E$2:$E$501='YF35'!$A$1,'Hard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IF(B355="","",(VLOOKUP('YF35'!D355,InputSheet!$A$2:$J$504,2,)))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Copy'!$G$2:$G$501='YF35'!$A$1,'Hard Copy'!$A$2:$A$501),$A356),"")</f>
        <v/>
      </c>
      <c r="C356" s="7" t="str">
        <f t="array" ref="C356">IFERROR(SMALL(IF('Hard Copy'!$E$2:$E$501='YF35'!$A$1,'Hard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IF(B356="","",(VLOOKUP('YF35'!D356,InputSheet!$A$2:$J$504,2,)))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Copy'!$G$2:$G$501='YF35'!$A$1,'Hard Copy'!$A$2:$A$501),$A357),"")</f>
        <v/>
      </c>
      <c r="C357" s="7" t="str">
        <f t="array" ref="C357">IFERROR(SMALL(IF('Hard Copy'!$E$2:$E$501='YF35'!$A$1,'Hard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IF(B357="","",(VLOOKUP('YF35'!D357,InputSheet!$A$2:$J$504,2,)))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Copy'!$G$2:$G$501='YF35'!$A$1,'Hard Copy'!$A$2:$A$501),$A358),"")</f>
        <v/>
      </c>
      <c r="C358" s="7" t="str">
        <f t="array" ref="C358">IFERROR(SMALL(IF('Hard Copy'!$E$2:$E$501='YF35'!$A$1,'Hard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IF(B358="","",(VLOOKUP('YF35'!D358,InputSheet!$A$2:$J$504,2,)))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Copy'!$G$2:$G$501='YF35'!$A$1,'Hard Copy'!$A$2:$A$501),$A359),"")</f>
        <v/>
      </c>
      <c r="C359" s="7" t="str">
        <f t="array" ref="C359">IFERROR(SMALL(IF('Hard Copy'!$E$2:$E$501='YF35'!$A$1,'Hard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IF(B359="","",(VLOOKUP('YF35'!D359,InputSheet!$A$2:$J$504,2,)))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Copy'!$G$2:$G$501='YF35'!$A$1,'Hard Copy'!$A$2:$A$501),$A360),"")</f>
        <v/>
      </c>
      <c r="C360" s="7" t="str">
        <f t="array" ref="C360">IFERROR(SMALL(IF('Hard Copy'!$E$2:$E$501='YF35'!$A$1,'Hard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IF(B360="","",(VLOOKUP('YF35'!D360,InputSheet!$A$2:$J$504,2,)))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Copy'!$G$2:$G$501='YF35'!$A$1,'Hard Copy'!$A$2:$A$501),$A361),"")</f>
        <v/>
      </c>
      <c r="C361" s="7" t="str">
        <f t="array" ref="C361">IFERROR(SMALL(IF('Hard Copy'!$E$2:$E$501='YF35'!$A$1,'Hard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IF(B361="","",(VLOOKUP('YF35'!D361,InputSheet!$A$2:$J$504,2,)))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Copy'!$G$2:$G$501='YF35'!$A$1,'Hard Copy'!$A$2:$A$501),$A362),"")</f>
        <v/>
      </c>
      <c r="C362" s="7" t="str">
        <f t="array" ref="C362">IFERROR(SMALL(IF('Hard Copy'!$E$2:$E$501='YF35'!$A$1,'Hard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IF(B362="","",(VLOOKUP('YF35'!D362,InputSheet!$A$2:$J$504,2,)))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Copy'!$G$2:$G$501='YF35'!$A$1,'Hard Copy'!$A$2:$A$501),$A363),"")</f>
        <v/>
      </c>
      <c r="C363" s="7" t="str">
        <f t="array" ref="C363">IFERROR(SMALL(IF('Hard Copy'!$E$2:$E$501='YF35'!$A$1,'Hard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IF(B363="","",(VLOOKUP('YF35'!D363,InputSheet!$A$2:$J$504,2,)))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Copy'!$G$2:$G$501='YF35'!$A$1,'Hard Copy'!$A$2:$A$501),$A364),"")</f>
        <v/>
      </c>
      <c r="C364" s="7" t="str">
        <f t="array" ref="C364">IFERROR(SMALL(IF('Hard Copy'!$E$2:$E$501='YF35'!$A$1,'Hard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IF(B364="","",(VLOOKUP('YF35'!D364,InputSheet!$A$2:$J$504,2,)))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Copy'!$G$2:$G$501='YF35'!$A$1,'Hard Copy'!$A$2:$A$501),$A365),"")</f>
        <v/>
      </c>
      <c r="C365" s="7" t="str">
        <f t="array" ref="C365">IFERROR(SMALL(IF('Hard Copy'!$E$2:$E$501='YF35'!$A$1,'Hard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IF(B365="","",(VLOOKUP('YF35'!D365,InputSheet!$A$2:$J$504,2,)))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Copy'!$G$2:$G$501='YF35'!$A$1,'Hard Copy'!$A$2:$A$501),$A366),"")</f>
        <v/>
      </c>
      <c r="C366" s="7" t="str">
        <f t="array" ref="C366">IFERROR(SMALL(IF('Hard Copy'!$E$2:$E$501='YF35'!$A$1,'Hard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IF(B366="","",(VLOOKUP('YF35'!D366,InputSheet!$A$2:$J$504,2,)))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Copy'!$G$2:$G$501='YF35'!$A$1,'Hard Copy'!$A$2:$A$501),$A367),"")</f>
        <v/>
      </c>
      <c r="C367" s="7" t="str">
        <f t="array" ref="C367">IFERROR(SMALL(IF('Hard Copy'!$E$2:$E$501='YF35'!$A$1,'Hard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IF(B367="","",(VLOOKUP('YF35'!D367,InputSheet!$A$2:$J$504,2,)))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Copy'!$G$2:$G$501='YF35'!$A$1,'Hard Copy'!$A$2:$A$501),$A368),"")</f>
        <v/>
      </c>
      <c r="C368" s="7" t="str">
        <f t="array" ref="C368">IFERROR(SMALL(IF('Hard Copy'!$E$2:$E$501='YF35'!$A$1,'Hard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IF(B368="","",(VLOOKUP('YF35'!D368,InputSheet!$A$2:$J$504,2,)))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Copy'!$G$2:$G$501='YF35'!$A$1,'Hard Copy'!$A$2:$A$501),$A369),"")</f>
        <v/>
      </c>
      <c r="C369" s="7" t="str">
        <f t="array" ref="C369">IFERROR(SMALL(IF('Hard Copy'!$E$2:$E$501='YF35'!$A$1,'Hard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IF(B369="","",(VLOOKUP('YF35'!D369,InputSheet!$A$2:$J$504,2,)))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Copy'!$G$2:$G$501='YF35'!$A$1,'Hard Copy'!$A$2:$A$501),$A370),"")</f>
        <v/>
      </c>
      <c r="C370" s="7" t="str">
        <f t="array" ref="C370">IFERROR(SMALL(IF('Hard Copy'!$E$2:$E$501='YF35'!$A$1,'Hard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IF(B370="","",(VLOOKUP('YF35'!D370,InputSheet!$A$2:$J$504,2,)))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Copy'!$G$2:$G$501='YF35'!$A$1,'Hard Copy'!$A$2:$A$501),$A371),"")</f>
        <v/>
      </c>
      <c r="C371" s="7" t="str">
        <f t="array" ref="C371">IFERROR(SMALL(IF('Hard Copy'!$E$2:$E$501='YF35'!$A$1,'Hard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IF(B371="","",(VLOOKUP('YF35'!D371,InputSheet!$A$2:$J$504,2,)))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Copy'!$G$2:$G$501='YF35'!$A$1,'Hard Copy'!$A$2:$A$501),$A372),"")</f>
        <v/>
      </c>
      <c r="C372" s="7" t="str">
        <f t="array" ref="C372">IFERROR(SMALL(IF('Hard Copy'!$E$2:$E$501='YF35'!$A$1,'Hard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IF(B372="","",(VLOOKUP('YF35'!D372,InputSheet!$A$2:$J$504,2,)))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Copy'!$G$2:$G$501='YF35'!$A$1,'Hard Copy'!$A$2:$A$501),$A373),"")</f>
        <v/>
      </c>
      <c r="C373" s="7" t="str">
        <f t="array" ref="C373">IFERROR(SMALL(IF('Hard Copy'!$E$2:$E$501='YF35'!$A$1,'Hard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IF(B373="","",(VLOOKUP('YF35'!D373,InputSheet!$A$2:$J$504,2,)))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Copy'!$G$2:$G$501='YF35'!$A$1,'Hard Copy'!$A$2:$A$501),$A374),"")</f>
        <v/>
      </c>
      <c r="C374" s="7" t="str">
        <f t="array" ref="C374">IFERROR(SMALL(IF('Hard Copy'!$E$2:$E$501='YF35'!$A$1,'Hard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IF(B374="","",(VLOOKUP('YF35'!D374,InputSheet!$A$2:$J$504,2,)))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Copy'!$G$2:$G$501='YF35'!$A$1,'Hard Copy'!$A$2:$A$501),$A375),"")</f>
        <v/>
      </c>
      <c r="C375" s="7" t="str">
        <f t="array" ref="C375">IFERROR(SMALL(IF('Hard Copy'!$E$2:$E$501='YF35'!$A$1,'Hard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IF(B375="","",(VLOOKUP('YF35'!D375,InputSheet!$A$2:$J$504,2,)))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Copy'!$G$2:$G$501='YF35'!$A$1,'Hard Copy'!$A$2:$A$501),$A376),"")</f>
        <v/>
      </c>
      <c r="C376" s="7" t="str">
        <f t="array" ref="C376">IFERROR(SMALL(IF('Hard Copy'!$E$2:$E$501='YF35'!$A$1,'Hard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IF(B376="","",(VLOOKUP('YF35'!D376,InputSheet!$A$2:$J$504,2,)))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Copy'!$G$2:$G$501='YF35'!$A$1,'Hard Copy'!$A$2:$A$501),$A377),"")</f>
        <v/>
      </c>
      <c r="C377" s="7" t="str">
        <f t="array" ref="C377">IFERROR(SMALL(IF('Hard Copy'!$E$2:$E$501='YF35'!$A$1,'Hard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IF(B377="","",(VLOOKUP('YF35'!D377,InputSheet!$A$2:$J$504,2,)))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Copy'!$G$2:$G$501='YF35'!$A$1,'Hard Copy'!$A$2:$A$501),$A378),"")</f>
        <v/>
      </c>
      <c r="C378" s="7" t="str">
        <f t="array" ref="C378">IFERROR(SMALL(IF('Hard Copy'!$E$2:$E$501='YF35'!$A$1,'Hard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IF(B378="","",(VLOOKUP('YF35'!D378,InputSheet!$A$2:$J$504,2,)))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Copy'!$G$2:$G$501='YF35'!$A$1,'Hard Copy'!$A$2:$A$501),$A379),"")</f>
        <v/>
      </c>
      <c r="C379" s="7" t="str">
        <f t="array" ref="C379">IFERROR(SMALL(IF('Hard Copy'!$E$2:$E$501='YF35'!$A$1,'Hard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IF(B379="","",(VLOOKUP('YF35'!D379,InputSheet!$A$2:$J$504,2,)))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Copy'!$G$2:$G$501='YF35'!$A$1,'Hard Copy'!$A$2:$A$501),$A380),"")</f>
        <v/>
      </c>
      <c r="C380" s="7" t="str">
        <f t="array" ref="C380">IFERROR(SMALL(IF('Hard Copy'!$E$2:$E$501='YF35'!$A$1,'Hard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IF(B380="","",(VLOOKUP('YF35'!D380,InputSheet!$A$2:$J$504,2,)))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Copy'!$G$2:$G$501='YF35'!$A$1,'Hard Copy'!$A$2:$A$501),$A381),"")</f>
        <v/>
      </c>
      <c r="C381" s="7" t="str">
        <f t="array" ref="C381">IFERROR(SMALL(IF('Hard Copy'!$E$2:$E$501='YF35'!$A$1,'Hard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IF(B381="","",(VLOOKUP('YF35'!D381,InputSheet!$A$2:$J$504,2,)))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Copy'!$G$2:$G$501='YF35'!$A$1,'Hard Copy'!$A$2:$A$501),$A382),"")</f>
        <v/>
      </c>
      <c r="C382" s="7" t="str">
        <f t="array" ref="C382">IFERROR(SMALL(IF('Hard Copy'!$E$2:$E$501='YF35'!$A$1,'Hard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IF(B382="","",(VLOOKUP('YF35'!D382,InputSheet!$A$2:$J$504,2,)))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Copy'!$G$2:$G$501='YF35'!$A$1,'Hard Copy'!$A$2:$A$501),$A383),"")</f>
        <v/>
      </c>
      <c r="C383" s="7" t="str">
        <f t="array" ref="C383">IFERROR(SMALL(IF('Hard Copy'!$E$2:$E$501='YF35'!$A$1,'Hard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IF(B383="","",(VLOOKUP('YF35'!D383,InputSheet!$A$2:$J$504,2,)))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Copy'!$G$2:$G$501='YF35'!$A$1,'Hard Copy'!$A$2:$A$501),$A384),"")</f>
        <v/>
      </c>
      <c r="C384" s="7" t="str">
        <f t="array" ref="C384">IFERROR(SMALL(IF('Hard Copy'!$E$2:$E$501='YF35'!$A$1,'Hard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IF(B384="","",(VLOOKUP('YF35'!D384,InputSheet!$A$2:$J$504,2,)))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Copy'!$G$2:$G$501='YF35'!$A$1,'Hard Copy'!$A$2:$A$501),$A385),"")</f>
        <v/>
      </c>
      <c r="C385" s="7" t="str">
        <f t="array" ref="C385">IFERROR(SMALL(IF('Hard Copy'!$E$2:$E$501='YF35'!$A$1,'Hard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IF(B385="","",(VLOOKUP('YF35'!D385,InputSheet!$A$2:$J$504,2,)))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Copy'!$G$2:$G$501='YF35'!$A$1,'Hard Copy'!$A$2:$A$501),$A386),"")</f>
        <v/>
      </c>
      <c r="C386" s="7" t="str">
        <f t="array" ref="C386">IFERROR(SMALL(IF('Hard Copy'!$E$2:$E$501='YF35'!$A$1,'Hard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IF(B386="","",(VLOOKUP('YF35'!D386,InputSheet!$A$2:$J$504,2,)))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Copy'!$G$2:$G$501='YF35'!$A$1,'Hard Copy'!$A$2:$A$501),$A387),"")</f>
        <v/>
      </c>
      <c r="C387" s="7" t="str">
        <f t="array" ref="C387">IFERROR(SMALL(IF('Hard Copy'!$E$2:$E$501='YF35'!$A$1,'Hard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IF(B387="","",(VLOOKUP('YF35'!D387,InputSheet!$A$2:$J$504,2,)))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Copy'!$G$2:$G$501='YF35'!$A$1,'Hard Copy'!$A$2:$A$501),$A388),"")</f>
        <v/>
      </c>
      <c r="C388" s="7" t="str">
        <f t="array" ref="C388">IFERROR(SMALL(IF('Hard Copy'!$E$2:$E$501='YF35'!$A$1,'Hard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IF(B388="","",(VLOOKUP('YF35'!D388,InputSheet!$A$2:$J$504,2,)))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Copy'!$G$2:$G$501='YF35'!$A$1,'Hard Copy'!$A$2:$A$501),$A389),"")</f>
        <v/>
      </c>
      <c r="C389" s="7" t="str">
        <f t="array" ref="C389">IFERROR(SMALL(IF('Hard Copy'!$E$2:$E$501='YF35'!$A$1,'Hard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IF(B389="","",(VLOOKUP('YF35'!D389,InputSheet!$A$2:$J$504,2,)))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Copy'!$G$2:$G$501='YF35'!$A$1,'Hard Copy'!$A$2:$A$501),$A390),"")</f>
        <v/>
      </c>
      <c r="C390" s="7" t="str">
        <f t="array" ref="C390">IFERROR(SMALL(IF('Hard Copy'!$E$2:$E$501='YF35'!$A$1,'Hard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IF(B390="","",(VLOOKUP('YF35'!D390,InputSheet!$A$2:$J$504,2,)))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Copy'!$G$2:$G$501='YF35'!$A$1,'Hard Copy'!$A$2:$A$501),$A391),"")</f>
        <v/>
      </c>
      <c r="C391" s="7" t="str">
        <f t="array" ref="C391">IFERROR(SMALL(IF('Hard Copy'!$E$2:$E$501='YF35'!$A$1,'Hard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IF(B391="","",(VLOOKUP('YF35'!D391,InputSheet!$A$2:$J$504,2,)))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Copy'!$G$2:$G$501='YF35'!$A$1,'Hard Copy'!$A$2:$A$501),$A392),"")</f>
        <v/>
      </c>
      <c r="C392" s="7" t="str">
        <f t="array" ref="C392">IFERROR(SMALL(IF('Hard Copy'!$E$2:$E$501='YF35'!$A$1,'Hard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IF(B392="","",(VLOOKUP('YF35'!D392,InputSheet!$A$2:$J$504,2,)))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Copy'!$G$2:$G$501='YF35'!$A$1,'Hard Copy'!$A$2:$A$501),$A393),"")</f>
        <v/>
      </c>
      <c r="C393" s="7" t="str">
        <f t="array" ref="C393">IFERROR(SMALL(IF('Hard Copy'!$E$2:$E$501='YF35'!$A$1,'Hard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IF(B393="","",(VLOOKUP('YF35'!D393,InputSheet!$A$2:$J$504,2,)))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Copy'!$G$2:$G$501='YF35'!$A$1,'Hard Copy'!$A$2:$A$501),$A394),"")</f>
        <v/>
      </c>
      <c r="C394" s="7" t="str">
        <f t="array" ref="C394">IFERROR(SMALL(IF('Hard Copy'!$E$2:$E$501='YF35'!$A$1,'Hard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IF(B394="","",(VLOOKUP('YF35'!D394,InputSheet!$A$2:$J$504,2,)))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Copy'!$G$2:$G$501='YF35'!$A$1,'Hard Copy'!$A$2:$A$501),$A395),"")</f>
        <v/>
      </c>
      <c r="C395" s="7" t="str">
        <f t="array" ref="C395">IFERROR(SMALL(IF('Hard Copy'!$E$2:$E$501='YF35'!$A$1,'Hard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IF(B395="","",(VLOOKUP('YF35'!D395,InputSheet!$A$2:$J$504,2,)))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Copy'!$G$2:$G$501='YF35'!$A$1,'Hard Copy'!$A$2:$A$501),$A396),"")</f>
        <v/>
      </c>
      <c r="C396" s="7" t="str">
        <f t="array" ref="C396">IFERROR(SMALL(IF('Hard Copy'!$E$2:$E$501='YF35'!$A$1,'Hard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IF(B396="","",(VLOOKUP('YF35'!D396,InputSheet!$A$2:$J$504,2,)))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Copy'!$G$2:$G$501='YF35'!$A$1,'Hard Copy'!$A$2:$A$501),$A397),"")</f>
        <v/>
      </c>
      <c r="C397" s="7" t="str">
        <f t="array" ref="C397">IFERROR(SMALL(IF('Hard Copy'!$E$2:$E$501='YF35'!$A$1,'Hard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IF(B397="","",(VLOOKUP('YF35'!D397,InputSheet!$A$2:$J$504,2,)))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Copy'!$G$2:$G$501='YF35'!$A$1,'Hard Copy'!$A$2:$A$501),$A398),"")</f>
        <v/>
      </c>
      <c r="C398" s="7" t="str">
        <f t="array" ref="C398">IFERROR(SMALL(IF('Hard Copy'!$E$2:$E$501='YF35'!$A$1,'Hard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IF(B398="","",(VLOOKUP('YF35'!D398,InputSheet!$A$2:$J$504,2,)))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Copy'!$G$2:$G$501='YF35'!$A$1,'Hard Copy'!$A$2:$A$501),$A399),"")</f>
        <v/>
      </c>
      <c r="C399" s="7" t="str">
        <f t="array" ref="C399">IFERROR(SMALL(IF('Hard Copy'!$E$2:$E$501='YF35'!$A$1,'Hard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IF(B399="","",(VLOOKUP('YF35'!D399,InputSheet!$A$2:$J$504,2,)))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Copy'!$G$2:$G$501='YF35'!$A$1,'Hard Copy'!$A$2:$A$501),$A400),"")</f>
        <v/>
      </c>
      <c r="C400" s="7" t="str">
        <f t="array" ref="C400">IFERROR(SMALL(IF('Hard Copy'!$E$2:$E$501='YF35'!$A$1,'Hard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IF(B400="","",(VLOOKUP('YF35'!D400,InputSheet!$A$2:$J$504,2,)))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Copy'!$G$2:$G$501='YF35'!$A$1,'Hard Copy'!$A$2:$A$501),$A401),"")</f>
        <v/>
      </c>
      <c r="C401" s="7" t="str">
        <f t="array" ref="C401">IFERROR(SMALL(IF('Hard Copy'!$E$2:$E$501='YF35'!$A$1,'Hard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IF(B401="","",(VLOOKUP('YF35'!D401,InputSheet!$A$2:$J$504,2,)))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Copy'!$G$2:$G$501='YF35'!$A$1,'Hard Copy'!$A$2:$A$501),$A402),"")</f>
        <v/>
      </c>
      <c r="C402" s="7" t="str">
        <f t="array" ref="C402">IFERROR(SMALL(IF('Hard Copy'!$E$2:$E$501='YF35'!$A$1,'Hard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IF(B402="","",(VLOOKUP('YF35'!D402,InputSheet!$A$2:$J$504,2,)))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Copy'!$G$2:$G$501='YF35'!$A$1,'Hard Copy'!$A$2:$A$501),$A403),"")</f>
        <v/>
      </c>
      <c r="C403" s="7" t="str">
        <f t="array" ref="C403">IFERROR(SMALL(IF('Hard Copy'!$E$2:$E$501='YF35'!$A$1,'Hard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IF(B403="","",(VLOOKUP('YF35'!D403,InputSheet!$A$2:$J$504,2,)))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Copy'!$G$2:$G$501='YF35'!$A$1,'Hard Copy'!$A$2:$A$501),$A404),"")</f>
        <v/>
      </c>
      <c r="C404" s="7" t="str">
        <f t="array" ref="C404">IFERROR(SMALL(IF('Hard Copy'!$E$2:$E$501='YF35'!$A$1,'Hard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IF(B404="","",(VLOOKUP('YF35'!D404,InputSheet!$A$2:$J$504,2,)))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Copy'!$G$2:$G$501='YF35'!$A$1,'Hard Copy'!$A$2:$A$501),$A405),"")</f>
        <v/>
      </c>
      <c r="C405" s="7" t="str">
        <f t="array" ref="C405">IFERROR(SMALL(IF('Hard Copy'!$E$2:$E$501='YF35'!$A$1,'Hard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IF(B405="","",(VLOOKUP('YF35'!D405,InputSheet!$A$2:$J$504,2,)))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Copy'!$G$2:$G$501='YF35'!$A$1,'Hard Copy'!$A$2:$A$501),$A406),"")</f>
        <v/>
      </c>
      <c r="C406" s="7" t="str">
        <f t="array" ref="C406">IFERROR(SMALL(IF('Hard Copy'!$E$2:$E$501='YF35'!$A$1,'Hard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IF(B406="","",(VLOOKUP('YF35'!D406,InputSheet!$A$2:$J$504,2,)))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Copy'!$G$2:$G$501='YF35'!$A$1,'Hard Copy'!$A$2:$A$501),$A407),"")</f>
        <v/>
      </c>
      <c r="C407" s="7" t="str">
        <f t="array" ref="C407">IFERROR(SMALL(IF('Hard Copy'!$E$2:$E$501='YF35'!$A$1,'Hard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IF(B407="","",(VLOOKUP('YF35'!D407,InputSheet!$A$2:$J$504,2,)))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Copy'!$G$2:$G$501='YF35'!$A$1,'Hard Copy'!$A$2:$A$501),$A408),"")</f>
        <v/>
      </c>
      <c r="C408" s="7" t="str">
        <f t="array" ref="C408">IFERROR(SMALL(IF('Hard Copy'!$E$2:$E$501='YF35'!$A$1,'Hard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IF(B408="","",(VLOOKUP('YF35'!D408,InputSheet!$A$2:$J$504,2,)))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Copy'!$G$2:$G$501='YF35'!$A$1,'Hard Copy'!$A$2:$A$501),$A409),"")</f>
        <v/>
      </c>
      <c r="C409" s="7" t="str">
        <f t="array" ref="C409">IFERROR(SMALL(IF('Hard Copy'!$E$2:$E$501='YF35'!$A$1,'Hard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IF(B409="","",(VLOOKUP('YF35'!D409,InputSheet!$A$2:$J$504,2,)))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Copy'!$G$2:$G$501='YF35'!$A$1,'Hard Copy'!$A$2:$A$501),$A410),"")</f>
        <v/>
      </c>
      <c r="C410" s="7" t="str">
        <f t="array" ref="C410">IFERROR(SMALL(IF('Hard Copy'!$E$2:$E$501='YF35'!$A$1,'Hard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IF(B410="","",(VLOOKUP('YF35'!D410,InputSheet!$A$2:$J$504,2,)))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Copy'!$G$2:$G$501='YF35'!$A$1,'Hard Copy'!$A$2:$A$501),$A411),"")</f>
        <v/>
      </c>
      <c r="C411" s="7" t="str">
        <f t="array" ref="C411">IFERROR(SMALL(IF('Hard Copy'!$E$2:$E$501='YF35'!$A$1,'Hard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IF(B411="","",(VLOOKUP('YF35'!D411,InputSheet!$A$2:$J$504,2,)))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Copy'!$G$2:$G$501='YF35'!$A$1,'Hard Copy'!$A$2:$A$501),$A412),"")</f>
        <v/>
      </c>
      <c r="C412" s="7" t="str">
        <f t="array" ref="C412">IFERROR(SMALL(IF('Hard Copy'!$E$2:$E$501='YF35'!$A$1,'Hard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IF(B412="","",(VLOOKUP('YF35'!D412,InputSheet!$A$2:$J$504,2,)))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Copy'!$G$2:$G$501='YF35'!$A$1,'Hard Copy'!$A$2:$A$501),$A413),"")</f>
        <v/>
      </c>
      <c r="C413" s="7" t="str">
        <f t="array" ref="C413">IFERROR(SMALL(IF('Hard Copy'!$E$2:$E$501='YF35'!$A$1,'Hard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IF(B413="","",(VLOOKUP('YF35'!D413,InputSheet!$A$2:$J$504,2,)))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Copy'!$G$2:$G$501='YF35'!$A$1,'Hard Copy'!$A$2:$A$501),$A414),"")</f>
        <v/>
      </c>
      <c r="C414" s="7" t="str">
        <f t="array" ref="C414">IFERROR(SMALL(IF('Hard Copy'!$E$2:$E$501='YF35'!$A$1,'Hard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IF(B414="","",(VLOOKUP('YF35'!D414,InputSheet!$A$2:$J$504,2,)))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Copy'!$G$2:$G$501='YF35'!$A$1,'Hard Copy'!$A$2:$A$501),$A415),"")</f>
        <v/>
      </c>
      <c r="C415" s="7" t="str">
        <f t="array" ref="C415">IFERROR(SMALL(IF('Hard Copy'!$E$2:$E$501='YF35'!$A$1,'Hard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IF(B415="","",(VLOOKUP('YF35'!D415,InputSheet!$A$2:$J$504,2,)))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Copy'!$G$2:$G$501='YF35'!$A$1,'Hard Copy'!$A$2:$A$501),$A416),"")</f>
        <v/>
      </c>
      <c r="C416" s="7" t="str">
        <f t="array" ref="C416">IFERROR(SMALL(IF('Hard Copy'!$E$2:$E$501='YF35'!$A$1,'Hard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IF(B416="","",(VLOOKUP('YF35'!D416,InputSheet!$A$2:$J$504,2,)))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Copy'!$G$2:$G$501='YF35'!$A$1,'Hard Copy'!$A$2:$A$501),$A417),"")</f>
        <v/>
      </c>
      <c r="C417" s="7" t="str">
        <f t="array" ref="C417">IFERROR(SMALL(IF('Hard Copy'!$E$2:$E$501='YF35'!$A$1,'Hard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IF(B417="","",(VLOOKUP('YF35'!D417,InputSheet!$A$2:$J$504,2,)))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Copy'!$G$2:$G$501='YF35'!$A$1,'Hard Copy'!$A$2:$A$501),$A418),"")</f>
        <v/>
      </c>
      <c r="C418" s="7" t="str">
        <f t="array" ref="C418">IFERROR(SMALL(IF('Hard Copy'!$E$2:$E$501='YF35'!$A$1,'Hard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IF(B418="","",(VLOOKUP('YF35'!D418,InputSheet!$A$2:$J$504,2,)))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Copy'!$G$2:$G$501='YF35'!$A$1,'Hard Copy'!$A$2:$A$501),$A419),"")</f>
        <v/>
      </c>
      <c r="C419" s="7" t="str">
        <f t="array" ref="C419">IFERROR(SMALL(IF('Hard Copy'!$E$2:$E$501='YF35'!$A$1,'Hard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IF(B419="","",(VLOOKUP('YF35'!D419,InputSheet!$A$2:$J$504,2,)))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Copy'!$G$2:$G$501='YF35'!$A$1,'Hard Copy'!$A$2:$A$501),$A420),"")</f>
        <v/>
      </c>
      <c r="C420" s="7" t="str">
        <f t="array" ref="C420">IFERROR(SMALL(IF('Hard Copy'!$E$2:$E$501='YF35'!$A$1,'Hard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IF(B420="","",(VLOOKUP('YF35'!D420,InputSheet!$A$2:$J$504,2,)))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Copy'!$G$2:$G$501='YF35'!$A$1,'Hard Copy'!$A$2:$A$501),$A421),"")</f>
        <v/>
      </c>
      <c r="C421" s="7" t="str">
        <f t="array" ref="C421">IFERROR(SMALL(IF('Hard Copy'!$E$2:$E$501='YF35'!$A$1,'Hard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IF(B421="","",(VLOOKUP('YF35'!D421,InputSheet!$A$2:$J$504,2,)))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Copy'!$G$2:$G$501='YF35'!$A$1,'Hard Copy'!$A$2:$A$501),$A422),"")</f>
        <v/>
      </c>
      <c r="C422" s="7" t="str">
        <f t="array" ref="C422">IFERROR(SMALL(IF('Hard Copy'!$E$2:$E$501='YF35'!$A$1,'Hard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IF(B422="","",(VLOOKUP('YF35'!D422,InputSheet!$A$2:$J$504,2,)))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Copy'!$G$2:$G$501='YF35'!$A$1,'Hard Copy'!$A$2:$A$501),$A423),"")</f>
        <v/>
      </c>
      <c r="C423" s="7" t="str">
        <f t="array" ref="C423">IFERROR(SMALL(IF('Hard Copy'!$E$2:$E$501='YF35'!$A$1,'Hard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IF(B423="","",(VLOOKUP('YF35'!D423,InputSheet!$A$2:$J$504,2,)))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Copy'!$G$2:$G$501='YF35'!$A$1,'Hard Copy'!$A$2:$A$501),$A424),"")</f>
        <v/>
      </c>
      <c r="C424" s="7" t="str">
        <f t="array" ref="C424">IFERROR(SMALL(IF('Hard Copy'!$E$2:$E$501='YF35'!$A$1,'Hard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IF(B424="","",(VLOOKUP('YF35'!D424,InputSheet!$A$2:$J$504,2,)))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Copy'!$G$2:$G$501='YF35'!$A$1,'Hard Copy'!$A$2:$A$501),$A425),"")</f>
        <v/>
      </c>
      <c r="C425" s="7" t="str">
        <f t="array" ref="C425">IFERROR(SMALL(IF('Hard Copy'!$E$2:$E$501='YF35'!$A$1,'Hard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IF(B425="","",(VLOOKUP('YF35'!D425,InputSheet!$A$2:$J$504,2,)))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Copy'!$G$2:$G$501='YF35'!$A$1,'Hard Copy'!$A$2:$A$501),$A426),"")</f>
        <v/>
      </c>
      <c r="C426" s="7" t="str">
        <f t="array" ref="C426">IFERROR(SMALL(IF('Hard Copy'!$E$2:$E$501='YF35'!$A$1,'Hard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IF(B426="","",(VLOOKUP('YF35'!D426,InputSheet!$A$2:$J$504,2,)))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Copy'!$G$2:$G$501='YF35'!$A$1,'Hard Copy'!$A$2:$A$501),$A427),"")</f>
        <v/>
      </c>
      <c r="C427" s="7" t="str">
        <f t="array" ref="C427">IFERROR(SMALL(IF('Hard Copy'!$E$2:$E$501='YF35'!$A$1,'Hard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IF(B427="","",(VLOOKUP('YF35'!D427,InputSheet!$A$2:$J$504,2,)))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Copy'!$G$2:$G$501='YF35'!$A$1,'Hard Copy'!$A$2:$A$501),$A428),"")</f>
        <v/>
      </c>
      <c r="C428" s="7" t="str">
        <f t="array" ref="C428">IFERROR(SMALL(IF('Hard Copy'!$E$2:$E$501='YF35'!$A$1,'Hard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IF(B428="","",(VLOOKUP('YF35'!D428,InputSheet!$A$2:$J$504,2,)))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Copy'!$G$2:$G$501='YF35'!$A$1,'Hard Copy'!$A$2:$A$501),$A429),"")</f>
        <v/>
      </c>
      <c r="C429" s="7" t="str">
        <f t="array" ref="C429">IFERROR(SMALL(IF('Hard Copy'!$E$2:$E$501='YF35'!$A$1,'Hard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IF(B429="","",(VLOOKUP('YF35'!D429,InputSheet!$A$2:$J$504,2,)))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Copy'!$G$2:$G$501='YF35'!$A$1,'Hard Copy'!$A$2:$A$501),$A430),"")</f>
        <v/>
      </c>
      <c r="C430" s="7" t="str">
        <f t="array" ref="C430">IFERROR(SMALL(IF('Hard Copy'!$E$2:$E$501='YF35'!$A$1,'Hard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IF(B430="","",(VLOOKUP('YF35'!D430,InputSheet!$A$2:$J$504,2,)))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Copy'!$G$2:$G$501='YF35'!$A$1,'Hard Copy'!$A$2:$A$501),$A431),"")</f>
        <v/>
      </c>
      <c r="C431" s="7" t="str">
        <f t="array" ref="C431">IFERROR(SMALL(IF('Hard Copy'!$E$2:$E$501='YF35'!$A$1,'Hard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IF(B431="","",(VLOOKUP('YF35'!D431,InputSheet!$A$2:$J$504,2,)))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Copy'!$G$2:$G$501='YF35'!$A$1,'Hard Copy'!$A$2:$A$501),$A432),"")</f>
        <v/>
      </c>
      <c r="C432" s="7" t="str">
        <f t="array" ref="C432">IFERROR(SMALL(IF('Hard Copy'!$E$2:$E$501='YF35'!$A$1,'Hard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IF(B432="","",(VLOOKUP('YF35'!D432,InputSheet!$A$2:$J$504,2,)))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Copy'!$G$2:$G$501='YF35'!$A$1,'Hard Copy'!$A$2:$A$501),$A433),"")</f>
        <v/>
      </c>
      <c r="C433" s="7" t="str">
        <f t="array" ref="C433">IFERROR(SMALL(IF('Hard Copy'!$E$2:$E$501='YF35'!$A$1,'Hard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IF(B433="","",(VLOOKUP('YF35'!D433,InputSheet!$A$2:$J$504,2,)))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Copy'!$G$2:$G$501='YF35'!$A$1,'Hard Copy'!$A$2:$A$501),$A434),"")</f>
        <v/>
      </c>
      <c r="C434" s="7" t="str">
        <f t="array" ref="C434">IFERROR(SMALL(IF('Hard Copy'!$E$2:$E$501='YF35'!$A$1,'Hard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IF(B434="","",(VLOOKUP('YF35'!D434,InputSheet!$A$2:$J$504,2,)))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Copy'!$G$2:$G$501='YF35'!$A$1,'Hard Copy'!$A$2:$A$501),$A435),"")</f>
        <v/>
      </c>
      <c r="C435" s="7" t="str">
        <f t="array" ref="C435">IFERROR(SMALL(IF('Hard Copy'!$E$2:$E$501='YF35'!$A$1,'Hard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IF(B435="","",(VLOOKUP('YF35'!D435,InputSheet!$A$2:$J$504,2,)))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Copy'!$G$2:$G$501='YF35'!$A$1,'Hard Copy'!$A$2:$A$501),$A436),"")</f>
        <v/>
      </c>
      <c r="C436" s="7" t="str">
        <f t="array" ref="C436">IFERROR(SMALL(IF('Hard Copy'!$E$2:$E$501='YF35'!$A$1,'Hard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IF(B436="","",(VLOOKUP('YF35'!D436,InputSheet!$A$2:$J$504,2,)))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Copy'!$G$2:$G$501='YF35'!$A$1,'Hard Copy'!$A$2:$A$501),$A437),"")</f>
        <v/>
      </c>
      <c r="C437" s="7" t="str">
        <f t="array" ref="C437">IFERROR(SMALL(IF('Hard Copy'!$E$2:$E$501='YF35'!$A$1,'Hard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IF(B437="","",(VLOOKUP('YF35'!D437,InputSheet!$A$2:$J$504,2,)))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Copy'!$G$2:$G$501='YF35'!$A$1,'Hard Copy'!$A$2:$A$501),$A438),"")</f>
        <v/>
      </c>
      <c r="C438" s="7" t="str">
        <f t="array" ref="C438">IFERROR(SMALL(IF('Hard Copy'!$E$2:$E$501='YF35'!$A$1,'Hard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IF(B438="","",(VLOOKUP('YF35'!D438,InputSheet!$A$2:$J$504,2,)))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Copy'!$G$2:$G$501='YF35'!$A$1,'Hard Copy'!$A$2:$A$501),$A439),"")</f>
        <v/>
      </c>
      <c r="C439" s="7" t="str">
        <f t="array" ref="C439">IFERROR(SMALL(IF('Hard Copy'!$E$2:$E$501='YF35'!$A$1,'Hard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IF(B439="","",(VLOOKUP('YF35'!D439,InputSheet!$A$2:$J$504,2,)))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Copy'!$G$2:$G$501='YF35'!$A$1,'Hard Copy'!$A$2:$A$501),$A440),"")</f>
        <v/>
      </c>
      <c r="C440" s="7" t="str">
        <f t="array" ref="C440">IFERROR(SMALL(IF('Hard Copy'!$E$2:$E$501='YF35'!$A$1,'Hard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IF(B440="","",(VLOOKUP('YF35'!D440,InputSheet!$A$2:$J$504,2,)))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Copy'!$G$2:$G$501='YF35'!$A$1,'Hard Copy'!$A$2:$A$501),$A441),"")</f>
        <v/>
      </c>
      <c r="C441" s="7" t="str">
        <f t="array" ref="C441">IFERROR(SMALL(IF('Hard Copy'!$E$2:$E$501='YF35'!$A$1,'Hard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IF(B441="","",(VLOOKUP('YF35'!D441,InputSheet!$A$2:$J$504,2,)))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Copy'!$G$2:$G$501='YF35'!$A$1,'Hard Copy'!$A$2:$A$501),$A442),"")</f>
        <v/>
      </c>
      <c r="C442" s="7" t="str">
        <f t="array" ref="C442">IFERROR(SMALL(IF('Hard Copy'!$E$2:$E$501='YF35'!$A$1,'Hard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IF(B442="","",(VLOOKUP('YF35'!D442,InputSheet!$A$2:$J$504,2,)))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Copy'!$G$2:$G$501='YF35'!$A$1,'Hard Copy'!$A$2:$A$501),$A443),"")</f>
        <v/>
      </c>
      <c r="C443" s="7" t="str">
        <f t="array" ref="C443">IFERROR(SMALL(IF('Hard Copy'!$E$2:$E$501='YF35'!$A$1,'Hard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IF(B443="","",(VLOOKUP('YF35'!D443,InputSheet!$A$2:$J$504,2,)))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Copy'!$G$2:$G$501='YF35'!$A$1,'Hard Copy'!$A$2:$A$501),$A444),"")</f>
        <v/>
      </c>
      <c r="C444" s="7" t="str">
        <f t="array" ref="C444">IFERROR(SMALL(IF('Hard Copy'!$E$2:$E$501='YF35'!$A$1,'Hard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IF(B444="","",(VLOOKUP('YF35'!D444,InputSheet!$A$2:$J$504,2,)))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Copy'!$G$2:$G$501='YF35'!$A$1,'Hard Copy'!$A$2:$A$501),$A445),"")</f>
        <v/>
      </c>
      <c r="C445" s="7" t="str">
        <f t="array" ref="C445">IFERROR(SMALL(IF('Hard Copy'!$E$2:$E$501='YF35'!$A$1,'Hard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IF(B445="","",(VLOOKUP('YF35'!D445,InputSheet!$A$2:$J$504,2,)))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Copy'!$G$2:$G$501='YF35'!$A$1,'Hard Copy'!$A$2:$A$501),$A446),"")</f>
        <v/>
      </c>
      <c r="C446" s="7" t="str">
        <f t="array" ref="C446">IFERROR(SMALL(IF('Hard Copy'!$E$2:$E$501='YF35'!$A$1,'Hard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IF(B446="","",(VLOOKUP('YF35'!D446,InputSheet!$A$2:$J$504,2,)))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Copy'!$G$2:$G$501='YF35'!$A$1,'Hard Copy'!$A$2:$A$501),$A447),"")</f>
        <v/>
      </c>
      <c r="C447" s="7" t="str">
        <f t="array" ref="C447">IFERROR(SMALL(IF('Hard Copy'!$E$2:$E$501='YF35'!$A$1,'Hard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IF(B447="","",(VLOOKUP('YF35'!D447,InputSheet!$A$2:$J$504,2,)))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Copy'!$G$2:$G$501='YF35'!$A$1,'Hard Copy'!$A$2:$A$501),$A448),"")</f>
        <v/>
      </c>
      <c r="C448" s="7" t="str">
        <f t="array" ref="C448">IFERROR(SMALL(IF('Hard Copy'!$E$2:$E$501='YF35'!$A$1,'Hard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IF(B448="","",(VLOOKUP('YF35'!D448,InputSheet!$A$2:$J$504,2,)))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Copy'!$G$2:$G$501='YF35'!$A$1,'Hard Copy'!$A$2:$A$501),$A449),"")</f>
        <v/>
      </c>
      <c r="C449" s="7" t="str">
        <f t="array" ref="C449">IFERROR(SMALL(IF('Hard Copy'!$E$2:$E$501='YF35'!$A$1,'Hard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IF(B449="","",(VLOOKUP('YF35'!D449,InputSheet!$A$2:$J$504,2,)))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Copy'!$G$2:$G$501='YF35'!$A$1,'Hard Copy'!$A$2:$A$501),$A450),"")</f>
        <v/>
      </c>
      <c r="C450" s="7" t="str">
        <f t="array" ref="C450">IFERROR(SMALL(IF('Hard Copy'!$E$2:$E$501='YF35'!$A$1,'Hard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IF(B450="","",(VLOOKUP('YF35'!D450,InputSheet!$A$2:$J$504,2,)))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Copy'!$G$2:$G$501='YF35'!$A$1,'Hard Copy'!$A$2:$A$501),$A451),"")</f>
        <v/>
      </c>
      <c r="C451" s="7" t="str">
        <f t="array" ref="C451">IFERROR(SMALL(IF('Hard Copy'!$E$2:$E$501='YF35'!$A$1,'Hard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IF(B451="","",(VLOOKUP('YF35'!D451,InputSheet!$A$2:$J$504,2,)))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Copy'!$G$2:$G$501='YF35'!$A$1,'Hard Copy'!$A$2:$A$501),$A452),"")</f>
        <v/>
      </c>
      <c r="C452" s="7" t="str">
        <f t="array" ref="C452">IFERROR(SMALL(IF('Hard Copy'!$E$2:$E$501='YF35'!$A$1,'Hard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IF(B452="","",(VLOOKUP('YF35'!D452,InputSheet!$A$2:$J$504,2,)))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Copy'!$G$2:$G$501='YF35'!$A$1,'Hard Copy'!$A$2:$A$501),$A453),"")</f>
        <v/>
      </c>
      <c r="C453" s="7" t="str">
        <f t="array" ref="C453">IFERROR(SMALL(IF('Hard Copy'!$E$2:$E$501='YF35'!$A$1,'Hard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IF(B453="","",(VLOOKUP('YF35'!D453,InputSheet!$A$2:$J$504,2,)))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Copy'!$G$2:$G$501='YF35'!$A$1,'Hard Copy'!$A$2:$A$501),$A454),"")</f>
        <v/>
      </c>
      <c r="C454" s="7" t="str">
        <f t="array" ref="C454">IFERROR(SMALL(IF('Hard Copy'!$E$2:$E$501='YF35'!$A$1,'Hard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IF(B454="","",(VLOOKUP('YF35'!D454,InputSheet!$A$2:$J$504,2,)))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Copy'!$G$2:$G$501='YF35'!$A$1,'Hard Copy'!$A$2:$A$501),$A455),"")</f>
        <v/>
      </c>
      <c r="C455" s="7" t="str">
        <f t="array" ref="C455">IFERROR(SMALL(IF('Hard Copy'!$E$2:$E$501='YF35'!$A$1,'Hard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IF(B455="","",(VLOOKUP('YF35'!D455,InputSheet!$A$2:$J$504,2,)))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Copy'!$G$2:$G$501='YF35'!$A$1,'Hard Copy'!$A$2:$A$501),$A456),"")</f>
        <v/>
      </c>
      <c r="C456" s="7" t="str">
        <f t="array" ref="C456">IFERROR(SMALL(IF('Hard Copy'!$E$2:$E$501='YF35'!$A$1,'Hard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IF(B456="","",(VLOOKUP('YF35'!D456,InputSheet!$A$2:$J$504,2,)))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Copy'!$G$2:$G$501='YF35'!$A$1,'Hard Copy'!$A$2:$A$501),$A457),"")</f>
        <v/>
      </c>
      <c r="C457" s="7" t="str">
        <f t="array" ref="C457">IFERROR(SMALL(IF('Hard Copy'!$E$2:$E$501='YF35'!$A$1,'Hard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IF(B457="","",(VLOOKUP('YF35'!D457,InputSheet!$A$2:$J$504,2,)))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Copy'!$G$2:$G$501='YF35'!$A$1,'Hard Copy'!$A$2:$A$501),$A458),"")</f>
        <v/>
      </c>
      <c r="C458" s="7" t="str">
        <f t="array" ref="C458">IFERROR(SMALL(IF('Hard Copy'!$E$2:$E$501='YF35'!$A$1,'Hard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IF(B458="","",(VLOOKUP('YF35'!D458,InputSheet!$A$2:$J$504,2,)))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Copy'!$G$2:$G$501='YF35'!$A$1,'Hard Copy'!$A$2:$A$501),$A459),"")</f>
        <v/>
      </c>
      <c r="C459" s="7" t="str">
        <f t="array" ref="C459">IFERROR(SMALL(IF('Hard Copy'!$E$2:$E$501='YF35'!$A$1,'Hard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IF(B459="","",(VLOOKUP('YF35'!D459,InputSheet!$A$2:$J$504,2,)))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Copy'!$G$2:$G$501='YF35'!$A$1,'Hard Copy'!$A$2:$A$501),$A460),"")</f>
        <v/>
      </c>
      <c r="C460" s="7" t="str">
        <f t="array" ref="C460">IFERROR(SMALL(IF('Hard Copy'!$E$2:$E$501='YF35'!$A$1,'Hard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IF(B460="","",(VLOOKUP('YF35'!D460,InputSheet!$A$2:$J$504,2,)))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Copy'!$G$2:$G$501='YF35'!$A$1,'Hard Copy'!$A$2:$A$501),$A461),"")</f>
        <v/>
      </c>
      <c r="C461" s="7" t="str">
        <f t="array" ref="C461">IFERROR(SMALL(IF('Hard Copy'!$E$2:$E$501='YF35'!$A$1,'Hard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IF(B461="","",(VLOOKUP('YF35'!D461,InputSheet!$A$2:$J$504,2,)))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Copy'!$G$2:$G$501='YF35'!$A$1,'Hard Copy'!$A$2:$A$501),$A462),"")</f>
        <v/>
      </c>
      <c r="C462" s="7" t="str">
        <f t="array" ref="C462">IFERROR(SMALL(IF('Hard Copy'!$E$2:$E$501='YF35'!$A$1,'Hard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IF(B462="","",(VLOOKUP('YF35'!D462,InputSheet!$A$2:$J$504,2,)))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Copy'!$G$2:$G$501='YF35'!$A$1,'Hard Copy'!$A$2:$A$501),$A463),"")</f>
        <v/>
      </c>
      <c r="C463" s="7" t="str">
        <f t="array" ref="C463">IFERROR(SMALL(IF('Hard Copy'!$E$2:$E$501='YF35'!$A$1,'Hard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IF(B463="","",(VLOOKUP('YF35'!D463,InputSheet!$A$2:$J$504,2,)))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Copy'!$G$2:$G$501='YF35'!$A$1,'Hard Copy'!$A$2:$A$501),$A464),"")</f>
        <v/>
      </c>
      <c r="C464" s="7" t="str">
        <f t="array" ref="C464">IFERROR(SMALL(IF('Hard Copy'!$E$2:$E$501='YF35'!$A$1,'Hard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IF(B464="","",(VLOOKUP('YF35'!D464,InputSheet!$A$2:$J$504,2,)))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Copy'!$G$2:$G$501='YF35'!$A$1,'Hard Copy'!$A$2:$A$501),$A465),"")</f>
        <v/>
      </c>
      <c r="C465" s="7" t="str">
        <f t="array" ref="C465">IFERROR(SMALL(IF('Hard Copy'!$E$2:$E$501='YF35'!$A$1,'Hard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IF(B465="","",(VLOOKUP('YF35'!D465,InputSheet!$A$2:$J$504,2,)))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Copy'!$G$2:$G$501='YF35'!$A$1,'Hard Copy'!$A$2:$A$501),$A466),"")</f>
        <v/>
      </c>
      <c r="C466" s="7" t="str">
        <f t="array" ref="C466">IFERROR(SMALL(IF('Hard Copy'!$E$2:$E$501='YF35'!$A$1,'Hard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IF(B466="","",(VLOOKUP('YF35'!D466,InputSheet!$A$2:$J$504,2,)))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Copy'!$G$2:$G$501='YF35'!$A$1,'Hard Copy'!$A$2:$A$501),$A467),"")</f>
        <v/>
      </c>
      <c r="C467" s="7" t="str">
        <f t="array" ref="C467">IFERROR(SMALL(IF('Hard Copy'!$E$2:$E$501='YF35'!$A$1,'Hard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IF(B467="","",(VLOOKUP('YF35'!D467,InputSheet!$A$2:$J$504,2,)))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Copy'!$G$2:$G$501='YF35'!$A$1,'Hard Copy'!$A$2:$A$501),$A468),"")</f>
        <v/>
      </c>
      <c r="C468" s="7" t="str">
        <f t="array" ref="C468">IFERROR(SMALL(IF('Hard Copy'!$E$2:$E$501='YF35'!$A$1,'Hard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IF(B468="","",(VLOOKUP('YF35'!D468,InputSheet!$A$2:$J$504,2,)))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Copy'!$G$2:$G$501='YF35'!$A$1,'Hard Copy'!$A$2:$A$501),$A469),"")</f>
        <v/>
      </c>
      <c r="C469" s="7" t="str">
        <f t="array" ref="C469">IFERROR(SMALL(IF('Hard Copy'!$E$2:$E$501='YF35'!$A$1,'Hard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IF(B469="","",(VLOOKUP('YF35'!D469,InputSheet!$A$2:$J$504,2,)))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Copy'!$G$2:$G$501='YF35'!$A$1,'Hard Copy'!$A$2:$A$501),$A470),"")</f>
        <v/>
      </c>
      <c r="C470" s="7" t="str">
        <f t="array" ref="C470">IFERROR(SMALL(IF('Hard Copy'!$E$2:$E$501='YF35'!$A$1,'Hard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IF(B470="","",(VLOOKUP('YF35'!D470,InputSheet!$A$2:$J$504,2,)))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Copy'!$G$2:$G$501='YF35'!$A$1,'Hard Copy'!$A$2:$A$501),$A471),"")</f>
        <v/>
      </c>
      <c r="C471" s="7" t="str">
        <f t="array" ref="C471">IFERROR(SMALL(IF('Hard Copy'!$E$2:$E$501='YF35'!$A$1,'Hard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IF(B471="","",(VLOOKUP('YF35'!D471,InputSheet!$A$2:$J$504,2,)))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Copy'!$G$2:$G$501='YF35'!$A$1,'Hard Copy'!$A$2:$A$501),$A472),"")</f>
        <v/>
      </c>
      <c r="C472" s="7" t="str">
        <f t="array" ref="C472">IFERROR(SMALL(IF('Hard Copy'!$E$2:$E$501='YF35'!$A$1,'Hard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IF(B472="","",(VLOOKUP('YF35'!D472,InputSheet!$A$2:$J$504,2,)))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Copy'!$G$2:$G$501='YF35'!$A$1,'Hard Copy'!$A$2:$A$501),$A473),"")</f>
        <v/>
      </c>
      <c r="C473" s="7" t="str">
        <f t="array" ref="C473">IFERROR(SMALL(IF('Hard Copy'!$E$2:$E$501='YF35'!$A$1,'Hard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IF(B473="","",(VLOOKUP('YF35'!D473,InputSheet!$A$2:$J$504,2,)))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Copy'!$G$2:$G$501='YF35'!$A$1,'Hard Copy'!$A$2:$A$501),$A474),"")</f>
        <v/>
      </c>
      <c r="C474" s="7" t="str">
        <f t="array" ref="C474">IFERROR(SMALL(IF('Hard Copy'!$E$2:$E$501='YF35'!$A$1,'Hard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IF(B474="","",(VLOOKUP('YF35'!D474,InputSheet!$A$2:$J$504,2,)))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Copy'!$G$2:$G$501='YF35'!$A$1,'Hard Copy'!$A$2:$A$501),$A475),"")</f>
        <v/>
      </c>
      <c r="C475" s="7" t="str">
        <f t="array" ref="C475">IFERROR(SMALL(IF('Hard Copy'!$E$2:$E$501='YF35'!$A$1,'Hard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IF(B475="","",(VLOOKUP('YF35'!D475,InputSheet!$A$2:$J$504,2,)))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Copy'!$G$2:$G$501='YF35'!$A$1,'Hard Copy'!$A$2:$A$501),$A476),"")</f>
        <v/>
      </c>
      <c r="C476" s="7" t="str">
        <f t="array" ref="C476">IFERROR(SMALL(IF('Hard Copy'!$E$2:$E$501='YF35'!$A$1,'Hard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IF(B476="","",(VLOOKUP('YF35'!D476,InputSheet!$A$2:$J$504,2,)))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Copy'!$G$2:$G$501='YF35'!$A$1,'Hard Copy'!$A$2:$A$501),$A477),"")</f>
        <v/>
      </c>
      <c r="C477" s="7" t="str">
        <f t="array" ref="C477">IFERROR(SMALL(IF('Hard Copy'!$E$2:$E$501='YF35'!$A$1,'Hard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IF(B477="","",(VLOOKUP('YF35'!D477,InputSheet!$A$2:$J$504,2,)))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Copy'!$G$2:$G$501='YF35'!$A$1,'Hard Copy'!$A$2:$A$501),$A478),"")</f>
        <v/>
      </c>
      <c r="C478" s="7" t="str">
        <f t="array" ref="C478">IFERROR(SMALL(IF('Hard Copy'!$E$2:$E$501='YF35'!$A$1,'Hard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IF(B478="","",(VLOOKUP('YF35'!D478,InputSheet!$A$2:$J$504,2,)))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Copy'!$G$2:$G$501='YF35'!$A$1,'Hard Copy'!$A$2:$A$501),$A479),"")</f>
        <v/>
      </c>
      <c r="C479" s="7" t="str">
        <f t="array" ref="C479">IFERROR(SMALL(IF('Hard Copy'!$E$2:$E$501='YF35'!$A$1,'Hard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IF(B479="","",(VLOOKUP('YF35'!D479,InputSheet!$A$2:$J$504,2,)))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Copy'!$G$2:$G$501='YF35'!$A$1,'Hard Copy'!$A$2:$A$501),$A480),"")</f>
        <v/>
      </c>
      <c r="C480" s="7" t="str">
        <f t="array" ref="C480">IFERROR(SMALL(IF('Hard Copy'!$E$2:$E$501='YF35'!$A$1,'Hard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IF(B480="","",(VLOOKUP('YF35'!D480,InputSheet!$A$2:$J$504,2,)))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Copy'!$G$2:$G$501='YF35'!$A$1,'Hard Copy'!$A$2:$A$501),$A481),"")</f>
        <v/>
      </c>
      <c r="C481" s="7" t="str">
        <f t="array" ref="C481">IFERROR(SMALL(IF('Hard Copy'!$E$2:$E$501='YF35'!$A$1,'Hard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IF(B481="","",(VLOOKUP('YF35'!D481,InputSheet!$A$2:$J$504,2,)))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Copy'!$G$2:$G$501='YF35'!$A$1,'Hard Copy'!$A$2:$A$501),$A482),"")</f>
        <v/>
      </c>
      <c r="C482" s="7" t="str">
        <f t="array" ref="C482">IFERROR(SMALL(IF('Hard Copy'!$E$2:$E$501='YF35'!$A$1,'Hard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IF(B482="","",(VLOOKUP('YF35'!D482,InputSheet!$A$2:$J$504,2,)))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Copy'!$G$2:$G$501='YF35'!$A$1,'Hard Copy'!$A$2:$A$501),$A483),"")</f>
        <v/>
      </c>
      <c r="C483" s="7" t="str">
        <f t="array" ref="C483">IFERROR(SMALL(IF('Hard Copy'!$E$2:$E$501='YF35'!$A$1,'Hard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IF(B483="","",(VLOOKUP('YF35'!D483,InputSheet!$A$2:$J$504,2,)))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Copy'!$G$2:$G$501='YF35'!$A$1,'Hard Copy'!$A$2:$A$501),$A484),"")</f>
        <v/>
      </c>
      <c r="C484" s="7" t="str">
        <f t="array" ref="C484">IFERROR(SMALL(IF('Hard Copy'!$E$2:$E$501='YF35'!$A$1,'Hard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IF(B484="","",(VLOOKUP('YF35'!D484,InputSheet!$A$2:$J$504,2,)))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Copy'!$G$2:$G$501='YF35'!$A$1,'Hard Copy'!$A$2:$A$501),$A485),"")</f>
        <v/>
      </c>
      <c r="C485" s="7" t="str">
        <f t="array" ref="C485">IFERROR(SMALL(IF('Hard Copy'!$E$2:$E$501='YF35'!$A$1,'Hard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IF(B485="","",(VLOOKUP('YF35'!D485,InputSheet!$A$2:$J$504,2,)))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Copy'!$G$2:$G$501='YF35'!$A$1,'Hard Copy'!$A$2:$A$501),$A486),"")</f>
        <v/>
      </c>
      <c r="C486" s="7" t="str">
        <f t="array" ref="C486">IFERROR(SMALL(IF('Hard Copy'!$E$2:$E$501='YF35'!$A$1,'Hard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IF(B486="","",(VLOOKUP('YF35'!D486,InputSheet!$A$2:$J$504,2,)))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Copy'!$G$2:$G$501='YF35'!$A$1,'Hard Copy'!$A$2:$A$501),$A487),"")</f>
        <v/>
      </c>
      <c r="C487" s="7" t="str">
        <f t="array" ref="C487">IFERROR(SMALL(IF('Hard Copy'!$E$2:$E$501='YF35'!$A$1,'Hard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IF(B487="","",(VLOOKUP('YF35'!D487,InputSheet!$A$2:$J$504,2,)))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Copy'!$G$2:$G$501='YF35'!$A$1,'Hard Copy'!$A$2:$A$501),$A488),"")</f>
        <v/>
      </c>
      <c r="C488" s="7" t="str">
        <f t="array" ref="C488">IFERROR(SMALL(IF('Hard Copy'!$E$2:$E$501='YF35'!$A$1,'Hard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IF(B488="","",(VLOOKUP('YF35'!D488,InputSheet!$A$2:$J$504,2,)))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Copy'!$G$2:$G$501='YF35'!$A$1,'Hard Copy'!$A$2:$A$501),$A489),"")</f>
        <v/>
      </c>
      <c r="C489" s="7" t="str">
        <f t="array" ref="C489">IFERROR(SMALL(IF('Hard Copy'!$E$2:$E$501='YF35'!$A$1,'Hard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IF(B489="","",(VLOOKUP('YF35'!D489,InputSheet!$A$2:$J$504,2,)))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Copy'!$G$2:$G$501='YF35'!$A$1,'Hard Copy'!$A$2:$A$501),$A490),"")</f>
        <v/>
      </c>
      <c r="C490" s="7" t="str">
        <f t="array" ref="C490">IFERROR(SMALL(IF('Hard Copy'!$E$2:$E$501='YF35'!$A$1,'Hard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IF(B490="","",(VLOOKUP('YF35'!D490,InputSheet!$A$2:$J$504,2,)))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Copy'!$G$2:$G$501='YF35'!$A$1,'Hard Copy'!$A$2:$A$501),$A491),"")</f>
        <v/>
      </c>
      <c r="C491" s="7" t="str">
        <f t="array" ref="C491">IFERROR(SMALL(IF('Hard Copy'!$E$2:$E$501='YF35'!$A$1,'Hard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IF(B491="","",(VLOOKUP('YF35'!D491,InputSheet!$A$2:$J$504,2,)))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Copy'!$G$2:$G$501='YF35'!$A$1,'Hard Copy'!$A$2:$A$501),$A492),"")</f>
        <v/>
      </c>
      <c r="C492" s="7" t="str">
        <f t="array" ref="C492">IFERROR(SMALL(IF('Hard Copy'!$E$2:$E$501='YF35'!$A$1,'Hard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IF(B492="","",(VLOOKUP('YF35'!D492,InputSheet!$A$2:$J$504,2,)))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Copy'!$G$2:$G$501='YF35'!$A$1,'Hard Copy'!$A$2:$A$501),$A493),"")</f>
        <v/>
      </c>
      <c r="C493" s="7" t="str">
        <f t="array" ref="C493">IFERROR(SMALL(IF('Hard Copy'!$E$2:$E$501='YF35'!$A$1,'Hard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IF(B493="","",(VLOOKUP('YF35'!D493,InputSheet!$A$2:$J$504,2,)))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Copy'!$G$2:$G$501='YF35'!$A$1,'Hard Copy'!$A$2:$A$501),$A494),"")</f>
        <v/>
      </c>
      <c r="C494" s="7" t="str">
        <f t="array" ref="C494">IFERROR(SMALL(IF('Hard Copy'!$E$2:$E$501='YF35'!$A$1,'Hard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IF(B494="","",(VLOOKUP('YF35'!D494,InputSheet!$A$2:$J$504,2,)))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Copy'!$G$2:$G$501='YF35'!$A$1,'Hard Copy'!$A$2:$A$501),$A495),"")</f>
        <v/>
      </c>
      <c r="C495" s="7" t="str">
        <f t="array" ref="C495">IFERROR(SMALL(IF('Hard Copy'!$E$2:$E$501='YF35'!$A$1,'Hard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IF(B495="","",(VLOOKUP('YF35'!D495,InputSheet!$A$2:$J$504,2,)))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Copy'!$G$2:$G$501='YF35'!$A$1,'Hard Copy'!$A$2:$A$501),$A496),"")</f>
        <v/>
      </c>
      <c r="C496" s="7" t="str">
        <f t="array" ref="C496">IFERROR(SMALL(IF('Hard Copy'!$E$2:$E$501='YF35'!$A$1,'Hard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IF(B496="","",(VLOOKUP('YF35'!D496,InputSheet!$A$2:$J$504,2,)))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Copy'!$G$2:$G$501='YF35'!$A$1,'Hard Copy'!$A$2:$A$501),$A497),"")</f>
        <v/>
      </c>
      <c r="C497" s="7" t="str">
        <f t="array" ref="C497">IFERROR(SMALL(IF('Hard Copy'!$E$2:$E$501='YF35'!$A$1,'Hard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IF(B497="","",(VLOOKUP('YF35'!D497,InputSheet!$A$2:$J$504,2,)))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Copy'!$G$2:$G$501='YF35'!$A$1,'Hard Copy'!$A$2:$A$501),$A498),"")</f>
        <v/>
      </c>
      <c r="C498" s="7" t="str">
        <f t="array" ref="C498">IFERROR(SMALL(IF('Hard Copy'!$E$2:$E$501='YF35'!$A$1,'Hard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IF(B498="","",(VLOOKUP('YF35'!D498,InputSheet!$A$2:$J$504,2,)))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Copy'!$G$2:$G$501='YF35'!$A$1,'Hard Copy'!$A$2:$A$501),$A499),"")</f>
        <v/>
      </c>
      <c r="C499" s="7" t="str">
        <f t="array" ref="C499">IFERROR(SMALL(IF('Hard Copy'!$E$2:$E$501='YF35'!$A$1,'Hard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IF(B499="","",(VLOOKUP('YF35'!D499,InputSheet!$A$2:$J$504,2,)))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Copy'!$G$2:$G$501='YF35'!$A$1,'Hard Copy'!$A$2:$A$501),$A500),"")</f>
        <v/>
      </c>
      <c r="C500" s="7" t="str">
        <f t="array" ref="C500">IFERROR(SMALL(IF('Hard Copy'!$E$2:$E$501='YF35'!$A$1,'Hard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IF(B500="","",(VLOOKUP('YF35'!D500,InputSheet!$A$2:$J$504,2,)))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Copy'!$G$2:$G$501='YF35'!$A$1,'Hard Copy'!$A$2:$A$501),$A501),"")</f>
        <v/>
      </c>
      <c r="C501" s="7" t="str">
        <f t="array" ref="C501">IFERROR(SMALL(IF('Hard Copy'!$E$2:$E$501='YF35'!$A$1,'Hard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IF(B501="","",(VLOOKUP('YF35'!D501,InputSheet!$A$2:$J$504,2,)))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9"/>
  <dimension ref="A1:H501"/>
  <sheetViews>
    <sheetView workbookViewId="0">
      <selection activeCell="E4" sqref="E4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351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Copy'!$G$2:$G$501='YF40'!$A$1,'Hard Copy'!$A$2:$A$501),$A2),"")</f>
        <v>105</v>
      </c>
      <c r="C2" s="7">
        <f t="array" ref="C2">IFERROR(SMALL(IF('Hard Copy'!$E$2:$E$501='YF40'!$A$1,'Hard Copy'!$C$2:$C$499),$A2),"")</f>
        <v>3.318287037037037E-2</v>
      </c>
      <c r="D2" s="36">
        <f>IFERROR(INDEX('Hard Copy'!$A$2:$H$501,MATCH(B2,'Hard Copy'!$A$2:$A$501,0),MATCH("Number",'Hard Copy'!$A$1:$H$1,0)),"")</f>
        <v>99</v>
      </c>
      <c r="E2" s="36" t="str">
        <f>IF(B2="","",(VLOOKUP('YF40'!D2,InputSheet!$A$2:$J$504,2,)))</f>
        <v>Liz Hamilton</v>
      </c>
      <c r="F2" s="36" t="str">
        <f>IF(B2="","",(VLOOKUP(D2,InputSheet!$A$2:$J$504,10,0)))</f>
        <v>Saltaire Striders</v>
      </c>
      <c r="G2" s="36" t="str">
        <f>IF(D2="","",(VLOOKUP(D2,InputSheet!$A$2:$M$504,12,0)))</f>
        <v>YF40</v>
      </c>
      <c r="H2" s="36" t="str">
        <f>IFERROR(VLOOKUP(B2,'Hard Copy'!$A$2:$G$501,5,0),"")</f>
        <v>YF40</v>
      </c>
    </row>
    <row r="3" spans="1:8" x14ac:dyDescent="0.55000000000000004">
      <c r="A3" s="1">
        <v>2</v>
      </c>
      <c r="B3" s="6" t="str">
        <f t="array" ref="B3">IFERROR(SMALL(IF('Hard Copy'!$G$2:$G$501='YF40'!$A$1,'Hard Copy'!$A$2:$A$501),$A3),"")</f>
        <v/>
      </c>
      <c r="C3" s="7" t="str">
        <f t="array" ref="C3">IFERROR(SMALL(IF('Hard Copy'!$E$2:$E$501='YF40'!$A$1,'Hard Copy'!$C$2:$C$499),$A3),"")</f>
        <v/>
      </c>
      <c r="D3" s="36" t="str">
        <f>IFERROR(INDEX('Hard Copy'!$A$2:$H$501,MATCH(B3,'Hard Copy'!$A$2:$A$501,0),MATCH("Number",'Hard Copy'!$A$1:$H$1,0)),"")</f>
        <v/>
      </c>
      <c r="E3" s="36" t="str">
        <f>IF(B3="","",(VLOOKUP('YF40'!D3,InputSheet!$A$2:$J$504,2,)))</f>
        <v/>
      </c>
      <c r="F3" s="36" t="str">
        <f>IF(B3="","",(VLOOKUP(D3,InputSheet!$A$2:$J$504,10,0)))</f>
        <v/>
      </c>
      <c r="G3" s="36" t="str">
        <f>IF(D3="","",(VLOOKUP(D3,InputSheet!$A$2:$M$504,12,0)))</f>
        <v/>
      </c>
      <c r="H3" s="36" t="str">
        <f>IFERROR(VLOOKUP(B3,'Hard Copy'!$A$2:$G$501,5,0),"")</f>
        <v/>
      </c>
    </row>
    <row r="4" spans="1:8" x14ac:dyDescent="0.55000000000000004">
      <c r="A4" s="1">
        <v>3</v>
      </c>
      <c r="B4" s="6" t="str">
        <f t="array" ref="B4">IFERROR(SMALL(IF('Hard Copy'!$G$2:$G$501='YF40'!$A$1,'Hard Copy'!$A$2:$A$501),$A4),"")</f>
        <v/>
      </c>
      <c r="C4" s="7" t="str">
        <f t="array" ref="C4">IFERROR(SMALL(IF('Hard Copy'!$E$2:$E$501='YF40'!$A$1,'Hard Copy'!$C$2:$C$499),$A4),"")</f>
        <v/>
      </c>
      <c r="D4" s="36" t="str">
        <f>IFERROR(INDEX('Hard Copy'!$A$2:$H$501,MATCH(B4,'Hard Copy'!$A$2:$A$501,0),MATCH("Number",'Hard Copy'!$A$1:$H$1,0)),"")</f>
        <v/>
      </c>
      <c r="E4" s="36" t="str">
        <f>IF(B4="","",(VLOOKUP('YF40'!D4,InputSheet!$A$2:$J$504,2,)))</f>
        <v/>
      </c>
      <c r="F4" s="36" t="str">
        <f>IF(B4="","",(VLOOKUP(D4,InputSheet!$A$2:$J$504,10,0)))</f>
        <v/>
      </c>
      <c r="G4" s="36" t="str">
        <f>IF(D4="","",(VLOOKUP(D4,InputSheet!$A$2:$M$504,12,0)))</f>
        <v/>
      </c>
      <c r="H4" s="36" t="str">
        <f>IFERROR(VLOOKUP(B4,'Hard Copy'!$A$2:$G$501,5,0),"")</f>
        <v/>
      </c>
    </row>
    <row r="5" spans="1:8" x14ac:dyDescent="0.55000000000000004">
      <c r="A5" s="1">
        <v>4</v>
      </c>
      <c r="B5" s="6" t="str">
        <f t="array" ref="B5">IFERROR(SMALL(IF('Hard Copy'!$G$2:$G$501='YF40'!$A$1,'Hard Copy'!$A$2:$A$501),$A5),"")</f>
        <v/>
      </c>
      <c r="C5" s="7" t="str">
        <f t="array" ref="C5">IFERROR(SMALL(IF('Hard Copy'!$E$2:$E$501='YF40'!$A$1,'Hard Copy'!$C$2:$C$499),$A5),"")</f>
        <v/>
      </c>
      <c r="D5" s="36" t="str">
        <f>IFERROR(INDEX('Hard Copy'!$A$2:$H$501,MATCH(B5,'Hard Copy'!$A$2:$A$501,0),MATCH("Number",'Hard Copy'!$A$1:$H$1,0)),"")</f>
        <v/>
      </c>
      <c r="E5" s="36" t="str">
        <f>IF(B5="","",(VLOOKUP('YF40'!D5,InputSheet!$A$2:$J$504,2,)))</f>
        <v/>
      </c>
      <c r="F5" s="36" t="str">
        <f>IF(B5="","",(VLOOKUP(D5,InputSheet!$A$2:$J$504,10,0)))</f>
        <v/>
      </c>
      <c r="G5" s="36" t="str">
        <f>IF(D5="","",(VLOOKUP(D5,InputSheet!$A$2:$M$504,12,0)))</f>
        <v/>
      </c>
      <c r="H5" s="36" t="str">
        <f>IFERROR(VLOOKUP(B5,'Hard Copy'!$A$2:$G$501,5,0),"")</f>
        <v/>
      </c>
    </row>
    <row r="6" spans="1:8" x14ac:dyDescent="0.55000000000000004">
      <c r="A6" s="1">
        <v>5</v>
      </c>
      <c r="B6" s="6" t="str">
        <f t="array" ref="B6">IFERROR(SMALL(IF('Hard Copy'!$G$2:$G$501='YF40'!$A$1,'Hard Copy'!$A$2:$A$501),$A6),"")</f>
        <v/>
      </c>
      <c r="C6" s="7" t="str">
        <f t="array" ref="C6">IFERROR(SMALL(IF('Hard Copy'!$E$2:$E$501='YF40'!$A$1,'Hard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IF(B6="","",(VLOOKUP('YF40'!D6,InputSheet!$A$2:$J$504,2,)))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Copy'!$G$2:$G$501='YF40'!$A$1,'Hard Copy'!$A$2:$A$501),$A7),"")</f>
        <v/>
      </c>
      <c r="C7" s="7" t="str">
        <f t="array" ref="C7">IFERROR(SMALL(IF('Hard Copy'!$E$2:$E$501='YF40'!$A$1,'Hard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IF(B7="","",(VLOOKUP('YF40'!D7,InputSheet!$A$2:$J$504,2,)))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Copy'!$G$2:$G$501='YF40'!$A$1,'Hard Copy'!$A$2:$A$501),$A8),"")</f>
        <v/>
      </c>
      <c r="C8" s="7" t="str">
        <f t="array" ref="C8">IFERROR(SMALL(IF('Hard Copy'!$E$2:$E$501='YF40'!$A$1,'Hard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IF(B8="","",(VLOOKUP('YF40'!D8,InputSheet!$A$2:$J$504,2,)))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Copy'!$G$2:$G$501='YF40'!$A$1,'Hard Copy'!$A$2:$A$501),$A9),"")</f>
        <v/>
      </c>
      <c r="C9" s="7" t="str">
        <f t="array" ref="C9">IFERROR(SMALL(IF('Hard Copy'!$E$2:$E$501='YF40'!$A$1,'Hard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IF(B9="","",(VLOOKUP('YF40'!D9,InputSheet!$A$2:$J$504,2,)))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Copy'!$G$2:$G$501='YF40'!$A$1,'Hard Copy'!$A$2:$A$501),$A10),"")</f>
        <v/>
      </c>
      <c r="C10" s="7" t="str">
        <f t="array" ref="C10">IFERROR(SMALL(IF('Hard Copy'!$E$2:$E$501='YF40'!$A$1,'Hard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IF(B10="","",(VLOOKUP('YF40'!D10,InputSheet!$A$2:$J$504,2,)))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Copy'!$G$2:$G$501='YF40'!$A$1,'Hard Copy'!$A$2:$A$501),$A11),"")</f>
        <v/>
      </c>
      <c r="C11" s="7" t="str">
        <f t="array" ref="C11">IFERROR(SMALL(IF('Hard Copy'!$E$2:$E$501='YF40'!$A$1,'Hard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IF(B11="","",(VLOOKUP('YF40'!D11,InputSheet!$A$2:$J$504,2,)))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Copy'!$G$2:$G$501='YF40'!$A$1,'Hard Copy'!$A$2:$A$501),$A12),"")</f>
        <v/>
      </c>
      <c r="C12" s="7" t="str">
        <f t="array" ref="C12">IFERROR(SMALL(IF('Hard Copy'!$E$2:$E$501='YF40'!$A$1,'Hard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IF(B12="","",(VLOOKUP('YF40'!D12,InputSheet!$A$2:$J$504,2,)))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Copy'!$G$2:$G$501='YF40'!$A$1,'Hard Copy'!$A$2:$A$501),$A13),"")</f>
        <v/>
      </c>
      <c r="C13" s="7" t="str">
        <f t="array" ref="C13">IFERROR(SMALL(IF('Hard Copy'!$E$2:$E$501='YF40'!$A$1,'Hard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IF(B13="","",(VLOOKUP('YF40'!D13,InputSheet!$A$2:$J$504,2,)))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Copy'!$G$2:$G$501='YF40'!$A$1,'Hard Copy'!$A$2:$A$501),$A14),"")</f>
        <v/>
      </c>
      <c r="C14" s="7" t="str">
        <f t="array" ref="C14">IFERROR(SMALL(IF('Hard Copy'!$E$2:$E$501='YF40'!$A$1,'Hard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IF(B14="","",(VLOOKUP('YF40'!D14,InputSheet!$A$2:$J$504,2,)))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Copy'!$G$2:$G$501='YF40'!$A$1,'Hard Copy'!$A$2:$A$501),$A15),"")</f>
        <v/>
      </c>
      <c r="C15" s="7" t="str">
        <f t="array" ref="C15">IFERROR(SMALL(IF('Hard Copy'!$E$2:$E$501='YF40'!$A$1,'Hard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IF(B15="","",(VLOOKUP('YF40'!D15,InputSheet!$A$2:$J$504,2,)))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Copy'!$G$2:$G$501='YF40'!$A$1,'Hard Copy'!$A$2:$A$501),$A16),"")</f>
        <v/>
      </c>
      <c r="C16" s="7" t="str">
        <f t="array" ref="C16">IFERROR(SMALL(IF('Hard Copy'!$E$2:$E$501='YF40'!$A$1,'Hard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IF(B16="","",(VLOOKUP('YF40'!D16,InputSheet!$A$2:$J$504,2,)))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Copy'!$G$2:$G$501='YF40'!$A$1,'Hard Copy'!$A$2:$A$501),$A17),"")</f>
        <v/>
      </c>
      <c r="C17" s="7" t="str">
        <f t="array" ref="C17">IFERROR(SMALL(IF('Hard Copy'!$E$2:$E$501='YF40'!$A$1,'Hard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IF(B17="","",(VLOOKUP('YF40'!D17,InputSheet!$A$2:$J$504,2,)))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Copy'!$G$2:$G$501='YF40'!$A$1,'Hard Copy'!$A$2:$A$501),$A18),"")</f>
        <v/>
      </c>
      <c r="C18" s="7" t="str">
        <f t="array" ref="C18">IFERROR(SMALL(IF('Hard Copy'!$E$2:$E$501='YF40'!$A$1,'Hard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IF(B18="","",(VLOOKUP('YF40'!D18,InputSheet!$A$2:$J$504,2,)))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Copy'!$G$2:$G$501='YF40'!$A$1,'Hard Copy'!$A$2:$A$501),$A19),"")</f>
        <v/>
      </c>
      <c r="C19" s="7" t="str">
        <f t="array" ref="C19">IFERROR(SMALL(IF('Hard Copy'!$E$2:$E$501='YF40'!$A$1,'Hard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IF(B19="","",(VLOOKUP('YF40'!D19,InputSheet!$A$2:$J$504,2,)))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Copy'!$G$2:$G$501='YF40'!$A$1,'Hard Copy'!$A$2:$A$501),$A20),"")</f>
        <v/>
      </c>
      <c r="C20" s="7" t="str">
        <f t="array" ref="C20">IFERROR(SMALL(IF('Hard Copy'!$E$2:$E$501='YF40'!$A$1,'Hard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IF(B20="","",(VLOOKUP('YF40'!D20,InputSheet!$A$2:$J$504,2,)))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Copy'!$G$2:$G$501='YF40'!$A$1,'Hard Copy'!$A$2:$A$501),$A21),"")</f>
        <v/>
      </c>
      <c r="C21" s="7" t="str">
        <f t="array" ref="C21">IFERROR(SMALL(IF('Hard Copy'!$E$2:$E$501='YF40'!$A$1,'Hard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IF(B21="","",(VLOOKUP('YF40'!D21,InputSheet!$A$2:$J$504,2,)))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Copy'!$G$2:$G$501='YF40'!$A$1,'Hard Copy'!$A$2:$A$501),$A22),"")</f>
        <v/>
      </c>
      <c r="C22" s="7" t="str">
        <f t="array" ref="C22">IFERROR(SMALL(IF('Hard Copy'!$E$2:$E$501='YF40'!$A$1,'Hard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IF(B22="","",(VLOOKUP('YF40'!D22,InputSheet!$A$2:$J$504,2,)))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Copy'!$G$2:$G$501='YF40'!$A$1,'Hard Copy'!$A$2:$A$501),$A23),"")</f>
        <v/>
      </c>
      <c r="C23" s="7" t="str">
        <f t="array" ref="C23">IFERROR(SMALL(IF('Hard Copy'!$E$2:$E$501='YF40'!$A$1,'Hard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IF(B23="","",(VLOOKUP('YF40'!D23,InputSheet!$A$2:$J$504,2,)))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Copy'!$G$2:$G$501='YF40'!$A$1,'Hard Copy'!$A$2:$A$501),$A24),"")</f>
        <v/>
      </c>
      <c r="C24" s="7" t="str">
        <f t="array" ref="C24">IFERROR(SMALL(IF('Hard Copy'!$E$2:$E$501='YF40'!$A$1,'Hard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IF(B24="","",(VLOOKUP('YF40'!D24,InputSheet!$A$2:$J$504,2,)))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Copy'!$G$2:$G$501='YF40'!$A$1,'Hard Copy'!$A$2:$A$501),$A25),"")</f>
        <v/>
      </c>
      <c r="C25" s="7" t="str">
        <f t="array" ref="C25">IFERROR(SMALL(IF('Hard Copy'!$E$2:$E$501='YF40'!$A$1,'Hard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IF(B25="","",(VLOOKUP('YF40'!D25,InputSheet!$A$2:$J$504,2,)))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Copy'!$G$2:$G$501='YF40'!$A$1,'Hard Copy'!$A$2:$A$501),$A26),"")</f>
        <v/>
      </c>
      <c r="C26" s="7" t="str">
        <f t="array" ref="C26">IFERROR(SMALL(IF('Hard Copy'!$E$2:$E$501='YF40'!$A$1,'Hard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IF(B26="","",(VLOOKUP('YF40'!D26,InputSheet!$A$2:$J$504,2,)))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Copy'!$G$2:$G$501='YF40'!$A$1,'Hard Copy'!$A$2:$A$501),$A27),"")</f>
        <v/>
      </c>
      <c r="C27" s="7" t="str">
        <f t="array" ref="C27">IFERROR(SMALL(IF('Hard Copy'!$E$2:$E$501='YF40'!$A$1,'Hard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IF(B27="","",(VLOOKUP('YF40'!D27,InputSheet!$A$2:$J$504,2,)))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Copy'!$G$2:$G$501='YF40'!$A$1,'Hard Copy'!$A$2:$A$501),$A28),"")</f>
        <v/>
      </c>
      <c r="C28" s="7" t="str">
        <f t="array" ref="C28">IFERROR(SMALL(IF('Hard Copy'!$E$2:$E$501='YF40'!$A$1,'Hard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IF(B28="","",(VLOOKUP('YF40'!D28,InputSheet!$A$2:$J$504,2,)))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Copy'!$G$2:$G$501='YF40'!$A$1,'Hard Copy'!$A$2:$A$501),$A29),"")</f>
        <v/>
      </c>
      <c r="C29" s="7" t="str">
        <f t="array" ref="C29">IFERROR(SMALL(IF('Hard Copy'!$E$2:$E$501='YF40'!$A$1,'Hard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IF(B29="","",(VLOOKUP('YF40'!D29,InputSheet!$A$2:$J$504,2,)))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Copy'!$G$2:$G$501='YF40'!$A$1,'Hard Copy'!$A$2:$A$501),$A30),"")</f>
        <v/>
      </c>
      <c r="C30" s="7" t="str">
        <f t="array" ref="C30">IFERROR(SMALL(IF('Hard Copy'!$E$2:$E$501='YF40'!$A$1,'Hard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IF(B30="","",(VLOOKUP('YF40'!D30,InputSheet!$A$2:$J$504,2,)))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Copy'!$G$2:$G$501='YF40'!$A$1,'Hard Copy'!$A$2:$A$501),$A31),"")</f>
        <v/>
      </c>
      <c r="C31" s="7" t="str">
        <f t="array" ref="C31">IFERROR(SMALL(IF('Hard Copy'!$E$2:$E$501='YF40'!$A$1,'Hard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IF(B31="","",(VLOOKUP('YF40'!D31,InputSheet!$A$2:$J$504,2,)))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Copy'!$G$2:$G$501='YF40'!$A$1,'Hard Copy'!$A$2:$A$501),$A32),"")</f>
        <v/>
      </c>
      <c r="C32" s="7" t="str">
        <f t="array" ref="C32">IFERROR(SMALL(IF('Hard Copy'!$E$2:$E$501='YF40'!$A$1,'Hard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IF(B32="","",(VLOOKUP('YF40'!D32,InputSheet!$A$2:$J$504,2,)))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Copy'!$G$2:$G$501='YF40'!$A$1,'Hard Copy'!$A$2:$A$501),$A33),"")</f>
        <v/>
      </c>
      <c r="C33" s="7" t="str">
        <f t="array" ref="C33">IFERROR(SMALL(IF('Hard Copy'!$E$2:$E$501='YF40'!$A$1,'Hard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IF(B33="","",(VLOOKUP('YF40'!D33,InputSheet!$A$2:$J$504,2,)))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Copy'!$G$2:$G$501='YF40'!$A$1,'Hard Copy'!$A$2:$A$501),$A34),"")</f>
        <v/>
      </c>
      <c r="C34" s="7" t="str">
        <f t="array" ref="C34">IFERROR(SMALL(IF('Hard Copy'!$E$2:$E$501='YF40'!$A$1,'Hard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IF(B34="","",(VLOOKUP('YF40'!D34,InputSheet!$A$2:$J$504,2,)))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Copy'!$G$2:$G$501='YF40'!$A$1,'Hard Copy'!$A$2:$A$501),$A35),"")</f>
        <v/>
      </c>
      <c r="C35" s="7" t="str">
        <f t="array" ref="C35">IFERROR(SMALL(IF('Hard Copy'!$E$2:$E$501='YF40'!$A$1,'Hard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IF(B35="","",(VLOOKUP('YF40'!D35,InputSheet!$A$2:$J$504,2,)))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Copy'!$G$2:$G$501='YF40'!$A$1,'Hard Copy'!$A$2:$A$501),$A36),"")</f>
        <v/>
      </c>
      <c r="C36" s="7" t="str">
        <f t="array" ref="C36">IFERROR(SMALL(IF('Hard Copy'!$E$2:$E$501='YF40'!$A$1,'Hard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IF(B36="","",(VLOOKUP('YF40'!D36,InputSheet!$A$2:$J$504,2,)))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Copy'!$G$2:$G$501='YF40'!$A$1,'Hard Copy'!$A$2:$A$501),$A37),"")</f>
        <v/>
      </c>
      <c r="C37" s="7" t="str">
        <f t="array" ref="C37">IFERROR(SMALL(IF('Hard Copy'!$E$2:$E$501='YF40'!$A$1,'Hard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IF(B37="","",(VLOOKUP('YF40'!D37,InputSheet!$A$2:$J$504,2,)))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Copy'!$G$2:$G$501='YF40'!$A$1,'Hard Copy'!$A$2:$A$501),$A38),"")</f>
        <v/>
      </c>
      <c r="C38" s="7" t="str">
        <f t="array" ref="C38">IFERROR(SMALL(IF('Hard Copy'!$E$2:$E$501='YF40'!$A$1,'Hard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IF(B38="","",(VLOOKUP('YF40'!D38,InputSheet!$A$2:$J$504,2,)))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Copy'!$G$2:$G$501='YF40'!$A$1,'Hard Copy'!$A$2:$A$501),$A39),"")</f>
        <v/>
      </c>
      <c r="C39" s="7" t="str">
        <f t="array" ref="C39">IFERROR(SMALL(IF('Hard Copy'!$E$2:$E$501='YF40'!$A$1,'Hard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IF(B39="","",(VLOOKUP('YF40'!D39,InputSheet!$A$2:$J$504,2,)))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Copy'!$G$2:$G$501='YF40'!$A$1,'Hard Copy'!$A$2:$A$501),$A40),"")</f>
        <v/>
      </c>
      <c r="C40" s="7" t="str">
        <f t="array" ref="C40">IFERROR(SMALL(IF('Hard Copy'!$E$2:$E$501='YF40'!$A$1,'Hard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IF(B40="","",(VLOOKUP('YF40'!D40,InputSheet!$A$2:$J$504,2,)))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Copy'!$G$2:$G$501='YF40'!$A$1,'Hard Copy'!$A$2:$A$501),$A41),"")</f>
        <v/>
      </c>
      <c r="C41" s="7" t="str">
        <f t="array" ref="C41">IFERROR(SMALL(IF('Hard Copy'!$E$2:$E$501='YF40'!$A$1,'Hard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IF(B41="","",(VLOOKUP('YF40'!D41,InputSheet!$A$2:$J$504,2,)))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Copy'!$G$2:$G$501='YF40'!$A$1,'Hard Copy'!$A$2:$A$501),$A42),"")</f>
        <v/>
      </c>
      <c r="C42" s="7" t="str">
        <f t="array" ref="C42">IFERROR(SMALL(IF('Hard Copy'!$E$2:$E$501='YF40'!$A$1,'Hard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IF(B42="","",(VLOOKUP('YF40'!D42,InputSheet!$A$2:$J$504,2,)))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Copy'!$G$2:$G$501='YF40'!$A$1,'Hard Copy'!$A$2:$A$501),$A43),"")</f>
        <v/>
      </c>
      <c r="C43" s="7" t="str">
        <f t="array" ref="C43">IFERROR(SMALL(IF('Hard Copy'!$E$2:$E$501='YF40'!$A$1,'Hard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IF(B43="","",(VLOOKUP('YF40'!D43,InputSheet!$A$2:$J$504,2,)))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Copy'!$G$2:$G$501='YF40'!$A$1,'Hard Copy'!$A$2:$A$501),$A44),"")</f>
        <v/>
      </c>
      <c r="C44" s="7" t="str">
        <f t="array" ref="C44">IFERROR(SMALL(IF('Hard Copy'!$E$2:$E$501='YF40'!$A$1,'Hard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IF(B44="","",(VLOOKUP('YF40'!D44,InputSheet!$A$2:$J$504,2,)))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Copy'!$G$2:$G$501='YF40'!$A$1,'Hard Copy'!$A$2:$A$501),$A45),"")</f>
        <v/>
      </c>
      <c r="C45" s="7" t="str">
        <f t="array" ref="C45">IFERROR(SMALL(IF('Hard Copy'!$E$2:$E$501='YF40'!$A$1,'Hard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IF(B45="","",(VLOOKUP('YF40'!D45,InputSheet!$A$2:$J$504,2,)))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Copy'!$G$2:$G$501='YF40'!$A$1,'Hard Copy'!$A$2:$A$501),$A46),"")</f>
        <v/>
      </c>
      <c r="C46" s="7" t="str">
        <f t="array" ref="C46">IFERROR(SMALL(IF('Hard Copy'!$E$2:$E$501='YF40'!$A$1,'Hard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IF(B46="","",(VLOOKUP('YF40'!D46,InputSheet!$A$2:$J$504,2,)))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Copy'!$G$2:$G$501='YF40'!$A$1,'Hard Copy'!$A$2:$A$501),$A47),"")</f>
        <v/>
      </c>
      <c r="C47" s="7" t="str">
        <f t="array" ref="C47">IFERROR(SMALL(IF('Hard Copy'!$E$2:$E$501='YF40'!$A$1,'Hard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IF(B47="","",(VLOOKUP('YF40'!D47,InputSheet!$A$2:$J$504,2,)))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Copy'!$G$2:$G$501='YF40'!$A$1,'Hard Copy'!$A$2:$A$501),$A48),"")</f>
        <v/>
      </c>
      <c r="C48" s="7" t="str">
        <f t="array" ref="C48">IFERROR(SMALL(IF('Hard Copy'!$E$2:$E$501='YF40'!$A$1,'Hard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IF(B48="","",(VLOOKUP('YF40'!D48,InputSheet!$A$2:$J$504,2,)))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Copy'!$G$2:$G$501='YF40'!$A$1,'Hard Copy'!$A$2:$A$501),$A49),"")</f>
        <v/>
      </c>
      <c r="C49" s="7" t="str">
        <f t="array" ref="C49">IFERROR(SMALL(IF('Hard Copy'!$E$2:$E$501='YF40'!$A$1,'Hard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IF(B49="","",(VLOOKUP('YF40'!D49,InputSheet!$A$2:$J$504,2,)))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Copy'!$G$2:$G$501='YF40'!$A$1,'Hard Copy'!$A$2:$A$501),$A50),"")</f>
        <v/>
      </c>
      <c r="C50" s="7" t="str">
        <f t="array" ref="C50">IFERROR(SMALL(IF('Hard Copy'!$E$2:$E$501='YF40'!$A$1,'Hard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IF(B50="","",(VLOOKUP('YF40'!D50,InputSheet!$A$2:$J$504,2,)))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Copy'!$G$2:$G$501='YF40'!$A$1,'Hard Copy'!$A$2:$A$501),$A51),"")</f>
        <v/>
      </c>
      <c r="C51" s="7" t="str">
        <f t="array" ref="C51">IFERROR(SMALL(IF('Hard Copy'!$E$2:$E$501='YF40'!$A$1,'Hard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IF(B51="","",(VLOOKUP('YF40'!D51,InputSheet!$A$2:$J$504,2,)))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Copy'!$G$2:$G$501='YF40'!$A$1,'Hard Copy'!$A$2:$A$501),$A52),"")</f>
        <v/>
      </c>
      <c r="C52" s="7" t="str">
        <f t="array" ref="C52">IFERROR(SMALL(IF('Hard Copy'!$E$2:$E$501='YF40'!$A$1,'Hard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IF(B52="","",(VLOOKUP('YF40'!D52,InputSheet!$A$2:$J$504,2,)))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Copy'!$G$2:$G$501='YF40'!$A$1,'Hard Copy'!$A$2:$A$501),$A53),"")</f>
        <v/>
      </c>
      <c r="C53" s="7" t="str">
        <f t="array" ref="C53">IFERROR(SMALL(IF('Hard Copy'!$E$2:$E$501='YF40'!$A$1,'Hard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IF(B53="","",(VLOOKUP('YF40'!D53,InputSheet!$A$2:$J$504,2,)))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Copy'!$G$2:$G$501='YF40'!$A$1,'Hard Copy'!$A$2:$A$501),$A54),"")</f>
        <v/>
      </c>
      <c r="C54" s="7" t="str">
        <f t="array" ref="C54">IFERROR(SMALL(IF('Hard Copy'!$E$2:$E$501='YF40'!$A$1,'Hard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IF(B54="","",(VLOOKUP('YF40'!D54,InputSheet!$A$2:$J$504,2,)))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Copy'!$G$2:$G$501='YF40'!$A$1,'Hard Copy'!$A$2:$A$501),$A55),"")</f>
        <v/>
      </c>
      <c r="C55" s="7" t="str">
        <f t="array" ref="C55">IFERROR(SMALL(IF('Hard Copy'!$E$2:$E$501='YF40'!$A$1,'Hard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IF(B55="","",(VLOOKUP('YF40'!D55,InputSheet!$A$2:$J$504,2,)))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Copy'!$G$2:$G$501='YF40'!$A$1,'Hard Copy'!$A$2:$A$501),$A56),"")</f>
        <v/>
      </c>
      <c r="C56" s="7" t="str">
        <f t="array" ref="C56">IFERROR(SMALL(IF('Hard Copy'!$E$2:$E$501='YF40'!$A$1,'Hard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IF(B56="","",(VLOOKUP('YF40'!D56,InputSheet!$A$2:$J$504,2,)))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Copy'!$G$2:$G$501='YF40'!$A$1,'Hard Copy'!$A$2:$A$501),$A57),"")</f>
        <v/>
      </c>
      <c r="C57" s="7" t="str">
        <f t="array" ref="C57">IFERROR(SMALL(IF('Hard Copy'!$E$2:$E$501='YF40'!$A$1,'Hard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IF(B57="","",(VLOOKUP('YF40'!D57,InputSheet!$A$2:$J$504,2,)))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Copy'!$G$2:$G$501='YF40'!$A$1,'Hard Copy'!$A$2:$A$501),$A58),"")</f>
        <v/>
      </c>
      <c r="C58" s="7" t="str">
        <f t="array" ref="C58">IFERROR(SMALL(IF('Hard Copy'!$E$2:$E$501='YF40'!$A$1,'Hard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IF(B58="","",(VLOOKUP('YF40'!D58,InputSheet!$A$2:$J$504,2,)))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Copy'!$G$2:$G$501='YF40'!$A$1,'Hard Copy'!$A$2:$A$501),$A59),"")</f>
        <v/>
      </c>
      <c r="C59" s="7" t="str">
        <f t="array" ref="C59">IFERROR(SMALL(IF('Hard Copy'!$E$2:$E$501='YF40'!$A$1,'Hard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IF(B59="","",(VLOOKUP('YF40'!D59,InputSheet!$A$2:$J$504,2,)))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Copy'!$G$2:$G$501='YF40'!$A$1,'Hard Copy'!$A$2:$A$501),$A60),"")</f>
        <v/>
      </c>
      <c r="C60" s="7" t="str">
        <f t="array" ref="C60">IFERROR(SMALL(IF('Hard Copy'!$E$2:$E$501='YF40'!$A$1,'Hard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IF(B60="","",(VLOOKUP('YF40'!D60,InputSheet!$A$2:$J$504,2,)))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Copy'!$G$2:$G$501='YF40'!$A$1,'Hard Copy'!$A$2:$A$501),$A61),"")</f>
        <v/>
      </c>
      <c r="C61" s="7" t="str">
        <f t="array" ref="C61">IFERROR(SMALL(IF('Hard Copy'!$E$2:$E$501='YF40'!$A$1,'Hard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IF(B61="","",(VLOOKUP('YF40'!D61,InputSheet!$A$2:$J$504,2,)))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Copy'!$G$2:$G$501='YF40'!$A$1,'Hard Copy'!$A$2:$A$501),$A62),"")</f>
        <v/>
      </c>
      <c r="C62" s="7" t="str">
        <f t="array" ref="C62">IFERROR(SMALL(IF('Hard Copy'!$E$2:$E$501='YF40'!$A$1,'Hard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IF(B62="","",(VLOOKUP('YF40'!D62,InputSheet!$A$2:$J$504,2,)))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Copy'!$G$2:$G$501='YF40'!$A$1,'Hard Copy'!$A$2:$A$501),$A63),"")</f>
        <v/>
      </c>
      <c r="C63" s="7" t="str">
        <f t="array" ref="C63">IFERROR(SMALL(IF('Hard Copy'!$E$2:$E$501='YF40'!$A$1,'Hard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IF(B63="","",(VLOOKUP('YF40'!D63,InputSheet!$A$2:$J$504,2,)))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Copy'!$G$2:$G$501='YF40'!$A$1,'Hard Copy'!$A$2:$A$501),$A64),"")</f>
        <v/>
      </c>
      <c r="C64" s="7" t="str">
        <f t="array" ref="C64">IFERROR(SMALL(IF('Hard Copy'!$E$2:$E$501='YF40'!$A$1,'Hard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IF(B64="","",(VLOOKUP('YF40'!D64,InputSheet!$A$2:$J$504,2,)))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Copy'!$G$2:$G$501='YF40'!$A$1,'Hard Copy'!$A$2:$A$501),$A65),"")</f>
        <v/>
      </c>
      <c r="C65" s="7" t="str">
        <f t="array" ref="C65">IFERROR(SMALL(IF('Hard Copy'!$E$2:$E$501='YF40'!$A$1,'Hard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IF(B65="","",(VLOOKUP('YF40'!D65,InputSheet!$A$2:$J$504,2,)))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Copy'!$G$2:$G$501='YF40'!$A$1,'Hard Copy'!$A$2:$A$501),$A66),"")</f>
        <v/>
      </c>
      <c r="C66" s="7" t="str">
        <f t="array" ref="C66">IFERROR(SMALL(IF('Hard Copy'!$E$2:$E$501='YF40'!$A$1,'Hard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IF(B66="","",(VLOOKUP('YF40'!D66,InputSheet!$A$2:$J$504,2,)))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Copy'!$G$2:$G$501='YF40'!$A$1,'Hard Copy'!$A$2:$A$501),$A67),"")</f>
        <v/>
      </c>
      <c r="C67" s="7" t="str">
        <f t="array" ref="C67">IFERROR(SMALL(IF('Hard Copy'!$E$2:$E$501='YF40'!$A$1,'Hard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IF(B67="","",(VLOOKUP('YF40'!D67,InputSheet!$A$2:$J$504,2,)))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Copy'!$G$2:$G$501='YF40'!$A$1,'Hard Copy'!$A$2:$A$501),$A68),"")</f>
        <v/>
      </c>
      <c r="C68" s="7" t="str">
        <f t="array" ref="C68">IFERROR(SMALL(IF('Hard Copy'!$E$2:$E$501='YF40'!$A$1,'Hard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IF(B68="","",(VLOOKUP('YF40'!D68,InputSheet!$A$2:$J$504,2,)))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Copy'!$G$2:$G$501='YF40'!$A$1,'Hard Copy'!$A$2:$A$501),$A69),"")</f>
        <v/>
      </c>
      <c r="C69" s="7" t="str">
        <f t="array" ref="C69">IFERROR(SMALL(IF('Hard Copy'!$E$2:$E$501='YF40'!$A$1,'Hard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IF(B69="","",(VLOOKUP('YF40'!D69,InputSheet!$A$2:$J$504,2,)))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Copy'!$G$2:$G$501='YF40'!$A$1,'Hard Copy'!$A$2:$A$501),$A70),"")</f>
        <v/>
      </c>
      <c r="C70" s="7" t="str">
        <f t="array" ref="C70">IFERROR(SMALL(IF('Hard Copy'!$E$2:$E$501='YF40'!$A$1,'Hard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IF(B70="","",(VLOOKUP('YF40'!D70,InputSheet!$A$2:$J$504,2,)))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Copy'!$G$2:$G$501='YF40'!$A$1,'Hard Copy'!$A$2:$A$501),$A71),"")</f>
        <v/>
      </c>
      <c r="C71" s="7" t="str">
        <f t="array" ref="C71">IFERROR(SMALL(IF('Hard Copy'!$E$2:$E$501='YF40'!$A$1,'Hard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IF(B71="","",(VLOOKUP('YF40'!D71,InputSheet!$A$2:$J$504,2,)))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Copy'!$G$2:$G$501='YF40'!$A$1,'Hard Copy'!$A$2:$A$501),$A72),"")</f>
        <v/>
      </c>
      <c r="C72" s="7" t="str">
        <f t="array" ref="C72">IFERROR(SMALL(IF('Hard Copy'!$E$2:$E$501='YF40'!$A$1,'Hard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IF(B72="","",(VLOOKUP('YF40'!D72,InputSheet!$A$2:$J$504,2,)))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Copy'!$G$2:$G$501='YF40'!$A$1,'Hard Copy'!$A$2:$A$501),$A73),"")</f>
        <v/>
      </c>
      <c r="C73" s="7" t="str">
        <f t="array" ref="C73">IFERROR(SMALL(IF('Hard Copy'!$E$2:$E$501='YF40'!$A$1,'Hard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IF(B73="","",(VLOOKUP('YF40'!D73,InputSheet!$A$2:$J$504,2,)))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Copy'!$G$2:$G$501='YF40'!$A$1,'Hard Copy'!$A$2:$A$501),$A74),"")</f>
        <v/>
      </c>
      <c r="C74" s="7" t="str">
        <f t="array" ref="C74">IFERROR(SMALL(IF('Hard Copy'!$E$2:$E$501='YF40'!$A$1,'Hard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IF(B74="","",(VLOOKUP('YF40'!D74,InputSheet!$A$2:$J$504,2,)))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Copy'!$G$2:$G$501='YF40'!$A$1,'Hard Copy'!$A$2:$A$501),$A75),"")</f>
        <v/>
      </c>
      <c r="C75" s="7" t="str">
        <f t="array" ref="C75">IFERROR(SMALL(IF('Hard Copy'!$E$2:$E$501='YF40'!$A$1,'Hard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IF(B75="","",(VLOOKUP('YF40'!D75,InputSheet!$A$2:$J$504,2,)))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Copy'!$G$2:$G$501='YF40'!$A$1,'Hard Copy'!$A$2:$A$501),$A76),"")</f>
        <v/>
      </c>
      <c r="C76" s="7" t="str">
        <f t="array" ref="C76">IFERROR(SMALL(IF('Hard Copy'!$E$2:$E$501='YF40'!$A$1,'Hard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IF(B76="","",(VLOOKUP('YF40'!D76,InputSheet!$A$2:$J$504,2,)))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Copy'!$G$2:$G$501='YF40'!$A$1,'Hard Copy'!$A$2:$A$501),$A77),"")</f>
        <v/>
      </c>
      <c r="C77" s="7" t="str">
        <f t="array" ref="C77">IFERROR(SMALL(IF('Hard Copy'!$E$2:$E$501='YF40'!$A$1,'Hard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IF(B77="","",(VLOOKUP('YF40'!D77,InputSheet!$A$2:$J$504,2,)))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Copy'!$G$2:$G$501='YF40'!$A$1,'Hard Copy'!$A$2:$A$501),$A78),"")</f>
        <v/>
      </c>
      <c r="C78" s="7" t="str">
        <f t="array" ref="C78">IFERROR(SMALL(IF('Hard Copy'!$E$2:$E$501='YF40'!$A$1,'Hard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IF(B78="","",(VLOOKUP('YF40'!D78,InputSheet!$A$2:$J$504,2,)))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Copy'!$G$2:$G$501='YF40'!$A$1,'Hard Copy'!$A$2:$A$501),$A79),"")</f>
        <v/>
      </c>
      <c r="C79" s="7" t="str">
        <f t="array" ref="C79">IFERROR(SMALL(IF('Hard Copy'!$E$2:$E$501='YF40'!$A$1,'Hard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IF(B79="","",(VLOOKUP('YF40'!D79,InputSheet!$A$2:$J$504,2,)))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Copy'!$G$2:$G$501='YF40'!$A$1,'Hard Copy'!$A$2:$A$501),$A80),"")</f>
        <v/>
      </c>
      <c r="C80" s="7" t="str">
        <f t="array" ref="C80">IFERROR(SMALL(IF('Hard Copy'!$E$2:$E$501='YF40'!$A$1,'Hard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IF(B80="","",(VLOOKUP('YF40'!D80,InputSheet!$A$2:$J$504,2,)))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Copy'!$G$2:$G$501='YF40'!$A$1,'Hard Copy'!$A$2:$A$501),$A81),"")</f>
        <v/>
      </c>
      <c r="C81" s="7" t="str">
        <f t="array" ref="C81">IFERROR(SMALL(IF('Hard Copy'!$E$2:$E$501='YF40'!$A$1,'Hard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IF(B81="","",(VLOOKUP('YF40'!D81,InputSheet!$A$2:$J$504,2,)))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Copy'!$G$2:$G$501='YF40'!$A$1,'Hard Copy'!$A$2:$A$501),$A82),"")</f>
        <v/>
      </c>
      <c r="C82" s="7" t="str">
        <f t="array" ref="C82">IFERROR(SMALL(IF('Hard Copy'!$E$2:$E$501='YF40'!$A$1,'Hard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IF(B82="","",(VLOOKUP('YF40'!D82,InputSheet!$A$2:$J$504,2,)))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Copy'!$G$2:$G$501='YF40'!$A$1,'Hard Copy'!$A$2:$A$501),$A83),"")</f>
        <v/>
      </c>
      <c r="C83" s="7" t="str">
        <f t="array" ref="C83">IFERROR(SMALL(IF('Hard Copy'!$E$2:$E$501='YF40'!$A$1,'Hard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IF(B83="","",(VLOOKUP('YF40'!D83,InputSheet!$A$2:$J$504,2,)))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Copy'!$G$2:$G$501='YF40'!$A$1,'Hard Copy'!$A$2:$A$501),$A84),"")</f>
        <v/>
      </c>
      <c r="C84" s="7" t="str">
        <f t="array" ref="C84">IFERROR(SMALL(IF('Hard Copy'!$E$2:$E$501='YF40'!$A$1,'Hard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IF(B84="","",(VLOOKUP('YF40'!D84,InputSheet!$A$2:$J$504,2,)))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Copy'!$G$2:$G$501='YF40'!$A$1,'Hard Copy'!$A$2:$A$501),$A85),"")</f>
        <v/>
      </c>
      <c r="C85" s="7" t="str">
        <f t="array" ref="C85">IFERROR(SMALL(IF('Hard Copy'!$E$2:$E$501='YF40'!$A$1,'Hard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IF(B85="","",(VLOOKUP('YF40'!D85,InputSheet!$A$2:$J$504,2,)))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Copy'!$G$2:$G$501='YF40'!$A$1,'Hard Copy'!$A$2:$A$501),$A86),"")</f>
        <v/>
      </c>
      <c r="C86" s="7" t="str">
        <f t="array" ref="C86">IFERROR(SMALL(IF('Hard Copy'!$E$2:$E$501='YF40'!$A$1,'Hard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IF(B86="","",(VLOOKUP('YF40'!D86,InputSheet!$A$2:$J$504,2,)))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Copy'!$G$2:$G$501='YF40'!$A$1,'Hard Copy'!$A$2:$A$501),$A87),"")</f>
        <v/>
      </c>
      <c r="C87" s="7" t="str">
        <f t="array" ref="C87">IFERROR(SMALL(IF('Hard Copy'!$E$2:$E$501='YF40'!$A$1,'Hard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IF(B87="","",(VLOOKUP('YF40'!D87,InputSheet!$A$2:$J$504,2,)))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Copy'!$G$2:$G$501='YF40'!$A$1,'Hard Copy'!$A$2:$A$501),$A88),"")</f>
        <v/>
      </c>
      <c r="C88" s="7" t="str">
        <f t="array" ref="C88">IFERROR(SMALL(IF('Hard Copy'!$E$2:$E$501='YF40'!$A$1,'Hard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IF(B88="","",(VLOOKUP('YF40'!D88,InputSheet!$A$2:$J$504,2,)))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Copy'!$G$2:$G$501='YF40'!$A$1,'Hard Copy'!$A$2:$A$501),$A89),"")</f>
        <v/>
      </c>
      <c r="C89" s="7" t="str">
        <f t="array" ref="C89">IFERROR(SMALL(IF('Hard Copy'!$E$2:$E$501='YF40'!$A$1,'Hard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IF(B89="","",(VLOOKUP('YF40'!D89,InputSheet!$A$2:$J$504,2,)))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Copy'!$G$2:$G$501='YF40'!$A$1,'Hard Copy'!$A$2:$A$501),$A90),"")</f>
        <v/>
      </c>
      <c r="C90" s="7" t="str">
        <f t="array" ref="C90">IFERROR(SMALL(IF('Hard Copy'!$E$2:$E$501='YF40'!$A$1,'Hard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IF(B90="","",(VLOOKUP('YF40'!D90,InputSheet!$A$2:$J$504,2,)))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Copy'!$G$2:$G$501='YF40'!$A$1,'Hard Copy'!$A$2:$A$501),$A91),"")</f>
        <v/>
      </c>
      <c r="C91" s="7" t="str">
        <f t="array" ref="C91">IFERROR(SMALL(IF('Hard Copy'!$E$2:$E$501='YF40'!$A$1,'Hard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IF(B91="","",(VLOOKUP('YF40'!D91,InputSheet!$A$2:$J$504,2,)))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Copy'!$G$2:$G$501='YF40'!$A$1,'Hard Copy'!$A$2:$A$501),$A92),"")</f>
        <v/>
      </c>
      <c r="C92" s="7" t="str">
        <f t="array" ref="C92">IFERROR(SMALL(IF('Hard Copy'!$E$2:$E$501='YF40'!$A$1,'Hard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IF(B92="","",(VLOOKUP('YF40'!D92,InputSheet!$A$2:$J$504,2,)))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Copy'!$G$2:$G$501='YF40'!$A$1,'Hard Copy'!$A$2:$A$501),$A93),"")</f>
        <v/>
      </c>
      <c r="C93" s="7" t="str">
        <f t="array" ref="C93">IFERROR(SMALL(IF('Hard Copy'!$E$2:$E$501='YF40'!$A$1,'Hard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IF(B93="","",(VLOOKUP('YF40'!D93,InputSheet!$A$2:$J$504,2,)))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Copy'!$G$2:$G$501='YF40'!$A$1,'Hard Copy'!$A$2:$A$501),$A94),"")</f>
        <v/>
      </c>
      <c r="C94" s="7" t="str">
        <f t="array" ref="C94">IFERROR(SMALL(IF('Hard Copy'!$E$2:$E$501='YF40'!$A$1,'Hard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IF(B94="","",(VLOOKUP('YF40'!D94,InputSheet!$A$2:$J$504,2,)))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Copy'!$G$2:$G$501='YF40'!$A$1,'Hard Copy'!$A$2:$A$501),$A95),"")</f>
        <v/>
      </c>
      <c r="C95" s="7" t="str">
        <f t="array" ref="C95">IFERROR(SMALL(IF('Hard Copy'!$E$2:$E$501='YF40'!$A$1,'Hard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IF(B95="","",(VLOOKUP('YF40'!D95,InputSheet!$A$2:$J$504,2,)))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Copy'!$G$2:$G$501='YF40'!$A$1,'Hard Copy'!$A$2:$A$501),$A96),"")</f>
        <v/>
      </c>
      <c r="C96" s="7" t="str">
        <f t="array" ref="C96">IFERROR(SMALL(IF('Hard Copy'!$E$2:$E$501='YF40'!$A$1,'Hard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IF(B96="","",(VLOOKUP('YF40'!D96,InputSheet!$A$2:$J$504,2,)))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Copy'!$G$2:$G$501='YF40'!$A$1,'Hard Copy'!$A$2:$A$501),$A97),"")</f>
        <v/>
      </c>
      <c r="C97" s="7" t="str">
        <f t="array" ref="C97">IFERROR(SMALL(IF('Hard Copy'!$E$2:$E$501='YF40'!$A$1,'Hard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IF(B97="","",(VLOOKUP('YF40'!D97,InputSheet!$A$2:$J$504,2,)))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Copy'!$G$2:$G$501='YF40'!$A$1,'Hard Copy'!$A$2:$A$501),$A98),"")</f>
        <v/>
      </c>
      <c r="C98" s="7" t="str">
        <f t="array" ref="C98">IFERROR(SMALL(IF('Hard Copy'!$E$2:$E$501='YF40'!$A$1,'Hard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IF(B98="","",(VLOOKUP('YF40'!D98,InputSheet!$A$2:$J$504,2,)))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Copy'!$G$2:$G$501='YF40'!$A$1,'Hard Copy'!$A$2:$A$501),$A99),"")</f>
        <v/>
      </c>
      <c r="C99" s="7" t="str">
        <f t="array" ref="C99">IFERROR(SMALL(IF('Hard Copy'!$E$2:$E$501='YF40'!$A$1,'Hard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IF(B99="","",(VLOOKUP('YF40'!D99,InputSheet!$A$2:$J$504,2,)))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Copy'!$G$2:$G$501='YF40'!$A$1,'Hard Copy'!$A$2:$A$501),$A100),"")</f>
        <v/>
      </c>
      <c r="C100" s="7" t="str">
        <f t="array" ref="C100">IFERROR(SMALL(IF('Hard Copy'!$E$2:$E$501='YF40'!$A$1,'Hard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IF(B100="","",(VLOOKUP('YF40'!D100,InputSheet!$A$2:$J$504,2,)))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Copy'!$G$2:$G$501='YF40'!$A$1,'Hard Copy'!$A$2:$A$501),$A101),"")</f>
        <v/>
      </c>
      <c r="C101" s="7" t="str">
        <f t="array" ref="C101">IFERROR(SMALL(IF('Hard Copy'!$E$2:$E$501='YF40'!$A$1,'Hard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IF(B101="","",(VLOOKUP('YF40'!D101,InputSheet!$A$2:$J$504,2,)))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Copy'!$G$2:$G$501='YF40'!$A$1,'Hard Copy'!$A$2:$A$501),$A102),"")</f>
        <v/>
      </c>
      <c r="C102" s="7" t="str">
        <f t="array" ref="C102">IFERROR(SMALL(IF('Hard Copy'!$E$2:$E$501='YF40'!$A$1,'Hard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IF(B102="","",(VLOOKUP('YF40'!D102,InputSheet!$A$2:$J$504,2,)))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Copy'!$G$2:$G$501='YF40'!$A$1,'Hard Copy'!$A$2:$A$501),$A103),"")</f>
        <v/>
      </c>
      <c r="C103" s="7" t="str">
        <f t="array" ref="C103">IFERROR(SMALL(IF('Hard Copy'!$E$2:$E$501='YF40'!$A$1,'Hard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IF(B103="","",(VLOOKUP('YF40'!D103,InputSheet!$A$2:$J$504,2,)))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Copy'!$G$2:$G$501='YF40'!$A$1,'Hard Copy'!$A$2:$A$501),$A104),"")</f>
        <v/>
      </c>
      <c r="C104" s="7" t="str">
        <f t="array" ref="C104">IFERROR(SMALL(IF('Hard Copy'!$E$2:$E$501='YF40'!$A$1,'Hard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IF(B104="","",(VLOOKUP('YF40'!D104,InputSheet!$A$2:$J$504,2,)))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Copy'!$G$2:$G$501='YF40'!$A$1,'Hard Copy'!$A$2:$A$501),$A105),"")</f>
        <v/>
      </c>
      <c r="C105" s="7" t="str">
        <f t="array" ref="C105">IFERROR(SMALL(IF('Hard Copy'!$E$2:$E$501='YF40'!$A$1,'Hard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IF(B105="","",(VLOOKUP('YF40'!D105,InputSheet!$A$2:$J$504,2,)))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Copy'!$G$2:$G$501='YF40'!$A$1,'Hard Copy'!$A$2:$A$501),$A106),"")</f>
        <v/>
      </c>
      <c r="C106" s="7" t="str">
        <f t="array" ref="C106">IFERROR(SMALL(IF('Hard Copy'!$E$2:$E$501='YF40'!$A$1,'Hard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IF(B106="","",(VLOOKUP('YF40'!D106,InputSheet!$A$2:$J$504,2,)))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Copy'!$G$2:$G$501='YF40'!$A$1,'Hard Copy'!$A$2:$A$501),$A107),"")</f>
        <v/>
      </c>
      <c r="C107" s="7" t="str">
        <f t="array" ref="C107">IFERROR(SMALL(IF('Hard Copy'!$E$2:$E$501='YF40'!$A$1,'Hard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IF(B107="","",(VLOOKUP('YF40'!D107,InputSheet!$A$2:$J$504,2,)))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Copy'!$G$2:$G$501='YF40'!$A$1,'Hard Copy'!$A$2:$A$501),$A108),"")</f>
        <v/>
      </c>
      <c r="C108" s="7" t="str">
        <f t="array" ref="C108">IFERROR(SMALL(IF('Hard Copy'!$E$2:$E$501='YF40'!$A$1,'Hard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IF(B108="","",(VLOOKUP('YF40'!D108,InputSheet!$A$2:$J$504,2,)))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Copy'!$G$2:$G$501='YF40'!$A$1,'Hard Copy'!$A$2:$A$501),$A109),"")</f>
        <v/>
      </c>
      <c r="C109" s="7" t="str">
        <f t="array" ref="C109">IFERROR(SMALL(IF('Hard Copy'!$E$2:$E$501='YF40'!$A$1,'Hard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IF(B109="","",(VLOOKUP('YF40'!D109,InputSheet!$A$2:$J$504,2,)))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Copy'!$G$2:$G$501='YF40'!$A$1,'Hard Copy'!$A$2:$A$501),$A110),"")</f>
        <v/>
      </c>
      <c r="C110" s="7" t="str">
        <f t="array" ref="C110">IFERROR(SMALL(IF('Hard Copy'!$E$2:$E$501='YF40'!$A$1,'Hard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IF(B110="","",(VLOOKUP('YF40'!D110,InputSheet!$A$2:$J$504,2,)))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Copy'!$G$2:$G$501='YF40'!$A$1,'Hard Copy'!$A$2:$A$501),$A111),"")</f>
        <v/>
      </c>
      <c r="C111" s="7" t="str">
        <f t="array" ref="C111">IFERROR(SMALL(IF('Hard Copy'!$E$2:$E$501='YF40'!$A$1,'Hard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IF(B111="","",(VLOOKUP('YF40'!D111,InputSheet!$A$2:$J$504,2,)))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Copy'!$G$2:$G$501='YF40'!$A$1,'Hard Copy'!$A$2:$A$501),$A112),"")</f>
        <v/>
      </c>
      <c r="C112" s="7" t="str">
        <f t="array" ref="C112">IFERROR(SMALL(IF('Hard Copy'!$E$2:$E$501='YF40'!$A$1,'Hard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IF(B112="","",(VLOOKUP('YF40'!D112,InputSheet!$A$2:$J$504,2,)))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Copy'!$G$2:$G$501='YF40'!$A$1,'Hard Copy'!$A$2:$A$501),$A113),"")</f>
        <v/>
      </c>
      <c r="C113" s="7" t="str">
        <f t="array" ref="C113">IFERROR(SMALL(IF('Hard Copy'!$E$2:$E$501='YF40'!$A$1,'Hard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IF(B113="","",(VLOOKUP('YF40'!D113,InputSheet!$A$2:$J$504,2,)))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Copy'!$G$2:$G$501='YF40'!$A$1,'Hard Copy'!$A$2:$A$501),$A114),"")</f>
        <v/>
      </c>
      <c r="C114" s="7" t="str">
        <f t="array" ref="C114">IFERROR(SMALL(IF('Hard Copy'!$E$2:$E$501='YF40'!$A$1,'Hard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IF(B114="","",(VLOOKUP('YF40'!D114,InputSheet!$A$2:$J$504,2,)))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Copy'!$G$2:$G$501='YF40'!$A$1,'Hard Copy'!$A$2:$A$501),$A115),"")</f>
        <v/>
      </c>
      <c r="C115" s="7" t="str">
        <f t="array" ref="C115">IFERROR(SMALL(IF('Hard Copy'!$E$2:$E$501='YF40'!$A$1,'Hard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IF(B115="","",(VLOOKUP('YF40'!D115,InputSheet!$A$2:$J$504,2,)))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Copy'!$G$2:$G$501='YF40'!$A$1,'Hard Copy'!$A$2:$A$501),$A116),"")</f>
        <v/>
      </c>
      <c r="C116" s="7" t="str">
        <f t="array" ref="C116">IFERROR(SMALL(IF('Hard Copy'!$E$2:$E$501='YF40'!$A$1,'Hard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IF(B116="","",(VLOOKUP('YF40'!D116,InputSheet!$A$2:$J$504,2,)))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Copy'!$G$2:$G$501='YF40'!$A$1,'Hard Copy'!$A$2:$A$501),$A117),"")</f>
        <v/>
      </c>
      <c r="C117" s="7" t="str">
        <f t="array" ref="C117">IFERROR(SMALL(IF('Hard Copy'!$E$2:$E$501='YF40'!$A$1,'Hard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IF(B117="","",(VLOOKUP('YF40'!D117,InputSheet!$A$2:$J$504,2,)))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Copy'!$G$2:$G$501='YF40'!$A$1,'Hard Copy'!$A$2:$A$501),$A118),"")</f>
        <v/>
      </c>
      <c r="C118" s="7" t="str">
        <f t="array" ref="C118">IFERROR(SMALL(IF('Hard Copy'!$E$2:$E$501='YF40'!$A$1,'Hard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IF(B118="","",(VLOOKUP('YF40'!D118,InputSheet!$A$2:$J$504,2,)))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Copy'!$G$2:$G$501='YF40'!$A$1,'Hard Copy'!$A$2:$A$501),$A119),"")</f>
        <v/>
      </c>
      <c r="C119" s="7" t="str">
        <f t="array" ref="C119">IFERROR(SMALL(IF('Hard Copy'!$E$2:$E$501='YF40'!$A$1,'Hard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IF(B119="","",(VLOOKUP('YF40'!D119,InputSheet!$A$2:$J$504,2,)))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Copy'!$G$2:$G$501='YF40'!$A$1,'Hard Copy'!$A$2:$A$501),$A120),"")</f>
        <v/>
      </c>
      <c r="C120" s="7" t="str">
        <f t="array" ref="C120">IFERROR(SMALL(IF('Hard Copy'!$E$2:$E$501='YF40'!$A$1,'Hard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IF(B120="","",(VLOOKUP('YF40'!D120,InputSheet!$A$2:$J$504,2,)))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Copy'!$G$2:$G$501='YF40'!$A$1,'Hard Copy'!$A$2:$A$501),$A121),"")</f>
        <v/>
      </c>
      <c r="C121" s="7" t="str">
        <f t="array" ref="C121">IFERROR(SMALL(IF('Hard Copy'!$E$2:$E$501='YF40'!$A$1,'Hard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IF(B121="","",(VLOOKUP('YF40'!D121,InputSheet!$A$2:$J$504,2,)))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Copy'!$G$2:$G$501='YF40'!$A$1,'Hard Copy'!$A$2:$A$501),$A122),"")</f>
        <v/>
      </c>
      <c r="C122" s="7" t="str">
        <f t="array" ref="C122">IFERROR(SMALL(IF('Hard Copy'!$E$2:$E$501='YF40'!$A$1,'Hard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IF(B122="","",(VLOOKUP('YF40'!D122,InputSheet!$A$2:$J$504,2,)))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Copy'!$G$2:$G$501='YF40'!$A$1,'Hard Copy'!$A$2:$A$501),$A123),"")</f>
        <v/>
      </c>
      <c r="C123" s="7" t="str">
        <f t="array" ref="C123">IFERROR(SMALL(IF('Hard Copy'!$E$2:$E$501='YF40'!$A$1,'Hard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IF(B123="","",(VLOOKUP('YF40'!D123,InputSheet!$A$2:$J$504,2,)))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Copy'!$G$2:$G$501='YF40'!$A$1,'Hard Copy'!$A$2:$A$501),$A124),"")</f>
        <v/>
      </c>
      <c r="C124" s="7" t="str">
        <f t="array" ref="C124">IFERROR(SMALL(IF('Hard Copy'!$E$2:$E$501='YF40'!$A$1,'Hard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IF(B124="","",(VLOOKUP('YF40'!D124,InputSheet!$A$2:$J$504,2,)))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Copy'!$G$2:$G$501='YF40'!$A$1,'Hard Copy'!$A$2:$A$501),$A125),"")</f>
        <v/>
      </c>
      <c r="C125" s="7" t="str">
        <f t="array" ref="C125">IFERROR(SMALL(IF('Hard Copy'!$E$2:$E$501='YF40'!$A$1,'Hard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IF(B125="","",(VLOOKUP('YF40'!D125,InputSheet!$A$2:$J$504,2,)))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Copy'!$G$2:$G$501='YF40'!$A$1,'Hard Copy'!$A$2:$A$501),$A126),"")</f>
        <v/>
      </c>
      <c r="C126" s="7" t="str">
        <f t="array" ref="C126">IFERROR(SMALL(IF('Hard Copy'!$E$2:$E$501='YF40'!$A$1,'Hard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IF(B126="","",(VLOOKUP('YF40'!D126,InputSheet!$A$2:$J$504,2,)))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Copy'!$G$2:$G$501='YF40'!$A$1,'Hard Copy'!$A$2:$A$501),$A127),"")</f>
        <v/>
      </c>
      <c r="C127" s="7" t="str">
        <f t="array" ref="C127">IFERROR(SMALL(IF('Hard Copy'!$E$2:$E$501='YF40'!$A$1,'Hard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IF(B127="","",(VLOOKUP('YF40'!D127,InputSheet!$A$2:$J$504,2,)))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Copy'!$G$2:$G$501='YF40'!$A$1,'Hard Copy'!$A$2:$A$501),$A128),"")</f>
        <v/>
      </c>
      <c r="C128" s="7" t="str">
        <f t="array" ref="C128">IFERROR(SMALL(IF('Hard Copy'!$E$2:$E$501='YF40'!$A$1,'Hard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IF(B128="","",(VLOOKUP('YF40'!D128,InputSheet!$A$2:$J$504,2,)))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Copy'!$G$2:$G$501='YF40'!$A$1,'Hard Copy'!$A$2:$A$501),$A129),"")</f>
        <v/>
      </c>
      <c r="C129" s="7" t="str">
        <f t="array" ref="C129">IFERROR(SMALL(IF('Hard Copy'!$E$2:$E$501='YF40'!$A$1,'Hard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IF(B129="","",(VLOOKUP('YF40'!D129,InputSheet!$A$2:$J$504,2,)))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Copy'!$G$2:$G$501='YF40'!$A$1,'Hard Copy'!$A$2:$A$501),$A130),"")</f>
        <v/>
      </c>
      <c r="C130" s="7" t="str">
        <f t="array" ref="C130">IFERROR(SMALL(IF('Hard Copy'!$E$2:$E$501='YF40'!$A$1,'Hard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IF(B130="","",(VLOOKUP('YF40'!D130,InputSheet!$A$2:$J$504,2,)))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Copy'!$G$2:$G$501='YF40'!$A$1,'Hard Copy'!$A$2:$A$501),$A131),"")</f>
        <v/>
      </c>
      <c r="C131" s="7" t="str">
        <f t="array" ref="C131">IFERROR(SMALL(IF('Hard Copy'!$E$2:$E$501='YF40'!$A$1,'Hard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IF(B131="","",(VLOOKUP('YF40'!D131,InputSheet!$A$2:$J$504,2,)))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Copy'!$G$2:$G$501='YF40'!$A$1,'Hard Copy'!$A$2:$A$501),$A132),"")</f>
        <v/>
      </c>
      <c r="C132" s="7" t="str">
        <f t="array" ref="C132">IFERROR(SMALL(IF('Hard Copy'!$E$2:$E$501='YF40'!$A$1,'Hard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IF(B132="","",(VLOOKUP('YF40'!D132,InputSheet!$A$2:$J$504,2,)))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Copy'!$G$2:$G$501='YF40'!$A$1,'Hard Copy'!$A$2:$A$501),$A133),"")</f>
        <v/>
      </c>
      <c r="C133" s="7" t="str">
        <f t="array" ref="C133">IFERROR(SMALL(IF('Hard Copy'!$E$2:$E$501='YF40'!$A$1,'Hard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IF(B133="","",(VLOOKUP('YF40'!D133,InputSheet!$A$2:$J$504,2,)))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Copy'!$G$2:$G$501='YF40'!$A$1,'Hard Copy'!$A$2:$A$501),$A134),"")</f>
        <v/>
      </c>
      <c r="C134" s="7" t="str">
        <f t="array" ref="C134">IFERROR(SMALL(IF('Hard Copy'!$E$2:$E$501='YF40'!$A$1,'Hard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IF(B134="","",(VLOOKUP('YF40'!D134,InputSheet!$A$2:$J$504,2,)))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Copy'!$G$2:$G$501='YF40'!$A$1,'Hard Copy'!$A$2:$A$501),$A135),"")</f>
        <v/>
      </c>
      <c r="C135" s="7" t="str">
        <f t="array" ref="C135">IFERROR(SMALL(IF('Hard Copy'!$E$2:$E$501='YF40'!$A$1,'Hard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IF(B135="","",(VLOOKUP('YF40'!D135,InputSheet!$A$2:$J$504,2,)))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Copy'!$G$2:$G$501='YF40'!$A$1,'Hard Copy'!$A$2:$A$501),$A136),"")</f>
        <v/>
      </c>
      <c r="C136" s="7" t="str">
        <f t="array" ref="C136">IFERROR(SMALL(IF('Hard Copy'!$E$2:$E$501='YF40'!$A$1,'Hard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IF(B136="","",(VLOOKUP('YF40'!D136,InputSheet!$A$2:$J$504,2,)))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Copy'!$G$2:$G$501='YF40'!$A$1,'Hard Copy'!$A$2:$A$501),$A137),"")</f>
        <v/>
      </c>
      <c r="C137" s="7" t="str">
        <f t="array" ref="C137">IFERROR(SMALL(IF('Hard Copy'!$E$2:$E$501='YF40'!$A$1,'Hard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IF(B137="","",(VLOOKUP('YF40'!D137,InputSheet!$A$2:$J$504,2,)))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Copy'!$G$2:$G$501='YF40'!$A$1,'Hard Copy'!$A$2:$A$501),$A138),"")</f>
        <v/>
      </c>
      <c r="C138" s="7" t="str">
        <f t="array" ref="C138">IFERROR(SMALL(IF('Hard Copy'!$E$2:$E$501='YF40'!$A$1,'Hard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IF(B138="","",(VLOOKUP('YF40'!D138,InputSheet!$A$2:$J$504,2,)))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Copy'!$G$2:$G$501='YF40'!$A$1,'Hard Copy'!$A$2:$A$501),$A139),"")</f>
        <v/>
      </c>
      <c r="C139" s="7" t="str">
        <f t="array" ref="C139">IFERROR(SMALL(IF('Hard Copy'!$E$2:$E$501='YF40'!$A$1,'Hard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IF(B139="","",(VLOOKUP('YF40'!D139,InputSheet!$A$2:$J$504,2,)))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Copy'!$G$2:$G$501='YF40'!$A$1,'Hard Copy'!$A$2:$A$501),$A140),"")</f>
        <v/>
      </c>
      <c r="C140" s="7" t="str">
        <f t="array" ref="C140">IFERROR(SMALL(IF('Hard Copy'!$E$2:$E$501='YF40'!$A$1,'Hard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IF(B140="","",(VLOOKUP('YF40'!D140,InputSheet!$A$2:$J$504,2,)))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Copy'!$G$2:$G$501='YF40'!$A$1,'Hard Copy'!$A$2:$A$501),$A141),"")</f>
        <v/>
      </c>
      <c r="C141" s="7" t="str">
        <f t="array" ref="C141">IFERROR(SMALL(IF('Hard Copy'!$E$2:$E$501='YF40'!$A$1,'Hard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IF(B141="","",(VLOOKUP('YF40'!D141,InputSheet!$A$2:$J$504,2,)))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Copy'!$G$2:$G$501='YF40'!$A$1,'Hard Copy'!$A$2:$A$501),$A142),"")</f>
        <v/>
      </c>
      <c r="C142" s="7" t="str">
        <f t="array" ref="C142">IFERROR(SMALL(IF('Hard Copy'!$E$2:$E$501='YF40'!$A$1,'Hard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IF(B142="","",(VLOOKUP('YF40'!D142,InputSheet!$A$2:$J$504,2,)))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Copy'!$G$2:$G$501='YF40'!$A$1,'Hard Copy'!$A$2:$A$501),$A143),"")</f>
        <v/>
      </c>
      <c r="C143" s="7" t="str">
        <f t="array" ref="C143">IFERROR(SMALL(IF('Hard Copy'!$E$2:$E$501='YF40'!$A$1,'Hard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IF(B143="","",(VLOOKUP('YF40'!D143,InputSheet!$A$2:$J$504,2,)))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Copy'!$G$2:$G$501='YF40'!$A$1,'Hard Copy'!$A$2:$A$501),$A144),"")</f>
        <v/>
      </c>
      <c r="C144" s="7" t="str">
        <f t="array" ref="C144">IFERROR(SMALL(IF('Hard Copy'!$E$2:$E$501='YF40'!$A$1,'Hard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IF(B144="","",(VLOOKUP('YF40'!D144,InputSheet!$A$2:$J$504,2,)))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Copy'!$G$2:$G$501='YF40'!$A$1,'Hard Copy'!$A$2:$A$501),$A145),"")</f>
        <v/>
      </c>
      <c r="C145" s="7" t="str">
        <f t="array" ref="C145">IFERROR(SMALL(IF('Hard Copy'!$E$2:$E$501='YF40'!$A$1,'Hard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IF(B145="","",(VLOOKUP('YF40'!D145,InputSheet!$A$2:$J$504,2,)))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Copy'!$G$2:$G$501='YF40'!$A$1,'Hard Copy'!$A$2:$A$501),$A146),"")</f>
        <v/>
      </c>
      <c r="C146" s="7" t="str">
        <f t="array" ref="C146">IFERROR(SMALL(IF('Hard Copy'!$E$2:$E$501='YF40'!$A$1,'Hard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IF(B146="","",(VLOOKUP('YF40'!D146,InputSheet!$A$2:$J$504,2,)))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Copy'!$G$2:$G$501='YF40'!$A$1,'Hard Copy'!$A$2:$A$501),$A147),"")</f>
        <v/>
      </c>
      <c r="C147" s="7" t="str">
        <f t="array" ref="C147">IFERROR(SMALL(IF('Hard Copy'!$E$2:$E$501='YF40'!$A$1,'Hard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IF(B147="","",(VLOOKUP('YF40'!D147,InputSheet!$A$2:$J$504,2,)))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Copy'!$G$2:$G$501='YF40'!$A$1,'Hard Copy'!$A$2:$A$501),$A148),"")</f>
        <v/>
      </c>
      <c r="C148" s="7" t="str">
        <f t="array" ref="C148">IFERROR(SMALL(IF('Hard Copy'!$E$2:$E$501='YF40'!$A$1,'Hard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IF(B148="","",(VLOOKUP('YF40'!D148,InputSheet!$A$2:$J$504,2,)))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Copy'!$G$2:$G$501='YF40'!$A$1,'Hard Copy'!$A$2:$A$501),$A149),"")</f>
        <v/>
      </c>
      <c r="C149" s="7" t="str">
        <f t="array" ref="C149">IFERROR(SMALL(IF('Hard Copy'!$E$2:$E$501='YF40'!$A$1,'Hard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IF(B149="","",(VLOOKUP('YF40'!D149,InputSheet!$A$2:$J$504,2,)))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Copy'!$G$2:$G$501='YF40'!$A$1,'Hard Copy'!$A$2:$A$501),$A150),"")</f>
        <v/>
      </c>
      <c r="C150" s="7" t="str">
        <f t="array" ref="C150">IFERROR(SMALL(IF('Hard Copy'!$E$2:$E$501='YF40'!$A$1,'Hard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IF(B150="","",(VLOOKUP('YF40'!D150,InputSheet!$A$2:$J$504,2,)))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Copy'!$G$2:$G$501='YF40'!$A$1,'Hard Copy'!$A$2:$A$501),$A151),"")</f>
        <v/>
      </c>
      <c r="C151" s="7" t="str">
        <f t="array" ref="C151">IFERROR(SMALL(IF('Hard Copy'!$E$2:$E$501='YF40'!$A$1,'Hard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IF(B151="","",(VLOOKUP('YF40'!D151,InputSheet!$A$2:$J$504,2,)))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Copy'!$G$2:$G$501='YF40'!$A$1,'Hard Copy'!$A$2:$A$501),$A152),"")</f>
        <v/>
      </c>
      <c r="C152" s="7" t="str">
        <f t="array" ref="C152">IFERROR(SMALL(IF('Hard Copy'!$E$2:$E$501='YF40'!$A$1,'Hard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IF(B152="","",(VLOOKUP('YF40'!D152,InputSheet!$A$2:$J$504,2,)))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Copy'!$G$2:$G$501='YF40'!$A$1,'Hard Copy'!$A$2:$A$501),$A153),"")</f>
        <v/>
      </c>
      <c r="C153" s="7" t="str">
        <f t="array" ref="C153">IFERROR(SMALL(IF('Hard Copy'!$E$2:$E$501='YF40'!$A$1,'Hard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IF(B153="","",(VLOOKUP('YF40'!D153,InputSheet!$A$2:$J$504,2,)))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Copy'!$G$2:$G$501='YF40'!$A$1,'Hard Copy'!$A$2:$A$501),$A154),"")</f>
        <v/>
      </c>
      <c r="C154" s="7" t="str">
        <f t="array" ref="C154">IFERROR(SMALL(IF('Hard Copy'!$E$2:$E$501='YF40'!$A$1,'Hard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IF(B154="","",(VLOOKUP('YF40'!D154,InputSheet!$A$2:$J$504,2,)))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Copy'!$G$2:$G$501='YF40'!$A$1,'Hard Copy'!$A$2:$A$501),$A155),"")</f>
        <v/>
      </c>
      <c r="C155" s="7" t="str">
        <f t="array" ref="C155">IFERROR(SMALL(IF('Hard Copy'!$E$2:$E$501='YF40'!$A$1,'Hard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IF(B155="","",(VLOOKUP('YF40'!D155,InputSheet!$A$2:$J$504,2,)))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Copy'!$G$2:$G$501='YF40'!$A$1,'Hard Copy'!$A$2:$A$501),$A156),"")</f>
        <v/>
      </c>
      <c r="C156" s="7" t="str">
        <f t="array" ref="C156">IFERROR(SMALL(IF('Hard Copy'!$E$2:$E$501='YF40'!$A$1,'Hard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IF(B156="","",(VLOOKUP('YF40'!D156,InputSheet!$A$2:$J$504,2,)))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Copy'!$G$2:$G$501='YF40'!$A$1,'Hard Copy'!$A$2:$A$501),$A157),"")</f>
        <v/>
      </c>
      <c r="C157" s="7" t="str">
        <f t="array" ref="C157">IFERROR(SMALL(IF('Hard Copy'!$E$2:$E$501='YF40'!$A$1,'Hard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IF(B157="","",(VLOOKUP('YF40'!D157,InputSheet!$A$2:$J$504,2,)))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Copy'!$G$2:$G$501='YF40'!$A$1,'Hard Copy'!$A$2:$A$501),$A158),"")</f>
        <v/>
      </c>
      <c r="C158" s="7" t="str">
        <f t="array" ref="C158">IFERROR(SMALL(IF('Hard Copy'!$E$2:$E$501='YF40'!$A$1,'Hard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IF(B158="","",(VLOOKUP('YF40'!D158,InputSheet!$A$2:$J$504,2,)))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Copy'!$G$2:$G$501='YF40'!$A$1,'Hard Copy'!$A$2:$A$501),$A159),"")</f>
        <v/>
      </c>
      <c r="C159" s="7" t="str">
        <f t="array" ref="C159">IFERROR(SMALL(IF('Hard Copy'!$E$2:$E$501='YF40'!$A$1,'Hard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IF(B159="","",(VLOOKUP('YF40'!D159,InputSheet!$A$2:$J$504,2,)))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Copy'!$G$2:$G$501='YF40'!$A$1,'Hard Copy'!$A$2:$A$501),$A160),"")</f>
        <v/>
      </c>
      <c r="C160" s="7" t="str">
        <f t="array" ref="C160">IFERROR(SMALL(IF('Hard Copy'!$E$2:$E$501='YF40'!$A$1,'Hard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IF(B160="","",(VLOOKUP('YF40'!D160,InputSheet!$A$2:$J$504,2,)))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Copy'!$G$2:$G$501='YF40'!$A$1,'Hard Copy'!$A$2:$A$501),$A161),"")</f>
        <v/>
      </c>
      <c r="C161" s="7" t="str">
        <f t="array" ref="C161">IFERROR(SMALL(IF('Hard Copy'!$E$2:$E$501='YF40'!$A$1,'Hard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IF(B161="","",(VLOOKUP('YF40'!D161,InputSheet!$A$2:$J$504,2,)))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Copy'!$G$2:$G$501='YF40'!$A$1,'Hard Copy'!$A$2:$A$501),$A162),"")</f>
        <v/>
      </c>
      <c r="C162" s="7" t="str">
        <f t="array" ref="C162">IFERROR(SMALL(IF('Hard Copy'!$E$2:$E$501='YF40'!$A$1,'Hard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IF(B162="","",(VLOOKUP('YF40'!D162,InputSheet!$A$2:$J$504,2,)))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Copy'!$G$2:$G$501='YF40'!$A$1,'Hard Copy'!$A$2:$A$501),$A163),"")</f>
        <v/>
      </c>
      <c r="C163" s="7" t="str">
        <f t="array" ref="C163">IFERROR(SMALL(IF('Hard Copy'!$E$2:$E$501='YF40'!$A$1,'Hard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IF(B163="","",(VLOOKUP('YF40'!D163,InputSheet!$A$2:$J$504,2,)))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Copy'!$G$2:$G$501='YF40'!$A$1,'Hard Copy'!$A$2:$A$501),$A164),"")</f>
        <v/>
      </c>
      <c r="C164" s="7" t="str">
        <f t="array" ref="C164">IFERROR(SMALL(IF('Hard Copy'!$E$2:$E$501='YF40'!$A$1,'Hard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IF(B164="","",(VLOOKUP('YF40'!D164,InputSheet!$A$2:$J$504,2,)))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Copy'!$G$2:$G$501='YF40'!$A$1,'Hard Copy'!$A$2:$A$501),$A165),"")</f>
        <v/>
      </c>
      <c r="C165" s="7" t="str">
        <f t="array" ref="C165">IFERROR(SMALL(IF('Hard Copy'!$E$2:$E$501='YF40'!$A$1,'Hard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IF(B165="","",(VLOOKUP('YF40'!D165,InputSheet!$A$2:$J$504,2,)))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Copy'!$G$2:$G$501='YF40'!$A$1,'Hard Copy'!$A$2:$A$501),$A166),"")</f>
        <v/>
      </c>
      <c r="C166" s="7" t="str">
        <f t="array" ref="C166">IFERROR(SMALL(IF('Hard Copy'!$E$2:$E$501='YF40'!$A$1,'Hard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IF(B166="","",(VLOOKUP('YF40'!D166,InputSheet!$A$2:$J$504,2,)))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Copy'!$G$2:$G$501='YF40'!$A$1,'Hard Copy'!$A$2:$A$501),$A167),"")</f>
        <v/>
      </c>
      <c r="C167" s="7" t="str">
        <f t="array" ref="C167">IFERROR(SMALL(IF('Hard Copy'!$E$2:$E$501='YF40'!$A$1,'Hard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IF(B167="","",(VLOOKUP('YF40'!D167,InputSheet!$A$2:$J$504,2,)))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Copy'!$G$2:$G$501='YF40'!$A$1,'Hard Copy'!$A$2:$A$501),$A168),"")</f>
        <v/>
      </c>
      <c r="C168" s="7" t="str">
        <f t="array" ref="C168">IFERROR(SMALL(IF('Hard Copy'!$E$2:$E$501='YF40'!$A$1,'Hard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IF(B168="","",(VLOOKUP('YF40'!D168,InputSheet!$A$2:$J$504,2,)))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Copy'!$G$2:$G$501='YF40'!$A$1,'Hard Copy'!$A$2:$A$501),$A169),"")</f>
        <v/>
      </c>
      <c r="C169" s="7" t="str">
        <f t="array" ref="C169">IFERROR(SMALL(IF('Hard Copy'!$E$2:$E$501='YF40'!$A$1,'Hard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IF(B169="","",(VLOOKUP('YF40'!D169,InputSheet!$A$2:$J$504,2,)))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Copy'!$G$2:$G$501='YF40'!$A$1,'Hard Copy'!$A$2:$A$501),$A170),"")</f>
        <v/>
      </c>
      <c r="C170" s="7" t="str">
        <f t="array" ref="C170">IFERROR(SMALL(IF('Hard Copy'!$E$2:$E$501='YF40'!$A$1,'Hard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IF(B170="","",(VLOOKUP('YF40'!D170,InputSheet!$A$2:$J$504,2,)))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Copy'!$G$2:$G$501='YF40'!$A$1,'Hard Copy'!$A$2:$A$501),$A171),"")</f>
        <v/>
      </c>
      <c r="C171" s="7" t="str">
        <f t="array" ref="C171">IFERROR(SMALL(IF('Hard Copy'!$E$2:$E$501='YF40'!$A$1,'Hard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IF(B171="","",(VLOOKUP('YF40'!D171,InputSheet!$A$2:$J$504,2,)))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Copy'!$G$2:$G$501='YF40'!$A$1,'Hard Copy'!$A$2:$A$501),$A172),"")</f>
        <v/>
      </c>
      <c r="C172" s="7" t="str">
        <f t="array" ref="C172">IFERROR(SMALL(IF('Hard Copy'!$E$2:$E$501='YF40'!$A$1,'Hard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IF(B172="","",(VLOOKUP('YF40'!D172,InputSheet!$A$2:$J$504,2,)))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Copy'!$G$2:$G$501='YF40'!$A$1,'Hard Copy'!$A$2:$A$501),$A173),"")</f>
        <v/>
      </c>
      <c r="C173" s="7" t="str">
        <f t="array" ref="C173">IFERROR(SMALL(IF('Hard Copy'!$E$2:$E$501='YF40'!$A$1,'Hard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IF(B173="","",(VLOOKUP('YF40'!D173,InputSheet!$A$2:$J$504,2,)))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Copy'!$G$2:$G$501='YF40'!$A$1,'Hard Copy'!$A$2:$A$501),$A174),"")</f>
        <v/>
      </c>
      <c r="C174" s="7" t="str">
        <f t="array" ref="C174">IFERROR(SMALL(IF('Hard Copy'!$E$2:$E$501='YF40'!$A$1,'Hard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IF(B174="","",(VLOOKUP('YF40'!D174,InputSheet!$A$2:$J$504,2,)))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Copy'!$G$2:$G$501='YF40'!$A$1,'Hard Copy'!$A$2:$A$501),$A175),"")</f>
        <v/>
      </c>
      <c r="C175" s="7" t="str">
        <f t="array" ref="C175">IFERROR(SMALL(IF('Hard Copy'!$E$2:$E$501='YF40'!$A$1,'Hard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IF(B175="","",(VLOOKUP('YF40'!D175,InputSheet!$A$2:$J$504,2,)))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Copy'!$G$2:$G$501='YF40'!$A$1,'Hard Copy'!$A$2:$A$501),$A176),"")</f>
        <v/>
      </c>
      <c r="C176" s="7" t="str">
        <f t="array" ref="C176">IFERROR(SMALL(IF('Hard Copy'!$E$2:$E$501='YF40'!$A$1,'Hard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IF(B176="","",(VLOOKUP('YF40'!D176,InputSheet!$A$2:$J$504,2,)))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Copy'!$G$2:$G$501='YF40'!$A$1,'Hard Copy'!$A$2:$A$501),$A177),"")</f>
        <v/>
      </c>
      <c r="C177" s="7" t="str">
        <f t="array" ref="C177">IFERROR(SMALL(IF('Hard Copy'!$E$2:$E$501='YF40'!$A$1,'Hard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IF(B177="","",(VLOOKUP('YF40'!D177,InputSheet!$A$2:$J$504,2,)))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Copy'!$G$2:$G$501='YF40'!$A$1,'Hard Copy'!$A$2:$A$501),$A178),"")</f>
        <v/>
      </c>
      <c r="C178" s="7" t="str">
        <f t="array" ref="C178">IFERROR(SMALL(IF('Hard Copy'!$E$2:$E$501='YF40'!$A$1,'Hard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IF(B178="","",(VLOOKUP('YF40'!D178,InputSheet!$A$2:$J$504,2,)))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Copy'!$G$2:$G$501='YF40'!$A$1,'Hard Copy'!$A$2:$A$501),$A179),"")</f>
        <v/>
      </c>
      <c r="C179" s="7" t="str">
        <f t="array" ref="C179">IFERROR(SMALL(IF('Hard Copy'!$E$2:$E$501='YF40'!$A$1,'Hard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IF(B179="","",(VLOOKUP('YF40'!D179,InputSheet!$A$2:$J$504,2,)))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Copy'!$G$2:$G$501='YF40'!$A$1,'Hard Copy'!$A$2:$A$501),$A180),"")</f>
        <v/>
      </c>
      <c r="C180" s="7" t="str">
        <f t="array" ref="C180">IFERROR(SMALL(IF('Hard Copy'!$E$2:$E$501='YF40'!$A$1,'Hard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IF(B180="","",(VLOOKUP('YF40'!D180,InputSheet!$A$2:$J$504,2,)))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Copy'!$G$2:$G$501='YF40'!$A$1,'Hard Copy'!$A$2:$A$501),$A181),"")</f>
        <v/>
      </c>
      <c r="C181" s="7" t="str">
        <f t="array" ref="C181">IFERROR(SMALL(IF('Hard Copy'!$E$2:$E$501='YF40'!$A$1,'Hard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IF(B181="","",(VLOOKUP('YF40'!D181,InputSheet!$A$2:$J$504,2,)))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Copy'!$G$2:$G$501='YF40'!$A$1,'Hard Copy'!$A$2:$A$501),$A182),"")</f>
        <v/>
      </c>
      <c r="C182" s="7" t="str">
        <f t="array" ref="C182">IFERROR(SMALL(IF('Hard Copy'!$E$2:$E$501='YF40'!$A$1,'Hard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IF(B182="","",(VLOOKUP('YF40'!D182,InputSheet!$A$2:$J$504,2,)))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Copy'!$G$2:$G$501='YF40'!$A$1,'Hard Copy'!$A$2:$A$501),$A183),"")</f>
        <v/>
      </c>
      <c r="C183" s="7" t="str">
        <f t="array" ref="C183">IFERROR(SMALL(IF('Hard Copy'!$E$2:$E$501='YF40'!$A$1,'Hard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IF(B183="","",(VLOOKUP('YF40'!D183,InputSheet!$A$2:$J$504,2,)))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Copy'!$G$2:$G$501='YF40'!$A$1,'Hard Copy'!$A$2:$A$501),$A184),"")</f>
        <v/>
      </c>
      <c r="C184" s="7" t="str">
        <f t="array" ref="C184">IFERROR(SMALL(IF('Hard Copy'!$E$2:$E$501='YF40'!$A$1,'Hard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IF(B184="","",(VLOOKUP('YF40'!D184,InputSheet!$A$2:$J$504,2,)))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Copy'!$G$2:$G$501='YF40'!$A$1,'Hard Copy'!$A$2:$A$501),$A185),"")</f>
        <v/>
      </c>
      <c r="C185" s="7" t="str">
        <f t="array" ref="C185">IFERROR(SMALL(IF('Hard Copy'!$E$2:$E$501='YF40'!$A$1,'Hard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IF(B185="","",(VLOOKUP('YF40'!D185,InputSheet!$A$2:$J$504,2,)))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Copy'!$G$2:$G$501='YF40'!$A$1,'Hard Copy'!$A$2:$A$501),$A186),"")</f>
        <v/>
      </c>
      <c r="C186" s="7" t="str">
        <f t="array" ref="C186">IFERROR(SMALL(IF('Hard Copy'!$E$2:$E$501='YF40'!$A$1,'Hard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IF(B186="","",(VLOOKUP('YF40'!D186,InputSheet!$A$2:$J$504,2,)))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Copy'!$G$2:$G$501='YF40'!$A$1,'Hard Copy'!$A$2:$A$501),$A187),"")</f>
        <v/>
      </c>
      <c r="C187" s="7" t="str">
        <f t="array" ref="C187">IFERROR(SMALL(IF('Hard Copy'!$E$2:$E$501='YF40'!$A$1,'Hard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IF(B187="","",(VLOOKUP('YF40'!D187,InputSheet!$A$2:$J$504,2,)))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Copy'!$G$2:$G$501='YF40'!$A$1,'Hard Copy'!$A$2:$A$501),$A188),"")</f>
        <v/>
      </c>
      <c r="C188" s="7" t="str">
        <f t="array" ref="C188">IFERROR(SMALL(IF('Hard Copy'!$E$2:$E$501='YF40'!$A$1,'Hard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IF(B188="","",(VLOOKUP('YF40'!D188,InputSheet!$A$2:$J$504,2,)))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Copy'!$G$2:$G$501='YF40'!$A$1,'Hard Copy'!$A$2:$A$501),$A189),"")</f>
        <v/>
      </c>
      <c r="C189" s="7" t="str">
        <f t="array" ref="C189">IFERROR(SMALL(IF('Hard Copy'!$E$2:$E$501='YF40'!$A$1,'Hard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IF(B189="","",(VLOOKUP('YF40'!D189,InputSheet!$A$2:$J$504,2,)))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Copy'!$G$2:$G$501='YF40'!$A$1,'Hard Copy'!$A$2:$A$501),$A190),"")</f>
        <v/>
      </c>
      <c r="C190" s="7" t="str">
        <f t="array" ref="C190">IFERROR(SMALL(IF('Hard Copy'!$E$2:$E$501='YF40'!$A$1,'Hard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IF(B190="","",(VLOOKUP('YF40'!D190,InputSheet!$A$2:$J$504,2,)))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Copy'!$G$2:$G$501='YF40'!$A$1,'Hard Copy'!$A$2:$A$501),$A191),"")</f>
        <v/>
      </c>
      <c r="C191" s="7" t="str">
        <f t="array" ref="C191">IFERROR(SMALL(IF('Hard Copy'!$E$2:$E$501='YF40'!$A$1,'Hard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IF(B191="","",(VLOOKUP('YF40'!D191,InputSheet!$A$2:$J$504,2,)))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Copy'!$G$2:$G$501='YF40'!$A$1,'Hard Copy'!$A$2:$A$501),$A192),"")</f>
        <v/>
      </c>
      <c r="C192" s="7" t="str">
        <f t="array" ref="C192">IFERROR(SMALL(IF('Hard Copy'!$E$2:$E$501='YF40'!$A$1,'Hard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IF(B192="","",(VLOOKUP('YF40'!D192,InputSheet!$A$2:$J$504,2,)))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Copy'!$G$2:$G$501='YF40'!$A$1,'Hard Copy'!$A$2:$A$501),$A193),"")</f>
        <v/>
      </c>
      <c r="C193" s="7" t="str">
        <f t="array" ref="C193">IFERROR(SMALL(IF('Hard Copy'!$E$2:$E$501='YF40'!$A$1,'Hard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IF(B193="","",(VLOOKUP('YF40'!D193,InputSheet!$A$2:$J$504,2,)))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Copy'!$G$2:$G$501='YF40'!$A$1,'Hard Copy'!$A$2:$A$501),$A194),"")</f>
        <v/>
      </c>
      <c r="C194" s="7" t="str">
        <f t="array" ref="C194">IFERROR(SMALL(IF('Hard Copy'!$E$2:$E$501='YF40'!$A$1,'Hard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IF(B194="","",(VLOOKUP('YF40'!D194,InputSheet!$A$2:$J$504,2,)))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Copy'!$G$2:$G$501='YF40'!$A$1,'Hard Copy'!$A$2:$A$501),$A195),"")</f>
        <v/>
      </c>
      <c r="C195" s="7" t="str">
        <f t="array" ref="C195">IFERROR(SMALL(IF('Hard Copy'!$E$2:$E$501='YF40'!$A$1,'Hard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IF(B195="","",(VLOOKUP('YF40'!D195,InputSheet!$A$2:$J$504,2,)))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Copy'!$G$2:$G$501='YF40'!$A$1,'Hard Copy'!$A$2:$A$501),$A196),"")</f>
        <v/>
      </c>
      <c r="C196" s="7" t="str">
        <f t="array" ref="C196">IFERROR(SMALL(IF('Hard Copy'!$E$2:$E$501='YF40'!$A$1,'Hard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IF(B196="","",(VLOOKUP('YF40'!D196,InputSheet!$A$2:$J$504,2,)))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Copy'!$G$2:$G$501='YF40'!$A$1,'Hard Copy'!$A$2:$A$501),$A197),"")</f>
        <v/>
      </c>
      <c r="C197" s="7" t="str">
        <f t="array" ref="C197">IFERROR(SMALL(IF('Hard Copy'!$E$2:$E$501='YF40'!$A$1,'Hard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IF(B197="","",(VLOOKUP('YF40'!D197,InputSheet!$A$2:$J$504,2,)))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Copy'!$G$2:$G$501='YF40'!$A$1,'Hard Copy'!$A$2:$A$501),$A198),"")</f>
        <v/>
      </c>
      <c r="C198" s="7" t="str">
        <f t="array" ref="C198">IFERROR(SMALL(IF('Hard Copy'!$E$2:$E$501='YF40'!$A$1,'Hard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IF(B198="","",(VLOOKUP('YF40'!D198,InputSheet!$A$2:$J$504,2,)))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Copy'!$G$2:$G$501='YF40'!$A$1,'Hard Copy'!$A$2:$A$501),$A199),"")</f>
        <v/>
      </c>
      <c r="C199" s="7" t="str">
        <f t="array" ref="C199">IFERROR(SMALL(IF('Hard Copy'!$E$2:$E$501='YF40'!$A$1,'Hard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IF(B199="","",(VLOOKUP('YF40'!D199,InputSheet!$A$2:$J$504,2,)))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Copy'!$G$2:$G$501='YF40'!$A$1,'Hard Copy'!$A$2:$A$501),$A200),"")</f>
        <v/>
      </c>
      <c r="C200" s="7" t="str">
        <f t="array" ref="C200">IFERROR(SMALL(IF('Hard Copy'!$E$2:$E$501='YF40'!$A$1,'Hard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IF(B200="","",(VLOOKUP('YF40'!D200,InputSheet!$A$2:$J$504,2,)))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Copy'!$G$2:$G$501='YF40'!$A$1,'Hard Copy'!$A$2:$A$501),$A201),"")</f>
        <v/>
      </c>
      <c r="C201" s="7" t="str">
        <f t="array" ref="C201">IFERROR(SMALL(IF('Hard Copy'!$E$2:$E$501='YF40'!$A$1,'Hard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IF(B201="","",(VLOOKUP('YF40'!D201,InputSheet!$A$2:$J$504,2,)))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Copy'!$G$2:$G$501='YF40'!$A$1,'Hard Copy'!$A$2:$A$501),$A202),"")</f>
        <v/>
      </c>
      <c r="C202" s="7" t="str">
        <f t="array" ref="C202">IFERROR(SMALL(IF('Hard Copy'!$E$2:$E$501='YF40'!$A$1,'Hard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IF(B202="","",(VLOOKUP('YF40'!D202,InputSheet!$A$2:$J$504,2,)))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Copy'!$G$2:$G$501='YF40'!$A$1,'Hard Copy'!$A$2:$A$501),$A203),"")</f>
        <v/>
      </c>
      <c r="C203" s="7" t="str">
        <f t="array" ref="C203">IFERROR(SMALL(IF('Hard Copy'!$E$2:$E$501='YF40'!$A$1,'Hard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IF(B203="","",(VLOOKUP('YF40'!D203,InputSheet!$A$2:$J$504,2,)))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Copy'!$G$2:$G$501='YF40'!$A$1,'Hard Copy'!$A$2:$A$501),$A204),"")</f>
        <v/>
      </c>
      <c r="C204" s="7" t="str">
        <f t="array" ref="C204">IFERROR(SMALL(IF('Hard Copy'!$E$2:$E$501='YF40'!$A$1,'Hard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IF(B204="","",(VLOOKUP('YF40'!D204,InputSheet!$A$2:$J$504,2,)))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Copy'!$G$2:$G$501='YF40'!$A$1,'Hard Copy'!$A$2:$A$501),$A205),"")</f>
        <v/>
      </c>
      <c r="C205" s="7" t="str">
        <f t="array" ref="C205">IFERROR(SMALL(IF('Hard Copy'!$E$2:$E$501='YF40'!$A$1,'Hard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IF(B205="","",(VLOOKUP('YF40'!D205,InputSheet!$A$2:$J$504,2,)))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Copy'!$G$2:$G$501='YF40'!$A$1,'Hard Copy'!$A$2:$A$501),$A206),"")</f>
        <v/>
      </c>
      <c r="C206" s="7" t="str">
        <f t="array" ref="C206">IFERROR(SMALL(IF('Hard Copy'!$E$2:$E$501='YF40'!$A$1,'Hard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IF(B206="","",(VLOOKUP('YF40'!D206,InputSheet!$A$2:$J$504,2,)))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Copy'!$G$2:$G$501='YF40'!$A$1,'Hard Copy'!$A$2:$A$501),$A207),"")</f>
        <v/>
      </c>
      <c r="C207" s="7" t="str">
        <f t="array" ref="C207">IFERROR(SMALL(IF('Hard Copy'!$E$2:$E$501='YF40'!$A$1,'Hard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IF(B207="","",(VLOOKUP('YF40'!D207,InputSheet!$A$2:$J$504,2,)))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Copy'!$G$2:$G$501='YF40'!$A$1,'Hard Copy'!$A$2:$A$501),$A208),"")</f>
        <v/>
      </c>
      <c r="C208" s="7" t="str">
        <f t="array" ref="C208">IFERROR(SMALL(IF('Hard Copy'!$E$2:$E$501='YF40'!$A$1,'Hard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IF(B208="","",(VLOOKUP('YF40'!D208,InputSheet!$A$2:$J$504,2,)))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Copy'!$G$2:$G$501='YF40'!$A$1,'Hard Copy'!$A$2:$A$501),$A209),"")</f>
        <v/>
      </c>
      <c r="C209" s="7" t="str">
        <f t="array" ref="C209">IFERROR(SMALL(IF('Hard Copy'!$E$2:$E$501='YF40'!$A$1,'Hard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IF(B209="","",(VLOOKUP('YF40'!D209,InputSheet!$A$2:$J$504,2,)))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Copy'!$G$2:$G$501='YF40'!$A$1,'Hard Copy'!$A$2:$A$501),$A210),"")</f>
        <v/>
      </c>
      <c r="C210" s="7" t="str">
        <f t="array" ref="C210">IFERROR(SMALL(IF('Hard Copy'!$E$2:$E$501='YF40'!$A$1,'Hard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IF(B210="","",(VLOOKUP('YF40'!D210,InputSheet!$A$2:$J$504,2,)))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Copy'!$G$2:$G$501='YF40'!$A$1,'Hard Copy'!$A$2:$A$501),$A211),"")</f>
        <v/>
      </c>
      <c r="C211" s="7" t="str">
        <f t="array" ref="C211">IFERROR(SMALL(IF('Hard Copy'!$E$2:$E$501='YF40'!$A$1,'Hard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IF(B211="","",(VLOOKUP('YF40'!D211,InputSheet!$A$2:$J$504,2,)))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Copy'!$G$2:$G$501='YF40'!$A$1,'Hard Copy'!$A$2:$A$501),$A212),"")</f>
        <v/>
      </c>
      <c r="C212" s="7" t="str">
        <f t="array" ref="C212">IFERROR(SMALL(IF('Hard Copy'!$E$2:$E$501='YF40'!$A$1,'Hard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IF(B212="","",(VLOOKUP('YF40'!D212,InputSheet!$A$2:$J$504,2,)))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Copy'!$G$2:$G$501='YF40'!$A$1,'Hard Copy'!$A$2:$A$501),$A213),"")</f>
        <v/>
      </c>
      <c r="C213" s="7" t="str">
        <f t="array" ref="C213">IFERROR(SMALL(IF('Hard Copy'!$E$2:$E$501='YF40'!$A$1,'Hard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IF(B213="","",(VLOOKUP('YF40'!D213,InputSheet!$A$2:$J$504,2,)))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Copy'!$G$2:$G$501='YF40'!$A$1,'Hard Copy'!$A$2:$A$501),$A214),"")</f>
        <v/>
      </c>
      <c r="C214" s="7" t="str">
        <f t="array" ref="C214">IFERROR(SMALL(IF('Hard Copy'!$E$2:$E$501='YF40'!$A$1,'Hard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IF(B214="","",(VLOOKUP('YF40'!D214,InputSheet!$A$2:$J$504,2,)))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Copy'!$G$2:$G$501='YF40'!$A$1,'Hard Copy'!$A$2:$A$501),$A215),"")</f>
        <v/>
      </c>
      <c r="C215" s="7" t="str">
        <f t="array" ref="C215">IFERROR(SMALL(IF('Hard Copy'!$E$2:$E$501='YF40'!$A$1,'Hard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IF(B215="","",(VLOOKUP('YF40'!D215,InputSheet!$A$2:$J$504,2,)))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Copy'!$G$2:$G$501='YF40'!$A$1,'Hard Copy'!$A$2:$A$501),$A216),"")</f>
        <v/>
      </c>
      <c r="C216" s="7" t="str">
        <f t="array" ref="C216">IFERROR(SMALL(IF('Hard Copy'!$E$2:$E$501='YF40'!$A$1,'Hard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IF(B216="","",(VLOOKUP('YF40'!D216,InputSheet!$A$2:$J$504,2,)))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Copy'!$G$2:$G$501='YF40'!$A$1,'Hard Copy'!$A$2:$A$501),$A217),"")</f>
        <v/>
      </c>
      <c r="C217" s="7" t="str">
        <f t="array" ref="C217">IFERROR(SMALL(IF('Hard Copy'!$E$2:$E$501='YF40'!$A$1,'Hard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IF(B217="","",(VLOOKUP('YF40'!D217,InputSheet!$A$2:$J$504,2,)))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Copy'!$G$2:$G$501='YF40'!$A$1,'Hard Copy'!$A$2:$A$501),$A218),"")</f>
        <v/>
      </c>
      <c r="C218" s="7" t="str">
        <f t="array" ref="C218">IFERROR(SMALL(IF('Hard Copy'!$E$2:$E$501='YF40'!$A$1,'Hard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IF(B218="","",(VLOOKUP('YF40'!D218,InputSheet!$A$2:$J$504,2,)))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Copy'!$G$2:$G$501='YF40'!$A$1,'Hard Copy'!$A$2:$A$501),$A219),"")</f>
        <v/>
      </c>
      <c r="C219" s="7" t="str">
        <f t="array" ref="C219">IFERROR(SMALL(IF('Hard Copy'!$E$2:$E$501='YF40'!$A$1,'Hard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IF(B219="","",(VLOOKUP('YF40'!D219,InputSheet!$A$2:$J$504,2,)))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Copy'!$G$2:$G$501='YF40'!$A$1,'Hard Copy'!$A$2:$A$501),$A220),"")</f>
        <v/>
      </c>
      <c r="C220" s="7" t="str">
        <f t="array" ref="C220">IFERROR(SMALL(IF('Hard Copy'!$E$2:$E$501='YF40'!$A$1,'Hard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IF(B220="","",(VLOOKUP('YF40'!D220,InputSheet!$A$2:$J$504,2,)))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Copy'!$G$2:$G$501='YF40'!$A$1,'Hard Copy'!$A$2:$A$501),$A221),"")</f>
        <v/>
      </c>
      <c r="C221" s="7" t="str">
        <f t="array" ref="C221">IFERROR(SMALL(IF('Hard Copy'!$E$2:$E$501='YF40'!$A$1,'Hard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IF(B221="","",(VLOOKUP('YF40'!D221,InputSheet!$A$2:$J$504,2,)))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Copy'!$G$2:$G$501='YF40'!$A$1,'Hard Copy'!$A$2:$A$501),$A222),"")</f>
        <v/>
      </c>
      <c r="C222" s="7" t="str">
        <f t="array" ref="C222">IFERROR(SMALL(IF('Hard Copy'!$E$2:$E$501='YF40'!$A$1,'Hard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IF(B222="","",(VLOOKUP('YF40'!D222,InputSheet!$A$2:$J$504,2,)))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Copy'!$G$2:$G$501='YF40'!$A$1,'Hard Copy'!$A$2:$A$501),$A223),"")</f>
        <v/>
      </c>
      <c r="C223" s="7" t="str">
        <f t="array" ref="C223">IFERROR(SMALL(IF('Hard Copy'!$E$2:$E$501='YF40'!$A$1,'Hard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IF(B223="","",(VLOOKUP('YF40'!D223,InputSheet!$A$2:$J$504,2,)))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Copy'!$G$2:$G$501='YF40'!$A$1,'Hard Copy'!$A$2:$A$501),$A224),"")</f>
        <v/>
      </c>
      <c r="C224" s="7" t="str">
        <f t="array" ref="C224">IFERROR(SMALL(IF('Hard Copy'!$E$2:$E$501='YF40'!$A$1,'Hard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IF(B224="","",(VLOOKUP('YF40'!D224,InputSheet!$A$2:$J$504,2,)))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Copy'!$G$2:$G$501='YF40'!$A$1,'Hard Copy'!$A$2:$A$501),$A225),"")</f>
        <v/>
      </c>
      <c r="C225" s="7" t="str">
        <f t="array" ref="C225">IFERROR(SMALL(IF('Hard Copy'!$E$2:$E$501='YF40'!$A$1,'Hard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IF(B225="","",(VLOOKUP('YF40'!D225,InputSheet!$A$2:$J$504,2,)))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Copy'!$G$2:$G$501='YF40'!$A$1,'Hard Copy'!$A$2:$A$501),$A226),"")</f>
        <v/>
      </c>
      <c r="C226" s="7" t="str">
        <f t="array" ref="C226">IFERROR(SMALL(IF('Hard Copy'!$E$2:$E$501='YF40'!$A$1,'Hard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IF(B226="","",(VLOOKUP('YF40'!D226,InputSheet!$A$2:$J$504,2,)))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Copy'!$G$2:$G$501='YF40'!$A$1,'Hard Copy'!$A$2:$A$501),$A227),"")</f>
        <v/>
      </c>
      <c r="C227" s="7" t="str">
        <f t="array" ref="C227">IFERROR(SMALL(IF('Hard Copy'!$E$2:$E$501='YF40'!$A$1,'Hard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IF(B227="","",(VLOOKUP('YF40'!D227,InputSheet!$A$2:$J$504,2,)))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Copy'!$G$2:$G$501='YF40'!$A$1,'Hard Copy'!$A$2:$A$501),$A228),"")</f>
        <v/>
      </c>
      <c r="C228" s="7" t="str">
        <f t="array" ref="C228">IFERROR(SMALL(IF('Hard Copy'!$E$2:$E$501='YF40'!$A$1,'Hard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IF(B228="","",(VLOOKUP('YF40'!D228,InputSheet!$A$2:$J$504,2,)))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Copy'!$G$2:$G$501='YF40'!$A$1,'Hard Copy'!$A$2:$A$501),$A229),"")</f>
        <v/>
      </c>
      <c r="C229" s="7" t="str">
        <f t="array" ref="C229">IFERROR(SMALL(IF('Hard Copy'!$E$2:$E$501='YF40'!$A$1,'Hard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IF(B229="","",(VLOOKUP('YF40'!D229,InputSheet!$A$2:$J$504,2,)))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Copy'!$G$2:$G$501='YF40'!$A$1,'Hard Copy'!$A$2:$A$501),$A230),"")</f>
        <v/>
      </c>
      <c r="C230" s="7" t="str">
        <f t="array" ref="C230">IFERROR(SMALL(IF('Hard Copy'!$E$2:$E$501='YF40'!$A$1,'Hard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IF(B230="","",(VLOOKUP('YF40'!D230,InputSheet!$A$2:$J$504,2,)))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Copy'!$G$2:$G$501='YF40'!$A$1,'Hard Copy'!$A$2:$A$501),$A231),"")</f>
        <v/>
      </c>
      <c r="C231" s="7" t="str">
        <f t="array" ref="C231">IFERROR(SMALL(IF('Hard Copy'!$E$2:$E$501='YF40'!$A$1,'Hard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IF(B231="","",(VLOOKUP('YF40'!D231,InputSheet!$A$2:$J$504,2,)))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Copy'!$G$2:$G$501='YF40'!$A$1,'Hard Copy'!$A$2:$A$501),$A232),"")</f>
        <v/>
      </c>
      <c r="C232" s="7" t="str">
        <f t="array" ref="C232">IFERROR(SMALL(IF('Hard Copy'!$E$2:$E$501='YF40'!$A$1,'Hard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IF(B232="","",(VLOOKUP('YF40'!D232,InputSheet!$A$2:$J$504,2,)))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Copy'!$G$2:$G$501='YF40'!$A$1,'Hard Copy'!$A$2:$A$501),$A233),"")</f>
        <v/>
      </c>
      <c r="C233" s="7" t="str">
        <f t="array" ref="C233">IFERROR(SMALL(IF('Hard Copy'!$E$2:$E$501='YF40'!$A$1,'Hard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IF(B233="","",(VLOOKUP('YF40'!D233,InputSheet!$A$2:$J$504,2,)))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Copy'!$G$2:$G$501='YF40'!$A$1,'Hard Copy'!$A$2:$A$501),$A234),"")</f>
        <v/>
      </c>
      <c r="C234" s="7" t="str">
        <f t="array" ref="C234">IFERROR(SMALL(IF('Hard Copy'!$E$2:$E$501='YF40'!$A$1,'Hard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IF(B234="","",(VLOOKUP('YF40'!D234,InputSheet!$A$2:$J$504,2,)))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Copy'!$G$2:$G$501='YF40'!$A$1,'Hard Copy'!$A$2:$A$501),$A235),"")</f>
        <v/>
      </c>
      <c r="C235" s="7" t="str">
        <f t="array" ref="C235">IFERROR(SMALL(IF('Hard Copy'!$E$2:$E$501='YF40'!$A$1,'Hard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IF(B235="","",(VLOOKUP('YF40'!D235,InputSheet!$A$2:$J$504,2,)))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Copy'!$G$2:$G$501='YF40'!$A$1,'Hard Copy'!$A$2:$A$501),$A236),"")</f>
        <v/>
      </c>
      <c r="C236" s="7" t="str">
        <f t="array" ref="C236">IFERROR(SMALL(IF('Hard Copy'!$E$2:$E$501='YF40'!$A$1,'Hard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IF(B236="","",(VLOOKUP('YF40'!D236,InputSheet!$A$2:$J$504,2,)))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Copy'!$G$2:$G$501='YF40'!$A$1,'Hard Copy'!$A$2:$A$501),$A237),"")</f>
        <v/>
      </c>
      <c r="C237" s="7" t="str">
        <f t="array" ref="C237">IFERROR(SMALL(IF('Hard Copy'!$E$2:$E$501='YF40'!$A$1,'Hard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IF(B237="","",(VLOOKUP('YF40'!D237,InputSheet!$A$2:$J$504,2,)))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Copy'!$G$2:$G$501='YF40'!$A$1,'Hard Copy'!$A$2:$A$501),$A238),"")</f>
        <v/>
      </c>
      <c r="C238" s="7" t="str">
        <f t="array" ref="C238">IFERROR(SMALL(IF('Hard Copy'!$E$2:$E$501='YF40'!$A$1,'Hard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IF(B238="","",(VLOOKUP('YF40'!D238,InputSheet!$A$2:$J$504,2,)))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Copy'!$G$2:$G$501='YF40'!$A$1,'Hard Copy'!$A$2:$A$501),$A239),"")</f>
        <v/>
      </c>
      <c r="C239" s="7" t="str">
        <f t="array" ref="C239">IFERROR(SMALL(IF('Hard Copy'!$E$2:$E$501='YF40'!$A$1,'Hard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IF(B239="","",(VLOOKUP('YF40'!D239,InputSheet!$A$2:$J$504,2,)))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Copy'!$G$2:$G$501='YF40'!$A$1,'Hard Copy'!$A$2:$A$501),$A240),"")</f>
        <v/>
      </c>
      <c r="C240" s="7" t="str">
        <f t="array" ref="C240">IFERROR(SMALL(IF('Hard Copy'!$E$2:$E$501='YF40'!$A$1,'Hard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IF(B240="","",(VLOOKUP('YF40'!D240,InputSheet!$A$2:$J$504,2,)))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Copy'!$G$2:$G$501='YF40'!$A$1,'Hard Copy'!$A$2:$A$501),$A241),"")</f>
        <v/>
      </c>
      <c r="C241" s="7" t="str">
        <f t="array" ref="C241">IFERROR(SMALL(IF('Hard Copy'!$E$2:$E$501='YF40'!$A$1,'Hard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IF(B241="","",(VLOOKUP('YF40'!D241,InputSheet!$A$2:$J$504,2,)))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Copy'!$G$2:$G$501='YF40'!$A$1,'Hard Copy'!$A$2:$A$501),$A242),"")</f>
        <v/>
      </c>
      <c r="C242" s="7" t="str">
        <f t="array" ref="C242">IFERROR(SMALL(IF('Hard Copy'!$E$2:$E$501='YF40'!$A$1,'Hard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IF(B242="","",(VLOOKUP('YF40'!D242,InputSheet!$A$2:$J$504,2,)))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Copy'!$G$2:$G$501='YF40'!$A$1,'Hard Copy'!$A$2:$A$501),$A243),"")</f>
        <v/>
      </c>
      <c r="C243" s="7" t="str">
        <f t="array" ref="C243">IFERROR(SMALL(IF('Hard Copy'!$E$2:$E$501='YF40'!$A$1,'Hard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IF(B243="","",(VLOOKUP('YF40'!D243,InputSheet!$A$2:$J$504,2,)))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Copy'!$G$2:$G$501='YF40'!$A$1,'Hard Copy'!$A$2:$A$501),$A244),"")</f>
        <v/>
      </c>
      <c r="C244" s="7" t="str">
        <f t="array" ref="C244">IFERROR(SMALL(IF('Hard Copy'!$E$2:$E$501='YF40'!$A$1,'Hard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IF(B244="","",(VLOOKUP('YF40'!D244,InputSheet!$A$2:$J$504,2,)))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Copy'!$G$2:$G$501='YF40'!$A$1,'Hard Copy'!$A$2:$A$501),$A245),"")</f>
        <v/>
      </c>
      <c r="C245" s="7" t="str">
        <f t="array" ref="C245">IFERROR(SMALL(IF('Hard Copy'!$E$2:$E$501='YF40'!$A$1,'Hard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IF(B245="","",(VLOOKUP('YF40'!D245,InputSheet!$A$2:$J$504,2,)))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Copy'!$G$2:$G$501='YF40'!$A$1,'Hard Copy'!$A$2:$A$501),$A246),"")</f>
        <v/>
      </c>
      <c r="C246" s="7" t="str">
        <f t="array" ref="C246">IFERROR(SMALL(IF('Hard Copy'!$E$2:$E$501='YF40'!$A$1,'Hard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IF(B246="","",(VLOOKUP('YF40'!D246,InputSheet!$A$2:$J$504,2,)))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Copy'!$G$2:$G$501='YF40'!$A$1,'Hard Copy'!$A$2:$A$501),$A247),"")</f>
        <v/>
      </c>
      <c r="C247" s="7" t="str">
        <f t="array" ref="C247">IFERROR(SMALL(IF('Hard Copy'!$E$2:$E$501='YF40'!$A$1,'Hard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IF(B247="","",(VLOOKUP('YF40'!D247,InputSheet!$A$2:$J$504,2,)))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Copy'!$G$2:$G$501='YF40'!$A$1,'Hard Copy'!$A$2:$A$501),$A248),"")</f>
        <v/>
      </c>
      <c r="C248" s="7" t="str">
        <f t="array" ref="C248">IFERROR(SMALL(IF('Hard Copy'!$E$2:$E$501='YF40'!$A$1,'Hard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IF(B248="","",(VLOOKUP('YF40'!D248,InputSheet!$A$2:$J$504,2,)))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Copy'!$G$2:$G$501='YF40'!$A$1,'Hard Copy'!$A$2:$A$501),$A249),"")</f>
        <v/>
      </c>
      <c r="C249" s="7" t="str">
        <f t="array" ref="C249">IFERROR(SMALL(IF('Hard Copy'!$E$2:$E$501='YF40'!$A$1,'Hard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IF(B249="","",(VLOOKUP('YF40'!D249,InputSheet!$A$2:$J$504,2,)))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Copy'!$G$2:$G$501='YF40'!$A$1,'Hard Copy'!$A$2:$A$501),$A250),"")</f>
        <v/>
      </c>
      <c r="C250" s="7" t="str">
        <f t="array" ref="C250">IFERROR(SMALL(IF('Hard Copy'!$E$2:$E$501='YF40'!$A$1,'Hard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IF(B250="","",(VLOOKUP('YF40'!D250,InputSheet!$A$2:$J$504,2,)))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Copy'!$G$2:$G$501='YF40'!$A$1,'Hard Copy'!$A$2:$A$501),$A251),"")</f>
        <v/>
      </c>
      <c r="C251" s="7" t="str">
        <f t="array" ref="C251">IFERROR(SMALL(IF('Hard Copy'!$E$2:$E$501='YF40'!$A$1,'Hard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IF(B251="","",(VLOOKUP('YF40'!D251,InputSheet!$A$2:$J$504,2,)))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Copy'!$G$2:$G$501='YF40'!$A$1,'Hard Copy'!$A$2:$A$501),$A252),"")</f>
        <v/>
      </c>
      <c r="C252" s="7" t="str">
        <f t="array" ref="C252">IFERROR(SMALL(IF('Hard Copy'!$E$2:$E$501='YF40'!$A$1,'Hard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IF(B252="","",(VLOOKUP('YF40'!D252,InputSheet!$A$2:$J$504,2,)))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Copy'!$G$2:$G$501='YF40'!$A$1,'Hard Copy'!$A$2:$A$501),$A253),"")</f>
        <v/>
      </c>
      <c r="C253" s="7" t="str">
        <f t="array" ref="C253">IFERROR(SMALL(IF('Hard Copy'!$E$2:$E$501='YF40'!$A$1,'Hard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IF(B253="","",(VLOOKUP('YF40'!D253,InputSheet!$A$2:$J$504,2,)))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Copy'!$G$2:$G$501='YF40'!$A$1,'Hard Copy'!$A$2:$A$501),$A254),"")</f>
        <v/>
      </c>
      <c r="C254" s="7" t="str">
        <f t="array" ref="C254">IFERROR(SMALL(IF('Hard Copy'!$E$2:$E$501='YF40'!$A$1,'Hard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IF(B254="","",(VLOOKUP('YF40'!D254,InputSheet!$A$2:$J$504,2,)))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Copy'!$G$2:$G$501='YF40'!$A$1,'Hard Copy'!$A$2:$A$501),$A255),"")</f>
        <v/>
      </c>
      <c r="C255" s="7" t="str">
        <f t="array" ref="C255">IFERROR(SMALL(IF('Hard Copy'!$E$2:$E$501='YF40'!$A$1,'Hard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IF(B255="","",(VLOOKUP('YF40'!D255,InputSheet!$A$2:$J$504,2,)))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Copy'!$G$2:$G$501='YF40'!$A$1,'Hard Copy'!$A$2:$A$501),$A256),"")</f>
        <v/>
      </c>
      <c r="C256" s="7" t="str">
        <f t="array" ref="C256">IFERROR(SMALL(IF('Hard Copy'!$E$2:$E$501='YF40'!$A$1,'Hard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IF(B256="","",(VLOOKUP('YF40'!D256,InputSheet!$A$2:$J$504,2,)))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Copy'!$G$2:$G$501='YF40'!$A$1,'Hard Copy'!$A$2:$A$501),$A257),"")</f>
        <v/>
      </c>
      <c r="C257" s="7" t="str">
        <f t="array" ref="C257">IFERROR(SMALL(IF('Hard Copy'!$E$2:$E$501='YF40'!$A$1,'Hard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IF(B257="","",(VLOOKUP('YF40'!D257,InputSheet!$A$2:$J$504,2,)))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Copy'!$G$2:$G$501='YF40'!$A$1,'Hard Copy'!$A$2:$A$501),$A258),"")</f>
        <v/>
      </c>
      <c r="C258" s="7" t="str">
        <f t="array" ref="C258">IFERROR(SMALL(IF('Hard Copy'!$E$2:$E$501='YF40'!$A$1,'Hard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IF(B258="","",(VLOOKUP('YF40'!D258,InputSheet!$A$2:$J$504,2,)))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Copy'!$G$2:$G$501='YF40'!$A$1,'Hard Copy'!$A$2:$A$501),$A259),"")</f>
        <v/>
      </c>
      <c r="C259" s="7" t="str">
        <f t="array" ref="C259">IFERROR(SMALL(IF('Hard Copy'!$E$2:$E$501='YF40'!$A$1,'Hard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IF(B259="","",(VLOOKUP('YF40'!D259,InputSheet!$A$2:$J$504,2,)))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Copy'!$G$2:$G$501='YF40'!$A$1,'Hard Copy'!$A$2:$A$501),$A260),"")</f>
        <v/>
      </c>
      <c r="C260" s="7" t="str">
        <f t="array" ref="C260">IFERROR(SMALL(IF('Hard Copy'!$E$2:$E$501='YF40'!$A$1,'Hard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IF(B260="","",(VLOOKUP('YF40'!D260,InputSheet!$A$2:$J$504,2,)))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Copy'!$G$2:$G$501='YF40'!$A$1,'Hard Copy'!$A$2:$A$501),$A261),"")</f>
        <v/>
      </c>
      <c r="C261" s="7" t="str">
        <f t="array" ref="C261">IFERROR(SMALL(IF('Hard Copy'!$E$2:$E$501='YF40'!$A$1,'Hard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IF(B261="","",(VLOOKUP('YF40'!D261,InputSheet!$A$2:$J$504,2,)))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Copy'!$G$2:$G$501='YF40'!$A$1,'Hard Copy'!$A$2:$A$501),$A262),"")</f>
        <v/>
      </c>
      <c r="C262" s="7" t="str">
        <f t="array" ref="C262">IFERROR(SMALL(IF('Hard Copy'!$E$2:$E$501='YF40'!$A$1,'Hard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IF(B262="","",(VLOOKUP('YF40'!D262,InputSheet!$A$2:$J$504,2,)))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Copy'!$G$2:$G$501='YF40'!$A$1,'Hard Copy'!$A$2:$A$501),$A263),"")</f>
        <v/>
      </c>
      <c r="C263" s="7" t="str">
        <f t="array" ref="C263">IFERROR(SMALL(IF('Hard Copy'!$E$2:$E$501='YF40'!$A$1,'Hard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IF(B263="","",(VLOOKUP('YF40'!D263,InputSheet!$A$2:$J$504,2,)))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Copy'!$G$2:$G$501='YF40'!$A$1,'Hard Copy'!$A$2:$A$501),$A264),"")</f>
        <v/>
      </c>
      <c r="C264" s="7" t="str">
        <f t="array" ref="C264">IFERROR(SMALL(IF('Hard Copy'!$E$2:$E$501='YF40'!$A$1,'Hard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IF(B264="","",(VLOOKUP('YF40'!D264,InputSheet!$A$2:$J$504,2,)))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Copy'!$G$2:$G$501='YF40'!$A$1,'Hard Copy'!$A$2:$A$501),$A265),"")</f>
        <v/>
      </c>
      <c r="C265" s="7" t="str">
        <f t="array" ref="C265">IFERROR(SMALL(IF('Hard Copy'!$E$2:$E$501='YF40'!$A$1,'Hard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IF(B265="","",(VLOOKUP('YF40'!D265,InputSheet!$A$2:$J$504,2,)))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Copy'!$G$2:$G$501='YF40'!$A$1,'Hard Copy'!$A$2:$A$501),$A266),"")</f>
        <v/>
      </c>
      <c r="C266" s="7" t="str">
        <f t="array" ref="C266">IFERROR(SMALL(IF('Hard Copy'!$E$2:$E$501='YF40'!$A$1,'Hard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IF(B266="","",(VLOOKUP('YF40'!D266,InputSheet!$A$2:$J$504,2,)))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Copy'!$G$2:$G$501='YF40'!$A$1,'Hard Copy'!$A$2:$A$501),$A267),"")</f>
        <v/>
      </c>
      <c r="C267" s="7" t="str">
        <f t="array" ref="C267">IFERROR(SMALL(IF('Hard Copy'!$E$2:$E$501='YF40'!$A$1,'Hard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IF(B267="","",(VLOOKUP('YF40'!D267,InputSheet!$A$2:$J$504,2,)))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Copy'!$G$2:$G$501='YF40'!$A$1,'Hard Copy'!$A$2:$A$501),$A268),"")</f>
        <v/>
      </c>
      <c r="C268" s="7" t="str">
        <f t="array" ref="C268">IFERROR(SMALL(IF('Hard Copy'!$E$2:$E$501='YF40'!$A$1,'Hard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IF(B268="","",(VLOOKUP('YF40'!D268,InputSheet!$A$2:$J$504,2,)))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Copy'!$G$2:$G$501='YF40'!$A$1,'Hard Copy'!$A$2:$A$501),$A269),"")</f>
        <v/>
      </c>
      <c r="C269" s="7" t="str">
        <f t="array" ref="C269">IFERROR(SMALL(IF('Hard Copy'!$E$2:$E$501='YF40'!$A$1,'Hard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IF(B269="","",(VLOOKUP('YF40'!D269,InputSheet!$A$2:$J$504,2,)))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Copy'!$G$2:$G$501='YF40'!$A$1,'Hard Copy'!$A$2:$A$501),$A270),"")</f>
        <v/>
      </c>
      <c r="C270" s="7" t="str">
        <f t="array" ref="C270">IFERROR(SMALL(IF('Hard Copy'!$E$2:$E$501='YF40'!$A$1,'Hard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IF(B270="","",(VLOOKUP('YF40'!D270,InputSheet!$A$2:$J$504,2,)))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Copy'!$G$2:$G$501='YF40'!$A$1,'Hard Copy'!$A$2:$A$501),$A271),"")</f>
        <v/>
      </c>
      <c r="C271" s="7" t="str">
        <f t="array" ref="C271">IFERROR(SMALL(IF('Hard Copy'!$E$2:$E$501='YF40'!$A$1,'Hard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IF(B271="","",(VLOOKUP('YF40'!D271,InputSheet!$A$2:$J$504,2,)))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Copy'!$G$2:$G$501='YF40'!$A$1,'Hard Copy'!$A$2:$A$501),$A272),"")</f>
        <v/>
      </c>
      <c r="C272" s="7" t="str">
        <f t="array" ref="C272">IFERROR(SMALL(IF('Hard Copy'!$E$2:$E$501='YF40'!$A$1,'Hard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IF(B272="","",(VLOOKUP('YF40'!D272,InputSheet!$A$2:$J$504,2,)))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Copy'!$G$2:$G$501='YF40'!$A$1,'Hard Copy'!$A$2:$A$501),$A273),"")</f>
        <v/>
      </c>
      <c r="C273" s="7" t="str">
        <f t="array" ref="C273">IFERROR(SMALL(IF('Hard Copy'!$E$2:$E$501='YF40'!$A$1,'Hard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IF(B273="","",(VLOOKUP('YF40'!D273,InputSheet!$A$2:$J$504,2,)))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Copy'!$G$2:$G$501='YF40'!$A$1,'Hard Copy'!$A$2:$A$501),$A274),"")</f>
        <v/>
      </c>
      <c r="C274" s="7" t="str">
        <f t="array" ref="C274">IFERROR(SMALL(IF('Hard Copy'!$E$2:$E$501='YF40'!$A$1,'Hard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IF(B274="","",(VLOOKUP('YF40'!D274,InputSheet!$A$2:$J$504,2,)))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Copy'!$G$2:$G$501='YF40'!$A$1,'Hard Copy'!$A$2:$A$501),$A275),"")</f>
        <v/>
      </c>
      <c r="C275" s="7" t="str">
        <f t="array" ref="C275">IFERROR(SMALL(IF('Hard Copy'!$E$2:$E$501='YF40'!$A$1,'Hard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IF(B275="","",(VLOOKUP('YF40'!D275,InputSheet!$A$2:$J$504,2,)))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Copy'!$G$2:$G$501='YF40'!$A$1,'Hard Copy'!$A$2:$A$501),$A276),"")</f>
        <v/>
      </c>
      <c r="C276" s="7" t="str">
        <f t="array" ref="C276">IFERROR(SMALL(IF('Hard Copy'!$E$2:$E$501='YF40'!$A$1,'Hard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IF(B276="","",(VLOOKUP('YF40'!D276,InputSheet!$A$2:$J$504,2,)))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Copy'!$G$2:$G$501='YF40'!$A$1,'Hard Copy'!$A$2:$A$501),$A277),"")</f>
        <v/>
      </c>
      <c r="C277" s="7" t="str">
        <f t="array" ref="C277">IFERROR(SMALL(IF('Hard Copy'!$E$2:$E$501='YF40'!$A$1,'Hard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IF(B277="","",(VLOOKUP('YF40'!D277,InputSheet!$A$2:$J$504,2,)))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Copy'!$G$2:$G$501='YF40'!$A$1,'Hard Copy'!$A$2:$A$501),$A278),"")</f>
        <v/>
      </c>
      <c r="C278" s="7" t="str">
        <f t="array" ref="C278">IFERROR(SMALL(IF('Hard Copy'!$E$2:$E$501='YF40'!$A$1,'Hard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IF(B278="","",(VLOOKUP('YF40'!D278,InputSheet!$A$2:$J$504,2,)))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Copy'!$G$2:$G$501='YF40'!$A$1,'Hard Copy'!$A$2:$A$501),$A279),"")</f>
        <v/>
      </c>
      <c r="C279" s="7" t="str">
        <f t="array" ref="C279">IFERROR(SMALL(IF('Hard Copy'!$E$2:$E$501='YF40'!$A$1,'Hard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IF(B279="","",(VLOOKUP('YF40'!D279,InputSheet!$A$2:$J$504,2,)))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Copy'!$G$2:$G$501='YF40'!$A$1,'Hard Copy'!$A$2:$A$501),$A280),"")</f>
        <v/>
      </c>
      <c r="C280" s="7" t="str">
        <f t="array" ref="C280">IFERROR(SMALL(IF('Hard Copy'!$E$2:$E$501='YF40'!$A$1,'Hard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IF(B280="","",(VLOOKUP('YF40'!D280,InputSheet!$A$2:$J$504,2,)))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Copy'!$G$2:$G$501='YF40'!$A$1,'Hard Copy'!$A$2:$A$501),$A281),"")</f>
        <v/>
      </c>
      <c r="C281" s="7" t="str">
        <f t="array" ref="C281">IFERROR(SMALL(IF('Hard Copy'!$E$2:$E$501='YF40'!$A$1,'Hard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IF(B281="","",(VLOOKUP('YF40'!D281,InputSheet!$A$2:$J$504,2,)))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Copy'!$G$2:$G$501='YF40'!$A$1,'Hard Copy'!$A$2:$A$501),$A282),"")</f>
        <v/>
      </c>
      <c r="C282" s="7" t="str">
        <f t="array" ref="C282">IFERROR(SMALL(IF('Hard Copy'!$E$2:$E$501='YF40'!$A$1,'Hard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IF(B282="","",(VLOOKUP('YF40'!D282,InputSheet!$A$2:$J$504,2,)))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Copy'!$G$2:$G$501='YF40'!$A$1,'Hard Copy'!$A$2:$A$501),$A283),"")</f>
        <v/>
      </c>
      <c r="C283" s="7" t="str">
        <f t="array" ref="C283">IFERROR(SMALL(IF('Hard Copy'!$E$2:$E$501='YF40'!$A$1,'Hard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IF(B283="","",(VLOOKUP('YF40'!D283,InputSheet!$A$2:$J$504,2,)))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Copy'!$G$2:$G$501='YF40'!$A$1,'Hard Copy'!$A$2:$A$501),$A284),"")</f>
        <v/>
      </c>
      <c r="C284" s="7" t="str">
        <f t="array" ref="C284">IFERROR(SMALL(IF('Hard Copy'!$E$2:$E$501='YF40'!$A$1,'Hard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IF(B284="","",(VLOOKUP('YF40'!D284,InputSheet!$A$2:$J$504,2,)))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Copy'!$G$2:$G$501='YF40'!$A$1,'Hard Copy'!$A$2:$A$501),$A285),"")</f>
        <v/>
      </c>
      <c r="C285" s="7" t="str">
        <f t="array" ref="C285">IFERROR(SMALL(IF('Hard Copy'!$E$2:$E$501='YF40'!$A$1,'Hard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IF(B285="","",(VLOOKUP('YF40'!D285,InputSheet!$A$2:$J$504,2,)))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Copy'!$G$2:$G$501='YF40'!$A$1,'Hard Copy'!$A$2:$A$501),$A286),"")</f>
        <v/>
      </c>
      <c r="C286" s="7" t="str">
        <f t="array" ref="C286">IFERROR(SMALL(IF('Hard Copy'!$E$2:$E$501='YF40'!$A$1,'Hard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IF(B286="","",(VLOOKUP('YF40'!D286,InputSheet!$A$2:$J$504,2,)))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Copy'!$G$2:$G$501='YF40'!$A$1,'Hard Copy'!$A$2:$A$501),$A287),"")</f>
        <v/>
      </c>
      <c r="C287" s="7" t="str">
        <f t="array" ref="C287">IFERROR(SMALL(IF('Hard Copy'!$E$2:$E$501='YF40'!$A$1,'Hard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IF(B287="","",(VLOOKUP('YF40'!D287,InputSheet!$A$2:$J$504,2,)))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Copy'!$G$2:$G$501='YF40'!$A$1,'Hard Copy'!$A$2:$A$501),$A288),"")</f>
        <v/>
      </c>
      <c r="C288" s="7" t="str">
        <f t="array" ref="C288">IFERROR(SMALL(IF('Hard Copy'!$E$2:$E$501='YF40'!$A$1,'Hard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IF(B288="","",(VLOOKUP('YF40'!D288,InputSheet!$A$2:$J$504,2,)))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Copy'!$G$2:$G$501='YF40'!$A$1,'Hard Copy'!$A$2:$A$501),$A289),"")</f>
        <v/>
      </c>
      <c r="C289" s="7" t="str">
        <f t="array" ref="C289">IFERROR(SMALL(IF('Hard Copy'!$E$2:$E$501='YF40'!$A$1,'Hard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IF(B289="","",(VLOOKUP('YF40'!D289,InputSheet!$A$2:$J$504,2,)))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Copy'!$G$2:$G$501='YF40'!$A$1,'Hard Copy'!$A$2:$A$501),$A290),"")</f>
        <v/>
      </c>
      <c r="C290" s="7" t="str">
        <f t="array" ref="C290">IFERROR(SMALL(IF('Hard Copy'!$E$2:$E$501='YF40'!$A$1,'Hard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IF(B290="","",(VLOOKUP('YF40'!D290,InputSheet!$A$2:$J$504,2,)))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Copy'!$G$2:$G$501='YF40'!$A$1,'Hard Copy'!$A$2:$A$501),$A291),"")</f>
        <v/>
      </c>
      <c r="C291" s="7" t="str">
        <f t="array" ref="C291">IFERROR(SMALL(IF('Hard Copy'!$E$2:$E$501='YF40'!$A$1,'Hard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IF(B291="","",(VLOOKUP('YF40'!D291,InputSheet!$A$2:$J$504,2,)))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Copy'!$G$2:$G$501='YF40'!$A$1,'Hard Copy'!$A$2:$A$501),$A292),"")</f>
        <v/>
      </c>
      <c r="C292" s="7" t="str">
        <f t="array" ref="C292">IFERROR(SMALL(IF('Hard Copy'!$E$2:$E$501='YF40'!$A$1,'Hard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IF(B292="","",(VLOOKUP('YF40'!D292,InputSheet!$A$2:$J$504,2,)))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Copy'!$G$2:$G$501='YF40'!$A$1,'Hard Copy'!$A$2:$A$501),$A293),"")</f>
        <v/>
      </c>
      <c r="C293" s="7" t="str">
        <f t="array" ref="C293">IFERROR(SMALL(IF('Hard Copy'!$E$2:$E$501='YF40'!$A$1,'Hard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IF(B293="","",(VLOOKUP('YF40'!D293,InputSheet!$A$2:$J$504,2,)))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Copy'!$G$2:$G$501='YF40'!$A$1,'Hard Copy'!$A$2:$A$501),$A294),"")</f>
        <v/>
      </c>
      <c r="C294" s="7" t="str">
        <f t="array" ref="C294">IFERROR(SMALL(IF('Hard Copy'!$E$2:$E$501='YF40'!$A$1,'Hard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IF(B294="","",(VLOOKUP('YF40'!D294,InputSheet!$A$2:$J$504,2,)))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Copy'!$G$2:$G$501='YF40'!$A$1,'Hard Copy'!$A$2:$A$501),$A295),"")</f>
        <v/>
      </c>
      <c r="C295" s="7" t="str">
        <f t="array" ref="C295">IFERROR(SMALL(IF('Hard Copy'!$E$2:$E$501='YF40'!$A$1,'Hard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IF(B295="","",(VLOOKUP('YF40'!D295,InputSheet!$A$2:$J$504,2,)))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Copy'!$G$2:$G$501='YF40'!$A$1,'Hard Copy'!$A$2:$A$501),$A296),"")</f>
        <v/>
      </c>
      <c r="C296" s="7" t="str">
        <f t="array" ref="C296">IFERROR(SMALL(IF('Hard Copy'!$E$2:$E$501='YF40'!$A$1,'Hard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IF(B296="","",(VLOOKUP('YF40'!D296,InputSheet!$A$2:$J$504,2,)))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Copy'!$G$2:$G$501='YF40'!$A$1,'Hard Copy'!$A$2:$A$501),$A297),"")</f>
        <v/>
      </c>
      <c r="C297" s="7" t="str">
        <f t="array" ref="C297">IFERROR(SMALL(IF('Hard Copy'!$E$2:$E$501='YF40'!$A$1,'Hard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IF(B297="","",(VLOOKUP('YF40'!D297,InputSheet!$A$2:$J$504,2,)))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Copy'!$G$2:$G$501='YF40'!$A$1,'Hard Copy'!$A$2:$A$501),$A298),"")</f>
        <v/>
      </c>
      <c r="C298" s="7" t="str">
        <f t="array" ref="C298">IFERROR(SMALL(IF('Hard Copy'!$E$2:$E$501='YF40'!$A$1,'Hard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IF(B298="","",(VLOOKUP('YF40'!D298,InputSheet!$A$2:$J$504,2,)))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Copy'!$G$2:$G$501='YF40'!$A$1,'Hard Copy'!$A$2:$A$501),$A299),"")</f>
        <v/>
      </c>
      <c r="C299" s="7" t="str">
        <f t="array" ref="C299">IFERROR(SMALL(IF('Hard Copy'!$E$2:$E$501='YF40'!$A$1,'Hard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IF(B299="","",(VLOOKUP('YF40'!D299,InputSheet!$A$2:$J$504,2,)))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Copy'!$G$2:$G$501='YF40'!$A$1,'Hard Copy'!$A$2:$A$501),$A300),"")</f>
        <v/>
      </c>
      <c r="C300" s="7" t="str">
        <f t="array" ref="C300">IFERROR(SMALL(IF('Hard Copy'!$E$2:$E$501='YF40'!$A$1,'Hard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IF(B300="","",(VLOOKUP('YF40'!D300,InputSheet!$A$2:$J$504,2,)))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Copy'!$G$2:$G$501='YF40'!$A$1,'Hard Copy'!$A$2:$A$501),$A301),"")</f>
        <v/>
      </c>
      <c r="C301" s="7" t="str">
        <f t="array" ref="C301">IFERROR(SMALL(IF('Hard Copy'!$E$2:$E$501='YF40'!$A$1,'Hard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IF(B301="","",(VLOOKUP('YF40'!D301,InputSheet!$A$2:$J$504,2,)))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Copy'!$G$2:$G$501='YF40'!$A$1,'Hard Copy'!$A$2:$A$501),$A302),"")</f>
        <v/>
      </c>
      <c r="C302" s="7" t="str">
        <f t="array" ref="C302">IFERROR(SMALL(IF('Hard Copy'!$E$2:$E$501='YF40'!$A$1,'Hard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IF(B302="","",(VLOOKUP('YF40'!D302,InputSheet!$A$2:$J$504,2,)))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Copy'!$G$2:$G$501='YF40'!$A$1,'Hard Copy'!$A$2:$A$501),$A303),"")</f>
        <v/>
      </c>
      <c r="C303" s="7" t="str">
        <f t="array" ref="C303">IFERROR(SMALL(IF('Hard Copy'!$E$2:$E$501='YF40'!$A$1,'Hard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IF(B303="","",(VLOOKUP('YF40'!D303,InputSheet!$A$2:$J$504,2,)))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Copy'!$G$2:$G$501='YF40'!$A$1,'Hard Copy'!$A$2:$A$501),$A304),"")</f>
        <v/>
      </c>
      <c r="C304" s="7" t="str">
        <f t="array" ref="C304">IFERROR(SMALL(IF('Hard Copy'!$E$2:$E$501='YF40'!$A$1,'Hard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IF(B304="","",(VLOOKUP('YF40'!D304,InputSheet!$A$2:$J$504,2,)))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Copy'!$G$2:$G$501='YF40'!$A$1,'Hard Copy'!$A$2:$A$501),$A305),"")</f>
        <v/>
      </c>
      <c r="C305" s="7" t="str">
        <f t="array" ref="C305">IFERROR(SMALL(IF('Hard Copy'!$E$2:$E$501='YF40'!$A$1,'Hard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IF(B305="","",(VLOOKUP('YF40'!D305,InputSheet!$A$2:$J$504,2,)))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Copy'!$G$2:$G$501='YF40'!$A$1,'Hard Copy'!$A$2:$A$501),$A306),"")</f>
        <v/>
      </c>
      <c r="C306" s="7" t="str">
        <f t="array" ref="C306">IFERROR(SMALL(IF('Hard Copy'!$E$2:$E$501='YF40'!$A$1,'Hard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IF(B306="","",(VLOOKUP('YF40'!D306,InputSheet!$A$2:$J$504,2,)))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Copy'!$G$2:$G$501='YF40'!$A$1,'Hard Copy'!$A$2:$A$501),$A307),"")</f>
        <v/>
      </c>
      <c r="C307" s="7" t="str">
        <f t="array" ref="C307">IFERROR(SMALL(IF('Hard Copy'!$E$2:$E$501='YF40'!$A$1,'Hard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IF(B307="","",(VLOOKUP('YF40'!D307,InputSheet!$A$2:$J$504,2,)))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Copy'!$G$2:$G$501='YF40'!$A$1,'Hard Copy'!$A$2:$A$501),$A308),"")</f>
        <v/>
      </c>
      <c r="C308" s="7" t="str">
        <f t="array" ref="C308">IFERROR(SMALL(IF('Hard Copy'!$E$2:$E$501='YF40'!$A$1,'Hard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IF(B308="","",(VLOOKUP('YF40'!D308,InputSheet!$A$2:$J$504,2,)))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Copy'!$G$2:$G$501='YF40'!$A$1,'Hard Copy'!$A$2:$A$501),$A309),"")</f>
        <v/>
      </c>
      <c r="C309" s="7" t="str">
        <f t="array" ref="C309">IFERROR(SMALL(IF('Hard Copy'!$E$2:$E$501='YF40'!$A$1,'Hard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IF(B309="","",(VLOOKUP('YF40'!D309,InputSheet!$A$2:$J$504,2,)))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Copy'!$G$2:$G$501='YF40'!$A$1,'Hard Copy'!$A$2:$A$501),$A310),"")</f>
        <v/>
      </c>
      <c r="C310" s="7" t="str">
        <f t="array" ref="C310">IFERROR(SMALL(IF('Hard Copy'!$E$2:$E$501='YF40'!$A$1,'Hard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IF(B310="","",(VLOOKUP('YF40'!D310,InputSheet!$A$2:$J$504,2,)))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Copy'!$G$2:$G$501='YF40'!$A$1,'Hard Copy'!$A$2:$A$501),$A311),"")</f>
        <v/>
      </c>
      <c r="C311" s="7" t="str">
        <f t="array" ref="C311">IFERROR(SMALL(IF('Hard Copy'!$E$2:$E$501='YF40'!$A$1,'Hard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IF(B311="","",(VLOOKUP('YF40'!D311,InputSheet!$A$2:$J$504,2,)))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Copy'!$G$2:$G$501='YF40'!$A$1,'Hard Copy'!$A$2:$A$501),$A312),"")</f>
        <v/>
      </c>
      <c r="C312" s="7" t="str">
        <f t="array" ref="C312">IFERROR(SMALL(IF('Hard Copy'!$E$2:$E$501='YF40'!$A$1,'Hard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IF(B312="","",(VLOOKUP('YF40'!D312,InputSheet!$A$2:$J$504,2,)))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Copy'!$G$2:$G$501='YF40'!$A$1,'Hard Copy'!$A$2:$A$501),$A313),"")</f>
        <v/>
      </c>
      <c r="C313" s="7" t="str">
        <f t="array" ref="C313">IFERROR(SMALL(IF('Hard Copy'!$E$2:$E$501='YF40'!$A$1,'Hard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IF(B313="","",(VLOOKUP('YF40'!D313,InputSheet!$A$2:$J$504,2,)))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Copy'!$G$2:$G$501='YF40'!$A$1,'Hard Copy'!$A$2:$A$501),$A314),"")</f>
        <v/>
      </c>
      <c r="C314" s="7" t="str">
        <f t="array" ref="C314">IFERROR(SMALL(IF('Hard Copy'!$E$2:$E$501='YF40'!$A$1,'Hard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IF(B314="","",(VLOOKUP('YF40'!D314,InputSheet!$A$2:$J$504,2,)))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Copy'!$G$2:$G$501='YF40'!$A$1,'Hard Copy'!$A$2:$A$501),$A315),"")</f>
        <v/>
      </c>
      <c r="C315" s="7" t="str">
        <f t="array" ref="C315">IFERROR(SMALL(IF('Hard Copy'!$E$2:$E$501='YF40'!$A$1,'Hard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IF(B315="","",(VLOOKUP('YF40'!D315,InputSheet!$A$2:$J$504,2,)))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Copy'!$G$2:$G$501='YF40'!$A$1,'Hard Copy'!$A$2:$A$501),$A316),"")</f>
        <v/>
      </c>
      <c r="C316" s="7" t="str">
        <f t="array" ref="C316">IFERROR(SMALL(IF('Hard Copy'!$E$2:$E$501='YF40'!$A$1,'Hard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IF(B316="","",(VLOOKUP('YF40'!D316,InputSheet!$A$2:$J$504,2,)))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Copy'!$G$2:$G$501='YF40'!$A$1,'Hard Copy'!$A$2:$A$501),$A317),"")</f>
        <v/>
      </c>
      <c r="C317" s="7" t="str">
        <f t="array" ref="C317">IFERROR(SMALL(IF('Hard Copy'!$E$2:$E$501='YF40'!$A$1,'Hard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IF(B317="","",(VLOOKUP('YF40'!D317,InputSheet!$A$2:$J$504,2,)))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Copy'!$G$2:$G$501='YF40'!$A$1,'Hard Copy'!$A$2:$A$501),$A318),"")</f>
        <v/>
      </c>
      <c r="C318" s="7" t="str">
        <f t="array" ref="C318">IFERROR(SMALL(IF('Hard Copy'!$E$2:$E$501='YF40'!$A$1,'Hard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IF(B318="","",(VLOOKUP('YF40'!D318,InputSheet!$A$2:$J$504,2,)))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Copy'!$G$2:$G$501='YF40'!$A$1,'Hard Copy'!$A$2:$A$501),$A319),"")</f>
        <v/>
      </c>
      <c r="C319" s="7" t="str">
        <f t="array" ref="C319">IFERROR(SMALL(IF('Hard Copy'!$E$2:$E$501='YF40'!$A$1,'Hard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IF(B319="","",(VLOOKUP('YF40'!D319,InputSheet!$A$2:$J$504,2,)))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Copy'!$G$2:$G$501='YF40'!$A$1,'Hard Copy'!$A$2:$A$501),$A320),"")</f>
        <v/>
      </c>
      <c r="C320" s="7" t="str">
        <f t="array" ref="C320">IFERROR(SMALL(IF('Hard Copy'!$E$2:$E$501='YF40'!$A$1,'Hard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IF(B320="","",(VLOOKUP('YF40'!D320,InputSheet!$A$2:$J$504,2,)))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Copy'!$G$2:$G$501='YF40'!$A$1,'Hard Copy'!$A$2:$A$501),$A321),"")</f>
        <v/>
      </c>
      <c r="C321" s="7" t="str">
        <f t="array" ref="C321">IFERROR(SMALL(IF('Hard Copy'!$E$2:$E$501='YF40'!$A$1,'Hard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IF(B321="","",(VLOOKUP('YF40'!D321,InputSheet!$A$2:$J$504,2,)))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Copy'!$G$2:$G$501='YF40'!$A$1,'Hard Copy'!$A$2:$A$501),$A322),"")</f>
        <v/>
      </c>
      <c r="C322" s="7" t="str">
        <f t="array" ref="C322">IFERROR(SMALL(IF('Hard Copy'!$E$2:$E$501='YF40'!$A$1,'Hard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IF(B322="","",(VLOOKUP('YF40'!D322,InputSheet!$A$2:$J$504,2,)))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Copy'!$G$2:$G$501='YF40'!$A$1,'Hard Copy'!$A$2:$A$501),$A323),"")</f>
        <v/>
      </c>
      <c r="C323" s="7" t="str">
        <f t="array" ref="C323">IFERROR(SMALL(IF('Hard Copy'!$E$2:$E$501='YF40'!$A$1,'Hard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IF(B323="","",(VLOOKUP('YF40'!D323,InputSheet!$A$2:$J$504,2,)))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Copy'!$G$2:$G$501='YF40'!$A$1,'Hard Copy'!$A$2:$A$501),$A324),"")</f>
        <v/>
      </c>
      <c r="C324" s="7" t="str">
        <f t="array" ref="C324">IFERROR(SMALL(IF('Hard Copy'!$E$2:$E$501='YF40'!$A$1,'Hard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IF(B324="","",(VLOOKUP('YF40'!D324,InputSheet!$A$2:$J$504,2,)))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Copy'!$G$2:$G$501='YF40'!$A$1,'Hard Copy'!$A$2:$A$501),$A325),"")</f>
        <v/>
      </c>
      <c r="C325" s="7" t="str">
        <f t="array" ref="C325">IFERROR(SMALL(IF('Hard Copy'!$E$2:$E$501='YF40'!$A$1,'Hard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IF(B325="","",(VLOOKUP('YF40'!D325,InputSheet!$A$2:$J$504,2,)))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Copy'!$G$2:$G$501='YF40'!$A$1,'Hard Copy'!$A$2:$A$501),$A326),"")</f>
        <v/>
      </c>
      <c r="C326" s="7" t="str">
        <f t="array" ref="C326">IFERROR(SMALL(IF('Hard Copy'!$E$2:$E$501='YF40'!$A$1,'Hard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IF(B326="","",(VLOOKUP('YF40'!D326,InputSheet!$A$2:$J$504,2,)))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Copy'!$G$2:$G$501='YF40'!$A$1,'Hard Copy'!$A$2:$A$501),$A327),"")</f>
        <v/>
      </c>
      <c r="C327" s="7" t="str">
        <f t="array" ref="C327">IFERROR(SMALL(IF('Hard Copy'!$E$2:$E$501='YF40'!$A$1,'Hard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IF(B327="","",(VLOOKUP('YF40'!D327,InputSheet!$A$2:$J$504,2,)))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Copy'!$G$2:$G$501='YF40'!$A$1,'Hard Copy'!$A$2:$A$501),$A328),"")</f>
        <v/>
      </c>
      <c r="C328" s="7" t="str">
        <f t="array" ref="C328">IFERROR(SMALL(IF('Hard Copy'!$E$2:$E$501='YF40'!$A$1,'Hard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IF(B328="","",(VLOOKUP('YF40'!D328,InputSheet!$A$2:$J$504,2,)))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Copy'!$G$2:$G$501='YF40'!$A$1,'Hard Copy'!$A$2:$A$501),$A329),"")</f>
        <v/>
      </c>
      <c r="C329" s="7" t="str">
        <f t="array" ref="C329">IFERROR(SMALL(IF('Hard Copy'!$E$2:$E$501='YF40'!$A$1,'Hard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IF(B329="","",(VLOOKUP('YF40'!D329,InputSheet!$A$2:$J$504,2,)))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Copy'!$G$2:$G$501='YF40'!$A$1,'Hard Copy'!$A$2:$A$501),$A330),"")</f>
        <v/>
      </c>
      <c r="C330" s="7" t="str">
        <f t="array" ref="C330">IFERROR(SMALL(IF('Hard Copy'!$E$2:$E$501='YF40'!$A$1,'Hard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IF(B330="","",(VLOOKUP('YF40'!D330,InputSheet!$A$2:$J$504,2,)))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Copy'!$G$2:$G$501='YF40'!$A$1,'Hard Copy'!$A$2:$A$501),$A331),"")</f>
        <v/>
      </c>
      <c r="C331" s="7" t="str">
        <f t="array" ref="C331">IFERROR(SMALL(IF('Hard Copy'!$E$2:$E$501='YF40'!$A$1,'Hard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IF(B331="","",(VLOOKUP('YF40'!D331,InputSheet!$A$2:$J$504,2,)))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Copy'!$G$2:$G$501='YF40'!$A$1,'Hard Copy'!$A$2:$A$501),$A332),"")</f>
        <v/>
      </c>
      <c r="C332" s="7" t="str">
        <f t="array" ref="C332">IFERROR(SMALL(IF('Hard Copy'!$E$2:$E$501='YF40'!$A$1,'Hard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IF(B332="","",(VLOOKUP('YF40'!D332,InputSheet!$A$2:$J$504,2,)))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Copy'!$G$2:$G$501='YF40'!$A$1,'Hard Copy'!$A$2:$A$501),$A333),"")</f>
        <v/>
      </c>
      <c r="C333" s="7" t="str">
        <f t="array" ref="C333">IFERROR(SMALL(IF('Hard Copy'!$E$2:$E$501='YF40'!$A$1,'Hard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IF(B333="","",(VLOOKUP('YF40'!D333,InputSheet!$A$2:$J$504,2,)))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Copy'!$G$2:$G$501='YF40'!$A$1,'Hard Copy'!$A$2:$A$501),$A334),"")</f>
        <v/>
      </c>
      <c r="C334" s="7" t="str">
        <f t="array" ref="C334">IFERROR(SMALL(IF('Hard Copy'!$E$2:$E$501='YF40'!$A$1,'Hard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IF(B334="","",(VLOOKUP('YF40'!D334,InputSheet!$A$2:$J$504,2,)))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Copy'!$G$2:$G$501='YF40'!$A$1,'Hard Copy'!$A$2:$A$501),$A335),"")</f>
        <v/>
      </c>
      <c r="C335" s="7" t="str">
        <f t="array" ref="C335">IFERROR(SMALL(IF('Hard Copy'!$E$2:$E$501='YF40'!$A$1,'Hard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IF(B335="","",(VLOOKUP('YF40'!D335,InputSheet!$A$2:$J$504,2,)))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Copy'!$G$2:$G$501='YF40'!$A$1,'Hard Copy'!$A$2:$A$501),$A336),"")</f>
        <v/>
      </c>
      <c r="C336" s="7" t="str">
        <f t="array" ref="C336">IFERROR(SMALL(IF('Hard Copy'!$E$2:$E$501='YF40'!$A$1,'Hard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IF(B336="","",(VLOOKUP('YF40'!D336,InputSheet!$A$2:$J$504,2,)))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Copy'!$G$2:$G$501='YF40'!$A$1,'Hard Copy'!$A$2:$A$501),$A337),"")</f>
        <v/>
      </c>
      <c r="C337" s="7" t="str">
        <f t="array" ref="C337">IFERROR(SMALL(IF('Hard Copy'!$E$2:$E$501='YF40'!$A$1,'Hard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IF(B337="","",(VLOOKUP('YF40'!D337,InputSheet!$A$2:$J$504,2,)))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Copy'!$G$2:$G$501='YF40'!$A$1,'Hard Copy'!$A$2:$A$501),$A338),"")</f>
        <v/>
      </c>
      <c r="C338" s="7" t="str">
        <f t="array" ref="C338">IFERROR(SMALL(IF('Hard Copy'!$E$2:$E$501='YF40'!$A$1,'Hard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IF(B338="","",(VLOOKUP('YF40'!D338,InputSheet!$A$2:$J$504,2,)))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Copy'!$G$2:$G$501='YF40'!$A$1,'Hard Copy'!$A$2:$A$501),$A339),"")</f>
        <v/>
      </c>
      <c r="C339" s="7" t="str">
        <f t="array" ref="C339">IFERROR(SMALL(IF('Hard Copy'!$E$2:$E$501='YF40'!$A$1,'Hard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IF(B339="","",(VLOOKUP('YF40'!D339,InputSheet!$A$2:$J$504,2,)))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Copy'!$G$2:$G$501='YF40'!$A$1,'Hard Copy'!$A$2:$A$501),$A340),"")</f>
        <v/>
      </c>
      <c r="C340" s="7" t="str">
        <f t="array" ref="C340">IFERROR(SMALL(IF('Hard Copy'!$E$2:$E$501='YF40'!$A$1,'Hard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IF(B340="","",(VLOOKUP('YF40'!D340,InputSheet!$A$2:$J$504,2,)))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Copy'!$G$2:$G$501='YF40'!$A$1,'Hard Copy'!$A$2:$A$501),$A341),"")</f>
        <v/>
      </c>
      <c r="C341" s="7" t="str">
        <f t="array" ref="C341">IFERROR(SMALL(IF('Hard Copy'!$E$2:$E$501='YF40'!$A$1,'Hard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IF(B341="","",(VLOOKUP('YF40'!D341,InputSheet!$A$2:$J$504,2,)))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Copy'!$G$2:$G$501='YF40'!$A$1,'Hard Copy'!$A$2:$A$501),$A342),"")</f>
        <v/>
      </c>
      <c r="C342" s="7" t="str">
        <f t="array" ref="C342">IFERROR(SMALL(IF('Hard Copy'!$E$2:$E$501='YF40'!$A$1,'Hard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IF(B342="","",(VLOOKUP('YF40'!D342,InputSheet!$A$2:$J$504,2,)))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Copy'!$G$2:$G$501='YF40'!$A$1,'Hard Copy'!$A$2:$A$501),$A343),"")</f>
        <v/>
      </c>
      <c r="C343" s="7" t="str">
        <f t="array" ref="C343">IFERROR(SMALL(IF('Hard Copy'!$E$2:$E$501='YF40'!$A$1,'Hard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IF(B343="","",(VLOOKUP('YF40'!D343,InputSheet!$A$2:$J$504,2,)))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Copy'!$G$2:$G$501='YF40'!$A$1,'Hard Copy'!$A$2:$A$501),$A344),"")</f>
        <v/>
      </c>
      <c r="C344" s="7" t="str">
        <f t="array" ref="C344">IFERROR(SMALL(IF('Hard Copy'!$E$2:$E$501='YF40'!$A$1,'Hard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IF(B344="","",(VLOOKUP('YF40'!D344,InputSheet!$A$2:$J$504,2,)))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Copy'!$G$2:$G$501='YF40'!$A$1,'Hard Copy'!$A$2:$A$501),$A345),"")</f>
        <v/>
      </c>
      <c r="C345" s="7" t="str">
        <f t="array" ref="C345">IFERROR(SMALL(IF('Hard Copy'!$E$2:$E$501='YF40'!$A$1,'Hard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IF(B345="","",(VLOOKUP('YF40'!D345,InputSheet!$A$2:$J$504,2,)))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Copy'!$G$2:$G$501='YF40'!$A$1,'Hard Copy'!$A$2:$A$501),$A346),"")</f>
        <v/>
      </c>
      <c r="C346" s="7" t="str">
        <f t="array" ref="C346">IFERROR(SMALL(IF('Hard Copy'!$E$2:$E$501='YF40'!$A$1,'Hard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IF(B346="","",(VLOOKUP('YF40'!D346,InputSheet!$A$2:$J$504,2,)))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Copy'!$G$2:$G$501='YF40'!$A$1,'Hard Copy'!$A$2:$A$501),$A347),"")</f>
        <v/>
      </c>
      <c r="C347" s="7" t="str">
        <f t="array" ref="C347">IFERROR(SMALL(IF('Hard Copy'!$E$2:$E$501='YF40'!$A$1,'Hard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IF(B347="","",(VLOOKUP('YF40'!D347,InputSheet!$A$2:$J$504,2,)))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Copy'!$G$2:$G$501='YF40'!$A$1,'Hard Copy'!$A$2:$A$501),$A348),"")</f>
        <v/>
      </c>
      <c r="C348" s="7" t="str">
        <f t="array" ref="C348">IFERROR(SMALL(IF('Hard Copy'!$E$2:$E$501='YF40'!$A$1,'Hard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IF(B348="","",(VLOOKUP('YF40'!D348,InputSheet!$A$2:$J$504,2,)))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Copy'!$G$2:$G$501='YF40'!$A$1,'Hard Copy'!$A$2:$A$501),$A349),"")</f>
        <v/>
      </c>
      <c r="C349" s="7" t="str">
        <f t="array" ref="C349">IFERROR(SMALL(IF('Hard Copy'!$E$2:$E$501='YF40'!$A$1,'Hard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IF(B349="","",(VLOOKUP('YF40'!D349,InputSheet!$A$2:$J$504,2,)))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Copy'!$G$2:$G$501='YF40'!$A$1,'Hard Copy'!$A$2:$A$501),$A350),"")</f>
        <v/>
      </c>
      <c r="C350" s="7" t="str">
        <f t="array" ref="C350">IFERROR(SMALL(IF('Hard Copy'!$E$2:$E$501='YF40'!$A$1,'Hard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IF(B350="","",(VLOOKUP('YF40'!D350,InputSheet!$A$2:$J$504,2,)))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Copy'!$G$2:$G$501='YF40'!$A$1,'Hard Copy'!$A$2:$A$501),$A351),"")</f>
        <v/>
      </c>
      <c r="C351" s="7" t="str">
        <f t="array" ref="C351">IFERROR(SMALL(IF('Hard Copy'!$E$2:$E$501='YF40'!$A$1,'Hard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IF(B351="","",(VLOOKUP('YF40'!D351,InputSheet!$A$2:$J$504,2,)))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Copy'!$G$2:$G$501='YF40'!$A$1,'Hard Copy'!$A$2:$A$501),$A352),"")</f>
        <v/>
      </c>
      <c r="C352" s="7" t="str">
        <f t="array" ref="C352">IFERROR(SMALL(IF('Hard Copy'!$E$2:$E$501='YF40'!$A$1,'Hard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IF(B352="","",(VLOOKUP('YF40'!D352,InputSheet!$A$2:$J$504,2,)))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Copy'!$G$2:$G$501='YF40'!$A$1,'Hard Copy'!$A$2:$A$501),$A353),"")</f>
        <v/>
      </c>
      <c r="C353" s="7" t="str">
        <f t="array" ref="C353">IFERROR(SMALL(IF('Hard Copy'!$E$2:$E$501='YF40'!$A$1,'Hard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IF(B353="","",(VLOOKUP('YF40'!D353,InputSheet!$A$2:$J$504,2,)))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Copy'!$G$2:$G$501='YF40'!$A$1,'Hard Copy'!$A$2:$A$501),$A354),"")</f>
        <v/>
      </c>
      <c r="C354" s="7" t="str">
        <f t="array" ref="C354">IFERROR(SMALL(IF('Hard Copy'!$E$2:$E$501='YF40'!$A$1,'Hard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IF(B354="","",(VLOOKUP('YF40'!D354,InputSheet!$A$2:$J$504,2,)))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Copy'!$G$2:$G$501='YF40'!$A$1,'Hard Copy'!$A$2:$A$501),$A355),"")</f>
        <v/>
      </c>
      <c r="C355" s="7" t="str">
        <f t="array" ref="C355">IFERROR(SMALL(IF('Hard Copy'!$E$2:$E$501='YF40'!$A$1,'Hard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IF(B355="","",(VLOOKUP('YF40'!D355,InputSheet!$A$2:$J$504,2,)))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Copy'!$G$2:$G$501='YF40'!$A$1,'Hard Copy'!$A$2:$A$501),$A356),"")</f>
        <v/>
      </c>
      <c r="C356" s="7" t="str">
        <f t="array" ref="C356">IFERROR(SMALL(IF('Hard Copy'!$E$2:$E$501='YF40'!$A$1,'Hard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IF(B356="","",(VLOOKUP('YF40'!D356,InputSheet!$A$2:$J$504,2,)))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Copy'!$G$2:$G$501='YF40'!$A$1,'Hard Copy'!$A$2:$A$501),$A357),"")</f>
        <v/>
      </c>
      <c r="C357" s="7" t="str">
        <f t="array" ref="C357">IFERROR(SMALL(IF('Hard Copy'!$E$2:$E$501='YF40'!$A$1,'Hard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IF(B357="","",(VLOOKUP('YF40'!D357,InputSheet!$A$2:$J$504,2,)))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Copy'!$G$2:$G$501='YF40'!$A$1,'Hard Copy'!$A$2:$A$501),$A358),"")</f>
        <v/>
      </c>
      <c r="C358" s="7" t="str">
        <f t="array" ref="C358">IFERROR(SMALL(IF('Hard Copy'!$E$2:$E$501='YF40'!$A$1,'Hard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IF(B358="","",(VLOOKUP('YF40'!D358,InputSheet!$A$2:$J$504,2,)))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Copy'!$G$2:$G$501='YF40'!$A$1,'Hard Copy'!$A$2:$A$501),$A359),"")</f>
        <v/>
      </c>
      <c r="C359" s="7" t="str">
        <f t="array" ref="C359">IFERROR(SMALL(IF('Hard Copy'!$E$2:$E$501='YF40'!$A$1,'Hard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IF(B359="","",(VLOOKUP('YF40'!D359,InputSheet!$A$2:$J$504,2,)))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Copy'!$G$2:$G$501='YF40'!$A$1,'Hard Copy'!$A$2:$A$501),$A360),"")</f>
        <v/>
      </c>
      <c r="C360" s="7" t="str">
        <f t="array" ref="C360">IFERROR(SMALL(IF('Hard Copy'!$E$2:$E$501='YF40'!$A$1,'Hard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IF(B360="","",(VLOOKUP('YF40'!D360,InputSheet!$A$2:$J$504,2,)))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Copy'!$G$2:$G$501='YF40'!$A$1,'Hard Copy'!$A$2:$A$501),$A361),"")</f>
        <v/>
      </c>
      <c r="C361" s="7" t="str">
        <f t="array" ref="C361">IFERROR(SMALL(IF('Hard Copy'!$E$2:$E$501='YF40'!$A$1,'Hard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IF(B361="","",(VLOOKUP('YF40'!D361,InputSheet!$A$2:$J$504,2,)))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Copy'!$G$2:$G$501='YF40'!$A$1,'Hard Copy'!$A$2:$A$501),$A362),"")</f>
        <v/>
      </c>
      <c r="C362" s="7" t="str">
        <f t="array" ref="C362">IFERROR(SMALL(IF('Hard Copy'!$E$2:$E$501='YF40'!$A$1,'Hard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IF(B362="","",(VLOOKUP('YF40'!D362,InputSheet!$A$2:$J$504,2,)))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Copy'!$G$2:$G$501='YF40'!$A$1,'Hard Copy'!$A$2:$A$501),$A363),"")</f>
        <v/>
      </c>
      <c r="C363" s="7" t="str">
        <f t="array" ref="C363">IFERROR(SMALL(IF('Hard Copy'!$E$2:$E$501='YF40'!$A$1,'Hard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IF(B363="","",(VLOOKUP('YF40'!D363,InputSheet!$A$2:$J$504,2,)))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Copy'!$G$2:$G$501='YF40'!$A$1,'Hard Copy'!$A$2:$A$501),$A364),"")</f>
        <v/>
      </c>
      <c r="C364" s="7" t="str">
        <f t="array" ref="C364">IFERROR(SMALL(IF('Hard Copy'!$E$2:$E$501='YF40'!$A$1,'Hard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IF(B364="","",(VLOOKUP('YF40'!D364,InputSheet!$A$2:$J$504,2,)))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Copy'!$G$2:$G$501='YF40'!$A$1,'Hard Copy'!$A$2:$A$501),$A365),"")</f>
        <v/>
      </c>
      <c r="C365" s="7" t="str">
        <f t="array" ref="C365">IFERROR(SMALL(IF('Hard Copy'!$E$2:$E$501='YF40'!$A$1,'Hard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IF(B365="","",(VLOOKUP('YF40'!D365,InputSheet!$A$2:$J$504,2,)))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Copy'!$G$2:$G$501='YF40'!$A$1,'Hard Copy'!$A$2:$A$501),$A366),"")</f>
        <v/>
      </c>
      <c r="C366" s="7" t="str">
        <f t="array" ref="C366">IFERROR(SMALL(IF('Hard Copy'!$E$2:$E$501='YF40'!$A$1,'Hard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IF(B366="","",(VLOOKUP('YF40'!D366,InputSheet!$A$2:$J$504,2,)))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Copy'!$G$2:$G$501='YF40'!$A$1,'Hard Copy'!$A$2:$A$501),$A367),"")</f>
        <v/>
      </c>
      <c r="C367" s="7" t="str">
        <f t="array" ref="C367">IFERROR(SMALL(IF('Hard Copy'!$E$2:$E$501='YF40'!$A$1,'Hard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IF(B367="","",(VLOOKUP('YF40'!D367,InputSheet!$A$2:$J$504,2,)))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Copy'!$G$2:$G$501='YF40'!$A$1,'Hard Copy'!$A$2:$A$501),$A368),"")</f>
        <v/>
      </c>
      <c r="C368" s="7" t="str">
        <f t="array" ref="C368">IFERROR(SMALL(IF('Hard Copy'!$E$2:$E$501='YF40'!$A$1,'Hard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IF(B368="","",(VLOOKUP('YF40'!D368,InputSheet!$A$2:$J$504,2,)))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Copy'!$G$2:$G$501='YF40'!$A$1,'Hard Copy'!$A$2:$A$501),$A369),"")</f>
        <v/>
      </c>
      <c r="C369" s="7" t="str">
        <f t="array" ref="C369">IFERROR(SMALL(IF('Hard Copy'!$E$2:$E$501='YF40'!$A$1,'Hard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IF(B369="","",(VLOOKUP('YF40'!D369,InputSheet!$A$2:$J$504,2,)))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Copy'!$G$2:$G$501='YF40'!$A$1,'Hard Copy'!$A$2:$A$501),$A370),"")</f>
        <v/>
      </c>
      <c r="C370" s="7" t="str">
        <f t="array" ref="C370">IFERROR(SMALL(IF('Hard Copy'!$E$2:$E$501='YF40'!$A$1,'Hard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IF(B370="","",(VLOOKUP('YF40'!D370,InputSheet!$A$2:$J$504,2,)))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Copy'!$G$2:$G$501='YF40'!$A$1,'Hard Copy'!$A$2:$A$501),$A371),"")</f>
        <v/>
      </c>
      <c r="C371" s="7" t="str">
        <f t="array" ref="C371">IFERROR(SMALL(IF('Hard Copy'!$E$2:$E$501='YF40'!$A$1,'Hard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IF(B371="","",(VLOOKUP('YF40'!D371,InputSheet!$A$2:$J$504,2,)))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Copy'!$G$2:$G$501='YF40'!$A$1,'Hard Copy'!$A$2:$A$501),$A372),"")</f>
        <v/>
      </c>
      <c r="C372" s="7" t="str">
        <f t="array" ref="C372">IFERROR(SMALL(IF('Hard Copy'!$E$2:$E$501='YF40'!$A$1,'Hard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IF(B372="","",(VLOOKUP('YF40'!D372,InputSheet!$A$2:$J$504,2,)))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Copy'!$G$2:$G$501='YF40'!$A$1,'Hard Copy'!$A$2:$A$501),$A373),"")</f>
        <v/>
      </c>
      <c r="C373" s="7" t="str">
        <f t="array" ref="C373">IFERROR(SMALL(IF('Hard Copy'!$E$2:$E$501='YF40'!$A$1,'Hard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IF(B373="","",(VLOOKUP('YF40'!D373,InputSheet!$A$2:$J$504,2,)))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Copy'!$G$2:$G$501='YF40'!$A$1,'Hard Copy'!$A$2:$A$501),$A374),"")</f>
        <v/>
      </c>
      <c r="C374" s="7" t="str">
        <f t="array" ref="C374">IFERROR(SMALL(IF('Hard Copy'!$E$2:$E$501='YF40'!$A$1,'Hard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IF(B374="","",(VLOOKUP('YF40'!D374,InputSheet!$A$2:$J$504,2,)))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Copy'!$G$2:$G$501='YF40'!$A$1,'Hard Copy'!$A$2:$A$501),$A375),"")</f>
        <v/>
      </c>
      <c r="C375" s="7" t="str">
        <f t="array" ref="C375">IFERROR(SMALL(IF('Hard Copy'!$E$2:$E$501='YF40'!$A$1,'Hard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IF(B375="","",(VLOOKUP('YF40'!D375,InputSheet!$A$2:$J$504,2,)))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Copy'!$G$2:$G$501='YF40'!$A$1,'Hard Copy'!$A$2:$A$501),$A376),"")</f>
        <v/>
      </c>
      <c r="C376" s="7" t="str">
        <f t="array" ref="C376">IFERROR(SMALL(IF('Hard Copy'!$E$2:$E$501='YF40'!$A$1,'Hard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IF(B376="","",(VLOOKUP('YF40'!D376,InputSheet!$A$2:$J$504,2,)))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Copy'!$G$2:$G$501='YF40'!$A$1,'Hard Copy'!$A$2:$A$501),$A377),"")</f>
        <v/>
      </c>
      <c r="C377" s="7" t="str">
        <f t="array" ref="C377">IFERROR(SMALL(IF('Hard Copy'!$E$2:$E$501='YF40'!$A$1,'Hard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IF(B377="","",(VLOOKUP('YF40'!D377,InputSheet!$A$2:$J$504,2,)))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Copy'!$G$2:$G$501='YF40'!$A$1,'Hard Copy'!$A$2:$A$501),$A378),"")</f>
        <v/>
      </c>
      <c r="C378" s="7" t="str">
        <f t="array" ref="C378">IFERROR(SMALL(IF('Hard Copy'!$E$2:$E$501='YF40'!$A$1,'Hard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IF(B378="","",(VLOOKUP('YF40'!D378,InputSheet!$A$2:$J$504,2,)))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Copy'!$G$2:$G$501='YF40'!$A$1,'Hard Copy'!$A$2:$A$501),$A379),"")</f>
        <v/>
      </c>
      <c r="C379" s="7" t="str">
        <f t="array" ref="C379">IFERROR(SMALL(IF('Hard Copy'!$E$2:$E$501='YF40'!$A$1,'Hard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IF(B379="","",(VLOOKUP('YF40'!D379,InputSheet!$A$2:$J$504,2,)))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Copy'!$G$2:$G$501='YF40'!$A$1,'Hard Copy'!$A$2:$A$501),$A380),"")</f>
        <v/>
      </c>
      <c r="C380" s="7" t="str">
        <f t="array" ref="C380">IFERROR(SMALL(IF('Hard Copy'!$E$2:$E$501='YF40'!$A$1,'Hard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IF(B380="","",(VLOOKUP('YF40'!D380,InputSheet!$A$2:$J$504,2,)))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Copy'!$G$2:$G$501='YF40'!$A$1,'Hard Copy'!$A$2:$A$501),$A381),"")</f>
        <v/>
      </c>
      <c r="C381" s="7" t="str">
        <f t="array" ref="C381">IFERROR(SMALL(IF('Hard Copy'!$E$2:$E$501='YF40'!$A$1,'Hard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IF(B381="","",(VLOOKUP('YF40'!D381,InputSheet!$A$2:$J$504,2,)))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Copy'!$G$2:$G$501='YF40'!$A$1,'Hard Copy'!$A$2:$A$501),$A382),"")</f>
        <v/>
      </c>
      <c r="C382" s="7" t="str">
        <f t="array" ref="C382">IFERROR(SMALL(IF('Hard Copy'!$E$2:$E$501='YF40'!$A$1,'Hard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IF(B382="","",(VLOOKUP('YF40'!D382,InputSheet!$A$2:$J$504,2,)))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Copy'!$G$2:$G$501='YF40'!$A$1,'Hard Copy'!$A$2:$A$501),$A383),"")</f>
        <v/>
      </c>
      <c r="C383" s="7" t="str">
        <f t="array" ref="C383">IFERROR(SMALL(IF('Hard Copy'!$E$2:$E$501='YF40'!$A$1,'Hard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IF(B383="","",(VLOOKUP('YF40'!D383,InputSheet!$A$2:$J$504,2,)))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Copy'!$G$2:$G$501='YF40'!$A$1,'Hard Copy'!$A$2:$A$501),$A384),"")</f>
        <v/>
      </c>
      <c r="C384" s="7" t="str">
        <f t="array" ref="C384">IFERROR(SMALL(IF('Hard Copy'!$E$2:$E$501='YF40'!$A$1,'Hard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IF(B384="","",(VLOOKUP('YF40'!D384,InputSheet!$A$2:$J$504,2,)))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Copy'!$G$2:$G$501='YF40'!$A$1,'Hard Copy'!$A$2:$A$501),$A385),"")</f>
        <v/>
      </c>
      <c r="C385" s="7" t="str">
        <f t="array" ref="C385">IFERROR(SMALL(IF('Hard Copy'!$E$2:$E$501='YF40'!$A$1,'Hard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IF(B385="","",(VLOOKUP('YF40'!D385,InputSheet!$A$2:$J$504,2,)))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Copy'!$G$2:$G$501='YF40'!$A$1,'Hard Copy'!$A$2:$A$501),$A386),"")</f>
        <v/>
      </c>
      <c r="C386" s="7" t="str">
        <f t="array" ref="C386">IFERROR(SMALL(IF('Hard Copy'!$E$2:$E$501='YF40'!$A$1,'Hard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IF(B386="","",(VLOOKUP('YF40'!D386,InputSheet!$A$2:$J$504,2,)))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Copy'!$G$2:$G$501='YF40'!$A$1,'Hard Copy'!$A$2:$A$501),$A387),"")</f>
        <v/>
      </c>
      <c r="C387" s="7" t="str">
        <f t="array" ref="C387">IFERROR(SMALL(IF('Hard Copy'!$E$2:$E$501='YF40'!$A$1,'Hard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IF(B387="","",(VLOOKUP('YF40'!D387,InputSheet!$A$2:$J$504,2,)))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Copy'!$G$2:$G$501='YF40'!$A$1,'Hard Copy'!$A$2:$A$501),$A388),"")</f>
        <v/>
      </c>
      <c r="C388" s="7" t="str">
        <f t="array" ref="C388">IFERROR(SMALL(IF('Hard Copy'!$E$2:$E$501='YF40'!$A$1,'Hard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IF(B388="","",(VLOOKUP('YF40'!D388,InputSheet!$A$2:$J$504,2,)))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Copy'!$G$2:$G$501='YF40'!$A$1,'Hard Copy'!$A$2:$A$501),$A389),"")</f>
        <v/>
      </c>
      <c r="C389" s="7" t="str">
        <f t="array" ref="C389">IFERROR(SMALL(IF('Hard Copy'!$E$2:$E$501='YF40'!$A$1,'Hard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IF(B389="","",(VLOOKUP('YF40'!D389,InputSheet!$A$2:$J$504,2,)))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Copy'!$G$2:$G$501='YF40'!$A$1,'Hard Copy'!$A$2:$A$501),$A390),"")</f>
        <v/>
      </c>
      <c r="C390" s="7" t="str">
        <f t="array" ref="C390">IFERROR(SMALL(IF('Hard Copy'!$E$2:$E$501='YF40'!$A$1,'Hard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IF(B390="","",(VLOOKUP('YF40'!D390,InputSheet!$A$2:$J$504,2,)))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Copy'!$G$2:$G$501='YF40'!$A$1,'Hard Copy'!$A$2:$A$501),$A391),"")</f>
        <v/>
      </c>
      <c r="C391" s="7" t="str">
        <f t="array" ref="C391">IFERROR(SMALL(IF('Hard Copy'!$E$2:$E$501='YF40'!$A$1,'Hard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IF(B391="","",(VLOOKUP('YF40'!D391,InputSheet!$A$2:$J$504,2,)))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Copy'!$G$2:$G$501='YF40'!$A$1,'Hard Copy'!$A$2:$A$501),$A392),"")</f>
        <v/>
      </c>
      <c r="C392" s="7" t="str">
        <f t="array" ref="C392">IFERROR(SMALL(IF('Hard Copy'!$E$2:$E$501='YF40'!$A$1,'Hard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IF(B392="","",(VLOOKUP('YF40'!D392,InputSheet!$A$2:$J$504,2,)))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Copy'!$G$2:$G$501='YF40'!$A$1,'Hard Copy'!$A$2:$A$501),$A393),"")</f>
        <v/>
      </c>
      <c r="C393" s="7" t="str">
        <f t="array" ref="C393">IFERROR(SMALL(IF('Hard Copy'!$E$2:$E$501='YF40'!$A$1,'Hard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IF(B393="","",(VLOOKUP('YF40'!D393,InputSheet!$A$2:$J$504,2,)))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Copy'!$G$2:$G$501='YF40'!$A$1,'Hard Copy'!$A$2:$A$501),$A394),"")</f>
        <v/>
      </c>
      <c r="C394" s="7" t="str">
        <f t="array" ref="C394">IFERROR(SMALL(IF('Hard Copy'!$E$2:$E$501='YF40'!$A$1,'Hard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IF(B394="","",(VLOOKUP('YF40'!D394,InputSheet!$A$2:$J$504,2,)))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Copy'!$G$2:$G$501='YF40'!$A$1,'Hard Copy'!$A$2:$A$501),$A395),"")</f>
        <v/>
      </c>
      <c r="C395" s="7" t="str">
        <f t="array" ref="C395">IFERROR(SMALL(IF('Hard Copy'!$E$2:$E$501='YF40'!$A$1,'Hard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IF(B395="","",(VLOOKUP('YF40'!D395,InputSheet!$A$2:$J$504,2,)))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Copy'!$G$2:$G$501='YF40'!$A$1,'Hard Copy'!$A$2:$A$501),$A396),"")</f>
        <v/>
      </c>
      <c r="C396" s="7" t="str">
        <f t="array" ref="C396">IFERROR(SMALL(IF('Hard Copy'!$E$2:$E$501='YF40'!$A$1,'Hard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IF(B396="","",(VLOOKUP('YF40'!D396,InputSheet!$A$2:$J$504,2,)))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Copy'!$G$2:$G$501='YF40'!$A$1,'Hard Copy'!$A$2:$A$501),$A397),"")</f>
        <v/>
      </c>
      <c r="C397" s="7" t="str">
        <f t="array" ref="C397">IFERROR(SMALL(IF('Hard Copy'!$E$2:$E$501='YF40'!$A$1,'Hard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IF(B397="","",(VLOOKUP('YF40'!D397,InputSheet!$A$2:$J$504,2,)))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Copy'!$G$2:$G$501='YF40'!$A$1,'Hard Copy'!$A$2:$A$501),$A398),"")</f>
        <v/>
      </c>
      <c r="C398" s="7" t="str">
        <f t="array" ref="C398">IFERROR(SMALL(IF('Hard Copy'!$E$2:$E$501='YF40'!$A$1,'Hard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IF(B398="","",(VLOOKUP('YF40'!D398,InputSheet!$A$2:$J$504,2,)))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Copy'!$G$2:$G$501='YF40'!$A$1,'Hard Copy'!$A$2:$A$501),$A399),"")</f>
        <v/>
      </c>
      <c r="C399" s="7" t="str">
        <f t="array" ref="C399">IFERROR(SMALL(IF('Hard Copy'!$E$2:$E$501='YF40'!$A$1,'Hard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IF(B399="","",(VLOOKUP('YF40'!D399,InputSheet!$A$2:$J$504,2,)))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Copy'!$G$2:$G$501='YF40'!$A$1,'Hard Copy'!$A$2:$A$501),$A400),"")</f>
        <v/>
      </c>
      <c r="C400" s="7" t="str">
        <f t="array" ref="C400">IFERROR(SMALL(IF('Hard Copy'!$E$2:$E$501='YF40'!$A$1,'Hard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IF(B400="","",(VLOOKUP('YF40'!D400,InputSheet!$A$2:$J$504,2,)))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Copy'!$G$2:$G$501='YF40'!$A$1,'Hard Copy'!$A$2:$A$501),$A401),"")</f>
        <v/>
      </c>
      <c r="C401" s="7" t="str">
        <f t="array" ref="C401">IFERROR(SMALL(IF('Hard Copy'!$E$2:$E$501='YF40'!$A$1,'Hard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IF(B401="","",(VLOOKUP('YF40'!D401,InputSheet!$A$2:$J$504,2,)))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Copy'!$G$2:$G$501='YF40'!$A$1,'Hard Copy'!$A$2:$A$501),$A402),"")</f>
        <v/>
      </c>
      <c r="C402" s="7" t="str">
        <f t="array" ref="C402">IFERROR(SMALL(IF('Hard Copy'!$E$2:$E$501='YF40'!$A$1,'Hard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IF(B402="","",(VLOOKUP('YF40'!D402,InputSheet!$A$2:$J$504,2,)))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Copy'!$G$2:$G$501='YF40'!$A$1,'Hard Copy'!$A$2:$A$501),$A403),"")</f>
        <v/>
      </c>
      <c r="C403" s="7" t="str">
        <f t="array" ref="C403">IFERROR(SMALL(IF('Hard Copy'!$E$2:$E$501='YF40'!$A$1,'Hard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IF(B403="","",(VLOOKUP('YF40'!D403,InputSheet!$A$2:$J$504,2,)))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Copy'!$G$2:$G$501='YF40'!$A$1,'Hard Copy'!$A$2:$A$501),$A404),"")</f>
        <v/>
      </c>
      <c r="C404" s="7" t="str">
        <f t="array" ref="C404">IFERROR(SMALL(IF('Hard Copy'!$E$2:$E$501='YF40'!$A$1,'Hard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IF(B404="","",(VLOOKUP('YF40'!D404,InputSheet!$A$2:$J$504,2,)))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Copy'!$G$2:$G$501='YF40'!$A$1,'Hard Copy'!$A$2:$A$501),$A405),"")</f>
        <v/>
      </c>
      <c r="C405" s="7" t="str">
        <f t="array" ref="C405">IFERROR(SMALL(IF('Hard Copy'!$E$2:$E$501='YF40'!$A$1,'Hard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IF(B405="","",(VLOOKUP('YF40'!D405,InputSheet!$A$2:$J$504,2,)))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Copy'!$G$2:$G$501='YF40'!$A$1,'Hard Copy'!$A$2:$A$501),$A406),"")</f>
        <v/>
      </c>
      <c r="C406" s="7" t="str">
        <f t="array" ref="C406">IFERROR(SMALL(IF('Hard Copy'!$E$2:$E$501='YF40'!$A$1,'Hard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IF(B406="","",(VLOOKUP('YF40'!D406,InputSheet!$A$2:$J$504,2,)))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Copy'!$G$2:$G$501='YF40'!$A$1,'Hard Copy'!$A$2:$A$501),$A407),"")</f>
        <v/>
      </c>
      <c r="C407" s="7" t="str">
        <f t="array" ref="C407">IFERROR(SMALL(IF('Hard Copy'!$E$2:$E$501='YF40'!$A$1,'Hard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IF(B407="","",(VLOOKUP('YF40'!D407,InputSheet!$A$2:$J$504,2,)))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Copy'!$G$2:$G$501='YF40'!$A$1,'Hard Copy'!$A$2:$A$501),$A408),"")</f>
        <v/>
      </c>
      <c r="C408" s="7" t="str">
        <f t="array" ref="C408">IFERROR(SMALL(IF('Hard Copy'!$E$2:$E$501='YF40'!$A$1,'Hard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IF(B408="","",(VLOOKUP('YF40'!D408,InputSheet!$A$2:$J$504,2,)))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Copy'!$G$2:$G$501='YF40'!$A$1,'Hard Copy'!$A$2:$A$501),$A409),"")</f>
        <v/>
      </c>
      <c r="C409" s="7" t="str">
        <f t="array" ref="C409">IFERROR(SMALL(IF('Hard Copy'!$E$2:$E$501='YF40'!$A$1,'Hard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IF(B409="","",(VLOOKUP('YF40'!D409,InputSheet!$A$2:$J$504,2,)))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Copy'!$G$2:$G$501='YF40'!$A$1,'Hard Copy'!$A$2:$A$501),$A410),"")</f>
        <v/>
      </c>
      <c r="C410" s="7" t="str">
        <f t="array" ref="C410">IFERROR(SMALL(IF('Hard Copy'!$E$2:$E$501='YF40'!$A$1,'Hard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IF(B410="","",(VLOOKUP('YF40'!D410,InputSheet!$A$2:$J$504,2,)))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Copy'!$G$2:$G$501='YF40'!$A$1,'Hard Copy'!$A$2:$A$501),$A411),"")</f>
        <v/>
      </c>
      <c r="C411" s="7" t="str">
        <f t="array" ref="C411">IFERROR(SMALL(IF('Hard Copy'!$E$2:$E$501='YF40'!$A$1,'Hard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IF(B411="","",(VLOOKUP('YF40'!D411,InputSheet!$A$2:$J$504,2,)))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Copy'!$G$2:$G$501='YF40'!$A$1,'Hard Copy'!$A$2:$A$501),$A412),"")</f>
        <v/>
      </c>
      <c r="C412" s="7" t="str">
        <f t="array" ref="C412">IFERROR(SMALL(IF('Hard Copy'!$E$2:$E$501='YF40'!$A$1,'Hard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IF(B412="","",(VLOOKUP('YF40'!D412,InputSheet!$A$2:$J$504,2,)))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Copy'!$G$2:$G$501='YF40'!$A$1,'Hard Copy'!$A$2:$A$501),$A413),"")</f>
        <v/>
      </c>
      <c r="C413" s="7" t="str">
        <f t="array" ref="C413">IFERROR(SMALL(IF('Hard Copy'!$E$2:$E$501='YF40'!$A$1,'Hard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IF(B413="","",(VLOOKUP('YF40'!D413,InputSheet!$A$2:$J$504,2,)))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Copy'!$G$2:$G$501='YF40'!$A$1,'Hard Copy'!$A$2:$A$501),$A414),"")</f>
        <v/>
      </c>
      <c r="C414" s="7" t="str">
        <f t="array" ref="C414">IFERROR(SMALL(IF('Hard Copy'!$E$2:$E$501='YF40'!$A$1,'Hard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IF(B414="","",(VLOOKUP('YF40'!D414,InputSheet!$A$2:$J$504,2,)))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Copy'!$G$2:$G$501='YF40'!$A$1,'Hard Copy'!$A$2:$A$501),$A415),"")</f>
        <v/>
      </c>
      <c r="C415" s="7" t="str">
        <f t="array" ref="C415">IFERROR(SMALL(IF('Hard Copy'!$E$2:$E$501='YF40'!$A$1,'Hard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IF(B415="","",(VLOOKUP('YF40'!D415,InputSheet!$A$2:$J$504,2,)))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Copy'!$G$2:$G$501='YF40'!$A$1,'Hard Copy'!$A$2:$A$501),$A416),"")</f>
        <v/>
      </c>
      <c r="C416" s="7" t="str">
        <f t="array" ref="C416">IFERROR(SMALL(IF('Hard Copy'!$E$2:$E$501='YF40'!$A$1,'Hard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IF(B416="","",(VLOOKUP('YF40'!D416,InputSheet!$A$2:$J$504,2,)))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Copy'!$G$2:$G$501='YF40'!$A$1,'Hard Copy'!$A$2:$A$501),$A417),"")</f>
        <v/>
      </c>
      <c r="C417" s="7" t="str">
        <f t="array" ref="C417">IFERROR(SMALL(IF('Hard Copy'!$E$2:$E$501='YF40'!$A$1,'Hard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IF(B417="","",(VLOOKUP('YF40'!D417,InputSheet!$A$2:$J$504,2,)))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Copy'!$G$2:$G$501='YF40'!$A$1,'Hard Copy'!$A$2:$A$501),$A418),"")</f>
        <v/>
      </c>
      <c r="C418" s="7" t="str">
        <f t="array" ref="C418">IFERROR(SMALL(IF('Hard Copy'!$E$2:$E$501='YF40'!$A$1,'Hard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IF(B418="","",(VLOOKUP('YF40'!D418,InputSheet!$A$2:$J$504,2,)))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Copy'!$G$2:$G$501='YF40'!$A$1,'Hard Copy'!$A$2:$A$501),$A419),"")</f>
        <v/>
      </c>
      <c r="C419" s="7" t="str">
        <f t="array" ref="C419">IFERROR(SMALL(IF('Hard Copy'!$E$2:$E$501='YF40'!$A$1,'Hard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IF(B419="","",(VLOOKUP('YF40'!D419,InputSheet!$A$2:$J$504,2,)))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Copy'!$G$2:$G$501='YF40'!$A$1,'Hard Copy'!$A$2:$A$501),$A420),"")</f>
        <v/>
      </c>
      <c r="C420" s="7" t="str">
        <f t="array" ref="C420">IFERROR(SMALL(IF('Hard Copy'!$E$2:$E$501='YF40'!$A$1,'Hard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IF(B420="","",(VLOOKUP('YF40'!D420,InputSheet!$A$2:$J$504,2,)))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Copy'!$G$2:$G$501='YF40'!$A$1,'Hard Copy'!$A$2:$A$501),$A421),"")</f>
        <v/>
      </c>
      <c r="C421" s="7" t="str">
        <f t="array" ref="C421">IFERROR(SMALL(IF('Hard Copy'!$E$2:$E$501='YF40'!$A$1,'Hard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IF(B421="","",(VLOOKUP('YF40'!D421,InputSheet!$A$2:$J$504,2,)))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Copy'!$G$2:$G$501='YF40'!$A$1,'Hard Copy'!$A$2:$A$501),$A422),"")</f>
        <v/>
      </c>
      <c r="C422" s="7" t="str">
        <f t="array" ref="C422">IFERROR(SMALL(IF('Hard Copy'!$E$2:$E$501='YF40'!$A$1,'Hard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IF(B422="","",(VLOOKUP('YF40'!D422,InputSheet!$A$2:$J$504,2,)))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Copy'!$G$2:$G$501='YF40'!$A$1,'Hard Copy'!$A$2:$A$501),$A423),"")</f>
        <v/>
      </c>
      <c r="C423" s="7" t="str">
        <f t="array" ref="C423">IFERROR(SMALL(IF('Hard Copy'!$E$2:$E$501='YF40'!$A$1,'Hard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IF(B423="","",(VLOOKUP('YF40'!D423,InputSheet!$A$2:$J$504,2,)))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Copy'!$G$2:$G$501='YF40'!$A$1,'Hard Copy'!$A$2:$A$501),$A424),"")</f>
        <v/>
      </c>
      <c r="C424" s="7" t="str">
        <f t="array" ref="C424">IFERROR(SMALL(IF('Hard Copy'!$E$2:$E$501='YF40'!$A$1,'Hard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IF(B424="","",(VLOOKUP('YF40'!D424,InputSheet!$A$2:$J$504,2,)))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Copy'!$G$2:$G$501='YF40'!$A$1,'Hard Copy'!$A$2:$A$501),$A425),"")</f>
        <v/>
      </c>
      <c r="C425" s="7" t="str">
        <f t="array" ref="C425">IFERROR(SMALL(IF('Hard Copy'!$E$2:$E$501='YF40'!$A$1,'Hard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IF(B425="","",(VLOOKUP('YF40'!D425,InputSheet!$A$2:$J$504,2,)))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Copy'!$G$2:$G$501='YF40'!$A$1,'Hard Copy'!$A$2:$A$501),$A426),"")</f>
        <v/>
      </c>
      <c r="C426" s="7" t="str">
        <f t="array" ref="C426">IFERROR(SMALL(IF('Hard Copy'!$E$2:$E$501='YF40'!$A$1,'Hard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IF(B426="","",(VLOOKUP('YF40'!D426,InputSheet!$A$2:$J$504,2,)))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Copy'!$G$2:$G$501='YF40'!$A$1,'Hard Copy'!$A$2:$A$501),$A427),"")</f>
        <v/>
      </c>
      <c r="C427" s="7" t="str">
        <f t="array" ref="C427">IFERROR(SMALL(IF('Hard Copy'!$E$2:$E$501='YF40'!$A$1,'Hard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IF(B427="","",(VLOOKUP('YF40'!D427,InputSheet!$A$2:$J$504,2,)))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Copy'!$G$2:$G$501='YF40'!$A$1,'Hard Copy'!$A$2:$A$501),$A428),"")</f>
        <v/>
      </c>
      <c r="C428" s="7" t="str">
        <f t="array" ref="C428">IFERROR(SMALL(IF('Hard Copy'!$E$2:$E$501='YF40'!$A$1,'Hard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IF(B428="","",(VLOOKUP('YF40'!D428,InputSheet!$A$2:$J$504,2,)))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Copy'!$G$2:$G$501='YF40'!$A$1,'Hard Copy'!$A$2:$A$501),$A429),"")</f>
        <v/>
      </c>
      <c r="C429" s="7" t="str">
        <f t="array" ref="C429">IFERROR(SMALL(IF('Hard Copy'!$E$2:$E$501='YF40'!$A$1,'Hard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IF(B429="","",(VLOOKUP('YF40'!D429,InputSheet!$A$2:$J$504,2,)))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Copy'!$G$2:$G$501='YF40'!$A$1,'Hard Copy'!$A$2:$A$501),$A430),"")</f>
        <v/>
      </c>
      <c r="C430" s="7" t="str">
        <f t="array" ref="C430">IFERROR(SMALL(IF('Hard Copy'!$E$2:$E$501='YF40'!$A$1,'Hard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IF(B430="","",(VLOOKUP('YF40'!D430,InputSheet!$A$2:$J$504,2,)))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Copy'!$G$2:$G$501='YF40'!$A$1,'Hard Copy'!$A$2:$A$501),$A431),"")</f>
        <v/>
      </c>
      <c r="C431" s="7" t="str">
        <f t="array" ref="C431">IFERROR(SMALL(IF('Hard Copy'!$E$2:$E$501='YF40'!$A$1,'Hard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IF(B431="","",(VLOOKUP('YF40'!D431,InputSheet!$A$2:$J$504,2,)))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Copy'!$G$2:$G$501='YF40'!$A$1,'Hard Copy'!$A$2:$A$501),$A432),"")</f>
        <v/>
      </c>
      <c r="C432" s="7" t="str">
        <f t="array" ref="C432">IFERROR(SMALL(IF('Hard Copy'!$E$2:$E$501='YF40'!$A$1,'Hard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IF(B432="","",(VLOOKUP('YF40'!D432,InputSheet!$A$2:$J$504,2,)))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Copy'!$G$2:$G$501='YF40'!$A$1,'Hard Copy'!$A$2:$A$501),$A433),"")</f>
        <v/>
      </c>
      <c r="C433" s="7" t="str">
        <f t="array" ref="C433">IFERROR(SMALL(IF('Hard Copy'!$E$2:$E$501='YF40'!$A$1,'Hard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IF(B433="","",(VLOOKUP('YF40'!D433,InputSheet!$A$2:$J$504,2,)))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Copy'!$G$2:$G$501='YF40'!$A$1,'Hard Copy'!$A$2:$A$501),$A434),"")</f>
        <v/>
      </c>
      <c r="C434" s="7" t="str">
        <f t="array" ref="C434">IFERROR(SMALL(IF('Hard Copy'!$E$2:$E$501='YF40'!$A$1,'Hard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IF(B434="","",(VLOOKUP('YF40'!D434,InputSheet!$A$2:$J$504,2,)))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Copy'!$G$2:$G$501='YF40'!$A$1,'Hard Copy'!$A$2:$A$501),$A435),"")</f>
        <v/>
      </c>
      <c r="C435" s="7" t="str">
        <f t="array" ref="C435">IFERROR(SMALL(IF('Hard Copy'!$E$2:$E$501='YF40'!$A$1,'Hard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IF(B435="","",(VLOOKUP('YF40'!D435,InputSheet!$A$2:$J$504,2,)))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Copy'!$G$2:$G$501='YF40'!$A$1,'Hard Copy'!$A$2:$A$501),$A436),"")</f>
        <v/>
      </c>
      <c r="C436" s="7" t="str">
        <f t="array" ref="C436">IFERROR(SMALL(IF('Hard Copy'!$E$2:$E$501='YF40'!$A$1,'Hard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IF(B436="","",(VLOOKUP('YF40'!D436,InputSheet!$A$2:$J$504,2,)))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Copy'!$G$2:$G$501='YF40'!$A$1,'Hard Copy'!$A$2:$A$501),$A437),"")</f>
        <v/>
      </c>
      <c r="C437" s="7" t="str">
        <f t="array" ref="C437">IFERROR(SMALL(IF('Hard Copy'!$E$2:$E$501='YF40'!$A$1,'Hard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IF(B437="","",(VLOOKUP('YF40'!D437,InputSheet!$A$2:$J$504,2,)))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Copy'!$G$2:$G$501='YF40'!$A$1,'Hard Copy'!$A$2:$A$501),$A438),"")</f>
        <v/>
      </c>
      <c r="C438" s="7" t="str">
        <f t="array" ref="C438">IFERROR(SMALL(IF('Hard Copy'!$E$2:$E$501='YF40'!$A$1,'Hard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IF(B438="","",(VLOOKUP('YF40'!D438,InputSheet!$A$2:$J$504,2,)))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Copy'!$G$2:$G$501='YF40'!$A$1,'Hard Copy'!$A$2:$A$501),$A439),"")</f>
        <v/>
      </c>
      <c r="C439" s="7" t="str">
        <f t="array" ref="C439">IFERROR(SMALL(IF('Hard Copy'!$E$2:$E$501='YF40'!$A$1,'Hard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IF(B439="","",(VLOOKUP('YF40'!D439,InputSheet!$A$2:$J$504,2,)))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Copy'!$G$2:$G$501='YF40'!$A$1,'Hard Copy'!$A$2:$A$501),$A440),"")</f>
        <v/>
      </c>
      <c r="C440" s="7" t="str">
        <f t="array" ref="C440">IFERROR(SMALL(IF('Hard Copy'!$E$2:$E$501='YF40'!$A$1,'Hard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IF(B440="","",(VLOOKUP('YF40'!D440,InputSheet!$A$2:$J$504,2,)))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Copy'!$G$2:$G$501='YF40'!$A$1,'Hard Copy'!$A$2:$A$501),$A441),"")</f>
        <v/>
      </c>
      <c r="C441" s="7" t="str">
        <f t="array" ref="C441">IFERROR(SMALL(IF('Hard Copy'!$E$2:$E$501='YF40'!$A$1,'Hard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IF(B441="","",(VLOOKUP('YF40'!D441,InputSheet!$A$2:$J$504,2,)))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Copy'!$G$2:$G$501='YF40'!$A$1,'Hard Copy'!$A$2:$A$501),$A442),"")</f>
        <v/>
      </c>
      <c r="C442" s="7" t="str">
        <f t="array" ref="C442">IFERROR(SMALL(IF('Hard Copy'!$E$2:$E$501='YF40'!$A$1,'Hard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IF(B442="","",(VLOOKUP('YF40'!D442,InputSheet!$A$2:$J$504,2,)))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Copy'!$G$2:$G$501='YF40'!$A$1,'Hard Copy'!$A$2:$A$501),$A443),"")</f>
        <v/>
      </c>
      <c r="C443" s="7" t="str">
        <f t="array" ref="C443">IFERROR(SMALL(IF('Hard Copy'!$E$2:$E$501='YF40'!$A$1,'Hard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IF(B443="","",(VLOOKUP('YF40'!D443,InputSheet!$A$2:$J$504,2,)))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Copy'!$G$2:$G$501='YF40'!$A$1,'Hard Copy'!$A$2:$A$501),$A444),"")</f>
        <v/>
      </c>
      <c r="C444" s="7" t="str">
        <f t="array" ref="C444">IFERROR(SMALL(IF('Hard Copy'!$E$2:$E$501='YF40'!$A$1,'Hard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IF(B444="","",(VLOOKUP('YF40'!D444,InputSheet!$A$2:$J$504,2,)))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Copy'!$G$2:$G$501='YF40'!$A$1,'Hard Copy'!$A$2:$A$501),$A445),"")</f>
        <v/>
      </c>
      <c r="C445" s="7" t="str">
        <f t="array" ref="C445">IFERROR(SMALL(IF('Hard Copy'!$E$2:$E$501='YF40'!$A$1,'Hard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IF(B445="","",(VLOOKUP('YF40'!D445,InputSheet!$A$2:$J$504,2,)))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Copy'!$G$2:$G$501='YF40'!$A$1,'Hard Copy'!$A$2:$A$501),$A446),"")</f>
        <v/>
      </c>
      <c r="C446" s="7" t="str">
        <f t="array" ref="C446">IFERROR(SMALL(IF('Hard Copy'!$E$2:$E$501='YF40'!$A$1,'Hard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IF(B446="","",(VLOOKUP('YF40'!D446,InputSheet!$A$2:$J$504,2,)))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Copy'!$G$2:$G$501='YF40'!$A$1,'Hard Copy'!$A$2:$A$501),$A447),"")</f>
        <v/>
      </c>
      <c r="C447" s="7" t="str">
        <f t="array" ref="C447">IFERROR(SMALL(IF('Hard Copy'!$E$2:$E$501='YF40'!$A$1,'Hard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IF(B447="","",(VLOOKUP('YF40'!D447,InputSheet!$A$2:$J$504,2,)))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Copy'!$G$2:$G$501='YF40'!$A$1,'Hard Copy'!$A$2:$A$501),$A448),"")</f>
        <v/>
      </c>
      <c r="C448" s="7" t="str">
        <f t="array" ref="C448">IFERROR(SMALL(IF('Hard Copy'!$E$2:$E$501='YF40'!$A$1,'Hard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IF(B448="","",(VLOOKUP('YF40'!D448,InputSheet!$A$2:$J$504,2,)))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Copy'!$G$2:$G$501='YF40'!$A$1,'Hard Copy'!$A$2:$A$501),$A449),"")</f>
        <v/>
      </c>
      <c r="C449" s="7" t="str">
        <f t="array" ref="C449">IFERROR(SMALL(IF('Hard Copy'!$E$2:$E$501='YF40'!$A$1,'Hard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IF(B449="","",(VLOOKUP('YF40'!D449,InputSheet!$A$2:$J$504,2,)))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Copy'!$G$2:$G$501='YF40'!$A$1,'Hard Copy'!$A$2:$A$501),$A450),"")</f>
        <v/>
      </c>
      <c r="C450" s="7" t="str">
        <f t="array" ref="C450">IFERROR(SMALL(IF('Hard Copy'!$E$2:$E$501='YF40'!$A$1,'Hard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IF(B450="","",(VLOOKUP('YF40'!D450,InputSheet!$A$2:$J$504,2,)))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Copy'!$G$2:$G$501='YF40'!$A$1,'Hard Copy'!$A$2:$A$501),$A451),"")</f>
        <v/>
      </c>
      <c r="C451" s="7" t="str">
        <f t="array" ref="C451">IFERROR(SMALL(IF('Hard Copy'!$E$2:$E$501='YF40'!$A$1,'Hard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IF(B451="","",(VLOOKUP('YF40'!D451,InputSheet!$A$2:$J$504,2,)))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Copy'!$G$2:$G$501='YF40'!$A$1,'Hard Copy'!$A$2:$A$501),$A452),"")</f>
        <v/>
      </c>
      <c r="C452" s="7" t="str">
        <f t="array" ref="C452">IFERROR(SMALL(IF('Hard Copy'!$E$2:$E$501='YF40'!$A$1,'Hard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IF(B452="","",(VLOOKUP('YF40'!D452,InputSheet!$A$2:$J$504,2,)))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Copy'!$G$2:$G$501='YF40'!$A$1,'Hard Copy'!$A$2:$A$501),$A453),"")</f>
        <v/>
      </c>
      <c r="C453" s="7" t="str">
        <f t="array" ref="C453">IFERROR(SMALL(IF('Hard Copy'!$E$2:$E$501='YF40'!$A$1,'Hard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IF(B453="","",(VLOOKUP('YF40'!D453,InputSheet!$A$2:$J$504,2,)))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Copy'!$G$2:$G$501='YF40'!$A$1,'Hard Copy'!$A$2:$A$501),$A454),"")</f>
        <v/>
      </c>
      <c r="C454" s="7" t="str">
        <f t="array" ref="C454">IFERROR(SMALL(IF('Hard Copy'!$E$2:$E$501='YF40'!$A$1,'Hard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IF(B454="","",(VLOOKUP('YF40'!D454,InputSheet!$A$2:$J$504,2,)))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Copy'!$G$2:$G$501='YF40'!$A$1,'Hard Copy'!$A$2:$A$501),$A455),"")</f>
        <v/>
      </c>
      <c r="C455" s="7" t="str">
        <f t="array" ref="C455">IFERROR(SMALL(IF('Hard Copy'!$E$2:$E$501='YF40'!$A$1,'Hard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IF(B455="","",(VLOOKUP('YF40'!D455,InputSheet!$A$2:$J$504,2,)))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Copy'!$G$2:$G$501='YF40'!$A$1,'Hard Copy'!$A$2:$A$501),$A456),"")</f>
        <v/>
      </c>
      <c r="C456" s="7" t="str">
        <f t="array" ref="C456">IFERROR(SMALL(IF('Hard Copy'!$E$2:$E$501='YF40'!$A$1,'Hard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IF(B456="","",(VLOOKUP('YF40'!D456,InputSheet!$A$2:$J$504,2,)))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Copy'!$G$2:$G$501='YF40'!$A$1,'Hard Copy'!$A$2:$A$501),$A457),"")</f>
        <v/>
      </c>
      <c r="C457" s="7" t="str">
        <f t="array" ref="C457">IFERROR(SMALL(IF('Hard Copy'!$E$2:$E$501='YF40'!$A$1,'Hard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IF(B457="","",(VLOOKUP('YF40'!D457,InputSheet!$A$2:$J$504,2,)))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Copy'!$G$2:$G$501='YF40'!$A$1,'Hard Copy'!$A$2:$A$501),$A458),"")</f>
        <v/>
      </c>
      <c r="C458" s="7" t="str">
        <f t="array" ref="C458">IFERROR(SMALL(IF('Hard Copy'!$E$2:$E$501='YF40'!$A$1,'Hard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IF(B458="","",(VLOOKUP('YF40'!D458,InputSheet!$A$2:$J$504,2,)))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Copy'!$G$2:$G$501='YF40'!$A$1,'Hard Copy'!$A$2:$A$501),$A459),"")</f>
        <v/>
      </c>
      <c r="C459" s="7" t="str">
        <f t="array" ref="C459">IFERROR(SMALL(IF('Hard Copy'!$E$2:$E$501='YF40'!$A$1,'Hard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IF(B459="","",(VLOOKUP('YF40'!D459,InputSheet!$A$2:$J$504,2,)))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Copy'!$G$2:$G$501='YF40'!$A$1,'Hard Copy'!$A$2:$A$501),$A460),"")</f>
        <v/>
      </c>
      <c r="C460" s="7" t="str">
        <f t="array" ref="C460">IFERROR(SMALL(IF('Hard Copy'!$E$2:$E$501='YF40'!$A$1,'Hard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IF(B460="","",(VLOOKUP('YF40'!D460,InputSheet!$A$2:$J$504,2,)))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Copy'!$G$2:$G$501='YF40'!$A$1,'Hard Copy'!$A$2:$A$501),$A461),"")</f>
        <v/>
      </c>
      <c r="C461" s="7" t="str">
        <f t="array" ref="C461">IFERROR(SMALL(IF('Hard Copy'!$E$2:$E$501='YF40'!$A$1,'Hard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IF(B461="","",(VLOOKUP('YF40'!D461,InputSheet!$A$2:$J$504,2,)))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Copy'!$G$2:$G$501='YF40'!$A$1,'Hard Copy'!$A$2:$A$501),$A462),"")</f>
        <v/>
      </c>
      <c r="C462" s="7" t="str">
        <f t="array" ref="C462">IFERROR(SMALL(IF('Hard Copy'!$E$2:$E$501='YF40'!$A$1,'Hard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IF(B462="","",(VLOOKUP('YF40'!D462,InputSheet!$A$2:$J$504,2,)))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Copy'!$G$2:$G$501='YF40'!$A$1,'Hard Copy'!$A$2:$A$501),$A463),"")</f>
        <v/>
      </c>
      <c r="C463" s="7" t="str">
        <f t="array" ref="C463">IFERROR(SMALL(IF('Hard Copy'!$E$2:$E$501='YF40'!$A$1,'Hard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IF(B463="","",(VLOOKUP('YF40'!D463,InputSheet!$A$2:$J$504,2,)))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Copy'!$G$2:$G$501='YF40'!$A$1,'Hard Copy'!$A$2:$A$501),$A464),"")</f>
        <v/>
      </c>
      <c r="C464" s="7" t="str">
        <f t="array" ref="C464">IFERROR(SMALL(IF('Hard Copy'!$E$2:$E$501='YF40'!$A$1,'Hard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IF(B464="","",(VLOOKUP('YF40'!D464,InputSheet!$A$2:$J$504,2,)))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Copy'!$G$2:$G$501='YF40'!$A$1,'Hard Copy'!$A$2:$A$501),$A465),"")</f>
        <v/>
      </c>
      <c r="C465" s="7" t="str">
        <f t="array" ref="C465">IFERROR(SMALL(IF('Hard Copy'!$E$2:$E$501='YF40'!$A$1,'Hard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IF(B465="","",(VLOOKUP('YF40'!D465,InputSheet!$A$2:$J$504,2,)))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Copy'!$G$2:$G$501='YF40'!$A$1,'Hard Copy'!$A$2:$A$501),$A466),"")</f>
        <v/>
      </c>
      <c r="C466" s="7" t="str">
        <f t="array" ref="C466">IFERROR(SMALL(IF('Hard Copy'!$E$2:$E$501='YF40'!$A$1,'Hard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IF(B466="","",(VLOOKUP('YF40'!D466,InputSheet!$A$2:$J$504,2,)))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Copy'!$G$2:$G$501='YF40'!$A$1,'Hard Copy'!$A$2:$A$501),$A467),"")</f>
        <v/>
      </c>
      <c r="C467" s="7" t="str">
        <f t="array" ref="C467">IFERROR(SMALL(IF('Hard Copy'!$E$2:$E$501='YF40'!$A$1,'Hard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IF(B467="","",(VLOOKUP('YF40'!D467,InputSheet!$A$2:$J$504,2,)))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Copy'!$G$2:$G$501='YF40'!$A$1,'Hard Copy'!$A$2:$A$501),$A468),"")</f>
        <v/>
      </c>
      <c r="C468" s="7" t="str">
        <f t="array" ref="C468">IFERROR(SMALL(IF('Hard Copy'!$E$2:$E$501='YF40'!$A$1,'Hard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IF(B468="","",(VLOOKUP('YF40'!D468,InputSheet!$A$2:$J$504,2,)))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Copy'!$G$2:$G$501='YF40'!$A$1,'Hard Copy'!$A$2:$A$501),$A469),"")</f>
        <v/>
      </c>
      <c r="C469" s="7" t="str">
        <f t="array" ref="C469">IFERROR(SMALL(IF('Hard Copy'!$E$2:$E$501='YF40'!$A$1,'Hard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IF(B469="","",(VLOOKUP('YF40'!D469,InputSheet!$A$2:$J$504,2,)))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Copy'!$G$2:$G$501='YF40'!$A$1,'Hard Copy'!$A$2:$A$501),$A470),"")</f>
        <v/>
      </c>
      <c r="C470" s="7" t="str">
        <f t="array" ref="C470">IFERROR(SMALL(IF('Hard Copy'!$E$2:$E$501='YF40'!$A$1,'Hard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IF(B470="","",(VLOOKUP('YF40'!D470,InputSheet!$A$2:$J$504,2,)))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Copy'!$G$2:$G$501='YF40'!$A$1,'Hard Copy'!$A$2:$A$501),$A471),"")</f>
        <v/>
      </c>
      <c r="C471" s="7" t="str">
        <f t="array" ref="C471">IFERROR(SMALL(IF('Hard Copy'!$E$2:$E$501='YF40'!$A$1,'Hard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IF(B471="","",(VLOOKUP('YF40'!D471,InputSheet!$A$2:$J$504,2,)))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Copy'!$G$2:$G$501='YF40'!$A$1,'Hard Copy'!$A$2:$A$501),$A472),"")</f>
        <v/>
      </c>
      <c r="C472" s="7" t="str">
        <f t="array" ref="C472">IFERROR(SMALL(IF('Hard Copy'!$E$2:$E$501='YF40'!$A$1,'Hard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IF(B472="","",(VLOOKUP('YF40'!D472,InputSheet!$A$2:$J$504,2,)))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Copy'!$G$2:$G$501='YF40'!$A$1,'Hard Copy'!$A$2:$A$501),$A473),"")</f>
        <v/>
      </c>
      <c r="C473" s="7" t="str">
        <f t="array" ref="C473">IFERROR(SMALL(IF('Hard Copy'!$E$2:$E$501='YF40'!$A$1,'Hard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IF(B473="","",(VLOOKUP('YF40'!D473,InputSheet!$A$2:$J$504,2,)))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Copy'!$G$2:$G$501='YF40'!$A$1,'Hard Copy'!$A$2:$A$501),$A474),"")</f>
        <v/>
      </c>
      <c r="C474" s="7" t="str">
        <f t="array" ref="C474">IFERROR(SMALL(IF('Hard Copy'!$E$2:$E$501='YF40'!$A$1,'Hard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IF(B474="","",(VLOOKUP('YF40'!D474,InputSheet!$A$2:$J$504,2,)))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Copy'!$G$2:$G$501='YF40'!$A$1,'Hard Copy'!$A$2:$A$501),$A475),"")</f>
        <v/>
      </c>
      <c r="C475" s="7" t="str">
        <f t="array" ref="C475">IFERROR(SMALL(IF('Hard Copy'!$E$2:$E$501='YF40'!$A$1,'Hard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IF(B475="","",(VLOOKUP('YF40'!D475,InputSheet!$A$2:$J$504,2,)))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Copy'!$G$2:$G$501='YF40'!$A$1,'Hard Copy'!$A$2:$A$501),$A476),"")</f>
        <v/>
      </c>
      <c r="C476" s="7" t="str">
        <f t="array" ref="C476">IFERROR(SMALL(IF('Hard Copy'!$E$2:$E$501='YF40'!$A$1,'Hard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IF(B476="","",(VLOOKUP('YF40'!D476,InputSheet!$A$2:$J$504,2,)))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Copy'!$G$2:$G$501='YF40'!$A$1,'Hard Copy'!$A$2:$A$501),$A477),"")</f>
        <v/>
      </c>
      <c r="C477" s="7" t="str">
        <f t="array" ref="C477">IFERROR(SMALL(IF('Hard Copy'!$E$2:$E$501='YF40'!$A$1,'Hard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IF(B477="","",(VLOOKUP('YF40'!D477,InputSheet!$A$2:$J$504,2,)))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Copy'!$G$2:$G$501='YF40'!$A$1,'Hard Copy'!$A$2:$A$501),$A478),"")</f>
        <v/>
      </c>
      <c r="C478" s="7" t="str">
        <f t="array" ref="C478">IFERROR(SMALL(IF('Hard Copy'!$E$2:$E$501='YF40'!$A$1,'Hard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IF(B478="","",(VLOOKUP('YF40'!D478,InputSheet!$A$2:$J$504,2,)))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Copy'!$G$2:$G$501='YF40'!$A$1,'Hard Copy'!$A$2:$A$501),$A479),"")</f>
        <v/>
      </c>
      <c r="C479" s="7" t="str">
        <f t="array" ref="C479">IFERROR(SMALL(IF('Hard Copy'!$E$2:$E$501='YF40'!$A$1,'Hard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IF(B479="","",(VLOOKUP('YF40'!D479,InputSheet!$A$2:$J$504,2,)))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Copy'!$G$2:$G$501='YF40'!$A$1,'Hard Copy'!$A$2:$A$501),$A480),"")</f>
        <v/>
      </c>
      <c r="C480" s="7" t="str">
        <f t="array" ref="C480">IFERROR(SMALL(IF('Hard Copy'!$E$2:$E$501='YF40'!$A$1,'Hard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IF(B480="","",(VLOOKUP('YF40'!D480,InputSheet!$A$2:$J$504,2,)))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Copy'!$G$2:$G$501='YF40'!$A$1,'Hard Copy'!$A$2:$A$501),$A481),"")</f>
        <v/>
      </c>
      <c r="C481" s="7" t="str">
        <f t="array" ref="C481">IFERROR(SMALL(IF('Hard Copy'!$E$2:$E$501='YF40'!$A$1,'Hard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IF(B481="","",(VLOOKUP('YF40'!D481,InputSheet!$A$2:$J$504,2,)))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Copy'!$G$2:$G$501='YF40'!$A$1,'Hard Copy'!$A$2:$A$501),$A482),"")</f>
        <v/>
      </c>
      <c r="C482" s="7" t="str">
        <f t="array" ref="C482">IFERROR(SMALL(IF('Hard Copy'!$E$2:$E$501='YF40'!$A$1,'Hard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IF(B482="","",(VLOOKUP('YF40'!D482,InputSheet!$A$2:$J$504,2,)))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Copy'!$G$2:$G$501='YF40'!$A$1,'Hard Copy'!$A$2:$A$501),$A483),"")</f>
        <v/>
      </c>
      <c r="C483" s="7" t="str">
        <f t="array" ref="C483">IFERROR(SMALL(IF('Hard Copy'!$E$2:$E$501='YF40'!$A$1,'Hard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IF(B483="","",(VLOOKUP('YF40'!D483,InputSheet!$A$2:$J$504,2,)))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Copy'!$G$2:$G$501='YF40'!$A$1,'Hard Copy'!$A$2:$A$501),$A484),"")</f>
        <v/>
      </c>
      <c r="C484" s="7" t="str">
        <f t="array" ref="C484">IFERROR(SMALL(IF('Hard Copy'!$E$2:$E$501='YF40'!$A$1,'Hard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IF(B484="","",(VLOOKUP('YF40'!D484,InputSheet!$A$2:$J$504,2,)))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Copy'!$G$2:$G$501='YF40'!$A$1,'Hard Copy'!$A$2:$A$501),$A485),"")</f>
        <v/>
      </c>
      <c r="C485" s="7" t="str">
        <f t="array" ref="C485">IFERROR(SMALL(IF('Hard Copy'!$E$2:$E$501='YF40'!$A$1,'Hard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IF(B485="","",(VLOOKUP('YF40'!D485,InputSheet!$A$2:$J$504,2,)))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Copy'!$G$2:$G$501='YF40'!$A$1,'Hard Copy'!$A$2:$A$501),$A486),"")</f>
        <v/>
      </c>
      <c r="C486" s="7" t="str">
        <f t="array" ref="C486">IFERROR(SMALL(IF('Hard Copy'!$E$2:$E$501='YF40'!$A$1,'Hard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IF(B486="","",(VLOOKUP('YF40'!D486,InputSheet!$A$2:$J$504,2,)))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Copy'!$G$2:$G$501='YF40'!$A$1,'Hard Copy'!$A$2:$A$501),$A487),"")</f>
        <v/>
      </c>
      <c r="C487" s="7" t="str">
        <f t="array" ref="C487">IFERROR(SMALL(IF('Hard Copy'!$E$2:$E$501='YF40'!$A$1,'Hard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IF(B487="","",(VLOOKUP('YF40'!D487,InputSheet!$A$2:$J$504,2,)))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Copy'!$G$2:$G$501='YF40'!$A$1,'Hard Copy'!$A$2:$A$501),$A488),"")</f>
        <v/>
      </c>
      <c r="C488" s="7" t="str">
        <f t="array" ref="C488">IFERROR(SMALL(IF('Hard Copy'!$E$2:$E$501='YF40'!$A$1,'Hard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IF(B488="","",(VLOOKUP('YF40'!D488,InputSheet!$A$2:$J$504,2,)))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Copy'!$G$2:$G$501='YF40'!$A$1,'Hard Copy'!$A$2:$A$501),$A489),"")</f>
        <v/>
      </c>
      <c r="C489" s="7" t="str">
        <f t="array" ref="C489">IFERROR(SMALL(IF('Hard Copy'!$E$2:$E$501='YF40'!$A$1,'Hard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IF(B489="","",(VLOOKUP('YF40'!D489,InputSheet!$A$2:$J$504,2,)))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Copy'!$G$2:$G$501='YF40'!$A$1,'Hard Copy'!$A$2:$A$501),$A490),"")</f>
        <v/>
      </c>
      <c r="C490" s="7" t="str">
        <f t="array" ref="C490">IFERROR(SMALL(IF('Hard Copy'!$E$2:$E$501='YF40'!$A$1,'Hard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IF(B490="","",(VLOOKUP('YF40'!D490,InputSheet!$A$2:$J$504,2,)))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Copy'!$G$2:$G$501='YF40'!$A$1,'Hard Copy'!$A$2:$A$501),$A491),"")</f>
        <v/>
      </c>
      <c r="C491" s="7" t="str">
        <f t="array" ref="C491">IFERROR(SMALL(IF('Hard Copy'!$E$2:$E$501='YF40'!$A$1,'Hard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IF(B491="","",(VLOOKUP('YF40'!D491,InputSheet!$A$2:$J$504,2,)))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Copy'!$G$2:$G$501='YF40'!$A$1,'Hard Copy'!$A$2:$A$501),$A492),"")</f>
        <v/>
      </c>
      <c r="C492" s="7" t="str">
        <f t="array" ref="C492">IFERROR(SMALL(IF('Hard Copy'!$E$2:$E$501='YF40'!$A$1,'Hard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IF(B492="","",(VLOOKUP('YF40'!D492,InputSheet!$A$2:$J$504,2,)))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Copy'!$G$2:$G$501='YF40'!$A$1,'Hard Copy'!$A$2:$A$501),$A493),"")</f>
        <v/>
      </c>
      <c r="C493" s="7" t="str">
        <f t="array" ref="C493">IFERROR(SMALL(IF('Hard Copy'!$E$2:$E$501='YF40'!$A$1,'Hard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IF(B493="","",(VLOOKUP('YF40'!D493,InputSheet!$A$2:$J$504,2,)))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Copy'!$G$2:$G$501='YF40'!$A$1,'Hard Copy'!$A$2:$A$501),$A494),"")</f>
        <v/>
      </c>
      <c r="C494" s="7" t="str">
        <f t="array" ref="C494">IFERROR(SMALL(IF('Hard Copy'!$E$2:$E$501='YF40'!$A$1,'Hard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IF(B494="","",(VLOOKUP('YF40'!D494,InputSheet!$A$2:$J$504,2,)))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Copy'!$G$2:$G$501='YF40'!$A$1,'Hard Copy'!$A$2:$A$501),$A495),"")</f>
        <v/>
      </c>
      <c r="C495" s="7" t="str">
        <f t="array" ref="C495">IFERROR(SMALL(IF('Hard Copy'!$E$2:$E$501='YF40'!$A$1,'Hard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IF(B495="","",(VLOOKUP('YF40'!D495,InputSheet!$A$2:$J$504,2,)))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Copy'!$G$2:$G$501='YF40'!$A$1,'Hard Copy'!$A$2:$A$501),$A496),"")</f>
        <v/>
      </c>
      <c r="C496" s="7" t="str">
        <f t="array" ref="C496">IFERROR(SMALL(IF('Hard Copy'!$E$2:$E$501='YF40'!$A$1,'Hard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IF(B496="","",(VLOOKUP('YF40'!D496,InputSheet!$A$2:$J$504,2,)))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Copy'!$G$2:$G$501='YF40'!$A$1,'Hard Copy'!$A$2:$A$501),$A497),"")</f>
        <v/>
      </c>
      <c r="C497" s="7" t="str">
        <f t="array" ref="C497">IFERROR(SMALL(IF('Hard Copy'!$E$2:$E$501='YF40'!$A$1,'Hard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IF(B497="","",(VLOOKUP('YF40'!D497,InputSheet!$A$2:$J$504,2,)))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Copy'!$G$2:$G$501='YF40'!$A$1,'Hard Copy'!$A$2:$A$501),$A498),"")</f>
        <v/>
      </c>
      <c r="C498" s="7" t="str">
        <f t="array" ref="C498">IFERROR(SMALL(IF('Hard Copy'!$E$2:$E$501='YF40'!$A$1,'Hard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IF(B498="","",(VLOOKUP('YF40'!D498,InputSheet!$A$2:$J$504,2,)))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Copy'!$G$2:$G$501='YF40'!$A$1,'Hard Copy'!$A$2:$A$501),$A499),"")</f>
        <v/>
      </c>
      <c r="C499" s="7" t="str">
        <f t="array" ref="C499">IFERROR(SMALL(IF('Hard Copy'!$E$2:$E$501='YF40'!$A$1,'Hard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IF(B499="","",(VLOOKUP('YF40'!D499,InputSheet!$A$2:$J$504,2,)))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Copy'!$G$2:$G$501='YF40'!$A$1,'Hard Copy'!$A$2:$A$501),$A500),"")</f>
        <v/>
      </c>
      <c r="C500" s="7" t="str">
        <f t="array" ref="C500">IFERROR(SMALL(IF('Hard Copy'!$E$2:$E$501='YF40'!$A$1,'Hard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IF(B500="","",(VLOOKUP('YF40'!D500,InputSheet!$A$2:$J$504,2,)))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Copy'!$G$2:$G$501='YF40'!$A$1,'Hard Copy'!$A$2:$A$501),$A501),"")</f>
        <v/>
      </c>
      <c r="C501" s="7" t="str">
        <f t="array" ref="C501">IFERROR(SMALL(IF('Hard Copy'!$E$2:$E$501='YF40'!$A$1,'Hard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IF(B501="","",(VLOOKUP('YF40'!D501,InputSheet!$A$2:$J$504,2,)))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/>
  <dimension ref="A1:H501"/>
  <sheetViews>
    <sheetView workbookViewId="0">
      <selection activeCell="E4" sqref="E4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342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Copy'!$G$2:$G$501='YF45'!$A$1,'Hard Copy'!$A$2:$A$501),$A2),"")</f>
        <v>66</v>
      </c>
      <c r="C2" s="7">
        <f t="array" ref="C2">IFERROR(SMALL(IF('Hard Copy'!$E$2:$E$501='YF45'!$A$1,'Hard Copy'!$C$2:$C$499),$A2),"")</f>
        <v>2.7337962962962963E-2</v>
      </c>
      <c r="D2" s="36">
        <f>IFERROR(INDEX('Hard Copy'!$A$2:$H$501,MATCH(B2,'Hard Copy'!$A$2:$A$501,0),MATCH("Number",'Hard Copy'!$A$1:$H$1,0)),"")</f>
        <v>29</v>
      </c>
      <c r="E2" s="36" t="str">
        <f>IF(B2="","",(VLOOKUP('YF45'!D2,InputSheet!$A$2:$J$504,2,)))</f>
        <v>Sara Morrow</v>
      </c>
      <c r="F2" s="36" t="str">
        <f>IF(B2="","",(VLOOKUP(D2,InputSheet!$A$2:$J$504,10,0)))</f>
        <v>Selby Striders</v>
      </c>
      <c r="G2" s="36" t="str">
        <f>IF(D2="","",(VLOOKUP(D2,InputSheet!$A$2:$M$504,12,0)))</f>
        <v>YF45</v>
      </c>
      <c r="H2" s="36" t="str">
        <f>IFERROR(VLOOKUP(B2,'Hard Copy'!$A$2:$G$501,5,0),"")</f>
        <v>YF45</v>
      </c>
    </row>
    <row r="3" spans="1:8" x14ac:dyDescent="0.55000000000000004">
      <c r="A3" s="1">
        <v>2</v>
      </c>
      <c r="B3" s="6">
        <f t="array" ref="B3">IFERROR(SMALL(IF('Hard Copy'!$G$2:$G$501='YF45'!$A$1,'Hard Copy'!$A$2:$A$501),$A3),"")</f>
        <v>127</v>
      </c>
      <c r="C3" s="7">
        <f t="array" ref="C3">IFERROR(SMALL(IF('Hard Copy'!$E$2:$E$501='YF45'!$A$1,'Hard Copy'!$C$2:$C$499),$A3),"")</f>
        <v>3.7303240740740741E-2</v>
      </c>
      <c r="D3" s="36">
        <f>IFERROR(INDEX('Hard Copy'!$A$2:$H$501,MATCH(B3,'Hard Copy'!$A$2:$A$501,0),MATCH("Number",'Hard Copy'!$A$1:$H$1,0)),"")</f>
        <v>11</v>
      </c>
      <c r="E3" s="36" t="str">
        <f>IF(B3="","",(VLOOKUP('YF45'!D3,InputSheet!$A$2:$J$504,2,)))</f>
        <v>Jo Milsom</v>
      </c>
      <c r="F3" s="36" t="str">
        <f>IF(B3="","",(VLOOKUP(D3,InputSheet!$A$2:$J$504,10,0)))</f>
        <v>Baildon Runners</v>
      </c>
      <c r="G3" s="36" t="str">
        <f>IF(D3="","",(VLOOKUP(D3,InputSheet!$A$2:$M$504,12,0)))</f>
        <v>YF45</v>
      </c>
      <c r="H3" s="36" t="str">
        <f>IFERROR(VLOOKUP(B3,'Hard Copy'!$A$2:$G$501,5,0),"")</f>
        <v>YF45</v>
      </c>
    </row>
    <row r="4" spans="1:8" x14ac:dyDescent="0.55000000000000004">
      <c r="A4" s="1">
        <v>3</v>
      </c>
      <c r="B4" s="6">
        <f t="array" ref="B4">IFERROR(SMALL(IF('Hard Copy'!$G$2:$G$501='YF45'!$A$1,'Hard Copy'!$A$2:$A$501),$A4),"")</f>
        <v>130</v>
      </c>
      <c r="C4" s="7">
        <f t="array" ref="C4">IFERROR(SMALL(IF('Hard Copy'!$E$2:$E$501='YF45'!$A$1,'Hard Copy'!$C$2:$C$499),$A4),"")</f>
        <v>3.7974537037037036E-2</v>
      </c>
      <c r="D4" s="36">
        <f>IFERROR(INDEX('Hard Copy'!$A$2:$H$501,MATCH(B4,'Hard Copy'!$A$2:$A$501,0),MATCH("Number",'Hard Copy'!$A$1:$H$1,0)),"")</f>
        <v>8</v>
      </c>
      <c r="E4" s="36" t="str">
        <f>IF(B4="","",(VLOOKUP('YF45'!D4,InputSheet!$A$2:$J$504,2,)))</f>
        <v>Nicola Howe</v>
      </c>
      <c r="F4" s="36" t="str">
        <f>IF(B4="","",(VLOOKUP(D4,InputSheet!$A$2:$J$504,10,0)))</f>
        <v>Baildon Runners</v>
      </c>
      <c r="G4" s="36" t="str">
        <f>IF(D4="","",(VLOOKUP(D4,InputSheet!$A$2:$M$504,12,0)))</f>
        <v>YF45</v>
      </c>
      <c r="H4" s="36" t="str">
        <f>IFERROR(VLOOKUP(B4,'Hard Copy'!$A$2:$G$501,5,0),"")</f>
        <v>YF45</v>
      </c>
    </row>
    <row r="5" spans="1:8" x14ac:dyDescent="0.55000000000000004">
      <c r="A5" s="1">
        <v>4</v>
      </c>
      <c r="B5" s="6" t="str">
        <f t="array" ref="B5">IFERROR(SMALL(IF('Hard Copy'!$G$2:$G$501='YF45'!$A$1,'Hard Copy'!$A$2:$A$501),$A5),"")</f>
        <v/>
      </c>
      <c r="C5" s="7" t="str">
        <f t="array" ref="C5">IFERROR(SMALL(IF('Hard Copy'!$E$2:$E$501='YF45'!$A$1,'Hard Copy'!$C$2:$C$499),$A5),"")</f>
        <v/>
      </c>
      <c r="D5" s="36" t="str">
        <f>IFERROR(INDEX('Hard Copy'!$A$2:$H$501,MATCH(B5,'Hard Copy'!$A$2:$A$501,0),MATCH("Number",'Hard Copy'!$A$1:$H$1,0)),"")</f>
        <v/>
      </c>
      <c r="E5" s="36" t="str">
        <f>IF(B5="","",(VLOOKUP('YF45'!D5,InputSheet!$A$2:$J$504,2,)))</f>
        <v/>
      </c>
      <c r="F5" s="36" t="str">
        <f>IF(B5="","",(VLOOKUP(D5,InputSheet!$A$2:$J$504,10,0)))</f>
        <v/>
      </c>
      <c r="G5" s="36" t="str">
        <f>IF(D5="","",(VLOOKUP(D5,InputSheet!$A$2:$M$504,12,0)))</f>
        <v/>
      </c>
      <c r="H5" s="36" t="str">
        <f>IFERROR(VLOOKUP(B5,'Hard Copy'!$A$2:$G$501,5,0),"")</f>
        <v/>
      </c>
    </row>
    <row r="6" spans="1:8" x14ac:dyDescent="0.55000000000000004">
      <c r="A6" s="1">
        <v>5</v>
      </c>
      <c r="B6" s="6" t="str">
        <f t="array" ref="B6">IFERROR(SMALL(IF('Hard Copy'!$G$2:$G$501='YF45'!$A$1,'Hard Copy'!$A$2:$A$501),$A6),"")</f>
        <v/>
      </c>
      <c r="C6" s="7" t="str">
        <f t="array" ref="C6">IFERROR(SMALL(IF('Hard Copy'!$E$2:$E$501='YF45'!$A$1,'Hard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IF(B6="","",(VLOOKUP('YF45'!D6,InputSheet!$A$2:$J$504,2,)))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Copy'!$G$2:$G$501='YF45'!$A$1,'Hard Copy'!$A$2:$A$501),$A7),"")</f>
        <v/>
      </c>
      <c r="C7" s="7" t="str">
        <f t="array" ref="C7">IFERROR(SMALL(IF('Hard Copy'!$E$2:$E$501='YF45'!$A$1,'Hard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IF(B7="","",(VLOOKUP('YF45'!D7,InputSheet!$A$2:$J$504,2,)))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Copy'!$G$2:$G$501='YF45'!$A$1,'Hard Copy'!$A$2:$A$501),$A8),"")</f>
        <v/>
      </c>
      <c r="C8" s="7" t="str">
        <f t="array" ref="C8">IFERROR(SMALL(IF('Hard Copy'!$E$2:$E$501='YF45'!$A$1,'Hard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IF(B8="","",(VLOOKUP('YF45'!D8,InputSheet!$A$2:$J$504,2,)))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Copy'!$G$2:$G$501='YF45'!$A$1,'Hard Copy'!$A$2:$A$501),$A9),"")</f>
        <v/>
      </c>
      <c r="C9" s="7" t="str">
        <f t="array" ref="C9">IFERROR(SMALL(IF('Hard Copy'!$E$2:$E$501='YF45'!$A$1,'Hard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IF(B9="","",(VLOOKUP('YF45'!D9,InputSheet!$A$2:$J$504,2,)))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Copy'!$G$2:$G$501='YF45'!$A$1,'Hard Copy'!$A$2:$A$501),$A10),"")</f>
        <v/>
      </c>
      <c r="C10" s="7" t="str">
        <f t="array" ref="C10">IFERROR(SMALL(IF('Hard Copy'!$E$2:$E$501='YF45'!$A$1,'Hard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IF(B10="","",(VLOOKUP('YF45'!D10,InputSheet!$A$2:$J$504,2,)))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Copy'!$G$2:$G$501='YF45'!$A$1,'Hard Copy'!$A$2:$A$501),$A11),"")</f>
        <v/>
      </c>
      <c r="C11" s="7" t="str">
        <f t="array" ref="C11">IFERROR(SMALL(IF('Hard Copy'!$E$2:$E$501='YF45'!$A$1,'Hard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IF(B11="","",(VLOOKUP('YF45'!D11,InputSheet!$A$2:$J$504,2,)))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Copy'!$G$2:$G$501='YF45'!$A$1,'Hard Copy'!$A$2:$A$501),$A12),"")</f>
        <v/>
      </c>
      <c r="C12" s="7" t="str">
        <f t="array" ref="C12">IFERROR(SMALL(IF('Hard Copy'!$E$2:$E$501='YF45'!$A$1,'Hard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IF(B12="","",(VLOOKUP('YF45'!D12,InputSheet!$A$2:$J$504,2,)))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Copy'!$G$2:$G$501='YF45'!$A$1,'Hard Copy'!$A$2:$A$501),$A13),"")</f>
        <v/>
      </c>
      <c r="C13" s="7" t="str">
        <f t="array" ref="C13">IFERROR(SMALL(IF('Hard Copy'!$E$2:$E$501='YF45'!$A$1,'Hard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IF(B13="","",(VLOOKUP('YF45'!D13,InputSheet!$A$2:$J$504,2,)))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Copy'!$G$2:$G$501='YF45'!$A$1,'Hard Copy'!$A$2:$A$501),$A14),"")</f>
        <v/>
      </c>
      <c r="C14" s="7" t="str">
        <f t="array" ref="C14">IFERROR(SMALL(IF('Hard Copy'!$E$2:$E$501='YF45'!$A$1,'Hard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IF(B14="","",(VLOOKUP('YF45'!D14,InputSheet!$A$2:$J$504,2,)))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Copy'!$G$2:$G$501='YF45'!$A$1,'Hard Copy'!$A$2:$A$501),$A15),"")</f>
        <v/>
      </c>
      <c r="C15" s="7" t="str">
        <f t="array" ref="C15">IFERROR(SMALL(IF('Hard Copy'!$E$2:$E$501='YF45'!$A$1,'Hard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IF(B15="","",(VLOOKUP('YF45'!D15,InputSheet!$A$2:$J$504,2,)))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Copy'!$G$2:$G$501='YF45'!$A$1,'Hard Copy'!$A$2:$A$501),$A16),"")</f>
        <v/>
      </c>
      <c r="C16" s="7" t="str">
        <f t="array" ref="C16">IFERROR(SMALL(IF('Hard Copy'!$E$2:$E$501='YF45'!$A$1,'Hard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IF(B16="","",(VLOOKUP('YF45'!D16,InputSheet!$A$2:$J$504,2,)))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Copy'!$G$2:$G$501='YF45'!$A$1,'Hard Copy'!$A$2:$A$501),$A17),"")</f>
        <v/>
      </c>
      <c r="C17" s="7" t="str">
        <f t="array" ref="C17">IFERROR(SMALL(IF('Hard Copy'!$E$2:$E$501='YF45'!$A$1,'Hard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IF(B17="","",(VLOOKUP('YF45'!D17,InputSheet!$A$2:$J$504,2,)))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Copy'!$G$2:$G$501='YF45'!$A$1,'Hard Copy'!$A$2:$A$501),$A18),"")</f>
        <v/>
      </c>
      <c r="C18" s="7" t="str">
        <f t="array" ref="C18">IFERROR(SMALL(IF('Hard Copy'!$E$2:$E$501='YF45'!$A$1,'Hard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IF(B18="","",(VLOOKUP('YF45'!D18,InputSheet!$A$2:$J$504,2,)))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Copy'!$G$2:$G$501='YF45'!$A$1,'Hard Copy'!$A$2:$A$501),$A19),"")</f>
        <v/>
      </c>
      <c r="C19" s="7" t="str">
        <f t="array" ref="C19">IFERROR(SMALL(IF('Hard Copy'!$E$2:$E$501='YF45'!$A$1,'Hard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IF(B19="","",(VLOOKUP('YF45'!D19,InputSheet!$A$2:$J$504,2,)))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Copy'!$G$2:$G$501='YF45'!$A$1,'Hard Copy'!$A$2:$A$501),$A20),"")</f>
        <v/>
      </c>
      <c r="C20" s="7" t="str">
        <f t="array" ref="C20">IFERROR(SMALL(IF('Hard Copy'!$E$2:$E$501='YF45'!$A$1,'Hard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IF(B20="","",(VLOOKUP('YF45'!D20,InputSheet!$A$2:$J$504,2,)))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Copy'!$G$2:$G$501='YF45'!$A$1,'Hard Copy'!$A$2:$A$501),$A21),"")</f>
        <v/>
      </c>
      <c r="C21" s="7" t="str">
        <f t="array" ref="C21">IFERROR(SMALL(IF('Hard Copy'!$E$2:$E$501='YF45'!$A$1,'Hard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IF(B21="","",(VLOOKUP('YF45'!D21,InputSheet!$A$2:$J$504,2,)))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Copy'!$G$2:$G$501='YF45'!$A$1,'Hard Copy'!$A$2:$A$501),$A22),"")</f>
        <v/>
      </c>
      <c r="C22" s="7" t="str">
        <f t="array" ref="C22">IFERROR(SMALL(IF('Hard Copy'!$E$2:$E$501='YF45'!$A$1,'Hard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IF(B22="","",(VLOOKUP('YF45'!D22,InputSheet!$A$2:$J$504,2,)))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Copy'!$G$2:$G$501='YF45'!$A$1,'Hard Copy'!$A$2:$A$501),$A23),"")</f>
        <v/>
      </c>
      <c r="C23" s="7" t="str">
        <f t="array" ref="C23">IFERROR(SMALL(IF('Hard Copy'!$E$2:$E$501='YF45'!$A$1,'Hard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IF(B23="","",(VLOOKUP('YF45'!D23,InputSheet!$A$2:$J$504,2,)))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Copy'!$G$2:$G$501='YF45'!$A$1,'Hard Copy'!$A$2:$A$501),$A24),"")</f>
        <v/>
      </c>
      <c r="C24" s="7" t="str">
        <f t="array" ref="C24">IFERROR(SMALL(IF('Hard Copy'!$E$2:$E$501='YF45'!$A$1,'Hard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IF(B24="","",(VLOOKUP('YF45'!D24,InputSheet!$A$2:$J$504,2,)))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Copy'!$G$2:$G$501='YF45'!$A$1,'Hard Copy'!$A$2:$A$501),$A25),"")</f>
        <v/>
      </c>
      <c r="C25" s="7" t="str">
        <f t="array" ref="C25">IFERROR(SMALL(IF('Hard Copy'!$E$2:$E$501='YF45'!$A$1,'Hard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IF(B25="","",(VLOOKUP('YF45'!D25,InputSheet!$A$2:$J$504,2,)))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Copy'!$G$2:$G$501='YF45'!$A$1,'Hard Copy'!$A$2:$A$501),$A26),"")</f>
        <v/>
      </c>
      <c r="C26" s="7" t="str">
        <f t="array" ref="C26">IFERROR(SMALL(IF('Hard Copy'!$E$2:$E$501='YF45'!$A$1,'Hard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IF(B26="","",(VLOOKUP('YF45'!D26,InputSheet!$A$2:$J$504,2,)))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Copy'!$G$2:$G$501='YF45'!$A$1,'Hard Copy'!$A$2:$A$501),$A27),"")</f>
        <v/>
      </c>
      <c r="C27" s="7" t="str">
        <f t="array" ref="C27">IFERROR(SMALL(IF('Hard Copy'!$E$2:$E$501='YF45'!$A$1,'Hard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IF(B27="","",(VLOOKUP('YF45'!D27,InputSheet!$A$2:$J$504,2,)))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Copy'!$G$2:$G$501='YF45'!$A$1,'Hard Copy'!$A$2:$A$501),$A28),"")</f>
        <v/>
      </c>
      <c r="C28" s="7" t="str">
        <f t="array" ref="C28">IFERROR(SMALL(IF('Hard Copy'!$E$2:$E$501='YF45'!$A$1,'Hard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IF(B28="","",(VLOOKUP('YF45'!D28,InputSheet!$A$2:$J$504,2,)))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Copy'!$G$2:$G$501='YF45'!$A$1,'Hard Copy'!$A$2:$A$501),$A29),"")</f>
        <v/>
      </c>
      <c r="C29" s="7" t="str">
        <f t="array" ref="C29">IFERROR(SMALL(IF('Hard Copy'!$E$2:$E$501='YF45'!$A$1,'Hard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IF(B29="","",(VLOOKUP('YF45'!D29,InputSheet!$A$2:$J$504,2,)))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Copy'!$G$2:$G$501='YF45'!$A$1,'Hard Copy'!$A$2:$A$501),$A30),"")</f>
        <v/>
      </c>
      <c r="C30" s="7" t="str">
        <f t="array" ref="C30">IFERROR(SMALL(IF('Hard Copy'!$E$2:$E$501='YF45'!$A$1,'Hard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IF(B30="","",(VLOOKUP('YF45'!D30,InputSheet!$A$2:$J$504,2,)))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Copy'!$G$2:$G$501='YF45'!$A$1,'Hard Copy'!$A$2:$A$501),$A31),"")</f>
        <v/>
      </c>
      <c r="C31" s="7" t="str">
        <f t="array" ref="C31">IFERROR(SMALL(IF('Hard Copy'!$E$2:$E$501='YF45'!$A$1,'Hard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IF(B31="","",(VLOOKUP('YF45'!D31,InputSheet!$A$2:$J$504,2,)))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Copy'!$G$2:$G$501='YF45'!$A$1,'Hard Copy'!$A$2:$A$501),$A32),"")</f>
        <v/>
      </c>
      <c r="C32" s="7" t="str">
        <f t="array" ref="C32">IFERROR(SMALL(IF('Hard Copy'!$E$2:$E$501='YF45'!$A$1,'Hard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IF(B32="","",(VLOOKUP('YF45'!D32,InputSheet!$A$2:$J$504,2,)))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Copy'!$G$2:$G$501='YF45'!$A$1,'Hard Copy'!$A$2:$A$501),$A33),"")</f>
        <v/>
      </c>
      <c r="C33" s="7" t="str">
        <f t="array" ref="C33">IFERROR(SMALL(IF('Hard Copy'!$E$2:$E$501='YF45'!$A$1,'Hard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IF(B33="","",(VLOOKUP('YF45'!D33,InputSheet!$A$2:$J$504,2,)))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Copy'!$G$2:$G$501='YF45'!$A$1,'Hard Copy'!$A$2:$A$501),$A34),"")</f>
        <v/>
      </c>
      <c r="C34" s="7" t="str">
        <f t="array" ref="C34">IFERROR(SMALL(IF('Hard Copy'!$E$2:$E$501='YF45'!$A$1,'Hard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IF(B34="","",(VLOOKUP('YF45'!D34,InputSheet!$A$2:$J$504,2,)))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Copy'!$G$2:$G$501='YF45'!$A$1,'Hard Copy'!$A$2:$A$501),$A35),"")</f>
        <v/>
      </c>
      <c r="C35" s="7" t="str">
        <f t="array" ref="C35">IFERROR(SMALL(IF('Hard Copy'!$E$2:$E$501='YF45'!$A$1,'Hard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IF(B35="","",(VLOOKUP('YF45'!D35,InputSheet!$A$2:$J$504,2,)))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Copy'!$G$2:$G$501='YF45'!$A$1,'Hard Copy'!$A$2:$A$501),$A36),"")</f>
        <v/>
      </c>
      <c r="C36" s="7" t="str">
        <f t="array" ref="C36">IFERROR(SMALL(IF('Hard Copy'!$E$2:$E$501='YF45'!$A$1,'Hard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IF(B36="","",(VLOOKUP('YF45'!D36,InputSheet!$A$2:$J$504,2,)))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Copy'!$G$2:$G$501='YF45'!$A$1,'Hard Copy'!$A$2:$A$501),$A37),"")</f>
        <v/>
      </c>
      <c r="C37" s="7" t="str">
        <f t="array" ref="C37">IFERROR(SMALL(IF('Hard Copy'!$E$2:$E$501='YF45'!$A$1,'Hard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IF(B37="","",(VLOOKUP('YF45'!D37,InputSheet!$A$2:$J$504,2,)))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Copy'!$G$2:$G$501='YF45'!$A$1,'Hard Copy'!$A$2:$A$501),$A38),"")</f>
        <v/>
      </c>
      <c r="C38" s="7" t="str">
        <f t="array" ref="C38">IFERROR(SMALL(IF('Hard Copy'!$E$2:$E$501='YF45'!$A$1,'Hard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IF(B38="","",(VLOOKUP('YF45'!D38,InputSheet!$A$2:$J$504,2,)))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Copy'!$G$2:$G$501='YF45'!$A$1,'Hard Copy'!$A$2:$A$501),$A39),"")</f>
        <v/>
      </c>
      <c r="C39" s="7" t="str">
        <f t="array" ref="C39">IFERROR(SMALL(IF('Hard Copy'!$E$2:$E$501='YF45'!$A$1,'Hard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IF(B39="","",(VLOOKUP('YF45'!D39,InputSheet!$A$2:$J$504,2,)))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Copy'!$G$2:$G$501='YF45'!$A$1,'Hard Copy'!$A$2:$A$501),$A40),"")</f>
        <v/>
      </c>
      <c r="C40" s="7" t="str">
        <f t="array" ref="C40">IFERROR(SMALL(IF('Hard Copy'!$E$2:$E$501='YF45'!$A$1,'Hard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IF(B40="","",(VLOOKUP('YF45'!D40,InputSheet!$A$2:$J$504,2,)))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Copy'!$G$2:$G$501='YF45'!$A$1,'Hard Copy'!$A$2:$A$501),$A41),"")</f>
        <v/>
      </c>
      <c r="C41" s="7" t="str">
        <f t="array" ref="C41">IFERROR(SMALL(IF('Hard Copy'!$E$2:$E$501='YF45'!$A$1,'Hard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IF(B41="","",(VLOOKUP('YF45'!D41,InputSheet!$A$2:$J$504,2,)))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Copy'!$G$2:$G$501='YF45'!$A$1,'Hard Copy'!$A$2:$A$501),$A42),"")</f>
        <v/>
      </c>
      <c r="C42" s="7" t="str">
        <f t="array" ref="C42">IFERROR(SMALL(IF('Hard Copy'!$E$2:$E$501='YF45'!$A$1,'Hard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IF(B42="","",(VLOOKUP('YF45'!D42,InputSheet!$A$2:$J$504,2,)))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Copy'!$G$2:$G$501='YF45'!$A$1,'Hard Copy'!$A$2:$A$501),$A43),"")</f>
        <v/>
      </c>
      <c r="C43" s="7" t="str">
        <f t="array" ref="C43">IFERROR(SMALL(IF('Hard Copy'!$E$2:$E$501='YF45'!$A$1,'Hard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IF(B43="","",(VLOOKUP('YF45'!D43,InputSheet!$A$2:$J$504,2,)))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Copy'!$G$2:$G$501='YF45'!$A$1,'Hard Copy'!$A$2:$A$501),$A44),"")</f>
        <v/>
      </c>
      <c r="C44" s="7" t="str">
        <f t="array" ref="C44">IFERROR(SMALL(IF('Hard Copy'!$E$2:$E$501='YF45'!$A$1,'Hard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IF(B44="","",(VLOOKUP('YF45'!D44,InputSheet!$A$2:$J$504,2,)))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Copy'!$G$2:$G$501='YF45'!$A$1,'Hard Copy'!$A$2:$A$501),$A45),"")</f>
        <v/>
      </c>
      <c r="C45" s="7" t="str">
        <f t="array" ref="C45">IFERROR(SMALL(IF('Hard Copy'!$E$2:$E$501='YF45'!$A$1,'Hard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IF(B45="","",(VLOOKUP('YF45'!D45,InputSheet!$A$2:$J$504,2,)))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Copy'!$G$2:$G$501='YF45'!$A$1,'Hard Copy'!$A$2:$A$501),$A46),"")</f>
        <v/>
      </c>
      <c r="C46" s="7" t="str">
        <f t="array" ref="C46">IFERROR(SMALL(IF('Hard Copy'!$E$2:$E$501='YF45'!$A$1,'Hard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IF(B46="","",(VLOOKUP('YF45'!D46,InputSheet!$A$2:$J$504,2,)))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Copy'!$G$2:$G$501='YF45'!$A$1,'Hard Copy'!$A$2:$A$501),$A47),"")</f>
        <v/>
      </c>
      <c r="C47" s="7" t="str">
        <f t="array" ref="C47">IFERROR(SMALL(IF('Hard Copy'!$E$2:$E$501='YF45'!$A$1,'Hard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IF(B47="","",(VLOOKUP('YF45'!D47,InputSheet!$A$2:$J$504,2,)))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Copy'!$G$2:$G$501='YF45'!$A$1,'Hard Copy'!$A$2:$A$501),$A48),"")</f>
        <v/>
      </c>
      <c r="C48" s="7" t="str">
        <f t="array" ref="C48">IFERROR(SMALL(IF('Hard Copy'!$E$2:$E$501='YF45'!$A$1,'Hard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IF(B48="","",(VLOOKUP('YF45'!D48,InputSheet!$A$2:$J$504,2,)))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Copy'!$G$2:$G$501='YF45'!$A$1,'Hard Copy'!$A$2:$A$501),$A49),"")</f>
        <v/>
      </c>
      <c r="C49" s="7" t="str">
        <f t="array" ref="C49">IFERROR(SMALL(IF('Hard Copy'!$E$2:$E$501='YF45'!$A$1,'Hard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IF(B49="","",(VLOOKUP('YF45'!D49,InputSheet!$A$2:$J$504,2,)))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Copy'!$G$2:$G$501='YF45'!$A$1,'Hard Copy'!$A$2:$A$501),$A50),"")</f>
        <v/>
      </c>
      <c r="C50" s="7" t="str">
        <f t="array" ref="C50">IFERROR(SMALL(IF('Hard Copy'!$E$2:$E$501='YF45'!$A$1,'Hard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IF(B50="","",(VLOOKUP('YF45'!D50,InputSheet!$A$2:$J$504,2,)))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Copy'!$G$2:$G$501='YF45'!$A$1,'Hard Copy'!$A$2:$A$501),$A51),"")</f>
        <v/>
      </c>
      <c r="C51" s="7" t="str">
        <f t="array" ref="C51">IFERROR(SMALL(IF('Hard Copy'!$E$2:$E$501='YF45'!$A$1,'Hard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IF(B51="","",(VLOOKUP('YF45'!D51,InputSheet!$A$2:$J$504,2,)))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Copy'!$G$2:$G$501='YF45'!$A$1,'Hard Copy'!$A$2:$A$501),$A52),"")</f>
        <v/>
      </c>
      <c r="C52" s="7" t="str">
        <f t="array" ref="C52">IFERROR(SMALL(IF('Hard Copy'!$E$2:$E$501='YF45'!$A$1,'Hard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IF(B52="","",(VLOOKUP('YF45'!D52,InputSheet!$A$2:$J$504,2,)))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Copy'!$G$2:$G$501='YF45'!$A$1,'Hard Copy'!$A$2:$A$501),$A53),"")</f>
        <v/>
      </c>
      <c r="C53" s="7" t="str">
        <f t="array" ref="C53">IFERROR(SMALL(IF('Hard Copy'!$E$2:$E$501='YF45'!$A$1,'Hard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IF(B53="","",(VLOOKUP('YF45'!D53,InputSheet!$A$2:$J$504,2,)))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Copy'!$G$2:$G$501='YF45'!$A$1,'Hard Copy'!$A$2:$A$501),$A54),"")</f>
        <v/>
      </c>
      <c r="C54" s="7" t="str">
        <f t="array" ref="C54">IFERROR(SMALL(IF('Hard Copy'!$E$2:$E$501='YF45'!$A$1,'Hard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IF(B54="","",(VLOOKUP('YF45'!D54,InputSheet!$A$2:$J$504,2,)))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Copy'!$G$2:$G$501='YF45'!$A$1,'Hard Copy'!$A$2:$A$501),$A55),"")</f>
        <v/>
      </c>
      <c r="C55" s="7" t="str">
        <f t="array" ref="C55">IFERROR(SMALL(IF('Hard Copy'!$E$2:$E$501='YF45'!$A$1,'Hard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IF(B55="","",(VLOOKUP('YF45'!D55,InputSheet!$A$2:$J$504,2,)))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Copy'!$G$2:$G$501='YF45'!$A$1,'Hard Copy'!$A$2:$A$501),$A56),"")</f>
        <v/>
      </c>
      <c r="C56" s="7" t="str">
        <f t="array" ref="C56">IFERROR(SMALL(IF('Hard Copy'!$E$2:$E$501='YF45'!$A$1,'Hard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IF(B56="","",(VLOOKUP('YF45'!D56,InputSheet!$A$2:$J$504,2,)))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Copy'!$G$2:$G$501='YF45'!$A$1,'Hard Copy'!$A$2:$A$501),$A57),"")</f>
        <v/>
      </c>
      <c r="C57" s="7" t="str">
        <f t="array" ref="C57">IFERROR(SMALL(IF('Hard Copy'!$E$2:$E$501='YF45'!$A$1,'Hard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IF(B57="","",(VLOOKUP('YF45'!D57,InputSheet!$A$2:$J$504,2,)))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Copy'!$G$2:$G$501='YF45'!$A$1,'Hard Copy'!$A$2:$A$501),$A58),"")</f>
        <v/>
      </c>
      <c r="C58" s="7" t="str">
        <f t="array" ref="C58">IFERROR(SMALL(IF('Hard Copy'!$E$2:$E$501='YF45'!$A$1,'Hard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IF(B58="","",(VLOOKUP('YF45'!D58,InputSheet!$A$2:$J$504,2,)))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Copy'!$G$2:$G$501='YF45'!$A$1,'Hard Copy'!$A$2:$A$501),$A59),"")</f>
        <v/>
      </c>
      <c r="C59" s="7" t="str">
        <f t="array" ref="C59">IFERROR(SMALL(IF('Hard Copy'!$E$2:$E$501='YF45'!$A$1,'Hard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IF(B59="","",(VLOOKUP('YF45'!D59,InputSheet!$A$2:$J$504,2,)))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Copy'!$G$2:$G$501='YF45'!$A$1,'Hard Copy'!$A$2:$A$501),$A60),"")</f>
        <v/>
      </c>
      <c r="C60" s="7" t="str">
        <f t="array" ref="C60">IFERROR(SMALL(IF('Hard Copy'!$E$2:$E$501='YF45'!$A$1,'Hard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IF(B60="","",(VLOOKUP('YF45'!D60,InputSheet!$A$2:$J$504,2,)))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Copy'!$G$2:$G$501='YF45'!$A$1,'Hard Copy'!$A$2:$A$501),$A61),"")</f>
        <v/>
      </c>
      <c r="C61" s="7" t="str">
        <f t="array" ref="C61">IFERROR(SMALL(IF('Hard Copy'!$E$2:$E$501='YF45'!$A$1,'Hard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IF(B61="","",(VLOOKUP('YF45'!D61,InputSheet!$A$2:$J$504,2,)))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Copy'!$G$2:$G$501='YF45'!$A$1,'Hard Copy'!$A$2:$A$501),$A62),"")</f>
        <v/>
      </c>
      <c r="C62" s="7" t="str">
        <f t="array" ref="C62">IFERROR(SMALL(IF('Hard Copy'!$E$2:$E$501='YF45'!$A$1,'Hard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IF(B62="","",(VLOOKUP('YF45'!D62,InputSheet!$A$2:$J$504,2,)))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Copy'!$G$2:$G$501='YF45'!$A$1,'Hard Copy'!$A$2:$A$501),$A63),"")</f>
        <v/>
      </c>
      <c r="C63" s="7" t="str">
        <f t="array" ref="C63">IFERROR(SMALL(IF('Hard Copy'!$E$2:$E$501='YF45'!$A$1,'Hard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IF(B63="","",(VLOOKUP('YF45'!D63,InputSheet!$A$2:$J$504,2,)))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Copy'!$G$2:$G$501='YF45'!$A$1,'Hard Copy'!$A$2:$A$501),$A64),"")</f>
        <v/>
      </c>
      <c r="C64" s="7" t="str">
        <f t="array" ref="C64">IFERROR(SMALL(IF('Hard Copy'!$E$2:$E$501='YF45'!$A$1,'Hard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IF(B64="","",(VLOOKUP('YF45'!D64,InputSheet!$A$2:$J$504,2,)))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Copy'!$G$2:$G$501='YF45'!$A$1,'Hard Copy'!$A$2:$A$501),$A65),"")</f>
        <v/>
      </c>
      <c r="C65" s="7" t="str">
        <f t="array" ref="C65">IFERROR(SMALL(IF('Hard Copy'!$E$2:$E$501='YF45'!$A$1,'Hard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IF(B65="","",(VLOOKUP('YF45'!D65,InputSheet!$A$2:$J$504,2,)))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Copy'!$G$2:$G$501='YF45'!$A$1,'Hard Copy'!$A$2:$A$501),$A66),"")</f>
        <v/>
      </c>
      <c r="C66" s="7" t="str">
        <f t="array" ref="C66">IFERROR(SMALL(IF('Hard Copy'!$E$2:$E$501='YF45'!$A$1,'Hard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IF(B66="","",(VLOOKUP('YF45'!D66,InputSheet!$A$2:$J$504,2,)))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Copy'!$G$2:$G$501='YF45'!$A$1,'Hard Copy'!$A$2:$A$501),$A67),"")</f>
        <v/>
      </c>
      <c r="C67" s="7" t="str">
        <f t="array" ref="C67">IFERROR(SMALL(IF('Hard Copy'!$E$2:$E$501='YF45'!$A$1,'Hard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IF(B67="","",(VLOOKUP('YF45'!D67,InputSheet!$A$2:$J$504,2,)))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Copy'!$G$2:$G$501='YF45'!$A$1,'Hard Copy'!$A$2:$A$501),$A68),"")</f>
        <v/>
      </c>
      <c r="C68" s="7" t="str">
        <f t="array" ref="C68">IFERROR(SMALL(IF('Hard Copy'!$E$2:$E$501='YF45'!$A$1,'Hard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IF(B68="","",(VLOOKUP('YF45'!D68,InputSheet!$A$2:$J$504,2,)))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Copy'!$G$2:$G$501='YF45'!$A$1,'Hard Copy'!$A$2:$A$501),$A69),"")</f>
        <v/>
      </c>
      <c r="C69" s="7" t="str">
        <f t="array" ref="C69">IFERROR(SMALL(IF('Hard Copy'!$E$2:$E$501='YF45'!$A$1,'Hard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IF(B69="","",(VLOOKUP('YF45'!D69,InputSheet!$A$2:$J$504,2,)))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Copy'!$G$2:$G$501='YF45'!$A$1,'Hard Copy'!$A$2:$A$501),$A70),"")</f>
        <v/>
      </c>
      <c r="C70" s="7" t="str">
        <f t="array" ref="C70">IFERROR(SMALL(IF('Hard Copy'!$E$2:$E$501='YF45'!$A$1,'Hard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IF(B70="","",(VLOOKUP('YF45'!D70,InputSheet!$A$2:$J$504,2,)))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Copy'!$G$2:$G$501='YF45'!$A$1,'Hard Copy'!$A$2:$A$501),$A71),"")</f>
        <v/>
      </c>
      <c r="C71" s="7" t="str">
        <f t="array" ref="C71">IFERROR(SMALL(IF('Hard Copy'!$E$2:$E$501='YF45'!$A$1,'Hard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IF(B71="","",(VLOOKUP('YF45'!D71,InputSheet!$A$2:$J$504,2,)))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Copy'!$G$2:$G$501='YF45'!$A$1,'Hard Copy'!$A$2:$A$501),$A72),"")</f>
        <v/>
      </c>
      <c r="C72" s="7" t="str">
        <f t="array" ref="C72">IFERROR(SMALL(IF('Hard Copy'!$E$2:$E$501='YF45'!$A$1,'Hard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IF(B72="","",(VLOOKUP('YF45'!D72,InputSheet!$A$2:$J$504,2,)))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Copy'!$G$2:$G$501='YF45'!$A$1,'Hard Copy'!$A$2:$A$501),$A73),"")</f>
        <v/>
      </c>
      <c r="C73" s="7" t="str">
        <f t="array" ref="C73">IFERROR(SMALL(IF('Hard Copy'!$E$2:$E$501='YF45'!$A$1,'Hard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IF(B73="","",(VLOOKUP('YF45'!D73,InputSheet!$A$2:$J$504,2,)))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Copy'!$G$2:$G$501='YF45'!$A$1,'Hard Copy'!$A$2:$A$501),$A74),"")</f>
        <v/>
      </c>
      <c r="C74" s="7" t="str">
        <f t="array" ref="C74">IFERROR(SMALL(IF('Hard Copy'!$E$2:$E$501='YF45'!$A$1,'Hard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IF(B74="","",(VLOOKUP('YF45'!D74,InputSheet!$A$2:$J$504,2,)))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Copy'!$G$2:$G$501='YF45'!$A$1,'Hard Copy'!$A$2:$A$501),$A75),"")</f>
        <v/>
      </c>
      <c r="C75" s="7" t="str">
        <f t="array" ref="C75">IFERROR(SMALL(IF('Hard Copy'!$E$2:$E$501='YF45'!$A$1,'Hard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IF(B75="","",(VLOOKUP('YF45'!D75,InputSheet!$A$2:$J$504,2,)))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Copy'!$G$2:$G$501='YF45'!$A$1,'Hard Copy'!$A$2:$A$501),$A76),"")</f>
        <v/>
      </c>
      <c r="C76" s="7" t="str">
        <f t="array" ref="C76">IFERROR(SMALL(IF('Hard Copy'!$E$2:$E$501='YF45'!$A$1,'Hard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IF(B76="","",(VLOOKUP('YF45'!D76,InputSheet!$A$2:$J$504,2,)))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Copy'!$G$2:$G$501='YF45'!$A$1,'Hard Copy'!$A$2:$A$501),$A77),"")</f>
        <v/>
      </c>
      <c r="C77" s="7" t="str">
        <f t="array" ref="C77">IFERROR(SMALL(IF('Hard Copy'!$E$2:$E$501='YF45'!$A$1,'Hard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IF(B77="","",(VLOOKUP('YF45'!D77,InputSheet!$A$2:$J$504,2,)))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Copy'!$G$2:$G$501='YF45'!$A$1,'Hard Copy'!$A$2:$A$501),$A78),"")</f>
        <v/>
      </c>
      <c r="C78" s="7" t="str">
        <f t="array" ref="C78">IFERROR(SMALL(IF('Hard Copy'!$E$2:$E$501='YF45'!$A$1,'Hard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IF(B78="","",(VLOOKUP('YF45'!D78,InputSheet!$A$2:$J$504,2,)))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Copy'!$G$2:$G$501='YF45'!$A$1,'Hard Copy'!$A$2:$A$501),$A79),"")</f>
        <v/>
      </c>
      <c r="C79" s="7" t="str">
        <f t="array" ref="C79">IFERROR(SMALL(IF('Hard Copy'!$E$2:$E$501='YF45'!$A$1,'Hard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IF(B79="","",(VLOOKUP('YF45'!D79,InputSheet!$A$2:$J$504,2,)))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Copy'!$G$2:$G$501='YF45'!$A$1,'Hard Copy'!$A$2:$A$501),$A80),"")</f>
        <v/>
      </c>
      <c r="C80" s="7" t="str">
        <f t="array" ref="C80">IFERROR(SMALL(IF('Hard Copy'!$E$2:$E$501='YF45'!$A$1,'Hard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IF(B80="","",(VLOOKUP('YF45'!D80,InputSheet!$A$2:$J$504,2,)))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Copy'!$G$2:$G$501='YF45'!$A$1,'Hard Copy'!$A$2:$A$501),$A81),"")</f>
        <v/>
      </c>
      <c r="C81" s="7" t="str">
        <f t="array" ref="C81">IFERROR(SMALL(IF('Hard Copy'!$E$2:$E$501='YF45'!$A$1,'Hard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IF(B81="","",(VLOOKUP('YF45'!D81,InputSheet!$A$2:$J$504,2,)))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Copy'!$G$2:$G$501='YF45'!$A$1,'Hard Copy'!$A$2:$A$501),$A82),"")</f>
        <v/>
      </c>
      <c r="C82" s="7" t="str">
        <f t="array" ref="C82">IFERROR(SMALL(IF('Hard Copy'!$E$2:$E$501='YF45'!$A$1,'Hard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IF(B82="","",(VLOOKUP('YF45'!D82,InputSheet!$A$2:$J$504,2,)))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Copy'!$G$2:$G$501='YF45'!$A$1,'Hard Copy'!$A$2:$A$501),$A83),"")</f>
        <v/>
      </c>
      <c r="C83" s="7" t="str">
        <f t="array" ref="C83">IFERROR(SMALL(IF('Hard Copy'!$E$2:$E$501='YF45'!$A$1,'Hard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IF(B83="","",(VLOOKUP('YF45'!D83,InputSheet!$A$2:$J$504,2,)))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Copy'!$G$2:$G$501='YF45'!$A$1,'Hard Copy'!$A$2:$A$501),$A84),"")</f>
        <v/>
      </c>
      <c r="C84" s="7" t="str">
        <f t="array" ref="C84">IFERROR(SMALL(IF('Hard Copy'!$E$2:$E$501='YF45'!$A$1,'Hard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IF(B84="","",(VLOOKUP('YF45'!D84,InputSheet!$A$2:$J$504,2,)))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Copy'!$G$2:$G$501='YF45'!$A$1,'Hard Copy'!$A$2:$A$501),$A85),"")</f>
        <v/>
      </c>
      <c r="C85" s="7" t="str">
        <f t="array" ref="C85">IFERROR(SMALL(IF('Hard Copy'!$E$2:$E$501='YF45'!$A$1,'Hard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IF(B85="","",(VLOOKUP('YF45'!D85,InputSheet!$A$2:$J$504,2,)))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Copy'!$G$2:$G$501='YF45'!$A$1,'Hard Copy'!$A$2:$A$501),$A86),"")</f>
        <v/>
      </c>
      <c r="C86" s="7" t="str">
        <f t="array" ref="C86">IFERROR(SMALL(IF('Hard Copy'!$E$2:$E$501='YF45'!$A$1,'Hard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IF(B86="","",(VLOOKUP('YF45'!D86,InputSheet!$A$2:$J$504,2,)))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Copy'!$G$2:$G$501='YF45'!$A$1,'Hard Copy'!$A$2:$A$501),$A87),"")</f>
        <v/>
      </c>
      <c r="C87" s="7" t="str">
        <f t="array" ref="C87">IFERROR(SMALL(IF('Hard Copy'!$E$2:$E$501='YF45'!$A$1,'Hard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IF(B87="","",(VLOOKUP('YF45'!D87,InputSheet!$A$2:$J$504,2,)))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Copy'!$G$2:$G$501='YF45'!$A$1,'Hard Copy'!$A$2:$A$501),$A88),"")</f>
        <v/>
      </c>
      <c r="C88" s="7" t="str">
        <f t="array" ref="C88">IFERROR(SMALL(IF('Hard Copy'!$E$2:$E$501='YF45'!$A$1,'Hard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IF(B88="","",(VLOOKUP('YF45'!D88,InputSheet!$A$2:$J$504,2,)))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Copy'!$G$2:$G$501='YF45'!$A$1,'Hard Copy'!$A$2:$A$501),$A89),"")</f>
        <v/>
      </c>
      <c r="C89" s="7" t="str">
        <f t="array" ref="C89">IFERROR(SMALL(IF('Hard Copy'!$E$2:$E$501='YF45'!$A$1,'Hard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IF(B89="","",(VLOOKUP('YF45'!D89,InputSheet!$A$2:$J$504,2,)))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Copy'!$G$2:$G$501='YF45'!$A$1,'Hard Copy'!$A$2:$A$501),$A90),"")</f>
        <v/>
      </c>
      <c r="C90" s="7" t="str">
        <f t="array" ref="C90">IFERROR(SMALL(IF('Hard Copy'!$E$2:$E$501='YF45'!$A$1,'Hard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IF(B90="","",(VLOOKUP('YF45'!D90,InputSheet!$A$2:$J$504,2,)))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Copy'!$G$2:$G$501='YF45'!$A$1,'Hard Copy'!$A$2:$A$501),$A91),"")</f>
        <v/>
      </c>
      <c r="C91" s="7" t="str">
        <f t="array" ref="C91">IFERROR(SMALL(IF('Hard Copy'!$E$2:$E$501='YF45'!$A$1,'Hard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IF(B91="","",(VLOOKUP('YF45'!D91,InputSheet!$A$2:$J$504,2,)))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Copy'!$G$2:$G$501='YF45'!$A$1,'Hard Copy'!$A$2:$A$501),$A92),"")</f>
        <v/>
      </c>
      <c r="C92" s="7" t="str">
        <f t="array" ref="C92">IFERROR(SMALL(IF('Hard Copy'!$E$2:$E$501='YF45'!$A$1,'Hard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IF(B92="","",(VLOOKUP('YF45'!D92,InputSheet!$A$2:$J$504,2,)))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Copy'!$G$2:$G$501='YF45'!$A$1,'Hard Copy'!$A$2:$A$501),$A93),"")</f>
        <v/>
      </c>
      <c r="C93" s="7" t="str">
        <f t="array" ref="C93">IFERROR(SMALL(IF('Hard Copy'!$E$2:$E$501='YF45'!$A$1,'Hard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IF(B93="","",(VLOOKUP('YF45'!D93,InputSheet!$A$2:$J$504,2,)))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Copy'!$G$2:$G$501='YF45'!$A$1,'Hard Copy'!$A$2:$A$501),$A94),"")</f>
        <v/>
      </c>
      <c r="C94" s="7" t="str">
        <f t="array" ref="C94">IFERROR(SMALL(IF('Hard Copy'!$E$2:$E$501='YF45'!$A$1,'Hard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IF(B94="","",(VLOOKUP('YF45'!D94,InputSheet!$A$2:$J$504,2,)))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Copy'!$G$2:$G$501='YF45'!$A$1,'Hard Copy'!$A$2:$A$501),$A95),"")</f>
        <v/>
      </c>
      <c r="C95" s="7" t="str">
        <f t="array" ref="C95">IFERROR(SMALL(IF('Hard Copy'!$E$2:$E$501='YF45'!$A$1,'Hard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IF(B95="","",(VLOOKUP('YF45'!D95,InputSheet!$A$2:$J$504,2,)))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Copy'!$G$2:$G$501='YF45'!$A$1,'Hard Copy'!$A$2:$A$501),$A96),"")</f>
        <v/>
      </c>
      <c r="C96" s="7" t="str">
        <f t="array" ref="C96">IFERROR(SMALL(IF('Hard Copy'!$E$2:$E$501='YF45'!$A$1,'Hard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IF(B96="","",(VLOOKUP('YF45'!D96,InputSheet!$A$2:$J$504,2,)))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Copy'!$G$2:$G$501='YF45'!$A$1,'Hard Copy'!$A$2:$A$501),$A97),"")</f>
        <v/>
      </c>
      <c r="C97" s="7" t="str">
        <f t="array" ref="C97">IFERROR(SMALL(IF('Hard Copy'!$E$2:$E$501='YF45'!$A$1,'Hard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IF(B97="","",(VLOOKUP('YF45'!D97,InputSheet!$A$2:$J$504,2,)))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Copy'!$G$2:$G$501='YF45'!$A$1,'Hard Copy'!$A$2:$A$501),$A98),"")</f>
        <v/>
      </c>
      <c r="C98" s="7" t="str">
        <f t="array" ref="C98">IFERROR(SMALL(IF('Hard Copy'!$E$2:$E$501='YF45'!$A$1,'Hard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IF(B98="","",(VLOOKUP('YF45'!D98,InputSheet!$A$2:$J$504,2,)))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Copy'!$G$2:$G$501='YF45'!$A$1,'Hard Copy'!$A$2:$A$501),$A99),"")</f>
        <v/>
      </c>
      <c r="C99" s="7" t="str">
        <f t="array" ref="C99">IFERROR(SMALL(IF('Hard Copy'!$E$2:$E$501='YF45'!$A$1,'Hard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IF(B99="","",(VLOOKUP('YF45'!D99,InputSheet!$A$2:$J$504,2,)))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Copy'!$G$2:$G$501='YF45'!$A$1,'Hard Copy'!$A$2:$A$501),$A100),"")</f>
        <v/>
      </c>
      <c r="C100" s="7" t="str">
        <f t="array" ref="C100">IFERROR(SMALL(IF('Hard Copy'!$E$2:$E$501='YF45'!$A$1,'Hard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IF(B100="","",(VLOOKUP('YF45'!D100,InputSheet!$A$2:$J$504,2,)))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Copy'!$G$2:$G$501='YF45'!$A$1,'Hard Copy'!$A$2:$A$501),$A101),"")</f>
        <v/>
      </c>
      <c r="C101" s="7" t="str">
        <f t="array" ref="C101">IFERROR(SMALL(IF('Hard Copy'!$E$2:$E$501='YF45'!$A$1,'Hard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IF(B101="","",(VLOOKUP('YF45'!D101,InputSheet!$A$2:$J$504,2,)))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Copy'!$G$2:$G$501='YF45'!$A$1,'Hard Copy'!$A$2:$A$501),$A102),"")</f>
        <v/>
      </c>
      <c r="C102" s="7" t="str">
        <f t="array" ref="C102">IFERROR(SMALL(IF('Hard Copy'!$E$2:$E$501='YF45'!$A$1,'Hard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IF(B102="","",(VLOOKUP('YF45'!D102,InputSheet!$A$2:$J$504,2,)))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Copy'!$G$2:$G$501='YF45'!$A$1,'Hard Copy'!$A$2:$A$501),$A103),"")</f>
        <v/>
      </c>
      <c r="C103" s="7" t="str">
        <f t="array" ref="C103">IFERROR(SMALL(IF('Hard Copy'!$E$2:$E$501='YF45'!$A$1,'Hard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IF(B103="","",(VLOOKUP('YF45'!D103,InputSheet!$A$2:$J$504,2,)))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Copy'!$G$2:$G$501='YF45'!$A$1,'Hard Copy'!$A$2:$A$501),$A104),"")</f>
        <v/>
      </c>
      <c r="C104" s="7" t="str">
        <f t="array" ref="C104">IFERROR(SMALL(IF('Hard Copy'!$E$2:$E$501='YF45'!$A$1,'Hard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IF(B104="","",(VLOOKUP('YF45'!D104,InputSheet!$A$2:$J$504,2,)))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Copy'!$G$2:$G$501='YF45'!$A$1,'Hard Copy'!$A$2:$A$501),$A105),"")</f>
        <v/>
      </c>
      <c r="C105" s="7" t="str">
        <f t="array" ref="C105">IFERROR(SMALL(IF('Hard Copy'!$E$2:$E$501='YF45'!$A$1,'Hard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IF(B105="","",(VLOOKUP('YF45'!D105,InputSheet!$A$2:$J$504,2,)))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Copy'!$G$2:$G$501='YF45'!$A$1,'Hard Copy'!$A$2:$A$501),$A106),"")</f>
        <v/>
      </c>
      <c r="C106" s="7" t="str">
        <f t="array" ref="C106">IFERROR(SMALL(IF('Hard Copy'!$E$2:$E$501='YF45'!$A$1,'Hard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IF(B106="","",(VLOOKUP('YF45'!D106,InputSheet!$A$2:$J$504,2,)))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Copy'!$G$2:$G$501='YF45'!$A$1,'Hard Copy'!$A$2:$A$501),$A107),"")</f>
        <v/>
      </c>
      <c r="C107" s="7" t="str">
        <f t="array" ref="C107">IFERROR(SMALL(IF('Hard Copy'!$E$2:$E$501='YF45'!$A$1,'Hard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IF(B107="","",(VLOOKUP('YF45'!D107,InputSheet!$A$2:$J$504,2,)))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Copy'!$G$2:$G$501='YF45'!$A$1,'Hard Copy'!$A$2:$A$501),$A108),"")</f>
        <v/>
      </c>
      <c r="C108" s="7" t="str">
        <f t="array" ref="C108">IFERROR(SMALL(IF('Hard Copy'!$E$2:$E$501='YF45'!$A$1,'Hard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IF(B108="","",(VLOOKUP('YF45'!D108,InputSheet!$A$2:$J$504,2,)))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Copy'!$G$2:$G$501='YF45'!$A$1,'Hard Copy'!$A$2:$A$501),$A109),"")</f>
        <v/>
      </c>
      <c r="C109" s="7" t="str">
        <f t="array" ref="C109">IFERROR(SMALL(IF('Hard Copy'!$E$2:$E$501='YF45'!$A$1,'Hard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IF(B109="","",(VLOOKUP('YF45'!D109,InputSheet!$A$2:$J$504,2,)))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Copy'!$G$2:$G$501='YF45'!$A$1,'Hard Copy'!$A$2:$A$501),$A110),"")</f>
        <v/>
      </c>
      <c r="C110" s="7" t="str">
        <f t="array" ref="C110">IFERROR(SMALL(IF('Hard Copy'!$E$2:$E$501='YF45'!$A$1,'Hard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IF(B110="","",(VLOOKUP('YF45'!D110,InputSheet!$A$2:$J$504,2,)))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Copy'!$G$2:$G$501='YF45'!$A$1,'Hard Copy'!$A$2:$A$501),$A111),"")</f>
        <v/>
      </c>
      <c r="C111" s="7" t="str">
        <f t="array" ref="C111">IFERROR(SMALL(IF('Hard Copy'!$E$2:$E$501='YF45'!$A$1,'Hard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IF(B111="","",(VLOOKUP('YF45'!D111,InputSheet!$A$2:$J$504,2,)))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Copy'!$G$2:$G$501='YF45'!$A$1,'Hard Copy'!$A$2:$A$501),$A112),"")</f>
        <v/>
      </c>
      <c r="C112" s="7" t="str">
        <f t="array" ref="C112">IFERROR(SMALL(IF('Hard Copy'!$E$2:$E$501='YF45'!$A$1,'Hard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IF(B112="","",(VLOOKUP('YF45'!D112,InputSheet!$A$2:$J$504,2,)))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Copy'!$G$2:$G$501='YF45'!$A$1,'Hard Copy'!$A$2:$A$501),$A113),"")</f>
        <v/>
      </c>
      <c r="C113" s="7" t="str">
        <f t="array" ref="C113">IFERROR(SMALL(IF('Hard Copy'!$E$2:$E$501='YF45'!$A$1,'Hard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IF(B113="","",(VLOOKUP('YF45'!D113,InputSheet!$A$2:$J$504,2,)))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Copy'!$G$2:$G$501='YF45'!$A$1,'Hard Copy'!$A$2:$A$501),$A114),"")</f>
        <v/>
      </c>
      <c r="C114" s="7" t="str">
        <f t="array" ref="C114">IFERROR(SMALL(IF('Hard Copy'!$E$2:$E$501='YF45'!$A$1,'Hard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IF(B114="","",(VLOOKUP('YF45'!D114,InputSheet!$A$2:$J$504,2,)))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Copy'!$G$2:$G$501='YF45'!$A$1,'Hard Copy'!$A$2:$A$501),$A115),"")</f>
        <v/>
      </c>
      <c r="C115" s="7" t="str">
        <f t="array" ref="C115">IFERROR(SMALL(IF('Hard Copy'!$E$2:$E$501='YF45'!$A$1,'Hard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IF(B115="","",(VLOOKUP('YF45'!D115,InputSheet!$A$2:$J$504,2,)))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Copy'!$G$2:$G$501='YF45'!$A$1,'Hard Copy'!$A$2:$A$501),$A116),"")</f>
        <v/>
      </c>
      <c r="C116" s="7" t="str">
        <f t="array" ref="C116">IFERROR(SMALL(IF('Hard Copy'!$E$2:$E$501='YF45'!$A$1,'Hard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IF(B116="","",(VLOOKUP('YF45'!D116,InputSheet!$A$2:$J$504,2,)))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Copy'!$G$2:$G$501='YF45'!$A$1,'Hard Copy'!$A$2:$A$501),$A117),"")</f>
        <v/>
      </c>
      <c r="C117" s="7" t="str">
        <f t="array" ref="C117">IFERROR(SMALL(IF('Hard Copy'!$E$2:$E$501='YF45'!$A$1,'Hard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IF(B117="","",(VLOOKUP('YF45'!D117,InputSheet!$A$2:$J$504,2,)))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Copy'!$G$2:$G$501='YF45'!$A$1,'Hard Copy'!$A$2:$A$501),$A118),"")</f>
        <v/>
      </c>
      <c r="C118" s="7" t="str">
        <f t="array" ref="C118">IFERROR(SMALL(IF('Hard Copy'!$E$2:$E$501='YF45'!$A$1,'Hard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IF(B118="","",(VLOOKUP('YF45'!D118,InputSheet!$A$2:$J$504,2,)))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Copy'!$G$2:$G$501='YF45'!$A$1,'Hard Copy'!$A$2:$A$501),$A119),"")</f>
        <v/>
      </c>
      <c r="C119" s="7" t="str">
        <f t="array" ref="C119">IFERROR(SMALL(IF('Hard Copy'!$E$2:$E$501='YF45'!$A$1,'Hard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IF(B119="","",(VLOOKUP('YF45'!D119,InputSheet!$A$2:$J$504,2,)))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Copy'!$G$2:$G$501='YF45'!$A$1,'Hard Copy'!$A$2:$A$501),$A120),"")</f>
        <v/>
      </c>
      <c r="C120" s="7" t="str">
        <f t="array" ref="C120">IFERROR(SMALL(IF('Hard Copy'!$E$2:$E$501='YF45'!$A$1,'Hard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IF(B120="","",(VLOOKUP('YF45'!D120,InputSheet!$A$2:$J$504,2,)))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Copy'!$G$2:$G$501='YF45'!$A$1,'Hard Copy'!$A$2:$A$501),$A121),"")</f>
        <v/>
      </c>
      <c r="C121" s="7" t="str">
        <f t="array" ref="C121">IFERROR(SMALL(IF('Hard Copy'!$E$2:$E$501='YF45'!$A$1,'Hard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IF(B121="","",(VLOOKUP('YF45'!D121,InputSheet!$A$2:$J$504,2,)))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Copy'!$G$2:$G$501='YF45'!$A$1,'Hard Copy'!$A$2:$A$501),$A122),"")</f>
        <v/>
      </c>
      <c r="C122" s="7" t="str">
        <f t="array" ref="C122">IFERROR(SMALL(IF('Hard Copy'!$E$2:$E$501='YF45'!$A$1,'Hard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IF(B122="","",(VLOOKUP('YF45'!D122,InputSheet!$A$2:$J$504,2,)))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Copy'!$G$2:$G$501='YF45'!$A$1,'Hard Copy'!$A$2:$A$501),$A123),"")</f>
        <v/>
      </c>
      <c r="C123" s="7" t="str">
        <f t="array" ref="C123">IFERROR(SMALL(IF('Hard Copy'!$E$2:$E$501='YF45'!$A$1,'Hard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IF(B123="","",(VLOOKUP('YF45'!D123,InputSheet!$A$2:$J$504,2,)))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Copy'!$G$2:$G$501='YF45'!$A$1,'Hard Copy'!$A$2:$A$501),$A124),"")</f>
        <v/>
      </c>
      <c r="C124" s="7" t="str">
        <f t="array" ref="C124">IFERROR(SMALL(IF('Hard Copy'!$E$2:$E$501='YF45'!$A$1,'Hard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IF(B124="","",(VLOOKUP('YF45'!D124,InputSheet!$A$2:$J$504,2,)))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Copy'!$G$2:$G$501='YF45'!$A$1,'Hard Copy'!$A$2:$A$501),$A125),"")</f>
        <v/>
      </c>
      <c r="C125" s="7" t="str">
        <f t="array" ref="C125">IFERROR(SMALL(IF('Hard Copy'!$E$2:$E$501='YF45'!$A$1,'Hard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IF(B125="","",(VLOOKUP('YF45'!D125,InputSheet!$A$2:$J$504,2,)))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Copy'!$G$2:$G$501='YF45'!$A$1,'Hard Copy'!$A$2:$A$501),$A126),"")</f>
        <v/>
      </c>
      <c r="C126" s="7" t="str">
        <f t="array" ref="C126">IFERROR(SMALL(IF('Hard Copy'!$E$2:$E$501='YF45'!$A$1,'Hard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IF(B126="","",(VLOOKUP('YF45'!D126,InputSheet!$A$2:$J$504,2,)))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Copy'!$G$2:$G$501='YF45'!$A$1,'Hard Copy'!$A$2:$A$501),$A127),"")</f>
        <v/>
      </c>
      <c r="C127" s="7" t="str">
        <f t="array" ref="C127">IFERROR(SMALL(IF('Hard Copy'!$E$2:$E$501='YF45'!$A$1,'Hard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IF(B127="","",(VLOOKUP('YF45'!D127,InputSheet!$A$2:$J$504,2,)))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Copy'!$G$2:$G$501='YF45'!$A$1,'Hard Copy'!$A$2:$A$501),$A128),"")</f>
        <v/>
      </c>
      <c r="C128" s="7" t="str">
        <f t="array" ref="C128">IFERROR(SMALL(IF('Hard Copy'!$E$2:$E$501='YF45'!$A$1,'Hard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IF(B128="","",(VLOOKUP('YF45'!D128,InputSheet!$A$2:$J$504,2,)))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Copy'!$G$2:$G$501='YF45'!$A$1,'Hard Copy'!$A$2:$A$501),$A129),"")</f>
        <v/>
      </c>
      <c r="C129" s="7" t="str">
        <f t="array" ref="C129">IFERROR(SMALL(IF('Hard Copy'!$E$2:$E$501='YF45'!$A$1,'Hard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IF(B129="","",(VLOOKUP('YF45'!D129,InputSheet!$A$2:$J$504,2,)))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Copy'!$G$2:$G$501='YF45'!$A$1,'Hard Copy'!$A$2:$A$501),$A130),"")</f>
        <v/>
      </c>
      <c r="C130" s="7" t="str">
        <f t="array" ref="C130">IFERROR(SMALL(IF('Hard Copy'!$E$2:$E$501='YF45'!$A$1,'Hard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IF(B130="","",(VLOOKUP('YF45'!D130,InputSheet!$A$2:$J$504,2,)))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Copy'!$G$2:$G$501='YF45'!$A$1,'Hard Copy'!$A$2:$A$501),$A131),"")</f>
        <v/>
      </c>
      <c r="C131" s="7" t="str">
        <f t="array" ref="C131">IFERROR(SMALL(IF('Hard Copy'!$E$2:$E$501='YF45'!$A$1,'Hard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IF(B131="","",(VLOOKUP('YF45'!D131,InputSheet!$A$2:$J$504,2,)))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Copy'!$G$2:$G$501='YF45'!$A$1,'Hard Copy'!$A$2:$A$501),$A132),"")</f>
        <v/>
      </c>
      <c r="C132" s="7" t="str">
        <f t="array" ref="C132">IFERROR(SMALL(IF('Hard Copy'!$E$2:$E$501='YF45'!$A$1,'Hard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IF(B132="","",(VLOOKUP('YF45'!D132,InputSheet!$A$2:$J$504,2,)))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Copy'!$G$2:$G$501='YF45'!$A$1,'Hard Copy'!$A$2:$A$501),$A133),"")</f>
        <v/>
      </c>
      <c r="C133" s="7" t="str">
        <f t="array" ref="C133">IFERROR(SMALL(IF('Hard Copy'!$E$2:$E$501='YF45'!$A$1,'Hard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IF(B133="","",(VLOOKUP('YF45'!D133,InputSheet!$A$2:$J$504,2,)))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Copy'!$G$2:$G$501='YF45'!$A$1,'Hard Copy'!$A$2:$A$501),$A134),"")</f>
        <v/>
      </c>
      <c r="C134" s="7" t="str">
        <f t="array" ref="C134">IFERROR(SMALL(IF('Hard Copy'!$E$2:$E$501='YF45'!$A$1,'Hard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IF(B134="","",(VLOOKUP('YF45'!D134,InputSheet!$A$2:$J$504,2,)))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Copy'!$G$2:$G$501='YF45'!$A$1,'Hard Copy'!$A$2:$A$501),$A135),"")</f>
        <v/>
      </c>
      <c r="C135" s="7" t="str">
        <f t="array" ref="C135">IFERROR(SMALL(IF('Hard Copy'!$E$2:$E$501='YF45'!$A$1,'Hard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IF(B135="","",(VLOOKUP('YF45'!D135,InputSheet!$A$2:$J$504,2,)))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Copy'!$G$2:$G$501='YF45'!$A$1,'Hard Copy'!$A$2:$A$501),$A136),"")</f>
        <v/>
      </c>
      <c r="C136" s="7" t="str">
        <f t="array" ref="C136">IFERROR(SMALL(IF('Hard Copy'!$E$2:$E$501='YF45'!$A$1,'Hard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IF(B136="","",(VLOOKUP('YF45'!D136,InputSheet!$A$2:$J$504,2,)))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Copy'!$G$2:$G$501='YF45'!$A$1,'Hard Copy'!$A$2:$A$501),$A137),"")</f>
        <v/>
      </c>
      <c r="C137" s="7" t="str">
        <f t="array" ref="C137">IFERROR(SMALL(IF('Hard Copy'!$E$2:$E$501='YF45'!$A$1,'Hard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IF(B137="","",(VLOOKUP('YF45'!D137,InputSheet!$A$2:$J$504,2,)))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Copy'!$G$2:$G$501='YF45'!$A$1,'Hard Copy'!$A$2:$A$501),$A138),"")</f>
        <v/>
      </c>
      <c r="C138" s="7" t="str">
        <f t="array" ref="C138">IFERROR(SMALL(IF('Hard Copy'!$E$2:$E$501='YF45'!$A$1,'Hard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IF(B138="","",(VLOOKUP('YF45'!D138,InputSheet!$A$2:$J$504,2,)))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Copy'!$G$2:$G$501='YF45'!$A$1,'Hard Copy'!$A$2:$A$501),$A139),"")</f>
        <v/>
      </c>
      <c r="C139" s="7" t="str">
        <f t="array" ref="C139">IFERROR(SMALL(IF('Hard Copy'!$E$2:$E$501='YF45'!$A$1,'Hard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IF(B139="","",(VLOOKUP('YF45'!D139,InputSheet!$A$2:$J$504,2,)))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Copy'!$G$2:$G$501='YF45'!$A$1,'Hard Copy'!$A$2:$A$501),$A140),"")</f>
        <v/>
      </c>
      <c r="C140" s="7" t="str">
        <f t="array" ref="C140">IFERROR(SMALL(IF('Hard Copy'!$E$2:$E$501='YF45'!$A$1,'Hard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IF(B140="","",(VLOOKUP('YF45'!D140,InputSheet!$A$2:$J$504,2,)))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Copy'!$G$2:$G$501='YF45'!$A$1,'Hard Copy'!$A$2:$A$501),$A141),"")</f>
        <v/>
      </c>
      <c r="C141" s="7" t="str">
        <f t="array" ref="C141">IFERROR(SMALL(IF('Hard Copy'!$E$2:$E$501='YF45'!$A$1,'Hard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IF(B141="","",(VLOOKUP('YF45'!D141,InputSheet!$A$2:$J$504,2,)))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Copy'!$G$2:$G$501='YF45'!$A$1,'Hard Copy'!$A$2:$A$501),$A142),"")</f>
        <v/>
      </c>
      <c r="C142" s="7" t="str">
        <f t="array" ref="C142">IFERROR(SMALL(IF('Hard Copy'!$E$2:$E$501='YF45'!$A$1,'Hard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IF(B142="","",(VLOOKUP('YF45'!D142,InputSheet!$A$2:$J$504,2,)))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Copy'!$G$2:$G$501='YF45'!$A$1,'Hard Copy'!$A$2:$A$501),$A143),"")</f>
        <v/>
      </c>
      <c r="C143" s="7" t="str">
        <f t="array" ref="C143">IFERROR(SMALL(IF('Hard Copy'!$E$2:$E$501='YF45'!$A$1,'Hard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IF(B143="","",(VLOOKUP('YF45'!D143,InputSheet!$A$2:$J$504,2,)))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Copy'!$G$2:$G$501='YF45'!$A$1,'Hard Copy'!$A$2:$A$501),$A144),"")</f>
        <v/>
      </c>
      <c r="C144" s="7" t="str">
        <f t="array" ref="C144">IFERROR(SMALL(IF('Hard Copy'!$E$2:$E$501='YF45'!$A$1,'Hard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IF(B144="","",(VLOOKUP('YF45'!D144,InputSheet!$A$2:$J$504,2,)))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Copy'!$G$2:$G$501='YF45'!$A$1,'Hard Copy'!$A$2:$A$501),$A145),"")</f>
        <v/>
      </c>
      <c r="C145" s="7" t="str">
        <f t="array" ref="C145">IFERROR(SMALL(IF('Hard Copy'!$E$2:$E$501='YF45'!$A$1,'Hard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IF(B145="","",(VLOOKUP('YF45'!D145,InputSheet!$A$2:$J$504,2,)))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Copy'!$G$2:$G$501='YF45'!$A$1,'Hard Copy'!$A$2:$A$501),$A146),"")</f>
        <v/>
      </c>
      <c r="C146" s="7" t="str">
        <f t="array" ref="C146">IFERROR(SMALL(IF('Hard Copy'!$E$2:$E$501='YF45'!$A$1,'Hard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IF(B146="","",(VLOOKUP('YF45'!D146,InputSheet!$A$2:$J$504,2,)))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Copy'!$G$2:$G$501='YF45'!$A$1,'Hard Copy'!$A$2:$A$501),$A147),"")</f>
        <v/>
      </c>
      <c r="C147" s="7" t="str">
        <f t="array" ref="C147">IFERROR(SMALL(IF('Hard Copy'!$E$2:$E$501='YF45'!$A$1,'Hard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IF(B147="","",(VLOOKUP('YF45'!D147,InputSheet!$A$2:$J$504,2,)))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Copy'!$G$2:$G$501='YF45'!$A$1,'Hard Copy'!$A$2:$A$501),$A148),"")</f>
        <v/>
      </c>
      <c r="C148" s="7" t="str">
        <f t="array" ref="C148">IFERROR(SMALL(IF('Hard Copy'!$E$2:$E$501='YF45'!$A$1,'Hard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IF(B148="","",(VLOOKUP('YF45'!D148,InputSheet!$A$2:$J$504,2,)))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Copy'!$G$2:$G$501='YF45'!$A$1,'Hard Copy'!$A$2:$A$501),$A149),"")</f>
        <v/>
      </c>
      <c r="C149" s="7" t="str">
        <f t="array" ref="C149">IFERROR(SMALL(IF('Hard Copy'!$E$2:$E$501='YF45'!$A$1,'Hard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IF(B149="","",(VLOOKUP('YF45'!D149,InputSheet!$A$2:$J$504,2,)))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Copy'!$G$2:$G$501='YF45'!$A$1,'Hard Copy'!$A$2:$A$501),$A150),"")</f>
        <v/>
      </c>
      <c r="C150" s="7" t="str">
        <f t="array" ref="C150">IFERROR(SMALL(IF('Hard Copy'!$E$2:$E$501='YF45'!$A$1,'Hard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IF(B150="","",(VLOOKUP('YF45'!D150,InputSheet!$A$2:$J$504,2,)))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Copy'!$G$2:$G$501='YF45'!$A$1,'Hard Copy'!$A$2:$A$501),$A151),"")</f>
        <v/>
      </c>
      <c r="C151" s="7" t="str">
        <f t="array" ref="C151">IFERROR(SMALL(IF('Hard Copy'!$E$2:$E$501='YF45'!$A$1,'Hard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IF(B151="","",(VLOOKUP('YF45'!D151,InputSheet!$A$2:$J$504,2,)))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Copy'!$G$2:$G$501='YF45'!$A$1,'Hard Copy'!$A$2:$A$501),$A152),"")</f>
        <v/>
      </c>
      <c r="C152" s="7" t="str">
        <f t="array" ref="C152">IFERROR(SMALL(IF('Hard Copy'!$E$2:$E$501='YF45'!$A$1,'Hard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IF(B152="","",(VLOOKUP('YF45'!D152,InputSheet!$A$2:$J$504,2,)))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Copy'!$G$2:$G$501='YF45'!$A$1,'Hard Copy'!$A$2:$A$501),$A153),"")</f>
        <v/>
      </c>
      <c r="C153" s="7" t="str">
        <f t="array" ref="C153">IFERROR(SMALL(IF('Hard Copy'!$E$2:$E$501='YF45'!$A$1,'Hard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IF(B153="","",(VLOOKUP('YF45'!D153,InputSheet!$A$2:$J$504,2,)))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Copy'!$G$2:$G$501='YF45'!$A$1,'Hard Copy'!$A$2:$A$501),$A154),"")</f>
        <v/>
      </c>
      <c r="C154" s="7" t="str">
        <f t="array" ref="C154">IFERROR(SMALL(IF('Hard Copy'!$E$2:$E$501='YF45'!$A$1,'Hard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IF(B154="","",(VLOOKUP('YF45'!D154,InputSheet!$A$2:$J$504,2,)))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Copy'!$G$2:$G$501='YF45'!$A$1,'Hard Copy'!$A$2:$A$501),$A155),"")</f>
        <v/>
      </c>
      <c r="C155" s="7" t="str">
        <f t="array" ref="C155">IFERROR(SMALL(IF('Hard Copy'!$E$2:$E$501='YF45'!$A$1,'Hard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IF(B155="","",(VLOOKUP('YF45'!D155,InputSheet!$A$2:$J$504,2,)))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Copy'!$G$2:$G$501='YF45'!$A$1,'Hard Copy'!$A$2:$A$501),$A156),"")</f>
        <v/>
      </c>
      <c r="C156" s="7" t="str">
        <f t="array" ref="C156">IFERROR(SMALL(IF('Hard Copy'!$E$2:$E$501='YF45'!$A$1,'Hard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IF(B156="","",(VLOOKUP('YF45'!D156,InputSheet!$A$2:$J$504,2,)))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Copy'!$G$2:$G$501='YF45'!$A$1,'Hard Copy'!$A$2:$A$501),$A157),"")</f>
        <v/>
      </c>
      <c r="C157" s="7" t="str">
        <f t="array" ref="C157">IFERROR(SMALL(IF('Hard Copy'!$E$2:$E$501='YF45'!$A$1,'Hard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IF(B157="","",(VLOOKUP('YF45'!D157,InputSheet!$A$2:$J$504,2,)))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Copy'!$G$2:$G$501='YF45'!$A$1,'Hard Copy'!$A$2:$A$501),$A158),"")</f>
        <v/>
      </c>
      <c r="C158" s="7" t="str">
        <f t="array" ref="C158">IFERROR(SMALL(IF('Hard Copy'!$E$2:$E$501='YF45'!$A$1,'Hard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IF(B158="","",(VLOOKUP('YF45'!D158,InputSheet!$A$2:$J$504,2,)))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Copy'!$G$2:$G$501='YF45'!$A$1,'Hard Copy'!$A$2:$A$501),$A159),"")</f>
        <v/>
      </c>
      <c r="C159" s="7" t="str">
        <f t="array" ref="C159">IFERROR(SMALL(IF('Hard Copy'!$E$2:$E$501='YF45'!$A$1,'Hard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IF(B159="","",(VLOOKUP('YF45'!D159,InputSheet!$A$2:$J$504,2,)))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Copy'!$G$2:$G$501='YF45'!$A$1,'Hard Copy'!$A$2:$A$501),$A160),"")</f>
        <v/>
      </c>
      <c r="C160" s="7" t="str">
        <f t="array" ref="C160">IFERROR(SMALL(IF('Hard Copy'!$E$2:$E$501='YF45'!$A$1,'Hard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IF(B160="","",(VLOOKUP('YF45'!D160,InputSheet!$A$2:$J$504,2,)))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Copy'!$G$2:$G$501='YF45'!$A$1,'Hard Copy'!$A$2:$A$501),$A161),"")</f>
        <v/>
      </c>
      <c r="C161" s="7" t="str">
        <f t="array" ref="C161">IFERROR(SMALL(IF('Hard Copy'!$E$2:$E$501='YF45'!$A$1,'Hard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IF(B161="","",(VLOOKUP('YF45'!D161,InputSheet!$A$2:$J$504,2,)))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Copy'!$G$2:$G$501='YF45'!$A$1,'Hard Copy'!$A$2:$A$501),$A162),"")</f>
        <v/>
      </c>
      <c r="C162" s="7" t="str">
        <f t="array" ref="C162">IFERROR(SMALL(IF('Hard Copy'!$E$2:$E$501='YF45'!$A$1,'Hard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IF(B162="","",(VLOOKUP('YF45'!D162,InputSheet!$A$2:$J$504,2,)))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Copy'!$G$2:$G$501='YF45'!$A$1,'Hard Copy'!$A$2:$A$501),$A163),"")</f>
        <v/>
      </c>
      <c r="C163" s="7" t="str">
        <f t="array" ref="C163">IFERROR(SMALL(IF('Hard Copy'!$E$2:$E$501='YF45'!$A$1,'Hard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IF(B163="","",(VLOOKUP('YF45'!D163,InputSheet!$A$2:$J$504,2,)))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Copy'!$G$2:$G$501='YF45'!$A$1,'Hard Copy'!$A$2:$A$501),$A164),"")</f>
        <v/>
      </c>
      <c r="C164" s="7" t="str">
        <f t="array" ref="C164">IFERROR(SMALL(IF('Hard Copy'!$E$2:$E$501='YF45'!$A$1,'Hard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IF(B164="","",(VLOOKUP('YF45'!D164,InputSheet!$A$2:$J$504,2,)))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Copy'!$G$2:$G$501='YF45'!$A$1,'Hard Copy'!$A$2:$A$501),$A165),"")</f>
        <v/>
      </c>
      <c r="C165" s="7" t="str">
        <f t="array" ref="C165">IFERROR(SMALL(IF('Hard Copy'!$E$2:$E$501='YF45'!$A$1,'Hard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IF(B165="","",(VLOOKUP('YF45'!D165,InputSheet!$A$2:$J$504,2,)))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Copy'!$G$2:$G$501='YF45'!$A$1,'Hard Copy'!$A$2:$A$501),$A166),"")</f>
        <v/>
      </c>
      <c r="C166" s="7" t="str">
        <f t="array" ref="C166">IFERROR(SMALL(IF('Hard Copy'!$E$2:$E$501='YF45'!$A$1,'Hard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IF(B166="","",(VLOOKUP('YF45'!D166,InputSheet!$A$2:$J$504,2,)))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Copy'!$G$2:$G$501='YF45'!$A$1,'Hard Copy'!$A$2:$A$501),$A167),"")</f>
        <v/>
      </c>
      <c r="C167" s="7" t="str">
        <f t="array" ref="C167">IFERROR(SMALL(IF('Hard Copy'!$E$2:$E$501='YF45'!$A$1,'Hard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IF(B167="","",(VLOOKUP('YF45'!D167,InputSheet!$A$2:$J$504,2,)))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Copy'!$G$2:$G$501='YF45'!$A$1,'Hard Copy'!$A$2:$A$501),$A168),"")</f>
        <v/>
      </c>
      <c r="C168" s="7" t="str">
        <f t="array" ref="C168">IFERROR(SMALL(IF('Hard Copy'!$E$2:$E$501='YF45'!$A$1,'Hard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IF(B168="","",(VLOOKUP('YF45'!D168,InputSheet!$A$2:$J$504,2,)))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Copy'!$G$2:$G$501='YF45'!$A$1,'Hard Copy'!$A$2:$A$501),$A169),"")</f>
        <v/>
      </c>
      <c r="C169" s="7" t="str">
        <f t="array" ref="C169">IFERROR(SMALL(IF('Hard Copy'!$E$2:$E$501='YF45'!$A$1,'Hard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IF(B169="","",(VLOOKUP('YF45'!D169,InputSheet!$A$2:$J$504,2,)))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Copy'!$G$2:$G$501='YF45'!$A$1,'Hard Copy'!$A$2:$A$501),$A170),"")</f>
        <v/>
      </c>
      <c r="C170" s="7" t="str">
        <f t="array" ref="C170">IFERROR(SMALL(IF('Hard Copy'!$E$2:$E$501='YF45'!$A$1,'Hard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IF(B170="","",(VLOOKUP('YF45'!D170,InputSheet!$A$2:$J$504,2,)))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Copy'!$G$2:$G$501='YF45'!$A$1,'Hard Copy'!$A$2:$A$501),$A171),"")</f>
        <v/>
      </c>
      <c r="C171" s="7" t="str">
        <f t="array" ref="C171">IFERROR(SMALL(IF('Hard Copy'!$E$2:$E$501='YF45'!$A$1,'Hard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IF(B171="","",(VLOOKUP('YF45'!D171,InputSheet!$A$2:$J$504,2,)))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Copy'!$G$2:$G$501='YF45'!$A$1,'Hard Copy'!$A$2:$A$501),$A172),"")</f>
        <v/>
      </c>
      <c r="C172" s="7" t="str">
        <f t="array" ref="C172">IFERROR(SMALL(IF('Hard Copy'!$E$2:$E$501='YF45'!$A$1,'Hard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IF(B172="","",(VLOOKUP('YF45'!D172,InputSheet!$A$2:$J$504,2,)))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Copy'!$G$2:$G$501='YF45'!$A$1,'Hard Copy'!$A$2:$A$501),$A173),"")</f>
        <v/>
      </c>
      <c r="C173" s="7" t="str">
        <f t="array" ref="C173">IFERROR(SMALL(IF('Hard Copy'!$E$2:$E$501='YF45'!$A$1,'Hard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IF(B173="","",(VLOOKUP('YF45'!D173,InputSheet!$A$2:$J$504,2,)))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Copy'!$G$2:$G$501='YF45'!$A$1,'Hard Copy'!$A$2:$A$501),$A174),"")</f>
        <v/>
      </c>
      <c r="C174" s="7" t="str">
        <f t="array" ref="C174">IFERROR(SMALL(IF('Hard Copy'!$E$2:$E$501='YF45'!$A$1,'Hard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IF(B174="","",(VLOOKUP('YF45'!D174,InputSheet!$A$2:$J$504,2,)))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Copy'!$G$2:$G$501='YF45'!$A$1,'Hard Copy'!$A$2:$A$501),$A175),"")</f>
        <v/>
      </c>
      <c r="C175" s="7" t="str">
        <f t="array" ref="C175">IFERROR(SMALL(IF('Hard Copy'!$E$2:$E$501='YF45'!$A$1,'Hard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IF(B175="","",(VLOOKUP('YF45'!D175,InputSheet!$A$2:$J$504,2,)))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Copy'!$G$2:$G$501='YF45'!$A$1,'Hard Copy'!$A$2:$A$501),$A176),"")</f>
        <v/>
      </c>
      <c r="C176" s="7" t="str">
        <f t="array" ref="C176">IFERROR(SMALL(IF('Hard Copy'!$E$2:$E$501='YF45'!$A$1,'Hard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IF(B176="","",(VLOOKUP('YF45'!D176,InputSheet!$A$2:$J$504,2,)))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Copy'!$G$2:$G$501='YF45'!$A$1,'Hard Copy'!$A$2:$A$501),$A177),"")</f>
        <v/>
      </c>
      <c r="C177" s="7" t="str">
        <f t="array" ref="C177">IFERROR(SMALL(IF('Hard Copy'!$E$2:$E$501='YF45'!$A$1,'Hard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IF(B177="","",(VLOOKUP('YF45'!D177,InputSheet!$A$2:$J$504,2,)))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Copy'!$G$2:$G$501='YF45'!$A$1,'Hard Copy'!$A$2:$A$501),$A178),"")</f>
        <v/>
      </c>
      <c r="C178" s="7" t="str">
        <f t="array" ref="C178">IFERROR(SMALL(IF('Hard Copy'!$E$2:$E$501='YF45'!$A$1,'Hard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IF(B178="","",(VLOOKUP('YF45'!D178,InputSheet!$A$2:$J$504,2,)))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Copy'!$G$2:$G$501='YF45'!$A$1,'Hard Copy'!$A$2:$A$501),$A179),"")</f>
        <v/>
      </c>
      <c r="C179" s="7" t="str">
        <f t="array" ref="C179">IFERROR(SMALL(IF('Hard Copy'!$E$2:$E$501='YF45'!$A$1,'Hard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IF(B179="","",(VLOOKUP('YF45'!D179,InputSheet!$A$2:$J$504,2,)))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Copy'!$G$2:$G$501='YF45'!$A$1,'Hard Copy'!$A$2:$A$501),$A180),"")</f>
        <v/>
      </c>
      <c r="C180" s="7" t="str">
        <f t="array" ref="C180">IFERROR(SMALL(IF('Hard Copy'!$E$2:$E$501='YF45'!$A$1,'Hard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IF(B180="","",(VLOOKUP('YF45'!D180,InputSheet!$A$2:$J$504,2,)))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Copy'!$G$2:$G$501='YF45'!$A$1,'Hard Copy'!$A$2:$A$501),$A181),"")</f>
        <v/>
      </c>
      <c r="C181" s="7" t="str">
        <f t="array" ref="C181">IFERROR(SMALL(IF('Hard Copy'!$E$2:$E$501='YF45'!$A$1,'Hard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IF(B181="","",(VLOOKUP('YF45'!D181,InputSheet!$A$2:$J$504,2,)))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Copy'!$G$2:$G$501='YF45'!$A$1,'Hard Copy'!$A$2:$A$501),$A182),"")</f>
        <v/>
      </c>
      <c r="C182" s="7" t="str">
        <f t="array" ref="C182">IFERROR(SMALL(IF('Hard Copy'!$E$2:$E$501='YF45'!$A$1,'Hard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IF(B182="","",(VLOOKUP('YF45'!D182,InputSheet!$A$2:$J$504,2,)))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Copy'!$G$2:$G$501='YF45'!$A$1,'Hard Copy'!$A$2:$A$501),$A183),"")</f>
        <v/>
      </c>
      <c r="C183" s="7" t="str">
        <f t="array" ref="C183">IFERROR(SMALL(IF('Hard Copy'!$E$2:$E$501='YF45'!$A$1,'Hard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IF(B183="","",(VLOOKUP('YF45'!D183,InputSheet!$A$2:$J$504,2,)))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Copy'!$G$2:$G$501='YF45'!$A$1,'Hard Copy'!$A$2:$A$501),$A184),"")</f>
        <v/>
      </c>
      <c r="C184" s="7" t="str">
        <f t="array" ref="C184">IFERROR(SMALL(IF('Hard Copy'!$E$2:$E$501='YF45'!$A$1,'Hard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IF(B184="","",(VLOOKUP('YF45'!D184,InputSheet!$A$2:$J$504,2,)))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Copy'!$G$2:$G$501='YF45'!$A$1,'Hard Copy'!$A$2:$A$501),$A185),"")</f>
        <v/>
      </c>
      <c r="C185" s="7" t="str">
        <f t="array" ref="C185">IFERROR(SMALL(IF('Hard Copy'!$E$2:$E$501='YF45'!$A$1,'Hard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IF(B185="","",(VLOOKUP('YF45'!D185,InputSheet!$A$2:$J$504,2,)))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Copy'!$G$2:$G$501='YF45'!$A$1,'Hard Copy'!$A$2:$A$501),$A186),"")</f>
        <v/>
      </c>
      <c r="C186" s="7" t="str">
        <f t="array" ref="C186">IFERROR(SMALL(IF('Hard Copy'!$E$2:$E$501='YF45'!$A$1,'Hard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IF(B186="","",(VLOOKUP('YF45'!D186,InputSheet!$A$2:$J$504,2,)))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Copy'!$G$2:$G$501='YF45'!$A$1,'Hard Copy'!$A$2:$A$501),$A187),"")</f>
        <v/>
      </c>
      <c r="C187" s="7" t="str">
        <f t="array" ref="C187">IFERROR(SMALL(IF('Hard Copy'!$E$2:$E$501='YF45'!$A$1,'Hard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IF(B187="","",(VLOOKUP('YF45'!D187,InputSheet!$A$2:$J$504,2,)))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Copy'!$G$2:$G$501='YF45'!$A$1,'Hard Copy'!$A$2:$A$501),$A188),"")</f>
        <v/>
      </c>
      <c r="C188" s="7" t="str">
        <f t="array" ref="C188">IFERROR(SMALL(IF('Hard Copy'!$E$2:$E$501='YF45'!$A$1,'Hard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IF(B188="","",(VLOOKUP('YF45'!D188,InputSheet!$A$2:$J$504,2,)))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Copy'!$G$2:$G$501='YF45'!$A$1,'Hard Copy'!$A$2:$A$501),$A189),"")</f>
        <v/>
      </c>
      <c r="C189" s="7" t="str">
        <f t="array" ref="C189">IFERROR(SMALL(IF('Hard Copy'!$E$2:$E$501='YF45'!$A$1,'Hard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IF(B189="","",(VLOOKUP('YF45'!D189,InputSheet!$A$2:$J$504,2,)))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Copy'!$G$2:$G$501='YF45'!$A$1,'Hard Copy'!$A$2:$A$501),$A190),"")</f>
        <v/>
      </c>
      <c r="C190" s="7" t="str">
        <f t="array" ref="C190">IFERROR(SMALL(IF('Hard Copy'!$E$2:$E$501='YF45'!$A$1,'Hard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IF(B190="","",(VLOOKUP('YF45'!D190,InputSheet!$A$2:$J$504,2,)))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Copy'!$G$2:$G$501='YF45'!$A$1,'Hard Copy'!$A$2:$A$501),$A191),"")</f>
        <v/>
      </c>
      <c r="C191" s="7" t="str">
        <f t="array" ref="C191">IFERROR(SMALL(IF('Hard Copy'!$E$2:$E$501='YF45'!$A$1,'Hard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IF(B191="","",(VLOOKUP('YF45'!D191,InputSheet!$A$2:$J$504,2,)))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Copy'!$G$2:$G$501='YF45'!$A$1,'Hard Copy'!$A$2:$A$501),$A192),"")</f>
        <v/>
      </c>
      <c r="C192" s="7" t="str">
        <f t="array" ref="C192">IFERROR(SMALL(IF('Hard Copy'!$E$2:$E$501='YF45'!$A$1,'Hard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IF(B192="","",(VLOOKUP('YF45'!D192,InputSheet!$A$2:$J$504,2,)))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Copy'!$G$2:$G$501='YF45'!$A$1,'Hard Copy'!$A$2:$A$501),$A193),"")</f>
        <v/>
      </c>
      <c r="C193" s="7" t="str">
        <f t="array" ref="C193">IFERROR(SMALL(IF('Hard Copy'!$E$2:$E$501='YF45'!$A$1,'Hard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IF(B193="","",(VLOOKUP('YF45'!D193,InputSheet!$A$2:$J$504,2,)))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Copy'!$G$2:$G$501='YF45'!$A$1,'Hard Copy'!$A$2:$A$501),$A194),"")</f>
        <v/>
      </c>
      <c r="C194" s="7" t="str">
        <f t="array" ref="C194">IFERROR(SMALL(IF('Hard Copy'!$E$2:$E$501='YF45'!$A$1,'Hard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IF(B194="","",(VLOOKUP('YF45'!D194,InputSheet!$A$2:$J$504,2,)))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Copy'!$G$2:$G$501='YF45'!$A$1,'Hard Copy'!$A$2:$A$501),$A195),"")</f>
        <v/>
      </c>
      <c r="C195" s="7" t="str">
        <f t="array" ref="C195">IFERROR(SMALL(IF('Hard Copy'!$E$2:$E$501='YF45'!$A$1,'Hard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IF(B195="","",(VLOOKUP('YF45'!D195,InputSheet!$A$2:$J$504,2,)))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Copy'!$G$2:$G$501='YF45'!$A$1,'Hard Copy'!$A$2:$A$501),$A196),"")</f>
        <v/>
      </c>
      <c r="C196" s="7" t="str">
        <f t="array" ref="C196">IFERROR(SMALL(IF('Hard Copy'!$E$2:$E$501='YF45'!$A$1,'Hard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IF(B196="","",(VLOOKUP('YF45'!D196,InputSheet!$A$2:$J$504,2,)))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Copy'!$G$2:$G$501='YF45'!$A$1,'Hard Copy'!$A$2:$A$501),$A197),"")</f>
        <v/>
      </c>
      <c r="C197" s="7" t="str">
        <f t="array" ref="C197">IFERROR(SMALL(IF('Hard Copy'!$E$2:$E$501='YF45'!$A$1,'Hard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IF(B197="","",(VLOOKUP('YF45'!D197,InputSheet!$A$2:$J$504,2,)))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Copy'!$G$2:$G$501='YF45'!$A$1,'Hard Copy'!$A$2:$A$501),$A198),"")</f>
        <v/>
      </c>
      <c r="C198" s="7" t="str">
        <f t="array" ref="C198">IFERROR(SMALL(IF('Hard Copy'!$E$2:$E$501='YF45'!$A$1,'Hard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IF(B198="","",(VLOOKUP('YF45'!D198,InputSheet!$A$2:$J$504,2,)))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Copy'!$G$2:$G$501='YF45'!$A$1,'Hard Copy'!$A$2:$A$501),$A199),"")</f>
        <v/>
      </c>
      <c r="C199" s="7" t="str">
        <f t="array" ref="C199">IFERROR(SMALL(IF('Hard Copy'!$E$2:$E$501='YF45'!$A$1,'Hard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IF(B199="","",(VLOOKUP('YF45'!D199,InputSheet!$A$2:$J$504,2,)))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Copy'!$G$2:$G$501='YF45'!$A$1,'Hard Copy'!$A$2:$A$501),$A200),"")</f>
        <v/>
      </c>
      <c r="C200" s="7" t="str">
        <f t="array" ref="C200">IFERROR(SMALL(IF('Hard Copy'!$E$2:$E$501='YF45'!$A$1,'Hard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IF(B200="","",(VLOOKUP('YF45'!D200,InputSheet!$A$2:$J$504,2,)))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Copy'!$G$2:$G$501='YF45'!$A$1,'Hard Copy'!$A$2:$A$501),$A201),"")</f>
        <v/>
      </c>
      <c r="C201" s="7" t="str">
        <f t="array" ref="C201">IFERROR(SMALL(IF('Hard Copy'!$E$2:$E$501='YF45'!$A$1,'Hard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IF(B201="","",(VLOOKUP('YF45'!D201,InputSheet!$A$2:$J$504,2,)))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Copy'!$G$2:$G$501='YF45'!$A$1,'Hard Copy'!$A$2:$A$501),$A202),"")</f>
        <v/>
      </c>
      <c r="C202" s="7" t="str">
        <f t="array" ref="C202">IFERROR(SMALL(IF('Hard Copy'!$E$2:$E$501='YF45'!$A$1,'Hard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IF(B202="","",(VLOOKUP('YF45'!D202,InputSheet!$A$2:$J$504,2,)))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Copy'!$G$2:$G$501='YF45'!$A$1,'Hard Copy'!$A$2:$A$501),$A203),"")</f>
        <v/>
      </c>
      <c r="C203" s="7" t="str">
        <f t="array" ref="C203">IFERROR(SMALL(IF('Hard Copy'!$E$2:$E$501='YF45'!$A$1,'Hard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IF(B203="","",(VLOOKUP('YF45'!D203,InputSheet!$A$2:$J$504,2,)))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Copy'!$G$2:$G$501='YF45'!$A$1,'Hard Copy'!$A$2:$A$501),$A204),"")</f>
        <v/>
      </c>
      <c r="C204" s="7" t="str">
        <f t="array" ref="C204">IFERROR(SMALL(IF('Hard Copy'!$E$2:$E$501='YF45'!$A$1,'Hard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IF(B204="","",(VLOOKUP('YF45'!D204,InputSheet!$A$2:$J$504,2,)))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Copy'!$G$2:$G$501='YF45'!$A$1,'Hard Copy'!$A$2:$A$501),$A205),"")</f>
        <v/>
      </c>
      <c r="C205" s="7" t="str">
        <f t="array" ref="C205">IFERROR(SMALL(IF('Hard Copy'!$E$2:$E$501='YF45'!$A$1,'Hard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IF(B205="","",(VLOOKUP('YF45'!D205,InputSheet!$A$2:$J$504,2,)))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Copy'!$G$2:$G$501='YF45'!$A$1,'Hard Copy'!$A$2:$A$501),$A206),"")</f>
        <v/>
      </c>
      <c r="C206" s="7" t="str">
        <f t="array" ref="C206">IFERROR(SMALL(IF('Hard Copy'!$E$2:$E$501='YF45'!$A$1,'Hard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IF(B206="","",(VLOOKUP('YF45'!D206,InputSheet!$A$2:$J$504,2,)))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Copy'!$G$2:$G$501='YF45'!$A$1,'Hard Copy'!$A$2:$A$501),$A207),"")</f>
        <v/>
      </c>
      <c r="C207" s="7" t="str">
        <f t="array" ref="C207">IFERROR(SMALL(IF('Hard Copy'!$E$2:$E$501='YF45'!$A$1,'Hard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IF(B207="","",(VLOOKUP('YF45'!D207,InputSheet!$A$2:$J$504,2,)))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Copy'!$G$2:$G$501='YF45'!$A$1,'Hard Copy'!$A$2:$A$501),$A208),"")</f>
        <v/>
      </c>
      <c r="C208" s="7" t="str">
        <f t="array" ref="C208">IFERROR(SMALL(IF('Hard Copy'!$E$2:$E$501='YF45'!$A$1,'Hard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IF(B208="","",(VLOOKUP('YF45'!D208,InputSheet!$A$2:$J$504,2,)))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Copy'!$G$2:$G$501='YF45'!$A$1,'Hard Copy'!$A$2:$A$501),$A209),"")</f>
        <v/>
      </c>
      <c r="C209" s="7" t="str">
        <f t="array" ref="C209">IFERROR(SMALL(IF('Hard Copy'!$E$2:$E$501='YF45'!$A$1,'Hard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IF(B209="","",(VLOOKUP('YF45'!D209,InputSheet!$A$2:$J$504,2,)))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Copy'!$G$2:$G$501='YF45'!$A$1,'Hard Copy'!$A$2:$A$501),$A210),"")</f>
        <v/>
      </c>
      <c r="C210" s="7" t="str">
        <f t="array" ref="C210">IFERROR(SMALL(IF('Hard Copy'!$E$2:$E$501='YF45'!$A$1,'Hard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IF(B210="","",(VLOOKUP('YF45'!D210,InputSheet!$A$2:$J$504,2,)))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Copy'!$G$2:$G$501='YF45'!$A$1,'Hard Copy'!$A$2:$A$501),$A211),"")</f>
        <v/>
      </c>
      <c r="C211" s="7" t="str">
        <f t="array" ref="C211">IFERROR(SMALL(IF('Hard Copy'!$E$2:$E$501='YF45'!$A$1,'Hard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IF(B211="","",(VLOOKUP('YF45'!D211,InputSheet!$A$2:$J$504,2,)))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Copy'!$G$2:$G$501='YF45'!$A$1,'Hard Copy'!$A$2:$A$501),$A212),"")</f>
        <v/>
      </c>
      <c r="C212" s="7" t="str">
        <f t="array" ref="C212">IFERROR(SMALL(IF('Hard Copy'!$E$2:$E$501='YF45'!$A$1,'Hard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IF(B212="","",(VLOOKUP('YF45'!D212,InputSheet!$A$2:$J$504,2,)))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Copy'!$G$2:$G$501='YF45'!$A$1,'Hard Copy'!$A$2:$A$501),$A213),"")</f>
        <v/>
      </c>
      <c r="C213" s="7" t="str">
        <f t="array" ref="C213">IFERROR(SMALL(IF('Hard Copy'!$E$2:$E$501='YF45'!$A$1,'Hard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IF(B213="","",(VLOOKUP('YF45'!D213,InputSheet!$A$2:$J$504,2,)))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Copy'!$G$2:$G$501='YF45'!$A$1,'Hard Copy'!$A$2:$A$501),$A214),"")</f>
        <v/>
      </c>
      <c r="C214" s="7" t="str">
        <f t="array" ref="C214">IFERROR(SMALL(IF('Hard Copy'!$E$2:$E$501='YF45'!$A$1,'Hard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IF(B214="","",(VLOOKUP('YF45'!D214,InputSheet!$A$2:$J$504,2,)))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Copy'!$G$2:$G$501='YF45'!$A$1,'Hard Copy'!$A$2:$A$501),$A215),"")</f>
        <v/>
      </c>
      <c r="C215" s="7" t="str">
        <f t="array" ref="C215">IFERROR(SMALL(IF('Hard Copy'!$E$2:$E$501='YF45'!$A$1,'Hard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IF(B215="","",(VLOOKUP('YF45'!D215,InputSheet!$A$2:$J$504,2,)))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Copy'!$G$2:$G$501='YF45'!$A$1,'Hard Copy'!$A$2:$A$501),$A216),"")</f>
        <v/>
      </c>
      <c r="C216" s="7" t="str">
        <f t="array" ref="C216">IFERROR(SMALL(IF('Hard Copy'!$E$2:$E$501='YF45'!$A$1,'Hard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IF(B216="","",(VLOOKUP('YF45'!D216,InputSheet!$A$2:$J$504,2,)))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Copy'!$G$2:$G$501='YF45'!$A$1,'Hard Copy'!$A$2:$A$501),$A217),"")</f>
        <v/>
      </c>
      <c r="C217" s="7" t="str">
        <f t="array" ref="C217">IFERROR(SMALL(IF('Hard Copy'!$E$2:$E$501='YF45'!$A$1,'Hard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IF(B217="","",(VLOOKUP('YF45'!D217,InputSheet!$A$2:$J$504,2,)))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Copy'!$G$2:$G$501='YF45'!$A$1,'Hard Copy'!$A$2:$A$501),$A218),"")</f>
        <v/>
      </c>
      <c r="C218" s="7" t="str">
        <f t="array" ref="C218">IFERROR(SMALL(IF('Hard Copy'!$E$2:$E$501='YF45'!$A$1,'Hard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IF(B218="","",(VLOOKUP('YF45'!D218,InputSheet!$A$2:$J$504,2,)))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Copy'!$G$2:$G$501='YF45'!$A$1,'Hard Copy'!$A$2:$A$501),$A219),"")</f>
        <v/>
      </c>
      <c r="C219" s="7" t="str">
        <f t="array" ref="C219">IFERROR(SMALL(IF('Hard Copy'!$E$2:$E$501='YF45'!$A$1,'Hard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IF(B219="","",(VLOOKUP('YF45'!D219,InputSheet!$A$2:$J$504,2,)))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Copy'!$G$2:$G$501='YF45'!$A$1,'Hard Copy'!$A$2:$A$501),$A220),"")</f>
        <v/>
      </c>
      <c r="C220" s="7" t="str">
        <f t="array" ref="C220">IFERROR(SMALL(IF('Hard Copy'!$E$2:$E$501='YF45'!$A$1,'Hard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IF(B220="","",(VLOOKUP('YF45'!D220,InputSheet!$A$2:$J$504,2,)))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Copy'!$G$2:$G$501='YF45'!$A$1,'Hard Copy'!$A$2:$A$501),$A221),"")</f>
        <v/>
      </c>
      <c r="C221" s="7" t="str">
        <f t="array" ref="C221">IFERROR(SMALL(IF('Hard Copy'!$E$2:$E$501='YF45'!$A$1,'Hard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IF(B221="","",(VLOOKUP('YF45'!D221,InputSheet!$A$2:$J$504,2,)))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Copy'!$G$2:$G$501='YF45'!$A$1,'Hard Copy'!$A$2:$A$501),$A222),"")</f>
        <v/>
      </c>
      <c r="C222" s="7" t="str">
        <f t="array" ref="C222">IFERROR(SMALL(IF('Hard Copy'!$E$2:$E$501='YF45'!$A$1,'Hard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IF(B222="","",(VLOOKUP('YF45'!D222,InputSheet!$A$2:$J$504,2,)))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Copy'!$G$2:$G$501='YF45'!$A$1,'Hard Copy'!$A$2:$A$501),$A223),"")</f>
        <v/>
      </c>
      <c r="C223" s="7" t="str">
        <f t="array" ref="C223">IFERROR(SMALL(IF('Hard Copy'!$E$2:$E$501='YF45'!$A$1,'Hard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IF(B223="","",(VLOOKUP('YF45'!D223,InputSheet!$A$2:$J$504,2,)))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Copy'!$G$2:$G$501='YF45'!$A$1,'Hard Copy'!$A$2:$A$501),$A224),"")</f>
        <v/>
      </c>
      <c r="C224" s="7" t="str">
        <f t="array" ref="C224">IFERROR(SMALL(IF('Hard Copy'!$E$2:$E$501='YF45'!$A$1,'Hard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IF(B224="","",(VLOOKUP('YF45'!D224,InputSheet!$A$2:$J$504,2,)))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Copy'!$G$2:$G$501='YF45'!$A$1,'Hard Copy'!$A$2:$A$501),$A225),"")</f>
        <v/>
      </c>
      <c r="C225" s="7" t="str">
        <f t="array" ref="C225">IFERROR(SMALL(IF('Hard Copy'!$E$2:$E$501='YF45'!$A$1,'Hard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IF(B225="","",(VLOOKUP('YF45'!D225,InputSheet!$A$2:$J$504,2,)))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Copy'!$G$2:$G$501='YF45'!$A$1,'Hard Copy'!$A$2:$A$501),$A226),"")</f>
        <v/>
      </c>
      <c r="C226" s="7" t="str">
        <f t="array" ref="C226">IFERROR(SMALL(IF('Hard Copy'!$E$2:$E$501='YF45'!$A$1,'Hard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IF(B226="","",(VLOOKUP('YF45'!D226,InputSheet!$A$2:$J$504,2,)))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Copy'!$G$2:$G$501='YF45'!$A$1,'Hard Copy'!$A$2:$A$501),$A227),"")</f>
        <v/>
      </c>
      <c r="C227" s="7" t="str">
        <f t="array" ref="C227">IFERROR(SMALL(IF('Hard Copy'!$E$2:$E$501='YF45'!$A$1,'Hard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IF(B227="","",(VLOOKUP('YF45'!D227,InputSheet!$A$2:$J$504,2,)))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Copy'!$G$2:$G$501='YF45'!$A$1,'Hard Copy'!$A$2:$A$501),$A228),"")</f>
        <v/>
      </c>
      <c r="C228" s="7" t="str">
        <f t="array" ref="C228">IFERROR(SMALL(IF('Hard Copy'!$E$2:$E$501='YF45'!$A$1,'Hard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IF(B228="","",(VLOOKUP('YF45'!D228,InputSheet!$A$2:$J$504,2,)))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Copy'!$G$2:$G$501='YF45'!$A$1,'Hard Copy'!$A$2:$A$501),$A229),"")</f>
        <v/>
      </c>
      <c r="C229" s="7" t="str">
        <f t="array" ref="C229">IFERROR(SMALL(IF('Hard Copy'!$E$2:$E$501='YF45'!$A$1,'Hard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IF(B229="","",(VLOOKUP('YF45'!D229,InputSheet!$A$2:$J$504,2,)))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Copy'!$G$2:$G$501='YF45'!$A$1,'Hard Copy'!$A$2:$A$501),$A230),"")</f>
        <v/>
      </c>
      <c r="C230" s="7" t="str">
        <f t="array" ref="C230">IFERROR(SMALL(IF('Hard Copy'!$E$2:$E$501='YF45'!$A$1,'Hard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IF(B230="","",(VLOOKUP('YF45'!D230,InputSheet!$A$2:$J$504,2,)))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Copy'!$G$2:$G$501='YF45'!$A$1,'Hard Copy'!$A$2:$A$501),$A231),"")</f>
        <v/>
      </c>
      <c r="C231" s="7" t="str">
        <f t="array" ref="C231">IFERROR(SMALL(IF('Hard Copy'!$E$2:$E$501='YF45'!$A$1,'Hard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IF(B231="","",(VLOOKUP('YF45'!D231,InputSheet!$A$2:$J$504,2,)))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Copy'!$G$2:$G$501='YF45'!$A$1,'Hard Copy'!$A$2:$A$501),$A232),"")</f>
        <v/>
      </c>
      <c r="C232" s="7" t="str">
        <f t="array" ref="C232">IFERROR(SMALL(IF('Hard Copy'!$E$2:$E$501='YF45'!$A$1,'Hard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IF(B232="","",(VLOOKUP('YF45'!D232,InputSheet!$A$2:$J$504,2,)))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Copy'!$G$2:$G$501='YF45'!$A$1,'Hard Copy'!$A$2:$A$501),$A233),"")</f>
        <v/>
      </c>
      <c r="C233" s="7" t="str">
        <f t="array" ref="C233">IFERROR(SMALL(IF('Hard Copy'!$E$2:$E$501='YF45'!$A$1,'Hard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IF(B233="","",(VLOOKUP('YF45'!D233,InputSheet!$A$2:$J$504,2,)))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Copy'!$G$2:$G$501='YF45'!$A$1,'Hard Copy'!$A$2:$A$501),$A234),"")</f>
        <v/>
      </c>
      <c r="C234" s="7" t="str">
        <f t="array" ref="C234">IFERROR(SMALL(IF('Hard Copy'!$E$2:$E$501='YF45'!$A$1,'Hard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IF(B234="","",(VLOOKUP('YF45'!D234,InputSheet!$A$2:$J$504,2,)))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Copy'!$G$2:$G$501='YF45'!$A$1,'Hard Copy'!$A$2:$A$501),$A235),"")</f>
        <v/>
      </c>
      <c r="C235" s="7" t="str">
        <f t="array" ref="C235">IFERROR(SMALL(IF('Hard Copy'!$E$2:$E$501='YF45'!$A$1,'Hard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IF(B235="","",(VLOOKUP('YF45'!D235,InputSheet!$A$2:$J$504,2,)))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Copy'!$G$2:$G$501='YF45'!$A$1,'Hard Copy'!$A$2:$A$501),$A236),"")</f>
        <v/>
      </c>
      <c r="C236" s="7" t="str">
        <f t="array" ref="C236">IFERROR(SMALL(IF('Hard Copy'!$E$2:$E$501='YF45'!$A$1,'Hard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IF(B236="","",(VLOOKUP('YF45'!D236,InputSheet!$A$2:$J$504,2,)))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Copy'!$G$2:$G$501='YF45'!$A$1,'Hard Copy'!$A$2:$A$501),$A237),"")</f>
        <v/>
      </c>
      <c r="C237" s="7" t="str">
        <f t="array" ref="C237">IFERROR(SMALL(IF('Hard Copy'!$E$2:$E$501='YF45'!$A$1,'Hard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IF(B237="","",(VLOOKUP('YF45'!D237,InputSheet!$A$2:$J$504,2,)))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Copy'!$G$2:$G$501='YF45'!$A$1,'Hard Copy'!$A$2:$A$501),$A238),"")</f>
        <v/>
      </c>
      <c r="C238" s="7" t="str">
        <f t="array" ref="C238">IFERROR(SMALL(IF('Hard Copy'!$E$2:$E$501='YF45'!$A$1,'Hard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IF(B238="","",(VLOOKUP('YF45'!D238,InputSheet!$A$2:$J$504,2,)))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Copy'!$G$2:$G$501='YF45'!$A$1,'Hard Copy'!$A$2:$A$501),$A239),"")</f>
        <v/>
      </c>
      <c r="C239" s="7" t="str">
        <f t="array" ref="C239">IFERROR(SMALL(IF('Hard Copy'!$E$2:$E$501='YF45'!$A$1,'Hard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IF(B239="","",(VLOOKUP('YF45'!D239,InputSheet!$A$2:$J$504,2,)))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Copy'!$G$2:$G$501='YF45'!$A$1,'Hard Copy'!$A$2:$A$501),$A240),"")</f>
        <v/>
      </c>
      <c r="C240" s="7" t="str">
        <f t="array" ref="C240">IFERROR(SMALL(IF('Hard Copy'!$E$2:$E$501='YF45'!$A$1,'Hard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IF(B240="","",(VLOOKUP('YF45'!D240,InputSheet!$A$2:$J$504,2,)))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Copy'!$G$2:$G$501='YF45'!$A$1,'Hard Copy'!$A$2:$A$501),$A241),"")</f>
        <v/>
      </c>
      <c r="C241" s="7" t="str">
        <f t="array" ref="C241">IFERROR(SMALL(IF('Hard Copy'!$E$2:$E$501='YF45'!$A$1,'Hard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IF(B241="","",(VLOOKUP('YF45'!D241,InputSheet!$A$2:$J$504,2,)))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Copy'!$G$2:$G$501='YF45'!$A$1,'Hard Copy'!$A$2:$A$501),$A242),"")</f>
        <v/>
      </c>
      <c r="C242" s="7" t="str">
        <f t="array" ref="C242">IFERROR(SMALL(IF('Hard Copy'!$E$2:$E$501='YF45'!$A$1,'Hard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IF(B242="","",(VLOOKUP('YF45'!D242,InputSheet!$A$2:$J$504,2,)))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Copy'!$G$2:$G$501='YF45'!$A$1,'Hard Copy'!$A$2:$A$501),$A243),"")</f>
        <v/>
      </c>
      <c r="C243" s="7" t="str">
        <f t="array" ref="C243">IFERROR(SMALL(IF('Hard Copy'!$E$2:$E$501='YF45'!$A$1,'Hard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IF(B243="","",(VLOOKUP('YF45'!D243,InputSheet!$A$2:$J$504,2,)))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Copy'!$G$2:$G$501='YF45'!$A$1,'Hard Copy'!$A$2:$A$501),$A244),"")</f>
        <v/>
      </c>
      <c r="C244" s="7" t="str">
        <f t="array" ref="C244">IFERROR(SMALL(IF('Hard Copy'!$E$2:$E$501='YF45'!$A$1,'Hard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IF(B244="","",(VLOOKUP('YF45'!D244,InputSheet!$A$2:$J$504,2,)))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Copy'!$G$2:$G$501='YF45'!$A$1,'Hard Copy'!$A$2:$A$501),$A245),"")</f>
        <v/>
      </c>
      <c r="C245" s="7" t="str">
        <f t="array" ref="C245">IFERROR(SMALL(IF('Hard Copy'!$E$2:$E$501='YF45'!$A$1,'Hard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IF(B245="","",(VLOOKUP('YF45'!D245,InputSheet!$A$2:$J$504,2,)))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Copy'!$G$2:$G$501='YF45'!$A$1,'Hard Copy'!$A$2:$A$501),$A246),"")</f>
        <v/>
      </c>
      <c r="C246" s="7" t="str">
        <f t="array" ref="C246">IFERROR(SMALL(IF('Hard Copy'!$E$2:$E$501='YF45'!$A$1,'Hard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IF(B246="","",(VLOOKUP('YF45'!D246,InputSheet!$A$2:$J$504,2,)))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Copy'!$G$2:$G$501='YF45'!$A$1,'Hard Copy'!$A$2:$A$501),$A247),"")</f>
        <v/>
      </c>
      <c r="C247" s="7" t="str">
        <f t="array" ref="C247">IFERROR(SMALL(IF('Hard Copy'!$E$2:$E$501='YF45'!$A$1,'Hard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IF(B247="","",(VLOOKUP('YF45'!D247,InputSheet!$A$2:$J$504,2,)))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Copy'!$G$2:$G$501='YF45'!$A$1,'Hard Copy'!$A$2:$A$501),$A248),"")</f>
        <v/>
      </c>
      <c r="C248" s="7" t="str">
        <f t="array" ref="C248">IFERROR(SMALL(IF('Hard Copy'!$E$2:$E$501='YF45'!$A$1,'Hard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IF(B248="","",(VLOOKUP('YF45'!D248,InputSheet!$A$2:$J$504,2,)))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Copy'!$G$2:$G$501='YF45'!$A$1,'Hard Copy'!$A$2:$A$501),$A249),"")</f>
        <v/>
      </c>
      <c r="C249" s="7" t="str">
        <f t="array" ref="C249">IFERROR(SMALL(IF('Hard Copy'!$E$2:$E$501='YF45'!$A$1,'Hard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IF(B249="","",(VLOOKUP('YF45'!D249,InputSheet!$A$2:$J$504,2,)))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Copy'!$G$2:$G$501='YF45'!$A$1,'Hard Copy'!$A$2:$A$501),$A250),"")</f>
        <v/>
      </c>
      <c r="C250" s="7" t="str">
        <f t="array" ref="C250">IFERROR(SMALL(IF('Hard Copy'!$E$2:$E$501='YF45'!$A$1,'Hard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IF(B250="","",(VLOOKUP('YF45'!D250,InputSheet!$A$2:$J$504,2,)))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Copy'!$G$2:$G$501='YF45'!$A$1,'Hard Copy'!$A$2:$A$501),$A251),"")</f>
        <v/>
      </c>
      <c r="C251" s="7" t="str">
        <f t="array" ref="C251">IFERROR(SMALL(IF('Hard Copy'!$E$2:$E$501='YF45'!$A$1,'Hard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IF(B251="","",(VLOOKUP('YF45'!D251,InputSheet!$A$2:$J$504,2,)))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Copy'!$G$2:$G$501='YF45'!$A$1,'Hard Copy'!$A$2:$A$501),$A252),"")</f>
        <v/>
      </c>
      <c r="C252" s="7" t="str">
        <f t="array" ref="C252">IFERROR(SMALL(IF('Hard Copy'!$E$2:$E$501='YF45'!$A$1,'Hard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IF(B252="","",(VLOOKUP('YF45'!D252,InputSheet!$A$2:$J$504,2,)))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Copy'!$G$2:$G$501='YF45'!$A$1,'Hard Copy'!$A$2:$A$501),$A253),"")</f>
        <v/>
      </c>
      <c r="C253" s="7" t="str">
        <f t="array" ref="C253">IFERROR(SMALL(IF('Hard Copy'!$E$2:$E$501='YF45'!$A$1,'Hard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IF(B253="","",(VLOOKUP('YF45'!D253,InputSheet!$A$2:$J$504,2,)))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Copy'!$G$2:$G$501='YF45'!$A$1,'Hard Copy'!$A$2:$A$501),$A254),"")</f>
        <v/>
      </c>
      <c r="C254" s="7" t="str">
        <f t="array" ref="C254">IFERROR(SMALL(IF('Hard Copy'!$E$2:$E$501='YF45'!$A$1,'Hard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IF(B254="","",(VLOOKUP('YF45'!D254,InputSheet!$A$2:$J$504,2,)))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Copy'!$G$2:$G$501='YF45'!$A$1,'Hard Copy'!$A$2:$A$501),$A255),"")</f>
        <v/>
      </c>
      <c r="C255" s="7" t="str">
        <f t="array" ref="C255">IFERROR(SMALL(IF('Hard Copy'!$E$2:$E$501='YF45'!$A$1,'Hard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IF(B255="","",(VLOOKUP('YF45'!D255,InputSheet!$A$2:$J$504,2,)))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Copy'!$G$2:$G$501='YF45'!$A$1,'Hard Copy'!$A$2:$A$501),$A256),"")</f>
        <v/>
      </c>
      <c r="C256" s="7" t="str">
        <f t="array" ref="C256">IFERROR(SMALL(IF('Hard Copy'!$E$2:$E$501='YF45'!$A$1,'Hard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IF(B256="","",(VLOOKUP('YF45'!D256,InputSheet!$A$2:$J$504,2,)))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Copy'!$G$2:$G$501='YF45'!$A$1,'Hard Copy'!$A$2:$A$501),$A257),"")</f>
        <v/>
      </c>
      <c r="C257" s="7" t="str">
        <f t="array" ref="C257">IFERROR(SMALL(IF('Hard Copy'!$E$2:$E$501='YF45'!$A$1,'Hard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IF(B257="","",(VLOOKUP('YF45'!D257,InputSheet!$A$2:$J$504,2,)))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Copy'!$G$2:$G$501='YF45'!$A$1,'Hard Copy'!$A$2:$A$501),$A258),"")</f>
        <v/>
      </c>
      <c r="C258" s="7" t="str">
        <f t="array" ref="C258">IFERROR(SMALL(IF('Hard Copy'!$E$2:$E$501='YF45'!$A$1,'Hard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IF(B258="","",(VLOOKUP('YF45'!D258,InputSheet!$A$2:$J$504,2,)))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Copy'!$G$2:$G$501='YF45'!$A$1,'Hard Copy'!$A$2:$A$501),$A259),"")</f>
        <v/>
      </c>
      <c r="C259" s="7" t="str">
        <f t="array" ref="C259">IFERROR(SMALL(IF('Hard Copy'!$E$2:$E$501='YF45'!$A$1,'Hard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IF(B259="","",(VLOOKUP('YF45'!D259,InputSheet!$A$2:$J$504,2,)))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Copy'!$G$2:$G$501='YF45'!$A$1,'Hard Copy'!$A$2:$A$501),$A260),"")</f>
        <v/>
      </c>
      <c r="C260" s="7" t="str">
        <f t="array" ref="C260">IFERROR(SMALL(IF('Hard Copy'!$E$2:$E$501='YF45'!$A$1,'Hard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IF(B260="","",(VLOOKUP('YF45'!D260,InputSheet!$A$2:$J$504,2,)))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Copy'!$G$2:$G$501='YF45'!$A$1,'Hard Copy'!$A$2:$A$501),$A261),"")</f>
        <v/>
      </c>
      <c r="C261" s="7" t="str">
        <f t="array" ref="C261">IFERROR(SMALL(IF('Hard Copy'!$E$2:$E$501='YF45'!$A$1,'Hard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IF(B261="","",(VLOOKUP('YF45'!D261,InputSheet!$A$2:$J$504,2,)))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Copy'!$G$2:$G$501='YF45'!$A$1,'Hard Copy'!$A$2:$A$501),$A262),"")</f>
        <v/>
      </c>
      <c r="C262" s="7" t="str">
        <f t="array" ref="C262">IFERROR(SMALL(IF('Hard Copy'!$E$2:$E$501='YF45'!$A$1,'Hard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IF(B262="","",(VLOOKUP('YF45'!D262,InputSheet!$A$2:$J$504,2,)))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Copy'!$G$2:$G$501='YF45'!$A$1,'Hard Copy'!$A$2:$A$501),$A263),"")</f>
        <v/>
      </c>
      <c r="C263" s="7" t="str">
        <f t="array" ref="C263">IFERROR(SMALL(IF('Hard Copy'!$E$2:$E$501='YF45'!$A$1,'Hard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IF(B263="","",(VLOOKUP('YF45'!D263,InputSheet!$A$2:$J$504,2,)))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Copy'!$G$2:$G$501='YF45'!$A$1,'Hard Copy'!$A$2:$A$501),$A264),"")</f>
        <v/>
      </c>
      <c r="C264" s="7" t="str">
        <f t="array" ref="C264">IFERROR(SMALL(IF('Hard Copy'!$E$2:$E$501='YF45'!$A$1,'Hard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IF(B264="","",(VLOOKUP('YF45'!D264,InputSheet!$A$2:$J$504,2,)))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Copy'!$G$2:$G$501='YF45'!$A$1,'Hard Copy'!$A$2:$A$501),$A265),"")</f>
        <v/>
      </c>
      <c r="C265" s="7" t="str">
        <f t="array" ref="C265">IFERROR(SMALL(IF('Hard Copy'!$E$2:$E$501='YF45'!$A$1,'Hard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IF(B265="","",(VLOOKUP('YF45'!D265,InputSheet!$A$2:$J$504,2,)))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Copy'!$G$2:$G$501='YF45'!$A$1,'Hard Copy'!$A$2:$A$501),$A266),"")</f>
        <v/>
      </c>
      <c r="C266" s="7" t="str">
        <f t="array" ref="C266">IFERROR(SMALL(IF('Hard Copy'!$E$2:$E$501='YF45'!$A$1,'Hard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IF(B266="","",(VLOOKUP('YF45'!D266,InputSheet!$A$2:$J$504,2,)))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Copy'!$G$2:$G$501='YF45'!$A$1,'Hard Copy'!$A$2:$A$501),$A267),"")</f>
        <v/>
      </c>
      <c r="C267" s="7" t="str">
        <f t="array" ref="C267">IFERROR(SMALL(IF('Hard Copy'!$E$2:$E$501='YF45'!$A$1,'Hard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IF(B267="","",(VLOOKUP('YF45'!D267,InputSheet!$A$2:$J$504,2,)))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Copy'!$G$2:$G$501='YF45'!$A$1,'Hard Copy'!$A$2:$A$501),$A268),"")</f>
        <v/>
      </c>
      <c r="C268" s="7" t="str">
        <f t="array" ref="C268">IFERROR(SMALL(IF('Hard Copy'!$E$2:$E$501='YF45'!$A$1,'Hard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IF(B268="","",(VLOOKUP('YF45'!D268,InputSheet!$A$2:$J$504,2,)))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Copy'!$G$2:$G$501='YF45'!$A$1,'Hard Copy'!$A$2:$A$501),$A269),"")</f>
        <v/>
      </c>
      <c r="C269" s="7" t="str">
        <f t="array" ref="C269">IFERROR(SMALL(IF('Hard Copy'!$E$2:$E$501='YF45'!$A$1,'Hard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IF(B269="","",(VLOOKUP('YF45'!D269,InputSheet!$A$2:$J$504,2,)))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Copy'!$G$2:$G$501='YF45'!$A$1,'Hard Copy'!$A$2:$A$501),$A270),"")</f>
        <v/>
      </c>
      <c r="C270" s="7" t="str">
        <f t="array" ref="C270">IFERROR(SMALL(IF('Hard Copy'!$E$2:$E$501='YF45'!$A$1,'Hard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IF(B270="","",(VLOOKUP('YF45'!D270,InputSheet!$A$2:$J$504,2,)))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Copy'!$G$2:$G$501='YF45'!$A$1,'Hard Copy'!$A$2:$A$501),$A271),"")</f>
        <v/>
      </c>
      <c r="C271" s="7" t="str">
        <f t="array" ref="C271">IFERROR(SMALL(IF('Hard Copy'!$E$2:$E$501='YF45'!$A$1,'Hard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IF(B271="","",(VLOOKUP('YF45'!D271,InputSheet!$A$2:$J$504,2,)))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Copy'!$G$2:$G$501='YF45'!$A$1,'Hard Copy'!$A$2:$A$501),$A272),"")</f>
        <v/>
      </c>
      <c r="C272" s="7" t="str">
        <f t="array" ref="C272">IFERROR(SMALL(IF('Hard Copy'!$E$2:$E$501='YF45'!$A$1,'Hard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IF(B272="","",(VLOOKUP('YF45'!D272,InputSheet!$A$2:$J$504,2,)))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Copy'!$G$2:$G$501='YF45'!$A$1,'Hard Copy'!$A$2:$A$501),$A273),"")</f>
        <v/>
      </c>
      <c r="C273" s="7" t="str">
        <f t="array" ref="C273">IFERROR(SMALL(IF('Hard Copy'!$E$2:$E$501='YF45'!$A$1,'Hard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IF(B273="","",(VLOOKUP('YF45'!D273,InputSheet!$A$2:$J$504,2,)))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Copy'!$G$2:$G$501='YF45'!$A$1,'Hard Copy'!$A$2:$A$501),$A274),"")</f>
        <v/>
      </c>
      <c r="C274" s="7" t="str">
        <f t="array" ref="C274">IFERROR(SMALL(IF('Hard Copy'!$E$2:$E$501='YF45'!$A$1,'Hard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IF(B274="","",(VLOOKUP('YF45'!D274,InputSheet!$A$2:$J$504,2,)))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Copy'!$G$2:$G$501='YF45'!$A$1,'Hard Copy'!$A$2:$A$501),$A275),"")</f>
        <v/>
      </c>
      <c r="C275" s="7" t="str">
        <f t="array" ref="C275">IFERROR(SMALL(IF('Hard Copy'!$E$2:$E$501='YF45'!$A$1,'Hard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IF(B275="","",(VLOOKUP('YF45'!D275,InputSheet!$A$2:$J$504,2,)))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Copy'!$G$2:$G$501='YF45'!$A$1,'Hard Copy'!$A$2:$A$501),$A276),"")</f>
        <v/>
      </c>
      <c r="C276" s="7" t="str">
        <f t="array" ref="C276">IFERROR(SMALL(IF('Hard Copy'!$E$2:$E$501='YF45'!$A$1,'Hard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IF(B276="","",(VLOOKUP('YF45'!D276,InputSheet!$A$2:$J$504,2,)))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Copy'!$G$2:$G$501='YF45'!$A$1,'Hard Copy'!$A$2:$A$501),$A277),"")</f>
        <v/>
      </c>
      <c r="C277" s="7" t="str">
        <f t="array" ref="C277">IFERROR(SMALL(IF('Hard Copy'!$E$2:$E$501='YF45'!$A$1,'Hard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IF(B277="","",(VLOOKUP('YF45'!D277,InputSheet!$A$2:$J$504,2,)))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Copy'!$G$2:$G$501='YF45'!$A$1,'Hard Copy'!$A$2:$A$501),$A278),"")</f>
        <v/>
      </c>
      <c r="C278" s="7" t="str">
        <f t="array" ref="C278">IFERROR(SMALL(IF('Hard Copy'!$E$2:$E$501='YF45'!$A$1,'Hard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IF(B278="","",(VLOOKUP('YF45'!D278,InputSheet!$A$2:$J$504,2,)))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Copy'!$G$2:$G$501='YF45'!$A$1,'Hard Copy'!$A$2:$A$501),$A279),"")</f>
        <v/>
      </c>
      <c r="C279" s="7" t="str">
        <f t="array" ref="C279">IFERROR(SMALL(IF('Hard Copy'!$E$2:$E$501='YF45'!$A$1,'Hard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IF(B279="","",(VLOOKUP('YF45'!D279,InputSheet!$A$2:$J$504,2,)))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Copy'!$G$2:$G$501='YF45'!$A$1,'Hard Copy'!$A$2:$A$501),$A280),"")</f>
        <v/>
      </c>
      <c r="C280" s="7" t="str">
        <f t="array" ref="C280">IFERROR(SMALL(IF('Hard Copy'!$E$2:$E$501='YF45'!$A$1,'Hard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IF(B280="","",(VLOOKUP('YF45'!D280,InputSheet!$A$2:$J$504,2,)))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Copy'!$G$2:$G$501='YF45'!$A$1,'Hard Copy'!$A$2:$A$501),$A281),"")</f>
        <v/>
      </c>
      <c r="C281" s="7" t="str">
        <f t="array" ref="C281">IFERROR(SMALL(IF('Hard Copy'!$E$2:$E$501='YF45'!$A$1,'Hard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IF(B281="","",(VLOOKUP('YF45'!D281,InputSheet!$A$2:$J$504,2,)))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Copy'!$G$2:$G$501='YF45'!$A$1,'Hard Copy'!$A$2:$A$501),$A282),"")</f>
        <v/>
      </c>
      <c r="C282" s="7" t="str">
        <f t="array" ref="C282">IFERROR(SMALL(IF('Hard Copy'!$E$2:$E$501='YF45'!$A$1,'Hard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IF(B282="","",(VLOOKUP('YF45'!D282,InputSheet!$A$2:$J$504,2,)))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Copy'!$G$2:$G$501='YF45'!$A$1,'Hard Copy'!$A$2:$A$501),$A283),"")</f>
        <v/>
      </c>
      <c r="C283" s="7" t="str">
        <f t="array" ref="C283">IFERROR(SMALL(IF('Hard Copy'!$E$2:$E$501='YF45'!$A$1,'Hard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IF(B283="","",(VLOOKUP('YF45'!D283,InputSheet!$A$2:$J$504,2,)))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Copy'!$G$2:$G$501='YF45'!$A$1,'Hard Copy'!$A$2:$A$501),$A284),"")</f>
        <v/>
      </c>
      <c r="C284" s="7" t="str">
        <f t="array" ref="C284">IFERROR(SMALL(IF('Hard Copy'!$E$2:$E$501='YF45'!$A$1,'Hard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IF(B284="","",(VLOOKUP('YF45'!D284,InputSheet!$A$2:$J$504,2,)))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Copy'!$G$2:$G$501='YF45'!$A$1,'Hard Copy'!$A$2:$A$501),$A285),"")</f>
        <v/>
      </c>
      <c r="C285" s="7" t="str">
        <f t="array" ref="C285">IFERROR(SMALL(IF('Hard Copy'!$E$2:$E$501='YF45'!$A$1,'Hard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IF(B285="","",(VLOOKUP('YF45'!D285,InputSheet!$A$2:$J$504,2,)))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Copy'!$G$2:$G$501='YF45'!$A$1,'Hard Copy'!$A$2:$A$501),$A286),"")</f>
        <v/>
      </c>
      <c r="C286" s="7" t="str">
        <f t="array" ref="C286">IFERROR(SMALL(IF('Hard Copy'!$E$2:$E$501='YF45'!$A$1,'Hard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IF(B286="","",(VLOOKUP('YF45'!D286,InputSheet!$A$2:$J$504,2,)))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Copy'!$G$2:$G$501='YF45'!$A$1,'Hard Copy'!$A$2:$A$501),$A287),"")</f>
        <v/>
      </c>
      <c r="C287" s="7" t="str">
        <f t="array" ref="C287">IFERROR(SMALL(IF('Hard Copy'!$E$2:$E$501='YF45'!$A$1,'Hard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IF(B287="","",(VLOOKUP('YF45'!D287,InputSheet!$A$2:$J$504,2,)))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Copy'!$G$2:$G$501='YF45'!$A$1,'Hard Copy'!$A$2:$A$501),$A288),"")</f>
        <v/>
      </c>
      <c r="C288" s="7" t="str">
        <f t="array" ref="C288">IFERROR(SMALL(IF('Hard Copy'!$E$2:$E$501='YF45'!$A$1,'Hard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IF(B288="","",(VLOOKUP('YF45'!D288,InputSheet!$A$2:$J$504,2,)))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Copy'!$G$2:$G$501='YF45'!$A$1,'Hard Copy'!$A$2:$A$501),$A289),"")</f>
        <v/>
      </c>
      <c r="C289" s="7" t="str">
        <f t="array" ref="C289">IFERROR(SMALL(IF('Hard Copy'!$E$2:$E$501='YF45'!$A$1,'Hard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IF(B289="","",(VLOOKUP('YF45'!D289,InputSheet!$A$2:$J$504,2,)))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Copy'!$G$2:$G$501='YF45'!$A$1,'Hard Copy'!$A$2:$A$501),$A290),"")</f>
        <v/>
      </c>
      <c r="C290" s="7" t="str">
        <f t="array" ref="C290">IFERROR(SMALL(IF('Hard Copy'!$E$2:$E$501='YF45'!$A$1,'Hard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IF(B290="","",(VLOOKUP('YF45'!D290,InputSheet!$A$2:$J$504,2,)))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Copy'!$G$2:$G$501='YF45'!$A$1,'Hard Copy'!$A$2:$A$501),$A291),"")</f>
        <v/>
      </c>
      <c r="C291" s="7" t="str">
        <f t="array" ref="C291">IFERROR(SMALL(IF('Hard Copy'!$E$2:$E$501='YF45'!$A$1,'Hard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IF(B291="","",(VLOOKUP('YF45'!D291,InputSheet!$A$2:$J$504,2,)))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Copy'!$G$2:$G$501='YF45'!$A$1,'Hard Copy'!$A$2:$A$501),$A292),"")</f>
        <v/>
      </c>
      <c r="C292" s="7" t="str">
        <f t="array" ref="C292">IFERROR(SMALL(IF('Hard Copy'!$E$2:$E$501='YF45'!$A$1,'Hard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IF(B292="","",(VLOOKUP('YF45'!D292,InputSheet!$A$2:$J$504,2,)))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Copy'!$G$2:$G$501='YF45'!$A$1,'Hard Copy'!$A$2:$A$501),$A293),"")</f>
        <v/>
      </c>
      <c r="C293" s="7" t="str">
        <f t="array" ref="C293">IFERROR(SMALL(IF('Hard Copy'!$E$2:$E$501='YF45'!$A$1,'Hard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IF(B293="","",(VLOOKUP('YF45'!D293,InputSheet!$A$2:$J$504,2,)))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Copy'!$G$2:$G$501='YF45'!$A$1,'Hard Copy'!$A$2:$A$501),$A294),"")</f>
        <v/>
      </c>
      <c r="C294" s="7" t="str">
        <f t="array" ref="C294">IFERROR(SMALL(IF('Hard Copy'!$E$2:$E$501='YF45'!$A$1,'Hard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IF(B294="","",(VLOOKUP('YF45'!D294,InputSheet!$A$2:$J$504,2,)))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Copy'!$G$2:$G$501='YF45'!$A$1,'Hard Copy'!$A$2:$A$501),$A295),"")</f>
        <v/>
      </c>
      <c r="C295" s="7" t="str">
        <f t="array" ref="C295">IFERROR(SMALL(IF('Hard Copy'!$E$2:$E$501='YF45'!$A$1,'Hard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IF(B295="","",(VLOOKUP('YF45'!D295,InputSheet!$A$2:$J$504,2,)))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Copy'!$G$2:$G$501='YF45'!$A$1,'Hard Copy'!$A$2:$A$501),$A296),"")</f>
        <v/>
      </c>
      <c r="C296" s="7" t="str">
        <f t="array" ref="C296">IFERROR(SMALL(IF('Hard Copy'!$E$2:$E$501='YF45'!$A$1,'Hard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IF(B296="","",(VLOOKUP('YF45'!D296,InputSheet!$A$2:$J$504,2,)))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Copy'!$G$2:$G$501='YF45'!$A$1,'Hard Copy'!$A$2:$A$501),$A297),"")</f>
        <v/>
      </c>
      <c r="C297" s="7" t="str">
        <f t="array" ref="C297">IFERROR(SMALL(IF('Hard Copy'!$E$2:$E$501='YF45'!$A$1,'Hard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IF(B297="","",(VLOOKUP('YF45'!D297,InputSheet!$A$2:$J$504,2,)))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Copy'!$G$2:$G$501='YF45'!$A$1,'Hard Copy'!$A$2:$A$501),$A298),"")</f>
        <v/>
      </c>
      <c r="C298" s="7" t="str">
        <f t="array" ref="C298">IFERROR(SMALL(IF('Hard Copy'!$E$2:$E$501='YF45'!$A$1,'Hard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IF(B298="","",(VLOOKUP('YF45'!D298,InputSheet!$A$2:$J$504,2,)))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Copy'!$G$2:$G$501='YF45'!$A$1,'Hard Copy'!$A$2:$A$501),$A299),"")</f>
        <v/>
      </c>
      <c r="C299" s="7" t="str">
        <f t="array" ref="C299">IFERROR(SMALL(IF('Hard Copy'!$E$2:$E$501='YF45'!$A$1,'Hard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IF(B299="","",(VLOOKUP('YF45'!D299,InputSheet!$A$2:$J$504,2,)))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Copy'!$G$2:$G$501='YF45'!$A$1,'Hard Copy'!$A$2:$A$501),$A300),"")</f>
        <v/>
      </c>
      <c r="C300" s="7" t="str">
        <f t="array" ref="C300">IFERROR(SMALL(IF('Hard Copy'!$E$2:$E$501='YF45'!$A$1,'Hard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IF(B300="","",(VLOOKUP('YF45'!D300,InputSheet!$A$2:$J$504,2,)))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Copy'!$G$2:$G$501='YF45'!$A$1,'Hard Copy'!$A$2:$A$501),$A301),"")</f>
        <v/>
      </c>
      <c r="C301" s="7" t="str">
        <f t="array" ref="C301">IFERROR(SMALL(IF('Hard Copy'!$E$2:$E$501='YF45'!$A$1,'Hard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IF(B301="","",(VLOOKUP('YF45'!D301,InputSheet!$A$2:$J$504,2,)))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Copy'!$G$2:$G$501='YF45'!$A$1,'Hard Copy'!$A$2:$A$501),$A302),"")</f>
        <v/>
      </c>
      <c r="C302" s="7" t="str">
        <f t="array" ref="C302">IFERROR(SMALL(IF('Hard Copy'!$E$2:$E$501='YF45'!$A$1,'Hard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IF(B302="","",(VLOOKUP('YF45'!D302,InputSheet!$A$2:$J$504,2,)))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Copy'!$G$2:$G$501='YF45'!$A$1,'Hard Copy'!$A$2:$A$501),$A303),"")</f>
        <v/>
      </c>
      <c r="C303" s="7" t="str">
        <f t="array" ref="C303">IFERROR(SMALL(IF('Hard Copy'!$E$2:$E$501='YF45'!$A$1,'Hard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IF(B303="","",(VLOOKUP('YF45'!D303,InputSheet!$A$2:$J$504,2,)))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Copy'!$G$2:$G$501='YF45'!$A$1,'Hard Copy'!$A$2:$A$501),$A304),"")</f>
        <v/>
      </c>
      <c r="C304" s="7" t="str">
        <f t="array" ref="C304">IFERROR(SMALL(IF('Hard Copy'!$E$2:$E$501='YF45'!$A$1,'Hard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IF(B304="","",(VLOOKUP('YF45'!D304,InputSheet!$A$2:$J$504,2,)))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Copy'!$G$2:$G$501='YF45'!$A$1,'Hard Copy'!$A$2:$A$501),$A305),"")</f>
        <v/>
      </c>
      <c r="C305" s="7" t="str">
        <f t="array" ref="C305">IFERROR(SMALL(IF('Hard Copy'!$E$2:$E$501='YF45'!$A$1,'Hard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IF(B305="","",(VLOOKUP('YF45'!D305,InputSheet!$A$2:$J$504,2,)))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Copy'!$G$2:$G$501='YF45'!$A$1,'Hard Copy'!$A$2:$A$501),$A306),"")</f>
        <v/>
      </c>
      <c r="C306" s="7" t="str">
        <f t="array" ref="C306">IFERROR(SMALL(IF('Hard Copy'!$E$2:$E$501='YF45'!$A$1,'Hard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IF(B306="","",(VLOOKUP('YF45'!D306,InputSheet!$A$2:$J$504,2,)))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Copy'!$G$2:$G$501='YF45'!$A$1,'Hard Copy'!$A$2:$A$501),$A307),"")</f>
        <v/>
      </c>
      <c r="C307" s="7" t="str">
        <f t="array" ref="C307">IFERROR(SMALL(IF('Hard Copy'!$E$2:$E$501='YF45'!$A$1,'Hard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IF(B307="","",(VLOOKUP('YF45'!D307,InputSheet!$A$2:$J$504,2,)))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Copy'!$G$2:$G$501='YF45'!$A$1,'Hard Copy'!$A$2:$A$501),$A308),"")</f>
        <v/>
      </c>
      <c r="C308" s="7" t="str">
        <f t="array" ref="C308">IFERROR(SMALL(IF('Hard Copy'!$E$2:$E$501='YF45'!$A$1,'Hard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IF(B308="","",(VLOOKUP('YF45'!D308,InputSheet!$A$2:$J$504,2,)))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Copy'!$G$2:$G$501='YF45'!$A$1,'Hard Copy'!$A$2:$A$501),$A309),"")</f>
        <v/>
      </c>
      <c r="C309" s="7" t="str">
        <f t="array" ref="C309">IFERROR(SMALL(IF('Hard Copy'!$E$2:$E$501='YF45'!$A$1,'Hard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IF(B309="","",(VLOOKUP('YF45'!D309,InputSheet!$A$2:$J$504,2,)))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Copy'!$G$2:$G$501='YF45'!$A$1,'Hard Copy'!$A$2:$A$501),$A310),"")</f>
        <v/>
      </c>
      <c r="C310" s="7" t="str">
        <f t="array" ref="C310">IFERROR(SMALL(IF('Hard Copy'!$E$2:$E$501='YF45'!$A$1,'Hard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IF(B310="","",(VLOOKUP('YF45'!D310,InputSheet!$A$2:$J$504,2,)))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Copy'!$G$2:$G$501='YF45'!$A$1,'Hard Copy'!$A$2:$A$501),$A311),"")</f>
        <v/>
      </c>
      <c r="C311" s="7" t="str">
        <f t="array" ref="C311">IFERROR(SMALL(IF('Hard Copy'!$E$2:$E$501='YF45'!$A$1,'Hard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IF(B311="","",(VLOOKUP('YF45'!D311,InputSheet!$A$2:$J$504,2,)))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Copy'!$G$2:$G$501='YF45'!$A$1,'Hard Copy'!$A$2:$A$501),$A312),"")</f>
        <v/>
      </c>
      <c r="C312" s="7" t="str">
        <f t="array" ref="C312">IFERROR(SMALL(IF('Hard Copy'!$E$2:$E$501='YF45'!$A$1,'Hard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IF(B312="","",(VLOOKUP('YF45'!D312,InputSheet!$A$2:$J$504,2,)))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Copy'!$G$2:$G$501='YF45'!$A$1,'Hard Copy'!$A$2:$A$501),$A313),"")</f>
        <v/>
      </c>
      <c r="C313" s="7" t="str">
        <f t="array" ref="C313">IFERROR(SMALL(IF('Hard Copy'!$E$2:$E$501='YF45'!$A$1,'Hard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IF(B313="","",(VLOOKUP('YF45'!D313,InputSheet!$A$2:$J$504,2,)))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Copy'!$G$2:$G$501='YF45'!$A$1,'Hard Copy'!$A$2:$A$501),$A314),"")</f>
        <v/>
      </c>
      <c r="C314" s="7" t="str">
        <f t="array" ref="C314">IFERROR(SMALL(IF('Hard Copy'!$E$2:$E$501='YF45'!$A$1,'Hard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IF(B314="","",(VLOOKUP('YF45'!D314,InputSheet!$A$2:$J$504,2,)))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Copy'!$G$2:$G$501='YF45'!$A$1,'Hard Copy'!$A$2:$A$501),$A315),"")</f>
        <v/>
      </c>
      <c r="C315" s="7" t="str">
        <f t="array" ref="C315">IFERROR(SMALL(IF('Hard Copy'!$E$2:$E$501='YF45'!$A$1,'Hard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IF(B315="","",(VLOOKUP('YF45'!D315,InputSheet!$A$2:$J$504,2,)))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Copy'!$G$2:$G$501='YF45'!$A$1,'Hard Copy'!$A$2:$A$501),$A316),"")</f>
        <v/>
      </c>
      <c r="C316" s="7" t="str">
        <f t="array" ref="C316">IFERROR(SMALL(IF('Hard Copy'!$E$2:$E$501='YF45'!$A$1,'Hard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IF(B316="","",(VLOOKUP('YF45'!D316,InputSheet!$A$2:$J$504,2,)))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Copy'!$G$2:$G$501='YF45'!$A$1,'Hard Copy'!$A$2:$A$501),$A317),"")</f>
        <v/>
      </c>
      <c r="C317" s="7" t="str">
        <f t="array" ref="C317">IFERROR(SMALL(IF('Hard Copy'!$E$2:$E$501='YF45'!$A$1,'Hard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IF(B317="","",(VLOOKUP('YF45'!D317,InputSheet!$A$2:$J$504,2,)))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Copy'!$G$2:$G$501='YF45'!$A$1,'Hard Copy'!$A$2:$A$501),$A318),"")</f>
        <v/>
      </c>
      <c r="C318" s="7" t="str">
        <f t="array" ref="C318">IFERROR(SMALL(IF('Hard Copy'!$E$2:$E$501='YF45'!$A$1,'Hard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IF(B318="","",(VLOOKUP('YF45'!D318,InputSheet!$A$2:$J$504,2,)))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Copy'!$G$2:$G$501='YF45'!$A$1,'Hard Copy'!$A$2:$A$501),$A319),"")</f>
        <v/>
      </c>
      <c r="C319" s="7" t="str">
        <f t="array" ref="C319">IFERROR(SMALL(IF('Hard Copy'!$E$2:$E$501='YF45'!$A$1,'Hard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IF(B319="","",(VLOOKUP('YF45'!D319,InputSheet!$A$2:$J$504,2,)))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Copy'!$G$2:$G$501='YF45'!$A$1,'Hard Copy'!$A$2:$A$501),$A320),"")</f>
        <v/>
      </c>
      <c r="C320" s="7" t="str">
        <f t="array" ref="C320">IFERROR(SMALL(IF('Hard Copy'!$E$2:$E$501='YF45'!$A$1,'Hard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IF(B320="","",(VLOOKUP('YF45'!D320,InputSheet!$A$2:$J$504,2,)))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Copy'!$G$2:$G$501='YF45'!$A$1,'Hard Copy'!$A$2:$A$501),$A321),"")</f>
        <v/>
      </c>
      <c r="C321" s="7" t="str">
        <f t="array" ref="C321">IFERROR(SMALL(IF('Hard Copy'!$E$2:$E$501='YF45'!$A$1,'Hard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IF(B321="","",(VLOOKUP('YF45'!D321,InputSheet!$A$2:$J$504,2,)))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Copy'!$G$2:$G$501='YF45'!$A$1,'Hard Copy'!$A$2:$A$501),$A322),"")</f>
        <v/>
      </c>
      <c r="C322" s="7" t="str">
        <f t="array" ref="C322">IFERROR(SMALL(IF('Hard Copy'!$E$2:$E$501='YF45'!$A$1,'Hard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IF(B322="","",(VLOOKUP('YF45'!D322,InputSheet!$A$2:$J$504,2,)))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Copy'!$G$2:$G$501='YF45'!$A$1,'Hard Copy'!$A$2:$A$501),$A323),"")</f>
        <v/>
      </c>
      <c r="C323" s="7" t="str">
        <f t="array" ref="C323">IFERROR(SMALL(IF('Hard Copy'!$E$2:$E$501='YF45'!$A$1,'Hard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IF(B323="","",(VLOOKUP('YF45'!D323,InputSheet!$A$2:$J$504,2,)))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Copy'!$G$2:$G$501='YF45'!$A$1,'Hard Copy'!$A$2:$A$501),$A324),"")</f>
        <v/>
      </c>
      <c r="C324" s="7" t="str">
        <f t="array" ref="C324">IFERROR(SMALL(IF('Hard Copy'!$E$2:$E$501='YF45'!$A$1,'Hard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IF(B324="","",(VLOOKUP('YF45'!D324,InputSheet!$A$2:$J$504,2,)))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Copy'!$G$2:$G$501='YF45'!$A$1,'Hard Copy'!$A$2:$A$501),$A325),"")</f>
        <v/>
      </c>
      <c r="C325" s="7" t="str">
        <f t="array" ref="C325">IFERROR(SMALL(IF('Hard Copy'!$E$2:$E$501='YF45'!$A$1,'Hard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IF(B325="","",(VLOOKUP('YF45'!D325,InputSheet!$A$2:$J$504,2,)))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Copy'!$G$2:$G$501='YF45'!$A$1,'Hard Copy'!$A$2:$A$501),$A326),"")</f>
        <v/>
      </c>
      <c r="C326" s="7" t="str">
        <f t="array" ref="C326">IFERROR(SMALL(IF('Hard Copy'!$E$2:$E$501='YF45'!$A$1,'Hard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IF(B326="","",(VLOOKUP('YF45'!D326,InputSheet!$A$2:$J$504,2,)))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Copy'!$G$2:$G$501='YF45'!$A$1,'Hard Copy'!$A$2:$A$501),$A327),"")</f>
        <v/>
      </c>
      <c r="C327" s="7" t="str">
        <f t="array" ref="C327">IFERROR(SMALL(IF('Hard Copy'!$E$2:$E$501='YF45'!$A$1,'Hard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IF(B327="","",(VLOOKUP('YF45'!D327,InputSheet!$A$2:$J$504,2,)))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Copy'!$G$2:$G$501='YF45'!$A$1,'Hard Copy'!$A$2:$A$501),$A328),"")</f>
        <v/>
      </c>
      <c r="C328" s="7" t="str">
        <f t="array" ref="C328">IFERROR(SMALL(IF('Hard Copy'!$E$2:$E$501='YF45'!$A$1,'Hard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IF(B328="","",(VLOOKUP('YF45'!D328,InputSheet!$A$2:$J$504,2,)))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Copy'!$G$2:$G$501='YF45'!$A$1,'Hard Copy'!$A$2:$A$501),$A329),"")</f>
        <v/>
      </c>
      <c r="C329" s="7" t="str">
        <f t="array" ref="C329">IFERROR(SMALL(IF('Hard Copy'!$E$2:$E$501='YF45'!$A$1,'Hard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IF(B329="","",(VLOOKUP('YF45'!D329,InputSheet!$A$2:$J$504,2,)))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Copy'!$G$2:$G$501='YF45'!$A$1,'Hard Copy'!$A$2:$A$501),$A330),"")</f>
        <v/>
      </c>
      <c r="C330" s="7" t="str">
        <f t="array" ref="C330">IFERROR(SMALL(IF('Hard Copy'!$E$2:$E$501='YF45'!$A$1,'Hard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IF(B330="","",(VLOOKUP('YF45'!D330,InputSheet!$A$2:$J$504,2,)))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Copy'!$G$2:$G$501='YF45'!$A$1,'Hard Copy'!$A$2:$A$501),$A331),"")</f>
        <v/>
      </c>
      <c r="C331" s="7" t="str">
        <f t="array" ref="C331">IFERROR(SMALL(IF('Hard Copy'!$E$2:$E$501='YF45'!$A$1,'Hard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IF(B331="","",(VLOOKUP('YF45'!D331,InputSheet!$A$2:$J$504,2,)))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Copy'!$G$2:$G$501='YF45'!$A$1,'Hard Copy'!$A$2:$A$501),$A332),"")</f>
        <v/>
      </c>
      <c r="C332" s="7" t="str">
        <f t="array" ref="C332">IFERROR(SMALL(IF('Hard Copy'!$E$2:$E$501='YF45'!$A$1,'Hard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IF(B332="","",(VLOOKUP('YF45'!D332,InputSheet!$A$2:$J$504,2,)))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Copy'!$G$2:$G$501='YF45'!$A$1,'Hard Copy'!$A$2:$A$501),$A333),"")</f>
        <v/>
      </c>
      <c r="C333" s="7" t="str">
        <f t="array" ref="C333">IFERROR(SMALL(IF('Hard Copy'!$E$2:$E$501='YF45'!$A$1,'Hard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IF(B333="","",(VLOOKUP('YF45'!D333,InputSheet!$A$2:$J$504,2,)))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Copy'!$G$2:$G$501='YF45'!$A$1,'Hard Copy'!$A$2:$A$501),$A334),"")</f>
        <v/>
      </c>
      <c r="C334" s="7" t="str">
        <f t="array" ref="C334">IFERROR(SMALL(IF('Hard Copy'!$E$2:$E$501='YF45'!$A$1,'Hard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IF(B334="","",(VLOOKUP('YF45'!D334,InputSheet!$A$2:$J$504,2,)))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Copy'!$G$2:$G$501='YF45'!$A$1,'Hard Copy'!$A$2:$A$501),$A335),"")</f>
        <v/>
      </c>
      <c r="C335" s="7" t="str">
        <f t="array" ref="C335">IFERROR(SMALL(IF('Hard Copy'!$E$2:$E$501='YF45'!$A$1,'Hard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IF(B335="","",(VLOOKUP('YF45'!D335,InputSheet!$A$2:$J$504,2,)))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Copy'!$G$2:$G$501='YF45'!$A$1,'Hard Copy'!$A$2:$A$501),$A336),"")</f>
        <v/>
      </c>
      <c r="C336" s="7" t="str">
        <f t="array" ref="C336">IFERROR(SMALL(IF('Hard Copy'!$E$2:$E$501='YF45'!$A$1,'Hard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IF(B336="","",(VLOOKUP('YF45'!D336,InputSheet!$A$2:$J$504,2,)))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Copy'!$G$2:$G$501='YF45'!$A$1,'Hard Copy'!$A$2:$A$501),$A337),"")</f>
        <v/>
      </c>
      <c r="C337" s="7" t="str">
        <f t="array" ref="C337">IFERROR(SMALL(IF('Hard Copy'!$E$2:$E$501='YF45'!$A$1,'Hard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IF(B337="","",(VLOOKUP('YF45'!D337,InputSheet!$A$2:$J$504,2,)))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Copy'!$G$2:$G$501='YF45'!$A$1,'Hard Copy'!$A$2:$A$501),$A338),"")</f>
        <v/>
      </c>
      <c r="C338" s="7" t="str">
        <f t="array" ref="C338">IFERROR(SMALL(IF('Hard Copy'!$E$2:$E$501='YF45'!$A$1,'Hard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IF(B338="","",(VLOOKUP('YF45'!D338,InputSheet!$A$2:$J$504,2,)))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Copy'!$G$2:$G$501='YF45'!$A$1,'Hard Copy'!$A$2:$A$501),$A339),"")</f>
        <v/>
      </c>
      <c r="C339" s="7" t="str">
        <f t="array" ref="C339">IFERROR(SMALL(IF('Hard Copy'!$E$2:$E$501='YF45'!$A$1,'Hard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IF(B339="","",(VLOOKUP('YF45'!D339,InputSheet!$A$2:$J$504,2,)))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Copy'!$G$2:$G$501='YF45'!$A$1,'Hard Copy'!$A$2:$A$501),$A340),"")</f>
        <v/>
      </c>
      <c r="C340" s="7" t="str">
        <f t="array" ref="C340">IFERROR(SMALL(IF('Hard Copy'!$E$2:$E$501='YF45'!$A$1,'Hard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IF(B340="","",(VLOOKUP('YF45'!D340,InputSheet!$A$2:$J$504,2,)))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Copy'!$G$2:$G$501='YF45'!$A$1,'Hard Copy'!$A$2:$A$501),$A341),"")</f>
        <v/>
      </c>
      <c r="C341" s="7" t="str">
        <f t="array" ref="C341">IFERROR(SMALL(IF('Hard Copy'!$E$2:$E$501='YF45'!$A$1,'Hard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IF(B341="","",(VLOOKUP('YF45'!D341,InputSheet!$A$2:$J$504,2,)))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Copy'!$G$2:$G$501='YF45'!$A$1,'Hard Copy'!$A$2:$A$501),$A342),"")</f>
        <v/>
      </c>
      <c r="C342" s="7" t="str">
        <f t="array" ref="C342">IFERROR(SMALL(IF('Hard Copy'!$E$2:$E$501='YF45'!$A$1,'Hard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IF(B342="","",(VLOOKUP('YF45'!D342,InputSheet!$A$2:$J$504,2,)))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Copy'!$G$2:$G$501='YF45'!$A$1,'Hard Copy'!$A$2:$A$501),$A343),"")</f>
        <v/>
      </c>
      <c r="C343" s="7" t="str">
        <f t="array" ref="C343">IFERROR(SMALL(IF('Hard Copy'!$E$2:$E$501='YF45'!$A$1,'Hard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IF(B343="","",(VLOOKUP('YF45'!D343,InputSheet!$A$2:$J$504,2,)))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Copy'!$G$2:$G$501='YF45'!$A$1,'Hard Copy'!$A$2:$A$501),$A344),"")</f>
        <v/>
      </c>
      <c r="C344" s="7" t="str">
        <f t="array" ref="C344">IFERROR(SMALL(IF('Hard Copy'!$E$2:$E$501='YF45'!$A$1,'Hard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IF(B344="","",(VLOOKUP('YF45'!D344,InputSheet!$A$2:$J$504,2,)))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Copy'!$G$2:$G$501='YF45'!$A$1,'Hard Copy'!$A$2:$A$501),$A345),"")</f>
        <v/>
      </c>
      <c r="C345" s="7" t="str">
        <f t="array" ref="C345">IFERROR(SMALL(IF('Hard Copy'!$E$2:$E$501='YF45'!$A$1,'Hard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IF(B345="","",(VLOOKUP('YF45'!D345,InputSheet!$A$2:$J$504,2,)))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Copy'!$G$2:$G$501='YF45'!$A$1,'Hard Copy'!$A$2:$A$501),$A346),"")</f>
        <v/>
      </c>
      <c r="C346" s="7" t="str">
        <f t="array" ref="C346">IFERROR(SMALL(IF('Hard Copy'!$E$2:$E$501='YF45'!$A$1,'Hard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IF(B346="","",(VLOOKUP('YF45'!D346,InputSheet!$A$2:$J$504,2,)))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Copy'!$G$2:$G$501='YF45'!$A$1,'Hard Copy'!$A$2:$A$501),$A347),"")</f>
        <v/>
      </c>
      <c r="C347" s="7" t="str">
        <f t="array" ref="C347">IFERROR(SMALL(IF('Hard Copy'!$E$2:$E$501='YF45'!$A$1,'Hard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IF(B347="","",(VLOOKUP('YF45'!D347,InputSheet!$A$2:$J$504,2,)))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Copy'!$G$2:$G$501='YF45'!$A$1,'Hard Copy'!$A$2:$A$501),$A348),"")</f>
        <v/>
      </c>
      <c r="C348" s="7" t="str">
        <f t="array" ref="C348">IFERROR(SMALL(IF('Hard Copy'!$E$2:$E$501='YF45'!$A$1,'Hard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IF(B348="","",(VLOOKUP('YF45'!D348,InputSheet!$A$2:$J$504,2,)))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Copy'!$G$2:$G$501='YF45'!$A$1,'Hard Copy'!$A$2:$A$501),$A349),"")</f>
        <v/>
      </c>
      <c r="C349" s="7" t="str">
        <f t="array" ref="C349">IFERROR(SMALL(IF('Hard Copy'!$E$2:$E$501='YF45'!$A$1,'Hard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IF(B349="","",(VLOOKUP('YF45'!D349,InputSheet!$A$2:$J$504,2,)))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Copy'!$G$2:$G$501='YF45'!$A$1,'Hard Copy'!$A$2:$A$501),$A350),"")</f>
        <v/>
      </c>
      <c r="C350" s="7" t="str">
        <f t="array" ref="C350">IFERROR(SMALL(IF('Hard Copy'!$E$2:$E$501='YF45'!$A$1,'Hard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IF(B350="","",(VLOOKUP('YF45'!D350,InputSheet!$A$2:$J$504,2,)))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Copy'!$G$2:$G$501='YF45'!$A$1,'Hard Copy'!$A$2:$A$501),$A351),"")</f>
        <v/>
      </c>
      <c r="C351" s="7" t="str">
        <f t="array" ref="C351">IFERROR(SMALL(IF('Hard Copy'!$E$2:$E$501='YF45'!$A$1,'Hard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IF(B351="","",(VLOOKUP('YF45'!D351,InputSheet!$A$2:$J$504,2,)))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Copy'!$G$2:$G$501='YF45'!$A$1,'Hard Copy'!$A$2:$A$501),$A352),"")</f>
        <v/>
      </c>
      <c r="C352" s="7" t="str">
        <f t="array" ref="C352">IFERROR(SMALL(IF('Hard Copy'!$E$2:$E$501='YF45'!$A$1,'Hard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IF(B352="","",(VLOOKUP('YF45'!D352,InputSheet!$A$2:$J$504,2,)))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Copy'!$G$2:$G$501='YF45'!$A$1,'Hard Copy'!$A$2:$A$501),$A353),"")</f>
        <v/>
      </c>
      <c r="C353" s="7" t="str">
        <f t="array" ref="C353">IFERROR(SMALL(IF('Hard Copy'!$E$2:$E$501='YF45'!$A$1,'Hard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IF(B353="","",(VLOOKUP('YF45'!D353,InputSheet!$A$2:$J$504,2,)))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Copy'!$G$2:$G$501='YF45'!$A$1,'Hard Copy'!$A$2:$A$501),$A354),"")</f>
        <v/>
      </c>
      <c r="C354" s="7" t="str">
        <f t="array" ref="C354">IFERROR(SMALL(IF('Hard Copy'!$E$2:$E$501='YF45'!$A$1,'Hard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IF(B354="","",(VLOOKUP('YF45'!D354,InputSheet!$A$2:$J$504,2,)))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Copy'!$G$2:$G$501='YF45'!$A$1,'Hard Copy'!$A$2:$A$501),$A355),"")</f>
        <v/>
      </c>
      <c r="C355" s="7" t="str">
        <f t="array" ref="C355">IFERROR(SMALL(IF('Hard Copy'!$E$2:$E$501='YF45'!$A$1,'Hard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IF(B355="","",(VLOOKUP('YF45'!D355,InputSheet!$A$2:$J$504,2,)))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Copy'!$G$2:$G$501='YF45'!$A$1,'Hard Copy'!$A$2:$A$501),$A356),"")</f>
        <v/>
      </c>
      <c r="C356" s="7" t="str">
        <f t="array" ref="C356">IFERROR(SMALL(IF('Hard Copy'!$E$2:$E$501='YF45'!$A$1,'Hard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IF(B356="","",(VLOOKUP('YF45'!D356,InputSheet!$A$2:$J$504,2,)))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Copy'!$G$2:$G$501='YF45'!$A$1,'Hard Copy'!$A$2:$A$501),$A357),"")</f>
        <v/>
      </c>
      <c r="C357" s="7" t="str">
        <f t="array" ref="C357">IFERROR(SMALL(IF('Hard Copy'!$E$2:$E$501='YF45'!$A$1,'Hard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IF(B357="","",(VLOOKUP('YF45'!D357,InputSheet!$A$2:$J$504,2,)))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Copy'!$G$2:$G$501='YF45'!$A$1,'Hard Copy'!$A$2:$A$501),$A358),"")</f>
        <v/>
      </c>
      <c r="C358" s="7" t="str">
        <f t="array" ref="C358">IFERROR(SMALL(IF('Hard Copy'!$E$2:$E$501='YF45'!$A$1,'Hard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IF(B358="","",(VLOOKUP('YF45'!D358,InputSheet!$A$2:$J$504,2,)))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Copy'!$G$2:$G$501='YF45'!$A$1,'Hard Copy'!$A$2:$A$501),$A359),"")</f>
        <v/>
      </c>
      <c r="C359" s="7" t="str">
        <f t="array" ref="C359">IFERROR(SMALL(IF('Hard Copy'!$E$2:$E$501='YF45'!$A$1,'Hard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IF(B359="","",(VLOOKUP('YF45'!D359,InputSheet!$A$2:$J$504,2,)))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Copy'!$G$2:$G$501='YF45'!$A$1,'Hard Copy'!$A$2:$A$501),$A360),"")</f>
        <v/>
      </c>
      <c r="C360" s="7" t="str">
        <f t="array" ref="C360">IFERROR(SMALL(IF('Hard Copy'!$E$2:$E$501='YF45'!$A$1,'Hard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IF(B360="","",(VLOOKUP('YF45'!D360,InputSheet!$A$2:$J$504,2,)))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Copy'!$G$2:$G$501='YF45'!$A$1,'Hard Copy'!$A$2:$A$501),$A361),"")</f>
        <v/>
      </c>
      <c r="C361" s="7" t="str">
        <f t="array" ref="C361">IFERROR(SMALL(IF('Hard Copy'!$E$2:$E$501='YF45'!$A$1,'Hard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IF(B361="","",(VLOOKUP('YF45'!D361,InputSheet!$A$2:$J$504,2,)))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Copy'!$G$2:$G$501='YF45'!$A$1,'Hard Copy'!$A$2:$A$501),$A362),"")</f>
        <v/>
      </c>
      <c r="C362" s="7" t="str">
        <f t="array" ref="C362">IFERROR(SMALL(IF('Hard Copy'!$E$2:$E$501='YF45'!$A$1,'Hard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IF(B362="","",(VLOOKUP('YF45'!D362,InputSheet!$A$2:$J$504,2,)))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Copy'!$G$2:$G$501='YF45'!$A$1,'Hard Copy'!$A$2:$A$501),$A363),"")</f>
        <v/>
      </c>
      <c r="C363" s="7" t="str">
        <f t="array" ref="C363">IFERROR(SMALL(IF('Hard Copy'!$E$2:$E$501='YF45'!$A$1,'Hard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IF(B363="","",(VLOOKUP('YF45'!D363,InputSheet!$A$2:$J$504,2,)))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Copy'!$G$2:$G$501='YF45'!$A$1,'Hard Copy'!$A$2:$A$501),$A364),"")</f>
        <v/>
      </c>
      <c r="C364" s="7" t="str">
        <f t="array" ref="C364">IFERROR(SMALL(IF('Hard Copy'!$E$2:$E$501='YF45'!$A$1,'Hard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IF(B364="","",(VLOOKUP('YF45'!D364,InputSheet!$A$2:$J$504,2,)))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Copy'!$G$2:$G$501='YF45'!$A$1,'Hard Copy'!$A$2:$A$501),$A365),"")</f>
        <v/>
      </c>
      <c r="C365" s="7" t="str">
        <f t="array" ref="C365">IFERROR(SMALL(IF('Hard Copy'!$E$2:$E$501='YF45'!$A$1,'Hard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IF(B365="","",(VLOOKUP('YF45'!D365,InputSheet!$A$2:$J$504,2,)))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Copy'!$G$2:$G$501='YF45'!$A$1,'Hard Copy'!$A$2:$A$501),$A366),"")</f>
        <v/>
      </c>
      <c r="C366" s="7" t="str">
        <f t="array" ref="C366">IFERROR(SMALL(IF('Hard Copy'!$E$2:$E$501='YF45'!$A$1,'Hard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IF(B366="","",(VLOOKUP('YF45'!D366,InputSheet!$A$2:$J$504,2,)))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Copy'!$G$2:$G$501='YF45'!$A$1,'Hard Copy'!$A$2:$A$501),$A367),"")</f>
        <v/>
      </c>
      <c r="C367" s="7" t="str">
        <f t="array" ref="C367">IFERROR(SMALL(IF('Hard Copy'!$E$2:$E$501='YF45'!$A$1,'Hard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IF(B367="","",(VLOOKUP('YF45'!D367,InputSheet!$A$2:$J$504,2,)))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Copy'!$G$2:$G$501='YF45'!$A$1,'Hard Copy'!$A$2:$A$501),$A368),"")</f>
        <v/>
      </c>
      <c r="C368" s="7" t="str">
        <f t="array" ref="C368">IFERROR(SMALL(IF('Hard Copy'!$E$2:$E$501='YF45'!$A$1,'Hard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IF(B368="","",(VLOOKUP('YF45'!D368,InputSheet!$A$2:$J$504,2,)))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Copy'!$G$2:$G$501='YF45'!$A$1,'Hard Copy'!$A$2:$A$501),$A369),"")</f>
        <v/>
      </c>
      <c r="C369" s="7" t="str">
        <f t="array" ref="C369">IFERROR(SMALL(IF('Hard Copy'!$E$2:$E$501='YF45'!$A$1,'Hard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IF(B369="","",(VLOOKUP('YF45'!D369,InputSheet!$A$2:$J$504,2,)))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Copy'!$G$2:$G$501='YF45'!$A$1,'Hard Copy'!$A$2:$A$501),$A370),"")</f>
        <v/>
      </c>
      <c r="C370" s="7" t="str">
        <f t="array" ref="C370">IFERROR(SMALL(IF('Hard Copy'!$E$2:$E$501='YF45'!$A$1,'Hard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IF(B370="","",(VLOOKUP('YF45'!D370,InputSheet!$A$2:$J$504,2,)))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Copy'!$G$2:$G$501='YF45'!$A$1,'Hard Copy'!$A$2:$A$501),$A371),"")</f>
        <v/>
      </c>
      <c r="C371" s="7" t="str">
        <f t="array" ref="C371">IFERROR(SMALL(IF('Hard Copy'!$E$2:$E$501='YF45'!$A$1,'Hard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IF(B371="","",(VLOOKUP('YF45'!D371,InputSheet!$A$2:$J$504,2,)))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Copy'!$G$2:$G$501='YF45'!$A$1,'Hard Copy'!$A$2:$A$501),$A372),"")</f>
        <v/>
      </c>
      <c r="C372" s="7" t="str">
        <f t="array" ref="C372">IFERROR(SMALL(IF('Hard Copy'!$E$2:$E$501='YF45'!$A$1,'Hard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IF(B372="","",(VLOOKUP('YF45'!D372,InputSheet!$A$2:$J$504,2,)))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Copy'!$G$2:$G$501='YF45'!$A$1,'Hard Copy'!$A$2:$A$501),$A373),"")</f>
        <v/>
      </c>
      <c r="C373" s="7" t="str">
        <f t="array" ref="C373">IFERROR(SMALL(IF('Hard Copy'!$E$2:$E$501='YF45'!$A$1,'Hard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IF(B373="","",(VLOOKUP('YF45'!D373,InputSheet!$A$2:$J$504,2,)))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Copy'!$G$2:$G$501='YF45'!$A$1,'Hard Copy'!$A$2:$A$501),$A374),"")</f>
        <v/>
      </c>
      <c r="C374" s="7" t="str">
        <f t="array" ref="C374">IFERROR(SMALL(IF('Hard Copy'!$E$2:$E$501='YF45'!$A$1,'Hard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IF(B374="","",(VLOOKUP('YF45'!D374,InputSheet!$A$2:$J$504,2,)))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Copy'!$G$2:$G$501='YF45'!$A$1,'Hard Copy'!$A$2:$A$501),$A375),"")</f>
        <v/>
      </c>
      <c r="C375" s="7" t="str">
        <f t="array" ref="C375">IFERROR(SMALL(IF('Hard Copy'!$E$2:$E$501='YF45'!$A$1,'Hard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IF(B375="","",(VLOOKUP('YF45'!D375,InputSheet!$A$2:$J$504,2,)))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Copy'!$G$2:$G$501='YF45'!$A$1,'Hard Copy'!$A$2:$A$501),$A376),"")</f>
        <v/>
      </c>
      <c r="C376" s="7" t="str">
        <f t="array" ref="C376">IFERROR(SMALL(IF('Hard Copy'!$E$2:$E$501='YF45'!$A$1,'Hard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IF(B376="","",(VLOOKUP('YF45'!D376,InputSheet!$A$2:$J$504,2,)))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Copy'!$G$2:$G$501='YF45'!$A$1,'Hard Copy'!$A$2:$A$501),$A377),"")</f>
        <v/>
      </c>
      <c r="C377" s="7" t="str">
        <f t="array" ref="C377">IFERROR(SMALL(IF('Hard Copy'!$E$2:$E$501='YF45'!$A$1,'Hard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IF(B377="","",(VLOOKUP('YF45'!D377,InputSheet!$A$2:$J$504,2,)))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Copy'!$G$2:$G$501='YF45'!$A$1,'Hard Copy'!$A$2:$A$501),$A378),"")</f>
        <v/>
      </c>
      <c r="C378" s="7" t="str">
        <f t="array" ref="C378">IFERROR(SMALL(IF('Hard Copy'!$E$2:$E$501='YF45'!$A$1,'Hard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IF(B378="","",(VLOOKUP('YF45'!D378,InputSheet!$A$2:$J$504,2,)))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Copy'!$G$2:$G$501='YF45'!$A$1,'Hard Copy'!$A$2:$A$501),$A379),"")</f>
        <v/>
      </c>
      <c r="C379" s="7" t="str">
        <f t="array" ref="C379">IFERROR(SMALL(IF('Hard Copy'!$E$2:$E$501='YF45'!$A$1,'Hard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IF(B379="","",(VLOOKUP('YF45'!D379,InputSheet!$A$2:$J$504,2,)))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Copy'!$G$2:$G$501='YF45'!$A$1,'Hard Copy'!$A$2:$A$501),$A380),"")</f>
        <v/>
      </c>
      <c r="C380" s="7" t="str">
        <f t="array" ref="C380">IFERROR(SMALL(IF('Hard Copy'!$E$2:$E$501='YF45'!$A$1,'Hard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IF(B380="","",(VLOOKUP('YF45'!D380,InputSheet!$A$2:$J$504,2,)))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Copy'!$G$2:$G$501='YF45'!$A$1,'Hard Copy'!$A$2:$A$501),$A381),"")</f>
        <v/>
      </c>
      <c r="C381" s="7" t="str">
        <f t="array" ref="C381">IFERROR(SMALL(IF('Hard Copy'!$E$2:$E$501='YF45'!$A$1,'Hard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IF(B381="","",(VLOOKUP('YF45'!D381,InputSheet!$A$2:$J$504,2,)))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Copy'!$G$2:$G$501='YF45'!$A$1,'Hard Copy'!$A$2:$A$501),$A382),"")</f>
        <v/>
      </c>
      <c r="C382" s="7" t="str">
        <f t="array" ref="C382">IFERROR(SMALL(IF('Hard Copy'!$E$2:$E$501='YF45'!$A$1,'Hard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IF(B382="","",(VLOOKUP('YF45'!D382,InputSheet!$A$2:$J$504,2,)))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Copy'!$G$2:$G$501='YF45'!$A$1,'Hard Copy'!$A$2:$A$501),$A383),"")</f>
        <v/>
      </c>
      <c r="C383" s="7" t="str">
        <f t="array" ref="C383">IFERROR(SMALL(IF('Hard Copy'!$E$2:$E$501='YF45'!$A$1,'Hard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IF(B383="","",(VLOOKUP('YF45'!D383,InputSheet!$A$2:$J$504,2,)))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Copy'!$G$2:$G$501='YF45'!$A$1,'Hard Copy'!$A$2:$A$501),$A384),"")</f>
        <v/>
      </c>
      <c r="C384" s="7" t="str">
        <f t="array" ref="C384">IFERROR(SMALL(IF('Hard Copy'!$E$2:$E$501='YF45'!$A$1,'Hard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IF(B384="","",(VLOOKUP('YF45'!D384,InputSheet!$A$2:$J$504,2,)))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Copy'!$G$2:$G$501='YF45'!$A$1,'Hard Copy'!$A$2:$A$501),$A385),"")</f>
        <v/>
      </c>
      <c r="C385" s="7" t="str">
        <f t="array" ref="C385">IFERROR(SMALL(IF('Hard Copy'!$E$2:$E$501='YF45'!$A$1,'Hard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IF(B385="","",(VLOOKUP('YF45'!D385,InputSheet!$A$2:$J$504,2,)))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Copy'!$G$2:$G$501='YF45'!$A$1,'Hard Copy'!$A$2:$A$501),$A386),"")</f>
        <v/>
      </c>
      <c r="C386" s="7" t="str">
        <f t="array" ref="C386">IFERROR(SMALL(IF('Hard Copy'!$E$2:$E$501='YF45'!$A$1,'Hard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IF(B386="","",(VLOOKUP('YF45'!D386,InputSheet!$A$2:$J$504,2,)))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Copy'!$G$2:$G$501='YF45'!$A$1,'Hard Copy'!$A$2:$A$501),$A387),"")</f>
        <v/>
      </c>
      <c r="C387" s="7" t="str">
        <f t="array" ref="C387">IFERROR(SMALL(IF('Hard Copy'!$E$2:$E$501='YF45'!$A$1,'Hard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IF(B387="","",(VLOOKUP('YF45'!D387,InputSheet!$A$2:$J$504,2,)))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Copy'!$G$2:$G$501='YF45'!$A$1,'Hard Copy'!$A$2:$A$501),$A388),"")</f>
        <v/>
      </c>
      <c r="C388" s="7" t="str">
        <f t="array" ref="C388">IFERROR(SMALL(IF('Hard Copy'!$E$2:$E$501='YF45'!$A$1,'Hard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IF(B388="","",(VLOOKUP('YF45'!D388,InputSheet!$A$2:$J$504,2,)))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Copy'!$G$2:$G$501='YF45'!$A$1,'Hard Copy'!$A$2:$A$501),$A389),"")</f>
        <v/>
      </c>
      <c r="C389" s="7" t="str">
        <f t="array" ref="C389">IFERROR(SMALL(IF('Hard Copy'!$E$2:$E$501='YF45'!$A$1,'Hard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IF(B389="","",(VLOOKUP('YF45'!D389,InputSheet!$A$2:$J$504,2,)))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Copy'!$G$2:$G$501='YF45'!$A$1,'Hard Copy'!$A$2:$A$501),$A390),"")</f>
        <v/>
      </c>
      <c r="C390" s="7" t="str">
        <f t="array" ref="C390">IFERROR(SMALL(IF('Hard Copy'!$E$2:$E$501='YF45'!$A$1,'Hard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IF(B390="","",(VLOOKUP('YF45'!D390,InputSheet!$A$2:$J$504,2,)))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Copy'!$G$2:$G$501='YF45'!$A$1,'Hard Copy'!$A$2:$A$501),$A391),"")</f>
        <v/>
      </c>
      <c r="C391" s="7" t="str">
        <f t="array" ref="C391">IFERROR(SMALL(IF('Hard Copy'!$E$2:$E$501='YF45'!$A$1,'Hard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IF(B391="","",(VLOOKUP('YF45'!D391,InputSheet!$A$2:$J$504,2,)))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Copy'!$G$2:$G$501='YF45'!$A$1,'Hard Copy'!$A$2:$A$501),$A392),"")</f>
        <v/>
      </c>
      <c r="C392" s="7" t="str">
        <f t="array" ref="C392">IFERROR(SMALL(IF('Hard Copy'!$E$2:$E$501='YF45'!$A$1,'Hard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IF(B392="","",(VLOOKUP('YF45'!D392,InputSheet!$A$2:$J$504,2,)))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Copy'!$G$2:$G$501='YF45'!$A$1,'Hard Copy'!$A$2:$A$501),$A393),"")</f>
        <v/>
      </c>
      <c r="C393" s="7" t="str">
        <f t="array" ref="C393">IFERROR(SMALL(IF('Hard Copy'!$E$2:$E$501='YF45'!$A$1,'Hard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IF(B393="","",(VLOOKUP('YF45'!D393,InputSheet!$A$2:$J$504,2,)))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Copy'!$G$2:$G$501='YF45'!$A$1,'Hard Copy'!$A$2:$A$501),$A394),"")</f>
        <v/>
      </c>
      <c r="C394" s="7" t="str">
        <f t="array" ref="C394">IFERROR(SMALL(IF('Hard Copy'!$E$2:$E$501='YF45'!$A$1,'Hard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IF(B394="","",(VLOOKUP('YF45'!D394,InputSheet!$A$2:$J$504,2,)))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Copy'!$G$2:$G$501='YF45'!$A$1,'Hard Copy'!$A$2:$A$501),$A395),"")</f>
        <v/>
      </c>
      <c r="C395" s="7" t="str">
        <f t="array" ref="C395">IFERROR(SMALL(IF('Hard Copy'!$E$2:$E$501='YF45'!$A$1,'Hard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IF(B395="","",(VLOOKUP('YF45'!D395,InputSheet!$A$2:$J$504,2,)))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Copy'!$G$2:$G$501='YF45'!$A$1,'Hard Copy'!$A$2:$A$501),$A396),"")</f>
        <v/>
      </c>
      <c r="C396" s="7" t="str">
        <f t="array" ref="C396">IFERROR(SMALL(IF('Hard Copy'!$E$2:$E$501='YF45'!$A$1,'Hard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IF(B396="","",(VLOOKUP('YF45'!D396,InputSheet!$A$2:$J$504,2,)))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Copy'!$G$2:$G$501='YF45'!$A$1,'Hard Copy'!$A$2:$A$501),$A397),"")</f>
        <v/>
      </c>
      <c r="C397" s="7" t="str">
        <f t="array" ref="C397">IFERROR(SMALL(IF('Hard Copy'!$E$2:$E$501='YF45'!$A$1,'Hard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IF(B397="","",(VLOOKUP('YF45'!D397,InputSheet!$A$2:$J$504,2,)))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Copy'!$G$2:$G$501='YF45'!$A$1,'Hard Copy'!$A$2:$A$501),$A398),"")</f>
        <v/>
      </c>
      <c r="C398" s="7" t="str">
        <f t="array" ref="C398">IFERROR(SMALL(IF('Hard Copy'!$E$2:$E$501='YF45'!$A$1,'Hard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IF(B398="","",(VLOOKUP('YF45'!D398,InputSheet!$A$2:$J$504,2,)))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Copy'!$G$2:$G$501='YF45'!$A$1,'Hard Copy'!$A$2:$A$501),$A399),"")</f>
        <v/>
      </c>
      <c r="C399" s="7" t="str">
        <f t="array" ref="C399">IFERROR(SMALL(IF('Hard Copy'!$E$2:$E$501='YF45'!$A$1,'Hard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IF(B399="","",(VLOOKUP('YF45'!D399,InputSheet!$A$2:$J$504,2,)))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Copy'!$G$2:$G$501='YF45'!$A$1,'Hard Copy'!$A$2:$A$501),$A400),"")</f>
        <v/>
      </c>
      <c r="C400" s="7" t="str">
        <f t="array" ref="C400">IFERROR(SMALL(IF('Hard Copy'!$E$2:$E$501='YF45'!$A$1,'Hard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IF(B400="","",(VLOOKUP('YF45'!D400,InputSheet!$A$2:$J$504,2,)))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Copy'!$G$2:$G$501='YF45'!$A$1,'Hard Copy'!$A$2:$A$501),$A401),"")</f>
        <v/>
      </c>
      <c r="C401" s="7" t="str">
        <f t="array" ref="C401">IFERROR(SMALL(IF('Hard Copy'!$E$2:$E$501='YF45'!$A$1,'Hard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IF(B401="","",(VLOOKUP('YF45'!D401,InputSheet!$A$2:$J$504,2,)))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Copy'!$G$2:$G$501='YF45'!$A$1,'Hard Copy'!$A$2:$A$501),$A402),"")</f>
        <v/>
      </c>
      <c r="C402" s="7" t="str">
        <f t="array" ref="C402">IFERROR(SMALL(IF('Hard Copy'!$E$2:$E$501='YF45'!$A$1,'Hard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IF(B402="","",(VLOOKUP('YF45'!D402,InputSheet!$A$2:$J$504,2,)))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Copy'!$G$2:$G$501='YF45'!$A$1,'Hard Copy'!$A$2:$A$501),$A403),"")</f>
        <v/>
      </c>
      <c r="C403" s="7" t="str">
        <f t="array" ref="C403">IFERROR(SMALL(IF('Hard Copy'!$E$2:$E$501='YF45'!$A$1,'Hard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IF(B403="","",(VLOOKUP('YF45'!D403,InputSheet!$A$2:$J$504,2,)))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Copy'!$G$2:$G$501='YF45'!$A$1,'Hard Copy'!$A$2:$A$501),$A404),"")</f>
        <v/>
      </c>
      <c r="C404" s="7" t="str">
        <f t="array" ref="C404">IFERROR(SMALL(IF('Hard Copy'!$E$2:$E$501='YF45'!$A$1,'Hard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IF(B404="","",(VLOOKUP('YF45'!D404,InputSheet!$A$2:$J$504,2,)))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Copy'!$G$2:$G$501='YF45'!$A$1,'Hard Copy'!$A$2:$A$501),$A405),"")</f>
        <v/>
      </c>
      <c r="C405" s="7" t="str">
        <f t="array" ref="C405">IFERROR(SMALL(IF('Hard Copy'!$E$2:$E$501='YF45'!$A$1,'Hard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IF(B405="","",(VLOOKUP('YF45'!D405,InputSheet!$A$2:$J$504,2,)))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Copy'!$G$2:$G$501='YF45'!$A$1,'Hard Copy'!$A$2:$A$501),$A406),"")</f>
        <v/>
      </c>
      <c r="C406" s="7" t="str">
        <f t="array" ref="C406">IFERROR(SMALL(IF('Hard Copy'!$E$2:$E$501='YF45'!$A$1,'Hard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IF(B406="","",(VLOOKUP('YF45'!D406,InputSheet!$A$2:$J$504,2,)))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Copy'!$G$2:$G$501='YF45'!$A$1,'Hard Copy'!$A$2:$A$501),$A407),"")</f>
        <v/>
      </c>
      <c r="C407" s="7" t="str">
        <f t="array" ref="C407">IFERROR(SMALL(IF('Hard Copy'!$E$2:$E$501='YF45'!$A$1,'Hard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IF(B407="","",(VLOOKUP('YF45'!D407,InputSheet!$A$2:$J$504,2,)))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Copy'!$G$2:$G$501='YF45'!$A$1,'Hard Copy'!$A$2:$A$501),$A408),"")</f>
        <v/>
      </c>
      <c r="C408" s="7" t="str">
        <f t="array" ref="C408">IFERROR(SMALL(IF('Hard Copy'!$E$2:$E$501='YF45'!$A$1,'Hard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IF(B408="","",(VLOOKUP('YF45'!D408,InputSheet!$A$2:$J$504,2,)))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Copy'!$G$2:$G$501='YF45'!$A$1,'Hard Copy'!$A$2:$A$501),$A409),"")</f>
        <v/>
      </c>
      <c r="C409" s="7" t="str">
        <f t="array" ref="C409">IFERROR(SMALL(IF('Hard Copy'!$E$2:$E$501='YF45'!$A$1,'Hard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IF(B409="","",(VLOOKUP('YF45'!D409,InputSheet!$A$2:$J$504,2,)))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Copy'!$G$2:$G$501='YF45'!$A$1,'Hard Copy'!$A$2:$A$501),$A410),"")</f>
        <v/>
      </c>
      <c r="C410" s="7" t="str">
        <f t="array" ref="C410">IFERROR(SMALL(IF('Hard Copy'!$E$2:$E$501='YF45'!$A$1,'Hard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IF(B410="","",(VLOOKUP('YF45'!D410,InputSheet!$A$2:$J$504,2,)))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Copy'!$G$2:$G$501='YF45'!$A$1,'Hard Copy'!$A$2:$A$501),$A411),"")</f>
        <v/>
      </c>
      <c r="C411" s="7" t="str">
        <f t="array" ref="C411">IFERROR(SMALL(IF('Hard Copy'!$E$2:$E$501='YF45'!$A$1,'Hard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IF(B411="","",(VLOOKUP('YF45'!D411,InputSheet!$A$2:$J$504,2,)))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Copy'!$G$2:$G$501='YF45'!$A$1,'Hard Copy'!$A$2:$A$501),$A412),"")</f>
        <v/>
      </c>
      <c r="C412" s="7" t="str">
        <f t="array" ref="C412">IFERROR(SMALL(IF('Hard Copy'!$E$2:$E$501='YF45'!$A$1,'Hard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IF(B412="","",(VLOOKUP('YF45'!D412,InputSheet!$A$2:$J$504,2,)))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Copy'!$G$2:$G$501='YF45'!$A$1,'Hard Copy'!$A$2:$A$501),$A413),"")</f>
        <v/>
      </c>
      <c r="C413" s="7" t="str">
        <f t="array" ref="C413">IFERROR(SMALL(IF('Hard Copy'!$E$2:$E$501='YF45'!$A$1,'Hard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IF(B413="","",(VLOOKUP('YF45'!D413,InputSheet!$A$2:$J$504,2,)))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Copy'!$G$2:$G$501='YF45'!$A$1,'Hard Copy'!$A$2:$A$501),$A414),"")</f>
        <v/>
      </c>
      <c r="C414" s="7" t="str">
        <f t="array" ref="C414">IFERROR(SMALL(IF('Hard Copy'!$E$2:$E$501='YF45'!$A$1,'Hard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IF(B414="","",(VLOOKUP('YF45'!D414,InputSheet!$A$2:$J$504,2,)))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Copy'!$G$2:$G$501='YF45'!$A$1,'Hard Copy'!$A$2:$A$501),$A415),"")</f>
        <v/>
      </c>
      <c r="C415" s="7" t="str">
        <f t="array" ref="C415">IFERROR(SMALL(IF('Hard Copy'!$E$2:$E$501='YF45'!$A$1,'Hard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IF(B415="","",(VLOOKUP('YF45'!D415,InputSheet!$A$2:$J$504,2,)))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Copy'!$G$2:$G$501='YF45'!$A$1,'Hard Copy'!$A$2:$A$501),$A416),"")</f>
        <v/>
      </c>
      <c r="C416" s="7" t="str">
        <f t="array" ref="C416">IFERROR(SMALL(IF('Hard Copy'!$E$2:$E$501='YF45'!$A$1,'Hard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IF(B416="","",(VLOOKUP('YF45'!D416,InputSheet!$A$2:$J$504,2,)))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Copy'!$G$2:$G$501='YF45'!$A$1,'Hard Copy'!$A$2:$A$501),$A417),"")</f>
        <v/>
      </c>
      <c r="C417" s="7" t="str">
        <f t="array" ref="C417">IFERROR(SMALL(IF('Hard Copy'!$E$2:$E$501='YF45'!$A$1,'Hard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IF(B417="","",(VLOOKUP('YF45'!D417,InputSheet!$A$2:$J$504,2,)))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Copy'!$G$2:$G$501='YF45'!$A$1,'Hard Copy'!$A$2:$A$501),$A418),"")</f>
        <v/>
      </c>
      <c r="C418" s="7" t="str">
        <f t="array" ref="C418">IFERROR(SMALL(IF('Hard Copy'!$E$2:$E$501='YF45'!$A$1,'Hard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IF(B418="","",(VLOOKUP('YF45'!D418,InputSheet!$A$2:$J$504,2,)))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Copy'!$G$2:$G$501='YF45'!$A$1,'Hard Copy'!$A$2:$A$501),$A419),"")</f>
        <v/>
      </c>
      <c r="C419" s="7" t="str">
        <f t="array" ref="C419">IFERROR(SMALL(IF('Hard Copy'!$E$2:$E$501='YF45'!$A$1,'Hard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IF(B419="","",(VLOOKUP('YF45'!D419,InputSheet!$A$2:$J$504,2,)))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Copy'!$G$2:$G$501='YF45'!$A$1,'Hard Copy'!$A$2:$A$501),$A420),"")</f>
        <v/>
      </c>
      <c r="C420" s="7" t="str">
        <f t="array" ref="C420">IFERROR(SMALL(IF('Hard Copy'!$E$2:$E$501='YF45'!$A$1,'Hard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IF(B420="","",(VLOOKUP('YF45'!D420,InputSheet!$A$2:$J$504,2,)))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Copy'!$G$2:$G$501='YF45'!$A$1,'Hard Copy'!$A$2:$A$501),$A421),"")</f>
        <v/>
      </c>
      <c r="C421" s="7" t="str">
        <f t="array" ref="C421">IFERROR(SMALL(IF('Hard Copy'!$E$2:$E$501='YF45'!$A$1,'Hard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IF(B421="","",(VLOOKUP('YF45'!D421,InputSheet!$A$2:$J$504,2,)))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Copy'!$G$2:$G$501='YF45'!$A$1,'Hard Copy'!$A$2:$A$501),$A422),"")</f>
        <v/>
      </c>
      <c r="C422" s="7" t="str">
        <f t="array" ref="C422">IFERROR(SMALL(IF('Hard Copy'!$E$2:$E$501='YF45'!$A$1,'Hard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IF(B422="","",(VLOOKUP('YF45'!D422,InputSheet!$A$2:$J$504,2,)))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Copy'!$G$2:$G$501='YF45'!$A$1,'Hard Copy'!$A$2:$A$501),$A423),"")</f>
        <v/>
      </c>
      <c r="C423" s="7" t="str">
        <f t="array" ref="C423">IFERROR(SMALL(IF('Hard Copy'!$E$2:$E$501='YF45'!$A$1,'Hard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IF(B423="","",(VLOOKUP('YF45'!D423,InputSheet!$A$2:$J$504,2,)))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Copy'!$G$2:$G$501='YF45'!$A$1,'Hard Copy'!$A$2:$A$501),$A424),"")</f>
        <v/>
      </c>
      <c r="C424" s="7" t="str">
        <f t="array" ref="C424">IFERROR(SMALL(IF('Hard Copy'!$E$2:$E$501='YF45'!$A$1,'Hard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IF(B424="","",(VLOOKUP('YF45'!D424,InputSheet!$A$2:$J$504,2,)))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Copy'!$G$2:$G$501='YF45'!$A$1,'Hard Copy'!$A$2:$A$501),$A425),"")</f>
        <v/>
      </c>
      <c r="C425" s="7" t="str">
        <f t="array" ref="C425">IFERROR(SMALL(IF('Hard Copy'!$E$2:$E$501='YF45'!$A$1,'Hard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IF(B425="","",(VLOOKUP('YF45'!D425,InputSheet!$A$2:$J$504,2,)))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Copy'!$G$2:$G$501='YF45'!$A$1,'Hard Copy'!$A$2:$A$501),$A426),"")</f>
        <v/>
      </c>
      <c r="C426" s="7" t="str">
        <f t="array" ref="C426">IFERROR(SMALL(IF('Hard Copy'!$E$2:$E$501='YF45'!$A$1,'Hard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IF(B426="","",(VLOOKUP('YF45'!D426,InputSheet!$A$2:$J$504,2,)))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Copy'!$G$2:$G$501='YF45'!$A$1,'Hard Copy'!$A$2:$A$501),$A427),"")</f>
        <v/>
      </c>
      <c r="C427" s="7" t="str">
        <f t="array" ref="C427">IFERROR(SMALL(IF('Hard Copy'!$E$2:$E$501='YF45'!$A$1,'Hard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IF(B427="","",(VLOOKUP('YF45'!D427,InputSheet!$A$2:$J$504,2,)))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Copy'!$G$2:$G$501='YF45'!$A$1,'Hard Copy'!$A$2:$A$501),$A428),"")</f>
        <v/>
      </c>
      <c r="C428" s="7" t="str">
        <f t="array" ref="C428">IFERROR(SMALL(IF('Hard Copy'!$E$2:$E$501='YF45'!$A$1,'Hard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IF(B428="","",(VLOOKUP('YF45'!D428,InputSheet!$A$2:$J$504,2,)))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Copy'!$G$2:$G$501='YF45'!$A$1,'Hard Copy'!$A$2:$A$501),$A429),"")</f>
        <v/>
      </c>
      <c r="C429" s="7" t="str">
        <f t="array" ref="C429">IFERROR(SMALL(IF('Hard Copy'!$E$2:$E$501='YF45'!$A$1,'Hard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IF(B429="","",(VLOOKUP('YF45'!D429,InputSheet!$A$2:$J$504,2,)))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Copy'!$G$2:$G$501='YF45'!$A$1,'Hard Copy'!$A$2:$A$501),$A430),"")</f>
        <v/>
      </c>
      <c r="C430" s="7" t="str">
        <f t="array" ref="C430">IFERROR(SMALL(IF('Hard Copy'!$E$2:$E$501='YF45'!$A$1,'Hard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IF(B430="","",(VLOOKUP('YF45'!D430,InputSheet!$A$2:$J$504,2,)))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Copy'!$G$2:$G$501='YF45'!$A$1,'Hard Copy'!$A$2:$A$501),$A431),"")</f>
        <v/>
      </c>
      <c r="C431" s="7" t="str">
        <f t="array" ref="C431">IFERROR(SMALL(IF('Hard Copy'!$E$2:$E$501='YF45'!$A$1,'Hard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IF(B431="","",(VLOOKUP('YF45'!D431,InputSheet!$A$2:$J$504,2,)))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Copy'!$G$2:$G$501='YF45'!$A$1,'Hard Copy'!$A$2:$A$501),$A432),"")</f>
        <v/>
      </c>
      <c r="C432" s="7" t="str">
        <f t="array" ref="C432">IFERROR(SMALL(IF('Hard Copy'!$E$2:$E$501='YF45'!$A$1,'Hard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IF(B432="","",(VLOOKUP('YF45'!D432,InputSheet!$A$2:$J$504,2,)))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Copy'!$G$2:$G$501='YF45'!$A$1,'Hard Copy'!$A$2:$A$501),$A433),"")</f>
        <v/>
      </c>
      <c r="C433" s="7" t="str">
        <f t="array" ref="C433">IFERROR(SMALL(IF('Hard Copy'!$E$2:$E$501='YF45'!$A$1,'Hard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IF(B433="","",(VLOOKUP('YF45'!D433,InputSheet!$A$2:$J$504,2,)))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Copy'!$G$2:$G$501='YF45'!$A$1,'Hard Copy'!$A$2:$A$501),$A434),"")</f>
        <v/>
      </c>
      <c r="C434" s="7" t="str">
        <f t="array" ref="C434">IFERROR(SMALL(IF('Hard Copy'!$E$2:$E$501='YF45'!$A$1,'Hard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IF(B434="","",(VLOOKUP('YF45'!D434,InputSheet!$A$2:$J$504,2,)))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Copy'!$G$2:$G$501='YF45'!$A$1,'Hard Copy'!$A$2:$A$501),$A435),"")</f>
        <v/>
      </c>
      <c r="C435" s="7" t="str">
        <f t="array" ref="C435">IFERROR(SMALL(IF('Hard Copy'!$E$2:$E$501='YF45'!$A$1,'Hard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IF(B435="","",(VLOOKUP('YF45'!D435,InputSheet!$A$2:$J$504,2,)))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Copy'!$G$2:$G$501='YF45'!$A$1,'Hard Copy'!$A$2:$A$501),$A436),"")</f>
        <v/>
      </c>
      <c r="C436" s="7" t="str">
        <f t="array" ref="C436">IFERROR(SMALL(IF('Hard Copy'!$E$2:$E$501='YF45'!$A$1,'Hard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IF(B436="","",(VLOOKUP('YF45'!D436,InputSheet!$A$2:$J$504,2,)))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Copy'!$G$2:$G$501='YF45'!$A$1,'Hard Copy'!$A$2:$A$501),$A437),"")</f>
        <v/>
      </c>
      <c r="C437" s="7" t="str">
        <f t="array" ref="C437">IFERROR(SMALL(IF('Hard Copy'!$E$2:$E$501='YF45'!$A$1,'Hard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IF(B437="","",(VLOOKUP('YF45'!D437,InputSheet!$A$2:$J$504,2,)))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Copy'!$G$2:$G$501='YF45'!$A$1,'Hard Copy'!$A$2:$A$501),$A438),"")</f>
        <v/>
      </c>
      <c r="C438" s="7" t="str">
        <f t="array" ref="C438">IFERROR(SMALL(IF('Hard Copy'!$E$2:$E$501='YF45'!$A$1,'Hard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IF(B438="","",(VLOOKUP('YF45'!D438,InputSheet!$A$2:$J$504,2,)))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Copy'!$G$2:$G$501='YF45'!$A$1,'Hard Copy'!$A$2:$A$501),$A439),"")</f>
        <v/>
      </c>
      <c r="C439" s="7" t="str">
        <f t="array" ref="C439">IFERROR(SMALL(IF('Hard Copy'!$E$2:$E$501='YF45'!$A$1,'Hard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IF(B439="","",(VLOOKUP('YF45'!D439,InputSheet!$A$2:$J$504,2,)))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Copy'!$G$2:$G$501='YF45'!$A$1,'Hard Copy'!$A$2:$A$501),$A440),"")</f>
        <v/>
      </c>
      <c r="C440" s="7" t="str">
        <f t="array" ref="C440">IFERROR(SMALL(IF('Hard Copy'!$E$2:$E$501='YF45'!$A$1,'Hard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IF(B440="","",(VLOOKUP('YF45'!D440,InputSheet!$A$2:$J$504,2,)))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Copy'!$G$2:$G$501='YF45'!$A$1,'Hard Copy'!$A$2:$A$501),$A441),"")</f>
        <v/>
      </c>
      <c r="C441" s="7" t="str">
        <f t="array" ref="C441">IFERROR(SMALL(IF('Hard Copy'!$E$2:$E$501='YF45'!$A$1,'Hard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IF(B441="","",(VLOOKUP('YF45'!D441,InputSheet!$A$2:$J$504,2,)))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Copy'!$G$2:$G$501='YF45'!$A$1,'Hard Copy'!$A$2:$A$501),$A442),"")</f>
        <v/>
      </c>
      <c r="C442" s="7" t="str">
        <f t="array" ref="C442">IFERROR(SMALL(IF('Hard Copy'!$E$2:$E$501='YF45'!$A$1,'Hard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IF(B442="","",(VLOOKUP('YF45'!D442,InputSheet!$A$2:$J$504,2,)))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Copy'!$G$2:$G$501='YF45'!$A$1,'Hard Copy'!$A$2:$A$501),$A443),"")</f>
        <v/>
      </c>
      <c r="C443" s="7" t="str">
        <f t="array" ref="C443">IFERROR(SMALL(IF('Hard Copy'!$E$2:$E$501='YF45'!$A$1,'Hard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IF(B443="","",(VLOOKUP('YF45'!D443,InputSheet!$A$2:$J$504,2,)))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Copy'!$G$2:$G$501='YF45'!$A$1,'Hard Copy'!$A$2:$A$501),$A444),"")</f>
        <v/>
      </c>
      <c r="C444" s="7" t="str">
        <f t="array" ref="C444">IFERROR(SMALL(IF('Hard Copy'!$E$2:$E$501='YF45'!$A$1,'Hard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IF(B444="","",(VLOOKUP('YF45'!D444,InputSheet!$A$2:$J$504,2,)))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Copy'!$G$2:$G$501='YF45'!$A$1,'Hard Copy'!$A$2:$A$501),$A445),"")</f>
        <v/>
      </c>
      <c r="C445" s="7" t="str">
        <f t="array" ref="C445">IFERROR(SMALL(IF('Hard Copy'!$E$2:$E$501='YF45'!$A$1,'Hard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IF(B445="","",(VLOOKUP('YF45'!D445,InputSheet!$A$2:$J$504,2,)))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Copy'!$G$2:$G$501='YF45'!$A$1,'Hard Copy'!$A$2:$A$501),$A446),"")</f>
        <v/>
      </c>
      <c r="C446" s="7" t="str">
        <f t="array" ref="C446">IFERROR(SMALL(IF('Hard Copy'!$E$2:$E$501='YF45'!$A$1,'Hard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IF(B446="","",(VLOOKUP('YF45'!D446,InputSheet!$A$2:$J$504,2,)))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Copy'!$G$2:$G$501='YF45'!$A$1,'Hard Copy'!$A$2:$A$501),$A447),"")</f>
        <v/>
      </c>
      <c r="C447" s="7" t="str">
        <f t="array" ref="C447">IFERROR(SMALL(IF('Hard Copy'!$E$2:$E$501='YF45'!$A$1,'Hard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IF(B447="","",(VLOOKUP('YF45'!D447,InputSheet!$A$2:$J$504,2,)))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Copy'!$G$2:$G$501='YF45'!$A$1,'Hard Copy'!$A$2:$A$501),$A448),"")</f>
        <v/>
      </c>
      <c r="C448" s="7" t="str">
        <f t="array" ref="C448">IFERROR(SMALL(IF('Hard Copy'!$E$2:$E$501='YF45'!$A$1,'Hard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IF(B448="","",(VLOOKUP('YF45'!D448,InputSheet!$A$2:$J$504,2,)))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Copy'!$G$2:$G$501='YF45'!$A$1,'Hard Copy'!$A$2:$A$501),$A449),"")</f>
        <v/>
      </c>
      <c r="C449" s="7" t="str">
        <f t="array" ref="C449">IFERROR(SMALL(IF('Hard Copy'!$E$2:$E$501='YF45'!$A$1,'Hard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IF(B449="","",(VLOOKUP('YF45'!D449,InputSheet!$A$2:$J$504,2,)))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Copy'!$G$2:$G$501='YF45'!$A$1,'Hard Copy'!$A$2:$A$501),$A450),"")</f>
        <v/>
      </c>
      <c r="C450" s="7" t="str">
        <f t="array" ref="C450">IFERROR(SMALL(IF('Hard Copy'!$E$2:$E$501='YF45'!$A$1,'Hard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IF(B450="","",(VLOOKUP('YF45'!D450,InputSheet!$A$2:$J$504,2,)))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Copy'!$G$2:$G$501='YF45'!$A$1,'Hard Copy'!$A$2:$A$501),$A451),"")</f>
        <v/>
      </c>
      <c r="C451" s="7" t="str">
        <f t="array" ref="C451">IFERROR(SMALL(IF('Hard Copy'!$E$2:$E$501='YF45'!$A$1,'Hard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IF(B451="","",(VLOOKUP('YF45'!D451,InputSheet!$A$2:$J$504,2,)))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Copy'!$G$2:$G$501='YF45'!$A$1,'Hard Copy'!$A$2:$A$501),$A452),"")</f>
        <v/>
      </c>
      <c r="C452" s="7" t="str">
        <f t="array" ref="C452">IFERROR(SMALL(IF('Hard Copy'!$E$2:$E$501='YF45'!$A$1,'Hard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IF(B452="","",(VLOOKUP('YF45'!D452,InputSheet!$A$2:$J$504,2,)))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Copy'!$G$2:$G$501='YF45'!$A$1,'Hard Copy'!$A$2:$A$501),$A453),"")</f>
        <v/>
      </c>
      <c r="C453" s="7" t="str">
        <f t="array" ref="C453">IFERROR(SMALL(IF('Hard Copy'!$E$2:$E$501='YF45'!$A$1,'Hard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IF(B453="","",(VLOOKUP('YF45'!D453,InputSheet!$A$2:$J$504,2,)))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Copy'!$G$2:$G$501='YF45'!$A$1,'Hard Copy'!$A$2:$A$501),$A454),"")</f>
        <v/>
      </c>
      <c r="C454" s="7" t="str">
        <f t="array" ref="C454">IFERROR(SMALL(IF('Hard Copy'!$E$2:$E$501='YF45'!$A$1,'Hard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IF(B454="","",(VLOOKUP('YF45'!D454,InputSheet!$A$2:$J$504,2,)))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Copy'!$G$2:$G$501='YF45'!$A$1,'Hard Copy'!$A$2:$A$501),$A455),"")</f>
        <v/>
      </c>
      <c r="C455" s="7" t="str">
        <f t="array" ref="C455">IFERROR(SMALL(IF('Hard Copy'!$E$2:$E$501='YF45'!$A$1,'Hard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IF(B455="","",(VLOOKUP('YF45'!D455,InputSheet!$A$2:$J$504,2,)))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Copy'!$G$2:$G$501='YF45'!$A$1,'Hard Copy'!$A$2:$A$501),$A456),"")</f>
        <v/>
      </c>
      <c r="C456" s="7" t="str">
        <f t="array" ref="C456">IFERROR(SMALL(IF('Hard Copy'!$E$2:$E$501='YF45'!$A$1,'Hard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IF(B456="","",(VLOOKUP('YF45'!D456,InputSheet!$A$2:$J$504,2,)))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Copy'!$G$2:$G$501='YF45'!$A$1,'Hard Copy'!$A$2:$A$501),$A457),"")</f>
        <v/>
      </c>
      <c r="C457" s="7" t="str">
        <f t="array" ref="C457">IFERROR(SMALL(IF('Hard Copy'!$E$2:$E$501='YF45'!$A$1,'Hard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IF(B457="","",(VLOOKUP('YF45'!D457,InputSheet!$A$2:$J$504,2,)))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Copy'!$G$2:$G$501='YF45'!$A$1,'Hard Copy'!$A$2:$A$501),$A458),"")</f>
        <v/>
      </c>
      <c r="C458" s="7" t="str">
        <f t="array" ref="C458">IFERROR(SMALL(IF('Hard Copy'!$E$2:$E$501='YF45'!$A$1,'Hard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IF(B458="","",(VLOOKUP('YF45'!D458,InputSheet!$A$2:$J$504,2,)))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Copy'!$G$2:$G$501='YF45'!$A$1,'Hard Copy'!$A$2:$A$501),$A459),"")</f>
        <v/>
      </c>
      <c r="C459" s="7" t="str">
        <f t="array" ref="C459">IFERROR(SMALL(IF('Hard Copy'!$E$2:$E$501='YF45'!$A$1,'Hard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IF(B459="","",(VLOOKUP('YF45'!D459,InputSheet!$A$2:$J$504,2,)))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Copy'!$G$2:$G$501='YF45'!$A$1,'Hard Copy'!$A$2:$A$501),$A460),"")</f>
        <v/>
      </c>
      <c r="C460" s="7" t="str">
        <f t="array" ref="C460">IFERROR(SMALL(IF('Hard Copy'!$E$2:$E$501='YF45'!$A$1,'Hard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IF(B460="","",(VLOOKUP('YF45'!D460,InputSheet!$A$2:$J$504,2,)))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Copy'!$G$2:$G$501='YF45'!$A$1,'Hard Copy'!$A$2:$A$501),$A461),"")</f>
        <v/>
      </c>
      <c r="C461" s="7" t="str">
        <f t="array" ref="C461">IFERROR(SMALL(IF('Hard Copy'!$E$2:$E$501='YF45'!$A$1,'Hard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IF(B461="","",(VLOOKUP('YF45'!D461,InputSheet!$A$2:$J$504,2,)))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Copy'!$G$2:$G$501='YF45'!$A$1,'Hard Copy'!$A$2:$A$501),$A462),"")</f>
        <v/>
      </c>
      <c r="C462" s="7" t="str">
        <f t="array" ref="C462">IFERROR(SMALL(IF('Hard Copy'!$E$2:$E$501='YF45'!$A$1,'Hard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IF(B462="","",(VLOOKUP('YF45'!D462,InputSheet!$A$2:$J$504,2,)))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Copy'!$G$2:$G$501='YF45'!$A$1,'Hard Copy'!$A$2:$A$501),$A463),"")</f>
        <v/>
      </c>
      <c r="C463" s="7" t="str">
        <f t="array" ref="C463">IFERROR(SMALL(IF('Hard Copy'!$E$2:$E$501='YF45'!$A$1,'Hard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IF(B463="","",(VLOOKUP('YF45'!D463,InputSheet!$A$2:$J$504,2,)))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Copy'!$G$2:$G$501='YF45'!$A$1,'Hard Copy'!$A$2:$A$501),$A464),"")</f>
        <v/>
      </c>
      <c r="C464" s="7" t="str">
        <f t="array" ref="C464">IFERROR(SMALL(IF('Hard Copy'!$E$2:$E$501='YF45'!$A$1,'Hard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IF(B464="","",(VLOOKUP('YF45'!D464,InputSheet!$A$2:$J$504,2,)))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Copy'!$G$2:$G$501='YF45'!$A$1,'Hard Copy'!$A$2:$A$501),$A465),"")</f>
        <v/>
      </c>
      <c r="C465" s="7" t="str">
        <f t="array" ref="C465">IFERROR(SMALL(IF('Hard Copy'!$E$2:$E$501='YF45'!$A$1,'Hard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IF(B465="","",(VLOOKUP('YF45'!D465,InputSheet!$A$2:$J$504,2,)))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Copy'!$G$2:$G$501='YF45'!$A$1,'Hard Copy'!$A$2:$A$501),$A466),"")</f>
        <v/>
      </c>
      <c r="C466" s="7" t="str">
        <f t="array" ref="C466">IFERROR(SMALL(IF('Hard Copy'!$E$2:$E$501='YF45'!$A$1,'Hard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IF(B466="","",(VLOOKUP('YF45'!D466,InputSheet!$A$2:$J$504,2,)))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Copy'!$G$2:$G$501='YF45'!$A$1,'Hard Copy'!$A$2:$A$501),$A467),"")</f>
        <v/>
      </c>
      <c r="C467" s="7" t="str">
        <f t="array" ref="C467">IFERROR(SMALL(IF('Hard Copy'!$E$2:$E$501='YF45'!$A$1,'Hard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IF(B467="","",(VLOOKUP('YF45'!D467,InputSheet!$A$2:$J$504,2,)))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Copy'!$G$2:$G$501='YF45'!$A$1,'Hard Copy'!$A$2:$A$501),$A468),"")</f>
        <v/>
      </c>
      <c r="C468" s="7" t="str">
        <f t="array" ref="C468">IFERROR(SMALL(IF('Hard Copy'!$E$2:$E$501='YF45'!$A$1,'Hard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IF(B468="","",(VLOOKUP('YF45'!D468,InputSheet!$A$2:$J$504,2,)))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Copy'!$G$2:$G$501='YF45'!$A$1,'Hard Copy'!$A$2:$A$501),$A469),"")</f>
        <v/>
      </c>
      <c r="C469" s="7" t="str">
        <f t="array" ref="C469">IFERROR(SMALL(IF('Hard Copy'!$E$2:$E$501='YF45'!$A$1,'Hard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IF(B469="","",(VLOOKUP('YF45'!D469,InputSheet!$A$2:$J$504,2,)))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Copy'!$G$2:$G$501='YF45'!$A$1,'Hard Copy'!$A$2:$A$501),$A470),"")</f>
        <v/>
      </c>
      <c r="C470" s="7" t="str">
        <f t="array" ref="C470">IFERROR(SMALL(IF('Hard Copy'!$E$2:$E$501='YF45'!$A$1,'Hard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IF(B470="","",(VLOOKUP('YF45'!D470,InputSheet!$A$2:$J$504,2,)))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Copy'!$G$2:$G$501='YF45'!$A$1,'Hard Copy'!$A$2:$A$501),$A471),"")</f>
        <v/>
      </c>
      <c r="C471" s="7" t="str">
        <f t="array" ref="C471">IFERROR(SMALL(IF('Hard Copy'!$E$2:$E$501='YF45'!$A$1,'Hard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IF(B471="","",(VLOOKUP('YF45'!D471,InputSheet!$A$2:$J$504,2,)))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Copy'!$G$2:$G$501='YF45'!$A$1,'Hard Copy'!$A$2:$A$501),$A472),"")</f>
        <v/>
      </c>
      <c r="C472" s="7" t="str">
        <f t="array" ref="C472">IFERROR(SMALL(IF('Hard Copy'!$E$2:$E$501='YF45'!$A$1,'Hard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IF(B472="","",(VLOOKUP('YF45'!D472,InputSheet!$A$2:$J$504,2,)))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Copy'!$G$2:$G$501='YF45'!$A$1,'Hard Copy'!$A$2:$A$501),$A473),"")</f>
        <v/>
      </c>
      <c r="C473" s="7" t="str">
        <f t="array" ref="C473">IFERROR(SMALL(IF('Hard Copy'!$E$2:$E$501='YF45'!$A$1,'Hard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IF(B473="","",(VLOOKUP('YF45'!D473,InputSheet!$A$2:$J$504,2,)))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Copy'!$G$2:$G$501='YF45'!$A$1,'Hard Copy'!$A$2:$A$501),$A474),"")</f>
        <v/>
      </c>
      <c r="C474" s="7" t="str">
        <f t="array" ref="C474">IFERROR(SMALL(IF('Hard Copy'!$E$2:$E$501='YF45'!$A$1,'Hard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IF(B474="","",(VLOOKUP('YF45'!D474,InputSheet!$A$2:$J$504,2,)))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Copy'!$G$2:$G$501='YF45'!$A$1,'Hard Copy'!$A$2:$A$501),$A475),"")</f>
        <v/>
      </c>
      <c r="C475" s="7" t="str">
        <f t="array" ref="C475">IFERROR(SMALL(IF('Hard Copy'!$E$2:$E$501='YF45'!$A$1,'Hard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IF(B475="","",(VLOOKUP('YF45'!D475,InputSheet!$A$2:$J$504,2,)))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Copy'!$G$2:$G$501='YF45'!$A$1,'Hard Copy'!$A$2:$A$501),$A476),"")</f>
        <v/>
      </c>
      <c r="C476" s="7" t="str">
        <f t="array" ref="C476">IFERROR(SMALL(IF('Hard Copy'!$E$2:$E$501='YF45'!$A$1,'Hard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IF(B476="","",(VLOOKUP('YF45'!D476,InputSheet!$A$2:$J$504,2,)))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Copy'!$G$2:$G$501='YF45'!$A$1,'Hard Copy'!$A$2:$A$501),$A477),"")</f>
        <v/>
      </c>
      <c r="C477" s="7" t="str">
        <f t="array" ref="C477">IFERROR(SMALL(IF('Hard Copy'!$E$2:$E$501='YF45'!$A$1,'Hard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IF(B477="","",(VLOOKUP('YF45'!D477,InputSheet!$A$2:$J$504,2,)))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Copy'!$G$2:$G$501='YF45'!$A$1,'Hard Copy'!$A$2:$A$501),$A478),"")</f>
        <v/>
      </c>
      <c r="C478" s="7" t="str">
        <f t="array" ref="C478">IFERROR(SMALL(IF('Hard Copy'!$E$2:$E$501='YF45'!$A$1,'Hard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IF(B478="","",(VLOOKUP('YF45'!D478,InputSheet!$A$2:$J$504,2,)))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Copy'!$G$2:$G$501='YF45'!$A$1,'Hard Copy'!$A$2:$A$501),$A479),"")</f>
        <v/>
      </c>
      <c r="C479" s="7" t="str">
        <f t="array" ref="C479">IFERROR(SMALL(IF('Hard Copy'!$E$2:$E$501='YF45'!$A$1,'Hard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IF(B479="","",(VLOOKUP('YF45'!D479,InputSheet!$A$2:$J$504,2,)))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Copy'!$G$2:$G$501='YF45'!$A$1,'Hard Copy'!$A$2:$A$501),$A480),"")</f>
        <v/>
      </c>
      <c r="C480" s="7" t="str">
        <f t="array" ref="C480">IFERROR(SMALL(IF('Hard Copy'!$E$2:$E$501='YF45'!$A$1,'Hard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IF(B480="","",(VLOOKUP('YF45'!D480,InputSheet!$A$2:$J$504,2,)))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Copy'!$G$2:$G$501='YF45'!$A$1,'Hard Copy'!$A$2:$A$501),$A481),"")</f>
        <v/>
      </c>
      <c r="C481" s="7" t="str">
        <f t="array" ref="C481">IFERROR(SMALL(IF('Hard Copy'!$E$2:$E$501='YF45'!$A$1,'Hard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IF(B481="","",(VLOOKUP('YF45'!D481,InputSheet!$A$2:$J$504,2,)))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Copy'!$G$2:$G$501='YF45'!$A$1,'Hard Copy'!$A$2:$A$501),$A482),"")</f>
        <v/>
      </c>
      <c r="C482" s="7" t="str">
        <f t="array" ref="C482">IFERROR(SMALL(IF('Hard Copy'!$E$2:$E$501='YF45'!$A$1,'Hard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IF(B482="","",(VLOOKUP('YF45'!D482,InputSheet!$A$2:$J$504,2,)))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Copy'!$G$2:$G$501='YF45'!$A$1,'Hard Copy'!$A$2:$A$501),$A483),"")</f>
        <v/>
      </c>
      <c r="C483" s="7" t="str">
        <f t="array" ref="C483">IFERROR(SMALL(IF('Hard Copy'!$E$2:$E$501='YF45'!$A$1,'Hard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IF(B483="","",(VLOOKUP('YF45'!D483,InputSheet!$A$2:$J$504,2,)))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Copy'!$G$2:$G$501='YF45'!$A$1,'Hard Copy'!$A$2:$A$501),$A484),"")</f>
        <v/>
      </c>
      <c r="C484" s="7" t="str">
        <f t="array" ref="C484">IFERROR(SMALL(IF('Hard Copy'!$E$2:$E$501='YF45'!$A$1,'Hard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IF(B484="","",(VLOOKUP('YF45'!D484,InputSheet!$A$2:$J$504,2,)))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Copy'!$G$2:$G$501='YF45'!$A$1,'Hard Copy'!$A$2:$A$501),$A485),"")</f>
        <v/>
      </c>
      <c r="C485" s="7" t="str">
        <f t="array" ref="C485">IFERROR(SMALL(IF('Hard Copy'!$E$2:$E$501='YF45'!$A$1,'Hard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IF(B485="","",(VLOOKUP('YF45'!D485,InputSheet!$A$2:$J$504,2,)))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Copy'!$G$2:$G$501='YF45'!$A$1,'Hard Copy'!$A$2:$A$501),$A486),"")</f>
        <v/>
      </c>
      <c r="C486" s="7" t="str">
        <f t="array" ref="C486">IFERROR(SMALL(IF('Hard Copy'!$E$2:$E$501='YF45'!$A$1,'Hard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IF(B486="","",(VLOOKUP('YF45'!D486,InputSheet!$A$2:$J$504,2,)))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Copy'!$G$2:$G$501='YF45'!$A$1,'Hard Copy'!$A$2:$A$501),$A487),"")</f>
        <v/>
      </c>
      <c r="C487" s="7" t="str">
        <f t="array" ref="C487">IFERROR(SMALL(IF('Hard Copy'!$E$2:$E$501='YF45'!$A$1,'Hard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IF(B487="","",(VLOOKUP('YF45'!D487,InputSheet!$A$2:$J$504,2,)))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Copy'!$G$2:$G$501='YF45'!$A$1,'Hard Copy'!$A$2:$A$501),$A488),"")</f>
        <v/>
      </c>
      <c r="C488" s="7" t="str">
        <f t="array" ref="C488">IFERROR(SMALL(IF('Hard Copy'!$E$2:$E$501='YF45'!$A$1,'Hard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IF(B488="","",(VLOOKUP('YF45'!D488,InputSheet!$A$2:$J$504,2,)))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Copy'!$G$2:$G$501='YF45'!$A$1,'Hard Copy'!$A$2:$A$501),$A489),"")</f>
        <v/>
      </c>
      <c r="C489" s="7" t="str">
        <f t="array" ref="C489">IFERROR(SMALL(IF('Hard Copy'!$E$2:$E$501='YF45'!$A$1,'Hard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IF(B489="","",(VLOOKUP('YF45'!D489,InputSheet!$A$2:$J$504,2,)))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Copy'!$G$2:$G$501='YF45'!$A$1,'Hard Copy'!$A$2:$A$501),$A490),"")</f>
        <v/>
      </c>
      <c r="C490" s="7" t="str">
        <f t="array" ref="C490">IFERROR(SMALL(IF('Hard Copy'!$E$2:$E$501='YF45'!$A$1,'Hard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IF(B490="","",(VLOOKUP('YF45'!D490,InputSheet!$A$2:$J$504,2,)))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Copy'!$G$2:$G$501='YF45'!$A$1,'Hard Copy'!$A$2:$A$501),$A491),"")</f>
        <v/>
      </c>
      <c r="C491" s="7" t="str">
        <f t="array" ref="C491">IFERROR(SMALL(IF('Hard Copy'!$E$2:$E$501='YF45'!$A$1,'Hard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IF(B491="","",(VLOOKUP('YF45'!D491,InputSheet!$A$2:$J$504,2,)))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Copy'!$G$2:$G$501='YF45'!$A$1,'Hard Copy'!$A$2:$A$501),$A492),"")</f>
        <v/>
      </c>
      <c r="C492" s="7" t="str">
        <f t="array" ref="C492">IFERROR(SMALL(IF('Hard Copy'!$E$2:$E$501='YF45'!$A$1,'Hard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IF(B492="","",(VLOOKUP('YF45'!D492,InputSheet!$A$2:$J$504,2,)))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Copy'!$G$2:$G$501='YF45'!$A$1,'Hard Copy'!$A$2:$A$501),$A493),"")</f>
        <v/>
      </c>
      <c r="C493" s="7" t="str">
        <f t="array" ref="C493">IFERROR(SMALL(IF('Hard Copy'!$E$2:$E$501='YF45'!$A$1,'Hard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IF(B493="","",(VLOOKUP('YF45'!D493,InputSheet!$A$2:$J$504,2,)))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Copy'!$G$2:$G$501='YF45'!$A$1,'Hard Copy'!$A$2:$A$501),$A494),"")</f>
        <v/>
      </c>
      <c r="C494" s="7" t="str">
        <f t="array" ref="C494">IFERROR(SMALL(IF('Hard Copy'!$E$2:$E$501='YF45'!$A$1,'Hard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IF(B494="","",(VLOOKUP('YF45'!D494,InputSheet!$A$2:$J$504,2,)))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Copy'!$G$2:$G$501='YF45'!$A$1,'Hard Copy'!$A$2:$A$501),$A495),"")</f>
        <v/>
      </c>
      <c r="C495" s="7" t="str">
        <f t="array" ref="C495">IFERROR(SMALL(IF('Hard Copy'!$E$2:$E$501='YF45'!$A$1,'Hard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IF(B495="","",(VLOOKUP('YF45'!D495,InputSheet!$A$2:$J$504,2,)))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Copy'!$G$2:$G$501='YF45'!$A$1,'Hard Copy'!$A$2:$A$501),$A496),"")</f>
        <v/>
      </c>
      <c r="C496" s="7" t="str">
        <f t="array" ref="C496">IFERROR(SMALL(IF('Hard Copy'!$E$2:$E$501='YF45'!$A$1,'Hard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IF(B496="","",(VLOOKUP('YF45'!D496,InputSheet!$A$2:$J$504,2,)))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Copy'!$G$2:$G$501='YF45'!$A$1,'Hard Copy'!$A$2:$A$501),$A497),"")</f>
        <v/>
      </c>
      <c r="C497" s="7" t="str">
        <f t="array" ref="C497">IFERROR(SMALL(IF('Hard Copy'!$E$2:$E$501='YF45'!$A$1,'Hard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IF(B497="","",(VLOOKUP('YF45'!D497,InputSheet!$A$2:$J$504,2,)))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Copy'!$G$2:$G$501='YF45'!$A$1,'Hard Copy'!$A$2:$A$501),$A498),"")</f>
        <v/>
      </c>
      <c r="C498" s="7" t="str">
        <f t="array" ref="C498">IFERROR(SMALL(IF('Hard Copy'!$E$2:$E$501='YF45'!$A$1,'Hard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IF(B498="","",(VLOOKUP('YF45'!D498,InputSheet!$A$2:$J$504,2,)))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Copy'!$G$2:$G$501='YF45'!$A$1,'Hard Copy'!$A$2:$A$501),$A499),"")</f>
        <v/>
      </c>
      <c r="C499" s="7" t="str">
        <f t="array" ref="C499">IFERROR(SMALL(IF('Hard Copy'!$E$2:$E$501='YF45'!$A$1,'Hard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IF(B499="","",(VLOOKUP('YF45'!D499,InputSheet!$A$2:$J$504,2,)))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Copy'!$G$2:$G$501='YF45'!$A$1,'Hard Copy'!$A$2:$A$501),$A500),"")</f>
        <v/>
      </c>
      <c r="C500" s="7" t="str">
        <f t="array" ref="C500">IFERROR(SMALL(IF('Hard Copy'!$E$2:$E$501='YF45'!$A$1,'Hard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IF(B500="","",(VLOOKUP('YF45'!D500,InputSheet!$A$2:$J$504,2,)))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Copy'!$G$2:$G$501='YF45'!$A$1,'Hard Copy'!$A$2:$A$501),$A501),"")</f>
        <v/>
      </c>
      <c r="C501" s="7" t="str">
        <f t="array" ref="C501">IFERROR(SMALL(IF('Hard Copy'!$E$2:$E$501='YF45'!$A$1,'Hard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IF(B501="","",(VLOOKUP('YF45'!D501,InputSheet!$A$2:$J$504,2,)))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145"/>
  <sheetViews>
    <sheetView topLeftCell="A55" workbookViewId="0">
      <selection activeCell="B2" sqref="B2:D501"/>
    </sheetView>
  </sheetViews>
  <sheetFormatPr defaultRowHeight="14.4" x14ac:dyDescent="0.55000000000000004"/>
  <cols>
    <col min="2" max="2" width="9.15625" style="1"/>
    <col min="3" max="3" width="9" style="1"/>
    <col min="4" max="4" width="10.41796875" bestFit="1" customWidth="1"/>
    <col min="5" max="5" width="24.41796875" bestFit="1" customWidth="1"/>
  </cols>
  <sheetData>
    <row r="1" spans="1:11" x14ac:dyDescent="0.55000000000000004">
      <c r="A1" t="s">
        <v>42</v>
      </c>
      <c r="B1" s="1" t="s">
        <v>43</v>
      </c>
      <c r="C1" s="1" t="s">
        <v>266</v>
      </c>
      <c r="D1" t="s">
        <v>53</v>
      </c>
      <c r="E1" t="s">
        <v>54</v>
      </c>
      <c r="F1" t="s">
        <v>55</v>
      </c>
    </row>
    <row r="2" spans="1:11" x14ac:dyDescent="0.55000000000000004">
      <c r="A2">
        <v>16</v>
      </c>
      <c r="B2" s="11" t="s">
        <v>265</v>
      </c>
      <c r="C2" s="11" t="s">
        <v>44</v>
      </c>
      <c r="D2" t="s">
        <v>157</v>
      </c>
      <c r="E2" t="s">
        <v>142</v>
      </c>
      <c r="F2">
        <v>1</v>
      </c>
      <c r="G2" t="s">
        <v>56</v>
      </c>
      <c r="H2" t="s">
        <v>268</v>
      </c>
      <c r="I2" t="s">
        <v>268</v>
      </c>
    </row>
    <row r="3" spans="1:11" x14ac:dyDescent="0.55000000000000004">
      <c r="A3">
        <v>17</v>
      </c>
      <c r="B3" s="11" t="s">
        <v>265</v>
      </c>
      <c r="C3" s="11" t="s">
        <v>44</v>
      </c>
      <c r="D3" t="s">
        <v>158</v>
      </c>
      <c r="E3" t="s">
        <v>66</v>
      </c>
      <c r="F3">
        <v>9</v>
      </c>
      <c r="G3" t="s">
        <v>57</v>
      </c>
      <c r="H3" t="s">
        <v>304</v>
      </c>
      <c r="I3" t="s">
        <v>304</v>
      </c>
    </row>
    <row r="4" spans="1:11" x14ac:dyDescent="0.55000000000000004">
      <c r="A4">
        <v>18</v>
      </c>
      <c r="B4" s="11" t="s">
        <v>265</v>
      </c>
      <c r="C4" s="11" t="s">
        <v>44</v>
      </c>
      <c r="D4" t="s">
        <v>159</v>
      </c>
      <c r="E4" t="s">
        <v>67</v>
      </c>
      <c r="H4" t="s">
        <v>271</v>
      </c>
      <c r="I4" t="s">
        <v>271</v>
      </c>
    </row>
    <row r="5" spans="1:11" x14ac:dyDescent="0.55000000000000004">
      <c r="A5">
        <v>19</v>
      </c>
      <c r="B5" s="11" t="s">
        <v>265</v>
      </c>
      <c r="C5" s="11" t="s">
        <v>44</v>
      </c>
      <c r="D5" s="10" t="s">
        <v>59</v>
      </c>
      <c r="E5" s="4" t="s">
        <v>22</v>
      </c>
      <c r="H5" t="s">
        <v>291</v>
      </c>
      <c r="I5" t="s">
        <v>291</v>
      </c>
    </row>
    <row r="6" spans="1:11" x14ac:dyDescent="0.55000000000000004">
      <c r="A6">
        <v>20</v>
      </c>
      <c r="B6" s="11" t="s">
        <v>265</v>
      </c>
      <c r="C6" s="11" t="s">
        <v>44</v>
      </c>
      <c r="D6" s="9" t="s">
        <v>143</v>
      </c>
      <c r="E6" t="s">
        <v>65</v>
      </c>
      <c r="H6" t="s">
        <v>321</v>
      </c>
      <c r="I6" t="s">
        <v>321</v>
      </c>
    </row>
    <row r="7" spans="1:11" x14ac:dyDescent="0.55000000000000004">
      <c r="A7">
        <v>21</v>
      </c>
      <c r="B7" s="11" t="s">
        <v>265</v>
      </c>
      <c r="C7" s="11" t="s">
        <v>44</v>
      </c>
      <c r="D7" t="s">
        <v>160</v>
      </c>
      <c r="E7" t="s">
        <v>64</v>
      </c>
      <c r="H7" t="s">
        <v>322</v>
      </c>
      <c r="I7" t="s">
        <v>322</v>
      </c>
    </row>
    <row r="8" spans="1:11" x14ac:dyDescent="0.55000000000000004">
      <c r="A8">
        <v>22</v>
      </c>
      <c r="B8" s="11" t="s">
        <v>265</v>
      </c>
      <c r="C8" s="11" t="s">
        <v>44</v>
      </c>
      <c r="D8" t="s">
        <v>161</v>
      </c>
      <c r="E8" t="s">
        <v>68</v>
      </c>
      <c r="H8" t="s">
        <v>269</v>
      </c>
      <c r="I8" t="s">
        <v>308</v>
      </c>
    </row>
    <row r="9" spans="1:11" x14ac:dyDescent="0.55000000000000004">
      <c r="A9">
        <v>23</v>
      </c>
      <c r="B9" s="1" t="s">
        <v>44</v>
      </c>
      <c r="C9" s="1" t="s">
        <v>44</v>
      </c>
      <c r="D9" s="9" t="s">
        <v>59</v>
      </c>
      <c r="E9" t="s">
        <v>69</v>
      </c>
      <c r="H9" t="s">
        <v>279</v>
      </c>
      <c r="I9" t="s">
        <v>310</v>
      </c>
      <c r="K9" s="5"/>
    </row>
    <row r="10" spans="1:11" x14ac:dyDescent="0.55000000000000004">
      <c r="A10">
        <v>24</v>
      </c>
      <c r="B10" s="1" t="s">
        <v>44</v>
      </c>
      <c r="C10" s="1" t="s">
        <v>44</v>
      </c>
      <c r="D10" t="s">
        <v>162</v>
      </c>
      <c r="E10" t="s">
        <v>70</v>
      </c>
      <c r="H10" t="s">
        <v>156</v>
      </c>
      <c r="I10" t="s">
        <v>308</v>
      </c>
    </row>
    <row r="11" spans="1:11" x14ac:dyDescent="0.55000000000000004">
      <c r="A11">
        <v>25</v>
      </c>
      <c r="B11" s="1" t="s">
        <v>44</v>
      </c>
      <c r="C11" s="1" t="s">
        <v>44</v>
      </c>
      <c r="D11" t="s">
        <v>327</v>
      </c>
      <c r="E11" t="s">
        <v>328</v>
      </c>
      <c r="H11" t="s">
        <v>281</v>
      </c>
      <c r="I11" t="s">
        <v>310</v>
      </c>
    </row>
    <row r="12" spans="1:11" x14ac:dyDescent="0.55000000000000004">
      <c r="A12">
        <v>26</v>
      </c>
      <c r="B12" s="1" t="s">
        <v>44</v>
      </c>
      <c r="C12" s="1" t="s">
        <v>44</v>
      </c>
      <c r="D12" t="s">
        <v>163</v>
      </c>
      <c r="E12" t="s">
        <v>71</v>
      </c>
      <c r="H12" t="s">
        <v>273</v>
      </c>
      <c r="I12" t="s">
        <v>307</v>
      </c>
    </row>
    <row r="13" spans="1:11" x14ac:dyDescent="0.55000000000000004">
      <c r="A13">
        <v>27</v>
      </c>
      <c r="B13" s="1" t="s">
        <v>44</v>
      </c>
      <c r="C13" s="1" t="s">
        <v>44</v>
      </c>
      <c r="D13" t="s">
        <v>353</v>
      </c>
      <c r="E13" t="s">
        <v>354</v>
      </c>
      <c r="H13" t="s">
        <v>275</v>
      </c>
      <c r="I13" t="s">
        <v>311</v>
      </c>
    </row>
    <row r="14" spans="1:11" x14ac:dyDescent="0.55000000000000004">
      <c r="A14">
        <v>28</v>
      </c>
      <c r="B14" s="1" t="s">
        <v>44</v>
      </c>
      <c r="C14" s="1" t="s">
        <v>44</v>
      </c>
      <c r="D14" t="s">
        <v>164</v>
      </c>
      <c r="E14" t="s">
        <v>72</v>
      </c>
      <c r="H14" t="s">
        <v>276</v>
      </c>
      <c r="I14" t="s">
        <v>307</v>
      </c>
    </row>
    <row r="15" spans="1:11" x14ac:dyDescent="0.55000000000000004">
      <c r="A15">
        <v>29</v>
      </c>
      <c r="B15" s="1" t="s">
        <v>44</v>
      </c>
      <c r="C15" s="1" t="s">
        <v>44</v>
      </c>
      <c r="D15" t="s">
        <v>165</v>
      </c>
      <c r="E15" t="s">
        <v>73</v>
      </c>
      <c r="H15" t="s">
        <v>272</v>
      </c>
      <c r="I15" t="s">
        <v>311</v>
      </c>
    </row>
    <row r="16" spans="1:11" x14ac:dyDescent="0.55000000000000004">
      <c r="A16">
        <v>30</v>
      </c>
      <c r="B16" s="1" t="s">
        <v>44</v>
      </c>
      <c r="C16" s="1" t="s">
        <v>44</v>
      </c>
      <c r="D16" t="s">
        <v>299</v>
      </c>
      <c r="E16" t="s">
        <v>287</v>
      </c>
      <c r="H16" t="s">
        <v>274</v>
      </c>
      <c r="I16" t="s">
        <v>309</v>
      </c>
    </row>
    <row r="17" spans="1:11" x14ac:dyDescent="0.55000000000000004">
      <c r="A17">
        <v>31</v>
      </c>
      <c r="B17" s="1" t="s">
        <v>44</v>
      </c>
      <c r="C17" s="1" t="s">
        <v>44</v>
      </c>
      <c r="D17" t="s">
        <v>166</v>
      </c>
      <c r="E17" t="s">
        <v>144</v>
      </c>
      <c r="H17" t="s">
        <v>278</v>
      </c>
      <c r="I17" t="s">
        <v>312</v>
      </c>
    </row>
    <row r="18" spans="1:11" x14ac:dyDescent="0.55000000000000004">
      <c r="A18">
        <v>32</v>
      </c>
      <c r="B18" s="1" t="s">
        <v>44</v>
      </c>
      <c r="C18" s="1" t="s">
        <v>44</v>
      </c>
      <c r="D18" t="s">
        <v>167</v>
      </c>
      <c r="E18" t="s">
        <v>74</v>
      </c>
      <c r="H18" t="s">
        <v>277</v>
      </c>
      <c r="I18" t="s">
        <v>309</v>
      </c>
    </row>
    <row r="19" spans="1:11" x14ac:dyDescent="0.55000000000000004">
      <c r="A19">
        <v>33</v>
      </c>
      <c r="B19" s="1" t="s">
        <v>44</v>
      </c>
      <c r="C19" s="1" t="s">
        <v>44</v>
      </c>
      <c r="D19" t="s">
        <v>168</v>
      </c>
      <c r="E19" t="s">
        <v>75</v>
      </c>
      <c r="H19" t="s">
        <v>280</v>
      </c>
      <c r="I19" t="s">
        <v>312</v>
      </c>
      <c r="K19" s="5"/>
    </row>
    <row r="20" spans="1:11" x14ac:dyDescent="0.55000000000000004">
      <c r="A20">
        <v>34</v>
      </c>
      <c r="B20" s="1" t="s">
        <v>44</v>
      </c>
      <c r="C20" s="1" t="s">
        <v>44</v>
      </c>
      <c r="D20" t="s">
        <v>169</v>
      </c>
      <c r="E20" t="s">
        <v>76</v>
      </c>
      <c r="H20" t="s">
        <v>284</v>
      </c>
      <c r="I20" t="s">
        <v>306</v>
      </c>
    </row>
    <row r="21" spans="1:11" x14ac:dyDescent="0.55000000000000004">
      <c r="A21">
        <v>35</v>
      </c>
      <c r="B21" s="11" t="s">
        <v>45</v>
      </c>
      <c r="C21" s="11" t="s">
        <v>45</v>
      </c>
      <c r="D21" t="s">
        <v>170</v>
      </c>
      <c r="E21" t="s">
        <v>77</v>
      </c>
      <c r="H21" t="s">
        <v>314</v>
      </c>
      <c r="I21" t="s">
        <v>313</v>
      </c>
    </row>
    <row r="22" spans="1:11" x14ac:dyDescent="0.55000000000000004">
      <c r="A22">
        <v>36</v>
      </c>
      <c r="B22" s="11" t="s">
        <v>45</v>
      </c>
      <c r="C22" s="11" t="s">
        <v>45</v>
      </c>
      <c r="D22" s="5" t="s">
        <v>171</v>
      </c>
      <c r="E22" s="4" t="s">
        <v>24</v>
      </c>
      <c r="H22" t="s">
        <v>305</v>
      </c>
      <c r="I22" t="s">
        <v>306</v>
      </c>
    </row>
    <row r="23" spans="1:11" x14ac:dyDescent="0.55000000000000004">
      <c r="A23">
        <v>37</v>
      </c>
      <c r="B23" s="11" t="s">
        <v>45</v>
      </c>
      <c r="C23" s="11" t="s">
        <v>45</v>
      </c>
      <c r="D23" t="s">
        <v>172</v>
      </c>
      <c r="E23" t="s">
        <v>78</v>
      </c>
      <c r="H23" t="s">
        <v>315</v>
      </c>
      <c r="I23" t="s">
        <v>313</v>
      </c>
      <c r="K23" s="5"/>
    </row>
    <row r="24" spans="1:11" x14ac:dyDescent="0.55000000000000004">
      <c r="A24">
        <v>38</v>
      </c>
      <c r="B24" s="11" t="s">
        <v>45</v>
      </c>
      <c r="C24" s="11" t="s">
        <v>45</v>
      </c>
      <c r="D24" t="s">
        <v>173</v>
      </c>
      <c r="E24" t="s">
        <v>79</v>
      </c>
      <c r="K24" s="5"/>
    </row>
    <row r="25" spans="1:11" x14ac:dyDescent="0.55000000000000004">
      <c r="A25">
        <v>39</v>
      </c>
      <c r="B25" s="11" t="s">
        <v>45</v>
      </c>
      <c r="C25" s="11" t="s">
        <v>45</v>
      </c>
      <c r="D25" t="s">
        <v>174</v>
      </c>
      <c r="E25" t="s">
        <v>80</v>
      </c>
      <c r="K25" s="5"/>
    </row>
    <row r="26" spans="1:11" x14ac:dyDescent="0.55000000000000004">
      <c r="A26">
        <v>40</v>
      </c>
      <c r="B26" s="11" t="s">
        <v>46</v>
      </c>
      <c r="C26" s="11" t="s">
        <v>46</v>
      </c>
      <c r="D26" s="9" t="s">
        <v>176</v>
      </c>
      <c r="E26" t="s">
        <v>81</v>
      </c>
    </row>
    <row r="27" spans="1:11" x14ac:dyDescent="0.55000000000000004">
      <c r="A27">
        <v>41</v>
      </c>
      <c r="B27" s="11" t="s">
        <v>46</v>
      </c>
      <c r="C27" s="11" t="s">
        <v>46</v>
      </c>
      <c r="D27" s="5" t="s">
        <v>361</v>
      </c>
      <c r="E27" s="4" t="s">
        <v>362</v>
      </c>
      <c r="K27" s="5"/>
    </row>
    <row r="28" spans="1:11" x14ac:dyDescent="0.55000000000000004">
      <c r="A28">
        <v>42</v>
      </c>
      <c r="B28" s="11" t="s">
        <v>46</v>
      </c>
      <c r="C28" s="11" t="s">
        <v>46</v>
      </c>
      <c r="D28" s="5" t="s">
        <v>177</v>
      </c>
      <c r="E28" s="3" t="s">
        <v>18</v>
      </c>
    </row>
    <row r="29" spans="1:11" x14ac:dyDescent="0.55000000000000004">
      <c r="A29">
        <v>43</v>
      </c>
      <c r="B29" s="11" t="s">
        <v>46</v>
      </c>
      <c r="C29" s="11" t="s">
        <v>46</v>
      </c>
      <c r="D29" t="s">
        <v>178</v>
      </c>
      <c r="E29" t="s">
        <v>1</v>
      </c>
    </row>
    <row r="30" spans="1:11" x14ac:dyDescent="0.55000000000000004">
      <c r="A30">
        <v>44</v>
      </c>
      <c r="B30" s="11" t="s">
        <v>46</v>
      </c>
      <c r="C30" s="11" t="s">
        <v>46</v>
      </c>
      <c r="D30" t="s">
        <v>179</v>
      </c>
      <c r="E30" t="s">
        <v>82</v>
      </c>
      <c r="K30" s="5"/>
    </row>
    <row r="31" spans="1:11" x14ac:dyDescent="0.55000000000000004">
      <c r="A31">
        <v>45</v>
      </c>
      <c r="B31" s="11" t="s">
        <v>47</v>
      </c>
      <c r="C31" s="11" t="s">
        <v>47</v>
      </c>
      <c r="D31" s="5" t="s">
        <v>180</v>
      </c>
      <c r="E31" s="3" t="s">
        <v>83</v>
      </c>
      <c r="K31" s="5"/>
    </row>
    <row r="32" spans="1:11" x14ac:dyDescent="0.55000000000000004">
      <c r="A32">
        <v>46</v>
      </c>
      <c r="B32" s="11" t="s">
        <v>47</v>
      </c>
      <c r="C32" s="11" t="s">
        <v>47</v>
      </c>
      <c r="D32" t="s">
        <v>181</v>
      </c>
      <c r="E32" t="s">
        <v>9</v>
      </c>
    </row>
    <row r="33" spans="1:11" x14ac:dyDescent="0.55000000000000004">
      <c r="A33">
        <v>47</v>
      </c>
      <c r="B33" s="11" t="s">
        <v>47</v>
      </c>
      <c r="C33" s="11" t="s">
        <v>47</v>
      </c>
      <c r="D33" t="s">
        <v>175</v>
      </c>
      <c r="E33" t="s">
        <v>154</v>
      </c>
    </row>
    <row r="34" spans="1:11" x14ac:dyDescent="0.55000000000000004">
      <c r="A34">
        <v>48</v>
      </c>
      <c r="B34" s="11" t="s">
        <v>47</v>
      </c>
      <c r="C34" s="11" t="s">
        <v>47</v>
      </c>
      <c r="D34" s="9" t="s">
        <v>258</v>
      </c>
      <c r="E34" t="s">
        <v>84</v>
      </c>
    </row>
    <row r="35" spans="1:11" x14ac:dyDescent="0.55000000000000004">
      <c r="A35">
        <v>49</v>
      </c>
      <c r="B35" s="11" t="s">
        <v>47</v>
      </c>
      <c r="C35" s="11" t="s">
        <v>47</v>
      </c>
      <c r="D35" s="5" t="s">
        <v>32</v>
      </c>
      <c r="E35" s="4" t="s">
        <v>85</v>
      </c>
    </row>
    <row r="36" spans="1:11" x14ac:dyDescent="0.55000000000000004">
      <c r="A36" s="12">
        <v>50</v>
      </c>
      <c r="B36" s="11" t="s">
        <v>48</v>
      </c>
      <c r="C36" s="11" t="s">
        <v>48</v>
      </c>
      <c r="D36" t="s">
        <v>182</v>
      </c>
      <c r="E36" t="s">
        <v>17</v>
      </c>
    </row>
    <row r="37" spans="1:11" x14ac:dyDescent="0.55000000000000004">
      <c r="A37">
        <v>51</v>
      </c>
      <c r="B37" s="11" t="s">
        <v>48</v>
      </c>
      <c r="C37" s="11" t="s">
        <v>48</v>
      </c>
      <c r="D37" s="5" t="s">
        <v>183</v>
      </c>
      <c r="E37" s="4" t="s">
        <v>86</v>
      </c>
    </row>
    <row r="38" spans="1:11" x14ac:dyDescent="0.55000000000000004">
      <c r="A38">
        <v>52</v>
      </c>
      <c r="B38" s="11" t="s">
        <v>48</v>
      </c>
      <c r="C38" s="11" t="s">
        <v>48</v>
      </c>
      <c r="D38" t="s">
        <v>184</v>
      </c>
      <c r="E38" t="s">
        <v>30</v>
      </c>
      <c r="K38" s="5"/>
    </row>
    <row r="39" spans="1:11" x14ac:dyDescent="0.55000000000000004">
      <c r="A39">
        <v>53</v>
      </c>
      <c r="B39" s="11" t="s">
        <v>48</v>
      </c>
      <c r="C39" s="11" t="s">
        <v>48</v>
      </c>
      <c r="D39" t="s">
        <v>185</v>
      </c>
      <c r="E39" s="4" t="s">
        <v>87</v>
      </c>
    </row>
    <row r="40" spans="1:11" x14ac:dyDescent="0.55000000000000004">
      <c r="A40">
        <v>54</v>
      </c>
      <c r="B40" s="11" t="s">
        <v>48</v>
      </c>
      <c r="C40" s="11" t="s">
        <v>48</v>
      </c>
      <c r="D40" t="s">
        <v>293</v>
      </c>
      <c r="E40" t="s">
        <v>294</v>
      </c>
    </row>
    <row r="41" spans="1:11" x14ac:dyDescent="0.55000000000000004">
      <c r="A41">
        <v>55</v>
      </c>
      <c r="B41" s="11" t="s">
        <v>49</v>
      </c>
      <c r="C41" s="11" t="s">
        <v>49</v>
      </c>
      <c r="D41" t="s">
        <v>186</v>
      </c>
      <c r="E41" t="s">
        <v>88</v>
      </c>
      <c r="K41" s="5"/>
    </row>
    <row r="42" spans="1:11" x14ac:dyDescent="0.55000000000000004">
      <c r="A42">
        <v>56</v>
      </c>
      <c r="B42" s="11" t="s">
        <v>49</v>
      </c>
      <c r="C42" s="11" t="s">
        <v>49</v>
      </c>
      <c r="D42" t="s">
        <v>187</v>
      </c>
      <c r="E42" t="s">
        <v>89</v>
      </c>
      <c r="K42" s="5"/>
    </row>
    <row r="43" spans="1:11" x14ac:dyDescent="0.55000000000000004">
      <c r="A43">
        <v>57</v>
      </c>
      <c r="B43" s="11" t="s">
        <v>49</v>
      </c>
      <c r="C43" s="11" t="s">
        <v>49</v>
      </c>
      <c r="D43" s="5" t="s">
        <v>188</v>
      </c>
      <c r="E43" s="3" t="s">
        <v>90</v>
      </c>
    </row>
    <row r="44" spans="1:11" x14ac:dyDescent="0.55000000000000004">
      <c r="A44">
        <v>58</v>
      </c>
      <c r="B44" s="11" t="s">
        <v>49</v>
      </c>
      <c r="C44" s="11" t="s">
        <v>49</v>
      </c>
      <c r="D44" t="s">
        <v>189</v>
      </c>
      <c r="E44" t="s">
        <v>14</v>
      </c>
    </row>
    <row r="45" spans="1:11" x14ac:dyDescent="0.55000000000000004">
      <c r="A45">
        <v>59</v>
      </c>
      <c r="B45" s="11" t="s">
        <v>49</v>
      </c>
      <c r="C45" s="11" t="s">
        <v>49</v>
      </c>
      <c r="D45" t="s">
        <v>190</v>
      </c>
      <c r="E45" t="s">
        <v>91</v>
      </c>
    </row>
    <row r="46" spans="1:11" x14ac:dyDescent="0.55000000000000004">
      <c r="A46">
        <v>60</v>
      </c>
      <c r="B46" s="11" t="s">
        <v>50</v>
      </c>
      <c r="C46" s="11" t="s">
        <v>50</v>
      </c>
      <c r="D46" s="9" t="s">
        <v>331</v>
      </c>
      <c r="E46" t="s">
        <v>332</v>
      </c>
      <c r="K46" s="5"/>
    </row>
    <row r="47" spans="1:11" x14ac:dyDescent="0.55000000000000004">
      <c r="A47">
        <v>61</v>
      </c>
      <c r="B47" s="11" t="s">
        <v>50</v>
      </c>
      <c r="C47" s="11" t="s">
        <v>50</v>
      </c>
      <c r="D47" t="s">
        <v>33</v>
      </c>
      <c r="E47" t="s">
        <v>29</v>
      </c>
    </row>
    <row r="48" spans="1:11" x14ac:dyDescent="0.55000000000000004">
      <c r="A48">
        <v>62</v>
      </c>
      <c r="B48" s="11" t="s">
        <v>50</v>
      </c>
      <c r="C48" s="11" t="s">
        <v>50</v>
      </c>
      <c r="D48" t="s">
        <v>192</v>
      </c>
      <c r="E48" t="s">
        <v>92</v>
      </c>
    </row>
    <row r="49" spans="1:11" x14ac:dyDescent="0.55000000000000004">
      <c r="A49">
        <v>63</v>
      </c>
      <c r="B49" s="11" t="s">
        <v>50</v>
      </c>
      <c r="C49" s="11" t="s">
        <v>50</v>
      </c>
      <c r="D49" s="9" t="s">
        <v>193</v>
      </c>
      <c r="E49" t="s">
        <v>21</v>
      </c>
    </row>
    <row r="50" spans="1:11" x14ac:dyDescent="0.55000000000000004">
      <c r="A50">
        <v>64</v>
      </c>
      <c r="B50" s="11" t="s">
        <v>50</v>
      </c>
      <c r="C50" s="11" t="s">
        <v>50</v>
      </c>
      <c r="D50" s="5" t="s">
        <v>191</v>
      </c>
      <c r="E50" s="4" t="s">
        <v>153</v>
      </c>
      <c r="K50" s="5"/>
    </row>
    <row r="51" spans="1:11" x14ac:dyDescent="0.55000000000000004">
      <c r="A51">
        <v>65</v>
      </c>
      <c r="B51" s="11" t="s">
        <v>51</v>
      </c>
      <c r="C51" s="11" t="s">
        <v>51</v>
      </c>
      <c r="D51" s="5" t="s">
        <v>194</v>
      </c>
      <c r="E51" s="4" t="s">
        <v>25</v>
      </c>
    </row>
    <row r="52" spans="1:11" x14ac:dyDescent="0.55000000000000004">
      <c r="A52">
        <v>66</v>
      </c>
      <c r="B52" s="11" t="s">
        <v>51</v>
      </c>
      <c r="C52" s="11" t="s">
        <v>51</v>
      </c>
      <c r="D52" t="s">
        <v>195</v>
      </c>
      <c r="E52" t="s">
        <v>20</v>
      </c>
    </row>
    <row r="53" spans="1:11" x14ac:dyDescent="0.55000000000000004">
      <c r="A53">
        <v>67</v>
      </c>
      <c r="B53" s="11" t="s">
        <v>51</v>
      </c>
      <c r="C53" s="11" t="s">
        <v>51</v>
      </c>
      <c r="D53" t="s">
        <v>196</v>
      </c>
      <c r="E53" t="s">
        <v>93</v>
      </c>
    </row>
    <row r="54" spans="1:11" x14ac:dyDescent="0.55000000000000004">
      <c r="A54">
        <v>68</v>
      </c>
      <c r="B54" s="11" t="s">
        <v>51</v>
      </c>
      <c r="C54" s="11" t="s">
        <v>51</v>
      </c>
      <c r="D54" t="s">
        <v>197</v>
      </c>
      <c r="E54" t="s">
        <v>94</v>
      </c>
      <c r="K54" s="5"/>
    </row>
    <row r="55" spans="1:11" x14ac:dyDescent="0.55000000000000004">
      <c r="A55">
        <v>69</v>
      </c>
      <c r="B55" s="11" t="s">
        <v>51</v>
      </c>
      <c r="C55" s="11" t="s">
        <v>51</v>
      </c>
      <c r="D55" s="10" t="s">
        <v>95</v>
      </c>
      <c r="E55" s="4" t="s">
        <v>96</v>
      </c>
    </row>
    <row r="56" spans="1:11" x14ac:dyDescent="0.55000000000000004">
      <c r="A56">
        <v>70</v>
      </c>
      <c r="B56" s="11" t="s">
        <v>52</v>
      </c>
      <c r="C56" s="11" t="s">
        <v>267</v>
      </c>
      <c r="D56" t="s">
        <v>34</v>
      </c>
      <c r="E56" t="s">
        <v>27</v>
      </c>
      <c r="K56" s="5"/>
    </row>
    <row r="57" spans="1:11" x14ac:dyDescent="0.55000000000000004">
      <c r="A57">
        <v>71</v>
      </c>
      <c r="B57" s="11" t="s">
        <v>52</v>
      </c>
      <c r="C57" s="11" t="s">
        <v>267</v>
      </c>
      <c r="D57" t="s">
        <v>198</v>
      </c>
      <c r="E57" t="s">
        <v>97</v>
      </c>
      <c r="K57" s="5"/>
    </row>
    <row r="58" spans="1:11" x14ac:dyDescent="0.55000000000000004">
      <c r="A58">
        <v>72</v>
      </c>
      <c r="B58" s="11" t="s">
        <v>52</v>
      </c>
      <c r="C58" s="11" t="s">
        <v>267</v>
      </c>
      <c r="D58" s="5" t="s">
        <v>302</v>
      </c>
      <c r="E58" s="4" t="s">
        <v>290</v>
      </c>
    </row>
    <row r="59" spans="1:11" x14ac:dyDescent="0.55000000000000004">
      <c r="A59">
        <v>73</v>
      </c>
      <c r="B59" s="11" t="s">
        <v>52</v>
      </c>
      <c r="C59" s="11" t="s">
        <v>267</v>
      </c>
      <c r="D59" s="9" t="s">
        <v>199</v>
      </c>
      <c r="E59" t="s">
        <v>19</v>
      </c>
    </row>
    <row r="60" spans="1:11" x14ac:dyDescent="0.55000000000000004">
      <c r="A60">
        <v>74</v>
      </c>
      <c r="B60" s="11" t="s">
        <v>52</v>
      </c>
      <c r="C60" s="11" t="s">
        <v>267</v>
      </c>
      <c r="D60" s="9" t="s">
        <v>259</v>
      </c>
      <c r="E60" t="s">
        <v>26</v>
      </c>
    </row>
    <row r="61" spans="1:11" x14ac:dyDescent="0.55000000000000004">
      <c r="A61">
        <v>75</v>
      </c>
      <c r="B61" s="11" t="s">
        <v>320</v>
      </c>
      <c r="C61" s="11" t="s">
        <v>320</v>
      </c>
      <c r="D61" s="9" t="s">
        <v>333</v>
      </c>
      <c r="E61" t="s">
        <v>334</v>
      </c>
    </row>
    <row r="62" spans="1:11" x14ac:dyDescent="0.55000000000000004">
      <c r="A62">
        <v>76</v>
      </c>
      <c r="B62" s="11" t="s">
        <v>320</v>
      </c>
      <c r="C62" s="11" t="s">
        <v>320</v>
      </c>
      <c r="D62" t="s">
        <v>35</v>
      </c>
      <c r="E62" t="s">
        <v>98</v>
      </c>
    </row>
    <row r="63" spans="1:11" x14ac:dyDescent="0.55000000000000004">
      <c r="A63">
        <v>77</v>
      </c>
      <c r="B63" s="11" t="s">
        <v>320</v>
      </c>
      <c r="C63" s="11" t="s">
        <v>320</v>
      </c>
      <c r="D63" t="s">
        <v>200</v>
      </c>
      <c r="E63" t="s">
        <v>99</v>
      </c>
    </row>
    <row r="64" spans="1:11" x14ac:dyDescent="0.55000000000000004">
      <c r="A64">
        <v>78</v>
      </c>
      <c r="B64" s="11" t="s">
        <v>320</v>
      </c>
      <c r="C64" s="11" t="s">
        <v>320</v>
      </c>
      <c r="D64" s="5" t="s">
        <v>297</v>
      </c>
      <c r="E64" s="4" t="s">
        <v>285</v>
      </c>
    </row>
    <row r="65" spans="1:11" x14ac:dyDescent="0.55000000000000004">
      <c r="A65">
        <v>79</v>
      </c>
      <c r="B65" s="11" t="s">
        <v>320</v>
      </c>
      <c r="C65" s="11" t="s">
        <v>320</v>
      </c>
      <c r="D65" s="5" t="s">
        <v>201</v>
      </c>
      <c r="E65" s="3" t="s">
        <v>6</v>
      </c>
      <c r="K65" s="5"/>
    </row>
    <row r="66" spans="1:11" x14ac:dyDescent="0.55000000000000004">
      <c r="A66">
        <v>80</v>
      </c>
      <c r="B66" s="11" t="s">
        <v>320</v>
      </c>
      <c r="C66" s="11" t="s">
        <v>320</v>
      </c>
      <c r="D66" s="5" t="s">
        <v>202</v>
      </c>
      <c r="E66" s="3" t="s">
        <v>152</v>
      </c>
      <c r="K66" s="5"/>
    </row>
    <row r="67" spans="1:11" x14ac:dyDescent="0.55000000000000004">
      <c r="A67">
        <v>81</v>
      </c>
      <c r="B67" s="11" t="s">
        <v>320</v>
      </c>
      <c r="C67" s="11" t="s">
        <v>320</v>
      </c>
      <c r="D67" s="5" t="s">
        <v>335</v>
      </c>
      <c r="E67" s="3" t="s">
        <v>336</v>
      </c>
    </row>
    <row r="68" spans="1:11" x14ac:dyDescent="0.55000000000000004">
      <c r="A68">
        <v>82</v>
      </c>
      <c r="B68" s="11" t="s">
        <v>320</v>
      </c>
      <c r="C68" s="11" t="s">
        <v>320</v>
      </c>
      <c r="D68" t="s">
        <v>300</v>
      </c>
      <c r="E68" t="s">
        <v>288</v>
      </c>
    </row>
    <row r="69" spans="1:11" x14ac:dyDescent="0.55000000000000004">
      <c r="A69">
        <v>83</v>
      </c>
      <c r="B69" s="11" t="s">
        <v>320</v>
      </c>
      <c r="C69" s="11" t="s">
        <v>320</v>
      </c>
      <c r="D69" t="s">
        <v>203</v>
      </c>
      <c r="E69" t="s">
        <v>100</v>
      </c>
    </row>
    <row r="70" spans="1:11" x14ac:dyDescent="0.55000000000000004">
      <c r="A70">
        <v>84</v>
      </c>
      <c r="B70" s="11" t="s">
        <v>320</v>
      </c>
      <c r="C70" s="11" t="s">
        <v>320</v>
      </c>
      <c r="D70" s="10" t="s">
        <v>204</v>
      </c>
      <c r="E70" s="3" t="s">
        <v>101</v>
      </c>
    </row>
    <row r="71" spans="1:11" x14ac:dyDescent="0.55000000000000004">
      <c r="A71">
        <v>85</v>
      </c>
      <c r="B71" s="11" t="s">
        <v>320</v>
      </c>
      <c r="C71" s="11" t="s">
        <v>320</v>
      </c>
      <c r="D71" t="s">
        <v>205</v>
      </c>
      <c r="E71" t="s">
        <v>7</v>
      </c>
    </row>
    <row r="72" spans="1:11" x14ac:dyDescent="0.55000000000000004">
      <c r="A72">
        <v>86</v>
      </c>
      <c r="B72" s="11" t="s">
        <v>320</v>
      </c>
      <c r="C72" s="11" t="s">
        <v>320</v>
      </c>
      <c r="D72" t="s">
        <v>206</v>
      </c>
      <c r="E72" t="s">
        <v>102</v>
      </c>
    </row>
    <row r="73" spans="1:11" x14ac:dyDescent="0.55000000000000004">
      <c r="A73">
        <v>87</v>
      </c>
      <c r="B73" s="11" t="s">
        <v>320</v>
      </c>
      <c r="C73" s="11" t="s">
        <v>320</v>
      </c>
      <c r="D73" t="s">
        <v>296</v>
      </c>
      <c r="E73" t="s">
        <v>283</v>
      </c>
      <c r="K73" s="5"/>
    </row>
    <row r="74" spans="1:11" x14ac:dyDescent="0.55000000000000004">
      <c r="A74">
        <v>88</v>
      </c>
      <c r="B74" s="11" t="s">
        <v>320</v>
      </c>
      <c r="C74" s="11" t="s">
        <v>320</v>
      </c>
      <c r="D74" s="5" t="s">
        <v>207</v>
      </c>
      <c r="E74" s="4" t="s">
        <v>103</v>
      </c>
    </row>
    <row r="75" spans="1:11" x14ac:dyDescent="0.55000000000000004">
      <c r="A75">
        <v>89</v>
      </c>
      <c r="B75" s="11" t="s">
        <v>320</v>
      </c>
      <c r="C75" s="11" t="s">
        <v>320</v>
      </c>
      <c r="D75" t="s">
        <v>208</v>
      </c>
      <c r="E75" t="s">
        <v>23</v>
      </c>
    </row>
    <row r="76" spans="1:11" x14ac:dyDescent="0.55000000000000004">
      <c r="A76">
        <v>90</v>
      </c>
      <c r="B76" s="11" t="s">
        <v>320</v>
      </c>
      <c r="C76" s="11" t="s">
        <v>320</v>
      </c>
      <c r="D76" t="s">
        <v>209</v>
      </c>
      <c r="E76" t="s">
        <v>104</v>
      </c>
    </row>
    <row r="77" spans="1:11" x14ac:dyDescent="0.55000000000000004">
      <c r="A77">
        <v>91</v>
      </c>
      <c r="B77" s="11" t="s">
        <v>320</v>
      </c>
      <c r="C77" s="11" t="s">
        <v>320</v>
      </c>
      <c r="D77" t="s">
        <v>210</v>
      </c>
      <c r="E77" t="s">
        <v>105</v>
      </c>
      <c r="K77" s="5"/>
    </row>
    <row r="78" spans="1:11" x14ac:dyDescent="0.55000000000000004">
      <c r="A78">
        <v>92</v>
      </c>
      <c r="B78" s="11" t="s">
        <v>320</v>
      </c>
      <c r="C78" s="11" t="s">
        <v>320</v>
      </c>
      <c r="D78" t="s">
        <v>211</v>
      </c>
      <c r="E78" t="s">
        <v>106</v>
      </c>
      <c r="K78" s="5"/>
    </row>
    <row r="79" spans="1:11" x14ac:dyDescent="0.55000000000000004">
      <c r="A79">
        <v>93</v>
      </c>
      <c r="B79" s="11" t="s">
        <v>320</v>
      </c>
      <c r="C79" s="11" t="s">
        <v>320</v>
      </c>
      <c r="D79" t="s">
        <v>212</v>
      </c>
      <c r="E79" t="s">
        <v>107</v>
      </c>
    </row>
    <row r="80" spans="1:11" x14ac:dyDescent="0.55000000000000004">
      <c r="A80">
        <v>94</v>
      </c>
      <c r="B80" s="11" t="s">
        <v>320</v>
      </c>
      <c r="C80" s="11" t="s">
        <v>320</v>
      </c>
      <c r="D80" t="s">
        <v>359</v>
      </c>
      <c r="E80" t="s">
        <v>363</v>
      </c>
    </row>
    <row r="81" spans="1:14" x14ac:dyDescent="0.55000000000000004">
      <c r="A81">
        <v>95</v>
      </c>
      <c r="B81" s="11" t="s">
        <v>320</v>
      </c>
      <c r="C81" s="11" t="s">
        <v>320</v>
      </c>
      <c r="D81" s="5" t="s">
        <v>356</v>
      </c>
      <c r="E81" s="3" t="s">
        <v>357</v>
      </c>
      <c r="K81" s="5"/>
    </row>
    <row r="82" spans="1:14" x14ac:dyDescent="0.55000000000000004">
      <c r="A82">
        <v>96</v>
      </c>
      <c r="B82" s="11" t="s">
        <v>320</v>
      </c>
      <c r="C82" s="11" t="s">
        <v>320</v>
      </c>
      <c r="D82" t="s">
        <v>60</v>
      </c>
      <c r="E82" t="s">
        <v>254</v>
      </c>
      <c r="K82" s="5"/>
    </row>
    <row r="83" spans="1:14" x14ac:dyDescent="0.55000000000000004">
      <c r="A83">
        <v>97</v>
      </c>
      <c r="B83" s="11" t="s">
        <v>320</v>
      </c>
      <c r="C83" s="11" t="s">
        <v>320</v>
      </c>
      <c r="D83" t="s">
        <v>213</v>
      </c>
      <c r="E83" t="s">
        <v>5</v>
      </c>
      <c r="K83" s="5"/>
    </row>
    <row r="84" spans="1:14" x14ac:dyDescent="0.55000000000000004">
      <c r="A84">
        <v>98</v>
      </c>
      <c r="B84" s="11" t="s">
        <v>320</v>
      </c>
      <c r="C84" s="11" t="s">
        <v>320</v>
      </c>
      <c r="D84" t="s">
        <v>214</v>
      </c>
      <c r="E84" t="s">
        <v>108</v>
      </c>
      <c r="K84" s="5"/>
    </row>
    <row r="85" spans="1:14" x14ac:dyDescent="0.55000000000000004">
      <c r="A85">
        <v>99</v>
      </c>
      <c r="B85" s="11" t="s">
        <v>320</v>
      </c>
      <c r="C85" s="11" t="s">
        <v>320</v>
      </c>
      <c r="D85" t="s">
        <v>215</v>
      </c>
      <c r="E85" t="s">
        <v>109</v>
      </c>
    </row>
    <row r="86" spans="1:14" x14ac:dyDescent="0.55000000000000004">
      <c r="A86">
        <v>100</v>
      </c>
      <c r="B86" s="11" t="s">
        <v>320</v>
      </c>
      <c r="C86" s="11" t="s">
        <v>320</v>
      </c>
      <c r="D86" t="s">
        <v>216</v>
      </c>
      <c r="E86" t="s">
        <v>110</v>
      </c>
    </row>
    <row r="87" spans="1:14" x14ac:dyDescent="0.55000000000000004">
      <c r="D87" t="s">
        <v>295</v>
      </c>
      <c r="E87" t="s">
        <v>282</v>
      </c>
      <c r="K87" s="5"/>
    </row>
    <row r="88" spans="1:14" x14ac:dyDescent="0.55000000000000004">
      <c r="D88" t="s">
        <v>301</v>
      </c>
      <c r="E88" t="s">
        <v>289</v>
      </c>
    </row>
    <row r="89" spans="1:14" x14ac:dyDescent="0.55000000000000004">
      <c r="D89" s="10" t="s">
        <v>111</v>
      </c>
      <c r="E89" s="3" t="s">
        <v>112</v>
      </c>
      <c r="N89" s="8"/>
    </row>
    <row r="90" spans="1:14" x14ac:dyDescent="0.55000000000000004">
      <c r="D90" s="9" t="s">
        <v>217</v>
      </c>
      <c r="E90" t="s">
        <v>113</v>
      </c>
    </row>
    <row r="91" spans="1:14" x14ac:dyDescent="0.55000000000000004">
      <c r="D91" t="s">
        <v>218</v>
      </c>
      <c r="E91" t="s">
        <v>15</v>
      </c>
    </row>
    <row r="92" spans="1:14" x14ac:dyDescent="0.55000000000000004">
      <c r="D92" t="s">
        <v>220</v>
      </c>
      <c r="E92" t="s">
        <v>114</v>
      </c>
    </row>
    <row r="93" spans="1:14" x14ac:dyDescent="0.55000000000000004">
      <c r="D93" t="s">
        <v>219</v>
      </c>
      <c r="E93" t="s">
        <v>115</v>
      </c>
      <c r="K93" s="5"/>
    </row>
    <row r="94" spans="1:14" x14ac:dyDescent="0.55000000000000004">
      <c r="D94" s="9" t="s">
        <v>221</v>
      </c>
      <c r="E94" t="s">
        <v>116</v>
      </c>
    </row>
    <row r="95" spans="1:14" x14ac:dyDescent="0.55000000000000004">
      <c r="D95" s="5" t="s">
        <v>260</v>
      </c>
      <c r="E95" s="3" t="s">
        <v>255</v>
      </c>
    </row>
    <row r="96" spans="1:14" x14ac:dyDescent="0.55000000000000004">
      <c r="D96" s="10" t="s">
        <v>36</v>
      </c>
      <c r="E96" s="3" t="s">
        <v>117</v>
      </c>
    </row>
    <row r="97" spans="4:11" x14ac:dyDescent="0.55000000000000004">
      <c r="D97" t="s">
        <v>222</v>
      </c>
      <c r="E97" t="s">
        <v>12</v>
      </c>
    </row>
    <row r="98" spans="4:11" x14ac:dyDescent="0.55000000000000004">
      <c r="D98" s="5" t="s">
        <v>223</v>
      </c>
      <c r="E98" s="3" t="s">
        <v>4</v>
      </c>
    </row>
    <row r="99" spans="4:11" x14ac:dyDescent="0.55000000000000004">
      <c r="D99" s="5" t="s">
        <v>224</v>
      </c>
      <c r="E99" s="4" t="s">
        <v>118</v>
      </c>
      <c r="K99" s="5"/>
    </row>
    <row r="100" spans="4:11" x14ac:dyDescent="0.55000000000000004">
      <c r="D100" s="5" t="s">
        <v>225</v>
      </c>
      <c r="E100" s="3" t="s">
        <v>3</v>
      </c>
    </row>
    <row r="101" spans="4:11" x14ac:dyDescent="0.55000000000000004">
      <c r="D101" s="5" t="s">
        <v>226</v>
      </c>
      <c r="E101" s="3" t="s">
        <v>8</v>
      </c>
    </row>
    <row r="102" spans="4:11" x14ac:dyDescent="0.55000000000000004">
      <c r="D102" s="5" t="s">
        <v>227</v>
      </c>
      <c r="E102" s="3" t="s">
        <v>0</v>
      </c>
    </row>
    <row r="103" spans="4:11" x14ac:dyDescent="0.55000000000000004">
      <c r="D103" s="5" t="s">
        <v>228</v>
      </c>
      <c r="E103" s="3" t="s">
        <v>2</v>
      </c>
    </row>
    <row r="104" spans="4:11" x14ac:dyDescent="0.55000000000000004">
      <c r="D104" t="s">
        <v>339</v>
      </c>
      <c r="E104" t="s">
        <v>340</v>
      </c>
    </row>
    <row r="105" spans="4:11" x14ac:dyDescent="0.55000000000000004">
      <c r="D105" t="s">
        <v>303</v>
      </c>
      <c r="E105" t="s">
        <v>292</v>
      </c>
    </row>
    <row r="106" spans="4:11" x14ac:dyDescent="0.55000000000000004">
      <c r="D106" t="s">
        <v>229</v>
      </c>
      <c r="E106" t="s">
        <v>119</v>
      </c>
    </row>
    <row r="107" spans="4:11" x14ac:dyDescent="0.55000000000000004">
      <c r="D107" t="s">
        <v>230</v>
      </c>
      <c r="E107" t="s">
        <v>120</v>
      </c>
      <c r="K107" s="5"/>
    </row>
    <row r="108" spans="4:11" x14ac:dyDescent="0.55000000000000004">
      <c r="D108" s="9" t="s">
        <v>231</v>
      </c>
      <c r="E108" t="s">
        <v>121</v>
      </c>
    </row>
    <row r="109" spans="4:11" x14ac:dyDescent="0.55000000000000004">
      <c r="D109" t="s">
        <v>232</v>
      </c>
      <c r="E109" t="s">
        <v>355</v>
      </c>
    </row>
    <row r="110" spans="4:11" x14ac:dyDescent="0.55000000000000004">
      <c r="D110" t="s">
        <v>37</v>
      </c>
      <c r="E110" t="s">
        <v>358</v>
      </c>
    </row>
    <row r="111" spans="4:11" x14ac:dyDescent="0.55000000000000004">
      <c r="D111" s="5" t="s">
        <v>360</v>
      </c>
      <c r="E111" s="3" t="s">
        <v>364</v>
      </c>
      <c r="K111" s="5"/>
    </row>
    <row r="112" spans="4:11" x14ac:dyDescent="0.55000000000000004">
      <c r="D112" t="s">
        <v>233</v>
      </c>
      <c r="E112" t="s">
        <v>122</v>
      </c>
    </row>
    <row r="113" spans="4:11" x14ac:dyDescent="0.55000000000000004">
      <c r="D113" t="s">
        <v>234</v>
      </c>
      <c r="E113" t="s">
        <v>123</v>
      </c>
    </row>
    <row r="114" spans="4:11" x14ac:dyDescent="0.55000000000000004">
      <c r="D114" s="10" t="s">
        <v>235</v>
      </c>
      <c r="E114" s="4" t="s">
        <v>151</v>
      </c>
      <c r="K114" s="5"/>
    </row>
    <row r="115" spans="4:11" x14ac:dyDescent="0.55000000000000004">
      <c r="D115" s="9" t="s">
        <v>236</v>
      </c>
      <c r="E115" t="s">
        <v>124</v>
      </c>
    </row>
    <row r="116" spans="4:11" x14ac:dyDescent="0.55000000000000004">
      <c r="D116" t="s">
        <v>237</v>
      </c>
      <c r="E116" t="s">
        <v>125</v>
      </c>
    </row>
    <row r="117" spans="4:11" x14ac:dyDescent="0.55000000000000004">
      <c r="D117" t="s">
        <v>479</v>
      </c>
      <c r="E117" t="s">
        <v>476</v>
      </c>
    </row>
    <row r="118" spans="4:11" x14ac:dyDescent="0.55000000000000004">
      <c r="D118" s="9" t="s">
        <v>238</v>
      </c>
      <c r="E118" t="s">
        <v>28</v>
      </c>
    </row>
    <row r="119" spans="4:11" x14ac:dyDescent="0.55000000000000004">
      <c r="D119" s="8" t="s">
        <v>477</v>
      </c>
      <c r="E119" t="s">
        <v>478</v>
      </c>
    </row>
    <row r="120" spans="4:11" x14ac:dyDescent="0.55000000000000004">
      <c r="D120" t="s">
        <v>239</v>
      </c>
      <c r="E120" t="s">
        <v>126</v>
      </c>
    </row>
    <row r="121" spans="4:11" x14ac:dyDescent="0.55000000000000004">
      <c r="D121" s="5" t="s">
        <v>240</v>
      </c>
      <c r="E121" s="3" t="s">
        <v>127</v>
      </c>
    </row>
    <row r="122" spans="4:11" x14ac:dyDescent="0.55000000000000004">
      <c r="D122" t="s">
        <v>241</v>
      </c>
      <c r="E122" t="s">
        <v>128</v>
      </c>
    </row>
    <row r="123" spans="4:11" x14ac:dyDescent="0.55000000000000004">
      <c r="D123" t="s">
        <v>242</v>
      </c>
      <c r="E123" t="s">
        <v>129</v>
      </c>
    </row>
    <row r="124" spans="4:11" x14ac:dyDescent="0.55000000000000004">
      <c r="D124" t="s">
        <v>243</v>
      </c>
      <c r="E124" t="s">
        <v>16</v>
      </c>
    </row>
    <row r="125" spans="4:11" x14ac:dyDescent="0.55000000000000004">
      <c r="D125" t="s">
        <v>244</v>
      </c>
      <c r="E125" t="s">
        <v>130</v>
      </c>
    </row>
    <row r="126" spans="4:11" x14ac:dyDescent="0.55000000000000004">
      <c r="D126" t="s">
        <v>337</v>
      </c>
      <c r="E126" t="s">
        <v>338</v>
      </c>
    </row>
    <row r="127" spans="4:11" x14ac:dyDescent="0.55000000000000004">
      <c r="D127" s="9" t="s">
        <v>245</v>
      </c>
      <c r="E127" t="s">
        <v>131</v>
      </c>
    </row>
    <row r="128" spans="4:11" x14ac:dyDescent="0.55000000000000004">
      <c r="D128" s="9" t="s">
        <v>132</v>
      </c>
      <c r="E128" t="s">
        <v>257</v>
      </c>
    </row>
    <row r="129" spans="4:5" x14ac:dyDescent="0.55000000000000004">
      <c r="D129" s="8" t="s">
        <v>246</v>
      </c>
      <c r="E129" t="s">
        <v>133</v>
      </c>
    </row>
    <row r="130" spans="4:5" x14ac:dyDescent="0.55000000000000004">
      <c r="D130" t="s">
        <v>39</v>
      </c>
      <c r="E130" t="s">
        <v>31</v>
      </c>
    </row>
    <row r="131" spans="4:5" x14ac:dyDescent="0.55000000000000004">
      <c r="D131" t="s">
        <v>261</v>
      </c>
      <c r="E131" t="s">
        <v>134</v>
      </c>
    </row>
    <row r="132" spans="4:5" x14ac:dyDescent="0.55000000000000004">
      <c r="D132" t="s">
        <v>365</v>
      </c>
      <c r="E132" t="s">
        <v>366</v>
      </c>
    </row>
    <row r="133" spans="4:5" x14ac:dyDescent="0.55000000000000004">
      <c r="D133" t="s">
        <v>298</v>
      </c>
      <c r="E133" t="s">
        <v>286</v>
      </c>
    </row>
    <row r="134" spans="4:5" x14ac:dyDescent="0.55000000000000004">
      <c r="D134" t="s">
        <v>247</v>
      </c>
      <c r="E134" t="s">
        <v>135</v>
      </c>
    </row>
    <row r="135" spans="4:5" x14ac:dyDescent="0.55000000000000004">
      <c r="D135" t="s">
        <v>248</v>
      </c>
      <c r="E135" t="s">
        <v>136</v>
      </c>
    </row>
    <row r="136" spans="4:5" x14ac:dyDescent="0.55000000000000004">
      <c r="D136" t="s">
        <v>249</v>
      </c>
      <c r="E136" t="s">
        <v>137</v>
      </c>
    </row>
    <row r="137" spans="4:5" x14ac:dyDescent="0.55000000000000004">
      <c r="D137" s="10" t="s">
        <v>250</v>
      </c>
      <c r="E137" s="3" t="s">
        <v>138</v>
      </c>
    </row>
    <row r="138" spans="4:5" x14ac:dyDescent="0.55000000000000004">
      <c r="D138" s="5" t="s">
        <v>264</v>
      </c>
      <c r="E138" s="3" t="s">
        <v>256</v>
      </c>
    </row>
    <row r="139" spans="4:5" x14ac:dyDescent="0.55000000000000004">
      <c r="D139" s="9" t="s">
        <v>251</v>
      </c>
      <c r="E139" t="s">
        <v>139</v>
      </c>
    </row>
    <row r="140" spans="4:5" x14ac:dyDescent="0.55000000000000004">
      <c r="D140" s="9" t="s">
        <v>38</v>
      </c>
      <c r="E140" t="s">
        <v>13</v>
      </c>
    </row>
    <row r="141" spans="4:5" x14ac:dyDescent="0.55000000000000004">
      <c r="D141" s="9" t="s">
        <v>252</v>
      </c>
      <c r="E141" t="s">
        <v>11</v>
      </c>
    </row>
    <row r="142" spans="4:5" x14ac:dyDescent="0.55000000000000004">
      <c r="D142" s="5" t="s">
        <v>140</v>
      </c>
      <c r="E142" s="3" t="s">
        <v>141</v>
      </c>
    </row>
    <row r="143" spans="4:5" x14ac:dyDescent="0.55000000000000004">
      <c r="D143" s="5" t="s">
        <v>262</v>
      </c>
      <c r="E143" s="3" t="s">
        <v>263</v>
      </c>
    </row>
    <row r="144" spans="4:5" x14ac:dyDescent="0.55000000000000004">
      <c r="D144" t="s">
        <v>329</v>
      </c>
      <c r="E144" t="s">
        <v>330</v>
      </c>
    </row>
    <row r="145" spans="4:5" x14ac:dyDescent="0.55000000000000004">
      <c r="D145" t="s">
        <v>253</v>
      </c>
      <c r="E145" t="s">
        <v>10</v>
      </c>
    </row>
  </sheetData>
  <sortState xmlns:xlrd2="http://schemas.microsoft.com/office/spreadsheetml/2017/richdata2" ref="D2:E294">
    <sortCondition ref="E2:E294"/>
  </sortState>
  <pageMargins left="0.7" right="0.7" top="0.75" bottom="0.75" header="0.3" footer="0.3"/>
  <pageSetup paperSize="9" orientation="portrait" r:id="rId1"/>
  <ignoredErrors>
    <ignoredError sqref="B2:B60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/>
  <dimension ref="A1:H501"/>
  <sheetViews>
    <sheetView workbookViewId="0">
      <selection activeCell="E3" sqref="E3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343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Copy'!$G$2:$G$501='YF50'!$A$1,'Hard Copy'!$A$2:$A$501),$A2),"")</f>
        <v>32</v>
      </c>
      <c r="C2" s="7">
        <f t="array" ref="C2">IFERROR(SMALL(IF('Hard Copy'!$E$2:$E$501='YF50'!$A$1,'Hard Copy'!$C$2:$C$499),$A2),"")</f>
        <v>2.4641203703703703E-2</v>
      </c>
      <c r="D2" s="36">
        <f>IFERROR(INDEX('Hard Copy'!$A$2:$H$501,MATCH(B2,'Hard Copy'!$A$2:$A$501,0),MATCH("Number",'Hard Copy'!$A$1:$H$1,0)),"")</f>
        <v>85</v>
      </c>
      <c r="E2" s="36" t="str">
        <f>IF(B2="","",(VLOOKUP('YF50'!D2,InputSheet!$A$2:$J$504,2,)))</f>
        <v>Margaret Sykes</v>
      </c>
      <c r="F2" s="36" t="str">
        <f>IF(B2="","",(VLOOKUP(D2,InputSheet!$A$2:$J$504,10,0)))</f>
        <v>Holmfirth Harriers</v>
      </c>
      <c r="G2" s="36" t="str">
        <f>IF(D2="","",(VLOOKUP(D2,InputSheet!$A$2:$M$504,12,0)))</f>
        <v>YF50</v>
      </c>
      <c r="H2" s="36" t="str">
        <f>IFERROR(VLOOKUP(B2,'Hard Copy'!$A$2:$G$501,5,0),"")</f>
        <v>YF50</v>
      </c>
    </row>
    <row r="3" spans="1:8" x14ac:dyDescent="0.55000000000000004">
      <c r="A3" s="1">
        <v>2</v>
      </c>
      <c r="B3" s="6">
        <f t="array" ref="B3">IFERROR(SMALL(IF('Hard Copy'!$G$2:$G$501='YF50'!$A$1,'Hard Copy'!$A$2:$A$501),$A3),"")</f>
        <v>85</v>
      </c>
      <c r="C3" s="7">
        <f t="array" ref="C3">IFERROR(SMALL(IF('Hard Copy'!$E$2:$E$501='YF50'!$A$1,'Hard Copy'!$C$2:$C$499),$A3),"")</f>
        <v>2.9768518518518517E-2</v>
      </c>
      <c r="D3" s="36">
        <f>IFERROR(INDEX('Hard Copy'!$A$2:$H$501,MATCH(B3,'Hard Copy'!$A$2:$A$501,0),MATCH("Number",'Hard Copy'!$A$1:$H$1,0)),"")</f>
        <v>18</v>
      </c>
      <c r="E3" s="36" t="str">
        <f>IF(B3="","",(VLOOKUP('YF50'!D3,InputSheet!$A$2:$J$504,2,)))</f>
        <v>Sarah Anderton</v>
      </c>
      <c r="F3" s="36" t="str">
        <f>IF(B3="","",(VLOOKUP(D3,InputSheet!$A$2:$J$504,10,0)))</f>
        <v>Baildon Runners</v>
      </c>
      <c r="G3" s="36" t="str">
        <f>IF(D3="","",(VLOOKUP(D3,InputSheet!$A$2:$M$504,12,0)))</f>
        <v>YF50</v>
      </c>
      <c r="H3" s="36" t="str">
        <f>IFERROR(VLOOKUP(B3,'Hard Copy'!$A$2:$G$501,5,0),"")</f>
        <v>YF50</v>
      </c>
    </row>
    <row r="4" spans="1:8" x14ac:dyDescent="0.55000000000000004">
      <c r="A4" s="1">
        <v>3</v>
      </c>
      <c r="B4" s="6">
        <f t="array" ref="B4">IFERROR(SMALL(IF('Hard Copy'!$G$2:$G$501='YF50'!$A$1,'Hard Copy'!$A$2:$A$501),$A4),"")</f>
        <v>102</v>
      </c>
      <c r="C4" s="7">
        <f t="array" ref="C4">IFERROR(SMALL(IF('Hard Copy'!$E$2:$E$501='YF50'!$A$1,'Hard Copy'!$C$2:$C$499),$A4),"")</f>
        <v>3.2870370370370376E-2</v>
      </c>
      <c r="D4" s="36">
        <f>IFERROR(INDEX('Hard Copy'!$A$2:$H$501,MATCH(B4,'Hard Copy'!$A$2:$A$501,0),MATCH("Number",'Hard Copy'!$A$1:$H$1,0)),"")</f>
        <v>95</v>
      </c>
      <c r="E4" s="36" t="str">
        <f>IF(B4="","",(VLOOKUP('YF50'!D4,InputSheet!$A$2:$J$504,2,)))</f>
        <v>Joanne Naylor</v>
      </c>
      <c r="F4" s="36" t="str">
        <f>IF(B4="","",(VLOOKUP(D4,InputSheet!$A$2:$J$504,10,0)))</f>
        <v>Baildon Runners</v>
      </c>
      <c r="G4" s="36" t="str">
        <f>IF(D4="","",(VLOOKUP(D4,InputSheet!$A$2:$M$504,12,0)))</f>
        <v>YF50</v>
      </c>
      <c r="H4" s="36" t="str">
        <f>IFERROR(VLOOKUP(B4,'Hard Copy'!$A$2:$G$501,5,0),"")</f>
        <v>YF50</v>
      </c>
    </row>
    <row r="5" spans="1:8" x14ac:dyDescent="0.55000000000000004">
      <c r="A5" s="1">
        <v>4</v>
      </c>
      <c r="B5" s="6">
        <f t="array" ref="B5">IFERROR(SMALL(IF('Hard Copy'!$G$2:$G$501='YF50'!$A$1,'Hard Copy'!$A$2:$A$501),$A5),"")</f>
        <v>123</v>
      </c>
      <c r="C5" s="7">
        <f t="array" ref="C5">IFERROR(SMALL(IF('Hard Copy'!$E$2:$E$501='YF50'!$A$1,'Hard Copy'!$C$2:$C$499),$A5),"")</f>
        <v>3.5740740740740747E-2</v>
      </c>
      <c r="D5" s="36">
        <f>IFERROR(INDEX('Hard Copy'!$A$2:$H$501,MATCH(B5,'Hard Copy'!$A$2:$A$501,0),MATCH("Number",'Hard Copy'!$A$1:$H$1,0)),"")</f>
        <v>90</v>
      </c>
      <c r="E5" s="36" t="str">
        <f>IF(B5="","",(VLOOKUP('YF50'!D5,InputSheet!$A$2:$J$504,2,)))</f>
        <v>Debbie Peacock</v>
      </c>
      <c r="F5" s="36" t="str">
        <f>IF(B5="","",(VLOOKUP(D5,InputSheet!$A$2:$J$504,10,0)))</f>
        <v>KCAC</v>
      </c>
      <c r="G5" s="36" t="str">
        <f>IF(D5="","",(VLOOKUP(D5,InputSheet!$A$2:$M$504,12,0)))</f>
        <v>YF50</v>
      </c>
      <c r="H5" s="36" t="str">
        <f>IFERROR(VLOOKUP(B5,'Hard Copy'!$A$2:$G$501,5,0),"")</f>
        <v>YF50</v>
      </c>
    </row>
    <row r="6" spans="1:8" x14ac:dyDescent="0.55000000000000004">
      <c r="A6" s="1">
        <v>5</v>
      </c>
      <c r="B6" s="6">
        <f t="array" ref="B6">IFERROR(SMALL(IF('Hard Copy'!$G$2:$G$501='YF50'!$A$1,'Hard Copy'!$A$2:$A$501),$A6),"")</f>
        <v>138</v>
      </c>
      <c r="C6" s="7">
        <f t="array" ref="C6">IFERROR(SMALL(IF('Hard Copy'!$E$2:$E$501='YF50'!$A$1,'Hard Copy'!$C$2:$C$499),$A6),"")</f>
        <v>4.0092592592592589E-2</v>
      </c>
      <c r="D6" s="36">
        <f>IFERROR(INDEX('Hard Copy'!$A$2:$H$501,MATCH(B6,'Hard Copy'!$A$2:$A$501,0),MATCH("Number",'Hard Copy'!$A$1:$H$1,0)),"")</f>
        <v>9</v>
      </c>
      <c r="E6" s="36" t="str">
        <f>IF(B6="","",(VLOOKUP('YF50'!D6,InputSheet!$A$2:$J$504,2,)))</f>
        <v>Geraldine Ray</v>
      </c>
      <c r="F6" s="36" t="str">
        <f>IF(B6="","",(VLOOKUP(D6,InputSheet!$A$2:$J$504,10,0)))</f>
        <v>Baildon Runners</v>
      </c>
      <c r="G6" s="36" t="str">
        <f>IF(D6="","",(VLOOKUP(D6,InputSheet!$A$2:$M$504,12,0)))</f>
        <v>YF50</v>
      </c>
      <c r="H6" s="36" t="str">
        <f>IFERROR(VLOOKUP(B6,'Hard Copy'!$A$2:$G$501,5,0),"")</f>
        <v>YF50</v>
      </c>
    </row>
    <row r="7" spans="1:8" x14ac:dyDescent="0.55000000000000004">
      <c r="A7" s="1">
        <v>6</v>
      </c>
      <c r="B7" s="6" t="str">
        <f t="array" ref="B7">IFERROR(SMALL(IF('Hard Copy'!$G$2:$G$501='YF50'!$A$1,'Hard Copy'!$A$2:$A$501),$A7),"")</f>
        <v/>
      </c>
      <c r="C7" s="7" t="str">
        <f t="array" ref="C7">IFERROR(SMALL(IF('Hard Copy'!$E$2:$E$501='YF50'!$A$1,'Hard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IF(B7="","",(VLOOKUP('YF50'!D7,InputSheet!$A$2:$J$504,2,)))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Copy'!$G$2:$G$501='YF50'!$A$1,'Hard Copy'!$A$2:$A$501),$A8),"")</f>
        <v/>
      </c>
      <c r="C8" s="7" t="str">
        <f t="array" ref="C8">IFERROR(SMALL(IF('Hard Copy'!$E$2:$E$501='YF50'!$A$1,'Hard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IF(B8="","",(VLOOKUP('YF50'!D8,InputSheet!$A$2:$J$504,2,)))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Copy'!$G$2:$G$501='YF50'!$A$1,'Hard Copy'!$A$2:$A$501),$A9),"")</f>
        <v/>
      </c>
      <c r="C9" s="7" t="str">
        <f t="array" ref="C9">IFERROR(SMALL(IF('Hard Copy'!$E$2:$E$501='YF50'!$A$1,'Hard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IF(B9="","",(VLOOKUP('YF50'!D9,InputSheet!$A$2:$J$504,2,)))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Copy'!$G$2:$G$501='YF50'!$A$1,'Hard Copy'!$A$2:$A$501),$A10),"")</f>
        <v/>
      </c>
      <c r="C10" s="7" t="str">
        <f t="array" ref="C10">IFERROR(SMALL(IF('Hard Copy'!$E$2:$E$501='YF50'!$A$1,'Hard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IF(B10="","",(VLOOKUP('YF50'!D10,InputSheet!$A$2:$J$504,2,)))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Copy'!$G$2:$G$501='YF50'!$A$1,'Hard Copy'!$A$2:$A$501),$A11),"")</f>
        <v/>
      </c>
      <c r="C11" s="7" t="str">
        <f t="array" ref="C11">IFERROR(SMALL(IF('Hard Copy'!$E$2:$E$501='YF50'!$A$1,'Hard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IF(B11="","",(VLOOKUP('YF50'!D11,InputSheet!$A$2:$J$504,2,)))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Copy'!$G$2:$G$501='YF50'!$A$1,'Hard Copy'!$A$2:$A$501),$A12),"")</f>
        <v/>
      </c>
      <c r="C12" s="7" t="str">
        <f t="array" ref="C12">IFERROR(SMALL(IF('Hard Copy'!$E$2:$E$501='YF50'!$A$1,'Hard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IF(B12="","",(VLOOKUP('YF50'!D12,InputSheet!$A$2:$J$504,2,)))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Copy'!$G$2:$G$501='YF50'!$A$1,'Hard Copy'!$A$2:$A$501),$A13),"")</f>
        <v/>
      </c>
      <c r="C13" s="7" t="str">
        <f t="array" ref="C13">IFERROR(SMALL(IF('Hard Copy'!$E$2:$E$501='YF50'!$A$1,'Hard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IF(B13="","",(VLOOKUP('YF50'!D13,InputSheet!$A$2:$J$504,2,)))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Copy'!$G$2:$G$501='YF50'!$A$1,'Hard Copy'!$A$2:$A$501),$A14),"")</f>
        <v/>
      </c>
      <c r="C14" s="7" t="str">
        <f t="array" ref="C14">IFERROR(SMALL(IF('Hard Copy'!$E$2:$E$501='YF50'!$A$1,'Hard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IF(B14="","",(VLOOKUP('YF50'!D14,InputSheet!$A$2:$J$504,2,)))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Copy'!$G$2:$G$501='YF50'!$A$1,'Hard Copy'!$A$2:$A$501),$A15),"")</f>
        <v/>
      </c>
      <c r="C15" s="7" t="str">
        <f t="array" ref="C15">IFERROR(SMALL(IF('Hard Copy'!$E$2:$E$501='YF50'!$A$1,'Hard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IF(B15="","",(VLOOKUP('YF50'!D15,InputSheet!$A$2:$J$504,2,)))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Copy'!$G$2:$G$501='YF50'!$A$1,'Hard Copy'!$A$2:$A$501),$A16),"")</f>
        <v/>
      </c>
      <c r="C16" s="7" t="str">
        <f t="array" ref="C16">IFERROR(SMALL(IF('Hard Copy'!$E$2:$E$501='YF50'!$A$1,'Hard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IF(B16="","",(VLOOKUP('YF50'!D16,InputSheet!$A$2:$J$504,2,)))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Copy'!$G$2:$G$501='YF50'!$A$1,'Hard Copy'!$A$2:$A$501),$A17),"")</f>
        <v/>
      </c>
      <c r="C17" s="7" t="str">
        <f t="array" ref="C17">IFERROR(SMALL(IF('Hard Copy'!$E$2:$E$501='YF50'!$A$1,'Hard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IF(B17="","",(VLOOKUP('YF50'!D17,InputSheet!$A$2:$J$504,2,)))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Copy'!$G$2:$G$501='YF50'!$A$1,'Hard Copy'!$A$2:$A$501),$A18),"")</f>
        <v/>
      </c>
      <c r="C18" s="7" t="str">
        <f t="array" ref="C18">IFERROR(SMALL(IF('Hard Copy'!$E$2:$E$501='YF50'!$A$1,'Hard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IF(B18="","",(VLOOKUP('YF50'!D18,InputSheet!$A$2:$J$504,2,)))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Copy'!$G$2:$G$501='YF50'!$A$1,'Hard Copy'!$A$2:$A$501),$A19),"")</f>
        <v/>
      </c>
      <c r="C19" s="7" t="str">
        <f t="array" ref="C19">IFERROR(SMALL(IF('Hard Copy'!$E$2:$E$501='YF50'!$A$1,'Hard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IF(B19="","",(VLOOKUP('YF50'!D19,InputSheet!$A$2:$J$504,2,)))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Copy'!$G$2:$G$501='YF50'!$A$1,'Hard Copy'!$A$2:$A$501),$A20),"")</f>
        <v/>
      </c>
      <c r="C20" s="7" t="str">
        <f t="array" ref="C20">IFERROR(SMALL(IF('Hard Copy'!$E$2:$E$501='YF50'!$A$1,'Hard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IF(B20="","",(VLOOKUP('YF50'!D20,InputSheet!$A$2:$J$504,2,)))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Copy'!$G$2:$G$501='YF50'!$A$1,'Hard Copy'!$A$2:$A$501),$A21),"")</f>
        <v/>
      </c>
      <c r="C21" s="7" t="str">
        <f t="array" ref="C21">IFERROR(SMALL(IF('Hard Copy'!$E$2:$E$501='YF50'!$A$1,'Hard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IF(B21="","",(VLOOKUP('YF50'!D21,InputSheet!$A$2:$J$504,2,)))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Copy'!$G$2:$G$501='YF50'!$A$1,'Hard Copy'!$A$2:$A$501),$A22),"")</f>
        <v/>
      </c>
      <c r="C22" s="7" t="str">
        <f t="array" ref="C22">IFERROR(SMALL(IF('Hard Copy'!$E$2:$E$501='YF50'!$A$1,'Hard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IF(B22="","",(VLOOKUP('YF50'!D22,InputSheet!$A$2:$J$504,2,)))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Copy'!$G$2:$G$501='YF50'!$A$1,'Hard Copy'!$A$2:$A$501),$A23),"")</f>
        <v/>
      </c>
      <c r="C23" s="7" t="str">
        <f t="array" ref="C23">IFERROR(SMALL(IF('Hard Copy'!$E$2:$E$501='YF50'!$A$1,'Hard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IF(B23="","",(VLOOKUP('YF50'!D23,InputSheet!$A$2:$J$504,2,)))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Copy'!$G$2:$G$501='YF50'!$A$1,'Hard Copy'!$A$2:$A$501),$A24),"")</f>
        <v/>
      </c>
      <c r="C24" s="7" t="str">
        <f t="array" ref="C24">IFERROR(SMALL(IF('Hard Copy'!$E$2:$E$501='YF50'!$A$1,'Hard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IF(B24="","",(VLOOKUP('YF50'!D24,InputSheet!$A$2:$J$504,2,)))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Copy'!$G$2:$G$501='YF50'!$A$1,'Hard Copy'!$A$2:$A$501),$A25),"")</f>
        <v/>
      </c>
      <c r="C25" s="7" t="str">
        <f t="array" ref="C25">IFERROR(SMALL(IF('Hard Copy'!$E$2:$E$501='YF50'!$A$1,'Hard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IF(B25="","",(VLOOKUP('YF50'!D25,InputSheet!$A$2:$J$504,2,)))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Copy'!$G$2:$G$501='YF50'!$A$1,'Hard Copy'!$A$2:$A$501),$A26),"")</f>
        <v/>
      </c>
      <c r="C26" s="7" t="str">
        <f t="array" ref="C26">IFERROR(SMALL(IF('Hard Copy'!$E$2:$E$501='YF50'!$A$1,'Hard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IF(B26="","",(VLOOKUP('YF50'!D26,InputSheet!$A$2:$J$504,2,)))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Copy'!$G$2:$G$501='YF50'!$A$1,'Hard Copy'!$A$2:$A$501),$A27),"")</f>
        <v/>
      </c>
      <c r="C27" s="7" t="str">
        <f t="array" ref="C27">IFERROR(SMALL(IF('Hard Copy'!$E$2:$E$501='YF50'!$A$1,'Hard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IF(B27="","",(VLOOKUP('YF50'!D27,InputSheet!$A$2:$J$504,2,)))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Copy'!$G$2:$G$501='YF50'!$A$1,'Hard Copy'!$A$2:$A$501),$A28),"")</f>
        <v/>
      </c>
      <c r="C28" s="7" t="str">
        <f t="array" ref="C28">IFERROR(SMALL(IF('Hard Copy'!$E$2:$E$501='YF50'!$A$1,'Hard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IF(B28="","",(VLOOKUP('YF50'!D28,InputSheet!$A$2:$J$504,2,)))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Copy'!$G$2:$G$501='YF50'!$A$1,'Hard Copy'!$A$2:$A$501),$A29),"")</f>
        <v/>
      </c>
      <c r="C29" s="7" t="str">
        <f t="array" ref="C29">IFERROR(SMALL(IF('Hard Copy'!$E$2:$E$501='YF50'!$A$1,'Hard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IF(B29="","",(VLOOKUP('YF50'!D29,InputSheet!$A$2:$J$504,2,)))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Copy'!$G$2:$G$501='YF50'!$A$1,'Hard Copy'!$A$2:$A$501),$A30),"")</f>
        <v/>
      </c>
      <c r="C30" s="7" t="str">
        <f t="array" ref="C30">IFERROR(SMALL(IF('Hard Copy'!$E$2:$E$501='YF50'!$A$1,'Hard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IF(B30="","",(VLOOKUP('YF50'!D30,InputSheet!$A$2:$J$504,2,)))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Copy'!$G$2:$G$501='YF50'!$A$1,'Hard Copy'!$A$2:$A$501),$A31),"")</f>
        <v/>
      </c>
      <c r="C31" s="7" t="str">
        <f t="array" ref="C31">IFERROR(SMALL(IF('Hard Copy'!$E$2:$E$501='YF50'!$A$1,'Hard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IF(B31="","",(VLOOKUP('YF50'!D31,InputSheet!$A$2:$J$504,2,)))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Copy'!$G$2:$G$501='YF50'!$A$1,'Hard Copy'!$A$2:$A$501),$A32),"")</f>
        <v/>
      </c>
      <c r="C32" s="7" t="str">
        <f t="array" ref="C32">IFERROR(SMALL(IF('Hard Copy'!$E$2:$E$501='YF50'!$A$1,'Hard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IF(B32="","",(VLOOKUP('YF50'!D32,InputSheet!$A$2:$J$504,2,)))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Copy'!$G$2:$G$501='YF50'!$A$1,'Hard Copy'!$A$2:$A$501),$A33),"")</f>
        <v/>
      </c>
      <c r="C33" s="7" t="str">
        <f t="array" ref="C33">IFERROR(SMALL(IF('Hard Copy'!$E$2:$E$501='YF50'!$A$1,'Hard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IF(B33="","",(VLOOKUP('YF50'!D33,InputSheet!$A$2:$J$504,2,)))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Copy'!$G$2:$G$501='YF50'!$A$1,'Hard Copy'!$A$2:$A$501),$A34),"")</f>
        <v/>
      </c>
      <c r="C34" s="7" t="str">
        <f t="array" ref="C34">IFERROR(SMALL(IF('Hard Copy'!$E$2:$E$501='YF50'!$A$1,'Hard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IF(B34="","",(VLOOKUP('YF50'!D34,InputSheet!$A$2:$J$504,2,)))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Copy'!$G$2:$G$501='YF50'!$A$1,'Hard Copy'!$A$2:$A$501),$A35),"")</f>
        <v/>
      </c>
      <c r="C35" s="7" t="str">
        <f t="array" ref="C35">IFERROR(SMALL(IF('Hard Copy'!$E$2:$E$501='YF50'!$A$1,'Hard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IF(B35="","",(VLOOKUP('YF50'!D35,InputSheet!$A$2:$J$504,2,)))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Copy'!$G$2:$G$501='YF50'!$A$1,'Hard Copy'!$A$2:$A$501),$A36),"")</f>
        <v/>
      </c>
      <c r="C36" s="7" t="str">
        <f t="array" ref="C36">IFERROR(SMALL(IF('Hard Copy'!$E$2:$E$501='YF50'!$A$1,'Hard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IF(B36="","",(VLOOKUP('YF50'!D36,InputSheet!$A$2:$J$504,2,)))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Copy'!$G$2:$G$501='YF50'!$A$1,'Hard Copy'!$A$2:$A$501),$A37),"")</f>
        <v/>
      </c>
      <c r="C37" s="7" t="str">
        <f t="array" ref="C37">IFERROR(SMALL(IF('Hard Copy'!$E$2:$E$501='YF50'!$A$1,'Hard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IF(B37="","",(VLOOKUP('YF50'!D37,InputSheet!$A$2:$J$504,2,)))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Copy'!$G$2:$G$501='YF50'!$A$1,'Hard Copy'!$A$2:$A$501),$A38),"")</f>
        <v/>
      </c>
      <c r="C38" s="7" t="str">
        <f t="array" ref="C38">IFERROR(SMALL(IF('Hard Copy'!$E$2:$E$501='YF50'!$A$1,'Hard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IF(B38="","",(VLOOKUP('YF50'!D38,InputSheet!$A$2:$J$504,2,)))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Copy'!$G$2:$G$501='YF50'!$A$1,'Hard Copy'!$A$2:$A$501),$A39),"")</f>
        <v/>
      </c>
      <c r="C39" s="7" t="str">
        <f t="array" ref="C39">IFERROR(SMALL(IF('Hard Copy'!$E$2:$E$501='YF50'!$A$1,'Hard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IF(B39="","",(VLOOKUP('YF50'!D39,InputSheet!$A$2:$J$504,2,)))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Copy'!$G$2:$G$501='YF50'!$A$1,'Hard Copy'!$A$2:$A$501),$A40),"")</f>
        <v/>
      </c>
      <c r="C40" s="7" t="str">
        <f t="array" ref="C40">IFERROR(SMALL(IF('Hard Copy'!$E$2:$E$501='YF50'!$A$1,'Hard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IF(B40="","",(VLOOKUP('YF50'!D40,InputSheet!$A$2:$J$504,2,)))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Copy'!$G$2:$G$501='YF50'!$A$1,'Hard Copy'!$A$2:$A$501),$A41),"")</f>
        <v/>
      </c>
      <c r="C41" s="7" t="str">
        <f t="array" ref="C41">IFERROR(SMALL(IF('Hard Copy'!$E$2:$E$501='YF50'!$A$1,'Hard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IF(B41="","",(VLOOKUP('YF50'!D41,InputSheet!$A$2:$J$504,2,)))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Copy'!$G$2:$G$501='YF50'!$A$1,'Hard Copy'!$A$2:$A$501),$A42),"")</f>
        <v/>
      </c>
      <c r="C42" s="7" t="str">
        <f t="array" ref="C42">IFERROR(SMALL(IF('Hard Copy'!$E$2:$E$501='YF50'!$A$1,'Hard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IF(B42="","",(VLOOKUP('YF50'!D42,InputSheet!$A$2:$J$504,2,)))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Copy'!$G$2:$G$501='YF50'!$A$1,'Hard Copy'!$A$2:$A$501),$A43),"")</f>
        <v/>
      </c>
      <c r="C43" s="7" t="str">
        <f t="array" ref="C43">IFERROR(SMALL(IF('Hard Copy'!$E$2:$E$501='YF50'!$A$1,'Hard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IF(B43="","",(VLOOKUP('YF50'!D43,InputSheet!$A$2:$J$504,2,)))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Copy'!$G$2:$G$501='YF50'!$A$1,'Hard Copy'!$A$2:$A$501),$A44),"")</f>
        <v/>
      </c>
      <c r="C44" s="7" t="str">
        <f t="array" ref="C44">IFERROR(SMALL(IF('Hard Copy'!$E$2:$E$501='YF50'!$A$1,'Hard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IF(B44="","",(VLOOKUP('YF50'!D44,InputSheet!$A$2:$J$504,2,)))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Copy'!$G$2:$G$501='YF50'!$A$1,'Hard Copy'!$A$2:$A$501),$A45),"")</f>
        <v/>
      </c>
      <c r="C45" s="7" t="str">
        <f t="array" ref="C45">IFERROR(SMALL(IF('Hard Copy'!$E$2:$E$501='YF50'!$A$1,'Hard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IF(B45="","",(VLOOKUP('YF50'!D45,InputSheet!$A$2:$J$504,2,)))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Copy'!$G$2:$G$501='YF50'!$A$1,'Hard Copy'!$A$2:$A$501),$A46),"")</f>
        <v/>
      </c>
      <c r="C46" s="7" t="str">
        <f t="array" ref="C46">IFERROR(SMALL(IF('Hard Copy'!$E$2:$E$501='YF50'!$A$1,'Hard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IF(B46="","",(VLOOKUP('YF50'!D46,InputSheet!$A$2:$J$504,2,)))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Copy'!$G$2:$G$501='YF50'!$A$1,'Hard Copy'!$A$2:$A$501),$A47),"")</f>
        <v/>
      </c>
      <c r="C47" s="7" t="str">
        <f t="array" ref="C47">IFERROR(SMALL(IF('Hard Copy'!$E$2:$E$501='YF50'!$A$1,'Hard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IF(B47="","",(VLOOKUP('YF50'!D47,InputSheet!$A$2:$J$504,2,)))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Copy'!$G$2:$G$501='YF50'!$A$1,'Hard Copy'!$A$2:$A$501),$A48),"")</f>
        <v/>
      </c>
      <c r="C48" s="7" t="str">
        <f t="array" ref="C48">IFERROR(SMALL(IF('Hard Copy'!$E$2:$E$501='YF50'!$A$1,'Hard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IF(B48="","",(VLOOKUP('YF50'!D48,InputSheet!$A$2:$J$504,2,)))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Copy'!$G$2:$G$501='YF50'!$A$1,'Hard Copy'!$A$2:$A$501),$A49),"")</f>
        <v/>
      </c>
      <c r="C49" s="7" t="str">
        <f t="array" ref="C49">IFERROR(SMALL(IF('Hard Copy'!$E$2:$E$501='YF50'!$A$1,'Hard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IF(B49="","",(VLOOKUP('YF50'!D49,InputSheet!$A$2:$J$504,2,)))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Copy'!$G$2:$G$501='YF50'!$A$1,'Hard Copy'!$A$2:$A$501),$A50),"")</f>
        <v/>
      </c>
      <c r="C50" s="7" t="str">
        <f t="array" ref="C50">IFERROR(SMALL(IF('Hard Copy'!$E$2:$E$501='YF50'!$A$1,'Hard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IF(B50="","",(VLOOKUP('YF50'!D50,InputSheet!$A$2:$J$504,2,)))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Copy'!$G$2:$G$501='YF50'!$A$1,'Hard Copy'!$A$2:$A$501),$A51),"")</f>
        <v/>
      </c>
      <c r="C51" s="7" t="str">
        <f t="array" ref="C51">IFERROR(SMALL(IF('Hard Copy'!$E$2:$E$501='YF50'!$A$1,'Hard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IF(B51="","",(VLOOKUP('YF50'!D51,InputSheet!$A$2:$J$504,2,)))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Copy'!$G$2:$G$501='YF50'!$A$1,'Hard Copy'!$A$2:$A$501),$A52),"")</f>
        <v/>
      </c>
      <c r="C52" s="7" t="str">
        <f t="array" ref="C52">IFERROR(SMALL(IF('Hard Copy'!$E$2:$E$501='YF50'!$A$1,'Hard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IF(B52="","",(VLOOKUP('YF50'!D52,InputSheet!$A$2:$J$504,2,)))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Copy'!$G$2:$G$501='YF50'!$A$1,'Hard Copy'!$A$2:$A$501),$A53),"")</f>
        <v/>
      </c>
      <c r="C53" s="7" t="str">
        <f t="array" ref="C53">IFERROR(SMALL(IF('Hard Copy'!$E$2:$E$501='YF50'!$A$1,'Hard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IF(B53="","",(VLOOKUP('YF50'!D53,InputSheet!$A$2:$J$504,2,)))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Copy'!$G$2:$G$501='YF50'!$A$1,'Hard Copy'!$A$2:$A$501),$A54),"")</f>
        <v/>
      </c>
      <c r="C54" s="7" t="str">
        <f t="array" ref="C54">IFERROR(SMALL(IF('Hard Copy'!$E$2:$E$501='YF50'!$A$1,'Hard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IF(B54="","",(VLOOKUP('YF50'!D54,InputSheet!$A$2:$J$504,2,)))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Copy'!$G$2:$G$501='YF50'!$A$1,'Hard Copy'!$A$2:$A$501),$A55),"")</f>
        <v/>
      </c>
      <c r="C55" s="7" t="str">
        <f t="array" ref="C55">IFERROR(SMALL(IF('Hard Copy'!$E$2:$E$501='YF50'!$A$1,'Hard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IF(B55="","",(VLOOKUP('YF50'!D55,InputSheet!$A$2:$J$504,2,)))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Copy'!$G$2:$G$501='YF50'!$A$1,'Hard Copy'!$A$2:$A$501),$A56),"")</f>
        <v/>
      </c>
      <c r="C56" s="7" t="str">
        <f t="array" ref="C56">IFERROR(SMALL(IF('Hard Copy'!$E$2:$E$501='YF50'!$A$1,'Hard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IF(B56="","",(VLOOKUP('YF50'!D56,InputSheet!$A$2:$J$504,2,)))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Copy'!$G$2:$G$501='YF50'!$A$1,'Hard Copy'!$A$2:$A$501),$A57),"")</f>
        <v/>
      </c>
      <c r="C57" s="7" t="str">
        <f t="array" ref="C57">IFERROR(SMALL(IF('Hard Copy'!$E$2:$E$501='YF50'!$A$1,'Hard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IF(B57="","",(VLOOKUP('YF50'!D57,InputSheet!$A$2:$J$504,2,)))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Copy'!$G$2:$G$501='YF50'!$A$1,'Hard Copy'!$A$2:$A$501),$A58),"")</f>
        <v/>
      </c>
      <c r="C58" s="7" t="str">
        <f t="array" ref="C58">IFERROR(SMALL(IF('Hard Copy'!$E$2:$E$501='YF50'!$A$1,'Hard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IF(B58="","",(VLOOKUP('YF50'!D58,InputSheet!$A$2:$J$504,2,)))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Copy'!$G$2:$G$501='YF50'!$A$1,'Hard Copy'!$A$2:$A$501),$A59),"")</f>
        <v/>
      </c>
      <c r="C59" s="7" t="str">
        <f t="array" ref="C59">IFERROR(SMALL(IF('Hard Copy'!$E$2:$E$501='YF50'!$A$1,'Hard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IF(B59="","",(VLOOKUP('YF50'!D59,InputSheet!$A$2:$J$504,2,)))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Copy'!$G$2:$G$501='YF50'!$A$1,'Hard Copy'!$A$2:$A$501),$A60),"")</f>
        <v/>
      </c>
      <c r="C60" s="7" t="str">
        <f t="array" ref="C60">IFERROR(SMALL(IF('Hard Copy'!$E$2:$E$501='YF50'!$A$1,'Hard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IF(B60="","",(VLOOKUP('YF50'!D60,InputSheet!$A$2:$J$504,2,)))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Copy'!$G$2:$G$501='YF50'!$A$1,'Hard Copy'!$A$2:$A$501),$A61),"")</f>
        <v/>
      </c>
      <c r="C61" s="7" t="str">
        <f t="array" ref="C61">IFERROR(SMALL(IF('Hard Copy'!$E$2:$E$501='YF50'!$A$1,'Hard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IF(B61="","",(VLOOKUP('YF50'!D61,InputSheet!$A$2:$J$504,2,)))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Copy'!$G$2:$G$501='YF50'!$A$1,'Hard Copy'!$A$2:$A$501),$A62),"")</f>
        <v/>
      </c>
      <c r="C62" s="7" t="str">
        <f t="array" ref="C62">IFERROR(SMALL(IF('Hard Copy'!$E$2:$E$501='YF50'!$A$1,'Hard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IF(B62="","",(VLOOKUP('YF50'!D62,InputSheet!$A$2:$J$504,2,)))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Copy'!$G$2:$G$501='YF50'!$A$1,'Hard Copy'!$A$2:$A$501),$A63),"")</f>
        <v/>
      </c>
      <c r="C63" s="7" t="str">
        <f t="array" ref="C63">IFERROR(SMALL(IF('Hard Copy'!$E$2:$E$501='YF50'!$A$1,'Hard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IF(B63="","",(VLOOKUP('YF50'!D63,InputSheet!$A$2:$J$504,2,)))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Copy'!$G$2:$G$501='YF50'!$A$1,'Hard Copy'!$A$2:$A$501),$A64),"")</f>
        <v/>
      </c>
      <c r="C64" s="7" t="str">
        <f t="array" ref="C64">IFERROR(SMALL(IF('Hard Copy'!$E$2:$E$501='YF50'!$A$1,'Hard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IF(B64="","",(VLOOKUP('YF50'!D64,InputSheet!$A$2:$J$504,2,)))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Copy'!$G$2:$G$501='YF50'!$A$1,'Hard Copy'!$A$2:$A$501),$A65),"")</f>
        <v/>
      </c>
      <c r="C65" s="7" t="str">
        <f t="array" ref="C65">IFERROR(SMALL(IF('Hard Copy'!$E$2:$E$501='YF50'!$A$1,'Hard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IF(B65="","",(VLOOKUP('YF50'!D65,InputSheet!$A$2:$J$504,2,)))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Copy'!$G$2:$G$501='YF50'!$A$1,'Hard Copy'!$A$2:$A$501),$A66),"")</f>
        <v/>
      </c>
      <c r="C66" s="7" t="str">
        <f t="array" ref="C66">IFERROR(SMALL(IF('Hard Copy'!$E$2:$E$501='YF50'!$A$1,'Hard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IF(B66="","",(VLOOKUP('YF50'!D66,InputSheet!$A$2:$J$504,2,)))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Copy'!$G$2:$G$501='YF50'!$A$1,'Hard Copy'!$A$2:$A$501),$A67),"")</f>
        <v/>
      </c>
      <c r="C67" s="7" t="str">
        <f t="array" ref="C67">IFERROR(SMALL(IF('Hard Copy'!$E$2:$E$501='YF50'!$A$1,'Hard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IF(B67="","",(VLOOKUP('YF50'!D67,InputSheet!$A$2:$J$504,2,)))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Copy'!$G$2:$G$501='YF50'!$A$1,'Hard Copy'!$A$2:$A$501),$A68),"")</f>
        <v/>
      </c>
      <c r="C68" s="7" t="str">
        <f t="array" ref="C68">IFERROR(SMALL(IF('Hard Copy'!$E$2:$E$501='YF50'!$A$1,'Hard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IF(B68="","",(VLOOKUP('YF50'!D68,InputSheet!$A$2:$J$504,2,)))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Copy'!$G$2:$G$501='YF50'!$A$1,'Hard Copy'!$A$2:$A$501),$A69),"")</f>
        <v/>
      </c>
      <c r="C69" s="7" t="str">
        <f t="array" ref="C69">IFERROR(SMALL(IF('Hard Copy'!$E$2:$E$501='YF50'!$A$1,'Hard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IF(B69="","",(VLOOKUP('YF50'!D69,InputSheet!$A$2:$J$504,2,)))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Copy'!$G$2:$G$501='YF50'!$A$1,'Hard Copy'!$A$2:$A$501),$A70),"")</f>
        <v/>
      </c>
      <c r="C70" s="7" t="str">
        <f t="array" ref="C70">IFERROR(SMALL(IF('Hard Copy'!$E$2:$E$501='YF50'!$A$1,'Hard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IF(B70="","",(VLOOKUP('YF50'!D70,InputSheet!$A$2:$J$504,2,)))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Copy'!$G$2:$G$501='YF50'!$A$1,'Hard Copy'!$A$2:$A$501),$A71),"")</f>
        <v/>
      </c>
      <c r="C71" s="7" t="str">
        <f t="array" ref="C71">IFERROR(SMALL(IF('Hard Copy'!$E$2:$E$501='YF50'!$A$1,'Hard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IF(B71="","",(VLOOKUP('YF50'!D71,InputSheet!$A$2:$J$504,2,)))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Copy'!$G$2:$G$501='YF50'!$A$1,'Hard Copy'!$A$2:$A$501),$A72),"")</f>
        <v/>
      </c>
      <c r="C72" s="7" t="str">
        <f t="array" ref="C72">IFERROR(SMALL(IF('Hard Copy'!$E$2:$E$501='YF50'!$A$1,'Hard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IF(B72="","",(VLOOKUP('YF50'!D72,InputSheet!$A$2:$J$504,2,)))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Copy'!$G$2:$G$501='YF50'!$A$1,'Hard Copy'!$A$2:$A$501),$A73),"")</f>
        <v/>
      </c>
      <c r="C73" s="7" t="str">
        <f t="array" ref="C73">IFERROR(SMALL(IF('Hard Copy'!$E$2:$E$501='YF50'!$A$1,'Hard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IF(B73="","",(VLOOKUP('YF50'!D73,InputSheet!$A$2:$J$504,2,)))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Copy'!$G$2:$G$501='YF50'!$A$1,'Hard Copy'!$A$2:$A$501),$A74),"")</f>
        <v/>
      </c>
      <c r="C74" s="7" t="str">
        <f t="array" ref="C74">IFERROR(SMALL(IF('Hard Copy'!$E$2:$E$501='YF50'!$A$1,'Hard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IF(B74="","",(VLOOKUP('YF50'!D74,InputSheet!$A$2:$J$504,2,)))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Copy'!$G$2:$G$501='YF50'!$A$1,'Hard Copy'!$A$2:$A$501),$A75),"")</f>
        <v/>
      </c>
      <c r="C75" s="7" t="str">
        <f t="array" ref="C75">IFERROR(SMALL(IF('Hard Copy'!$E$2:$E$501='YF50'!$A$1,'Hard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IF(B75="","",(VLOOKUP('YF50'!D75,InputSheet!$A$2:$J$504,2,)))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Copy'!$G$2:$G$501='YF50'!$A$1,'Hard Copy'!$A$2:$A$501),$A76),"")</f>
        <v/>
      </c>
      <c r="C76" s="7" t="str">
        <f t="array" ref="C76">IFERROR(SMALL(IF('Hard Copy'!$E$2:$E$501='YF50'!$A$1,'Hard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IF(B76="","",(VLOOKUP('YF50'!D76,InputSheet!$A$2:$J$504,2,)))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Copy'!$G$2:$G$501='YF50'!$A$1,'Hard Copy'!$A$2:$A$501),$A77),"")</f>
        <v/>
      </c>
      <c r="C77" s="7" t="str">
        <f t="array" ref="C77">IFERROR(SMALL(IF('Hard Copy'!$E$2:$E$501='YF50'!$A$1,'Hard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IF(B77="","",(VLOOKUP('YF50'!D77,InputSheet!$A$2:$J$504,2,)))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Copy'!$G$2:$G$501='YF50'!$A$1,'Hard Copy'!$A$2:$A$501),$A78),"")</f>
        <v/>
      </c>
      <c r="C78" s="7" t="str">
        <f t="array" ref="C78">IFERROR(SMALL(IF('Hard Copy'!$E$2:$E$501='YF50'!$A$1,'Hard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IF(B78="","",(VLOOKUP('YF50'!D78,InputSheet!$A$2:$J$504,2,)))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Copy'!$G$2:$G$501='YF50'!$A$1,'Hard Copy'!$A$2:$A$501),$A79),"")</f>
        <v/>
      </c>
      <c r="C79" s="7" t="str">
        <f t="array" ref="C79">IFERROR(SMALL(IF('Hard Copy'!$E$2:$E$501='YF50'!$A$1,'Hard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IF(B79="","",(VLOOKUP('YF50'!D79,InputSheet!$A$2:$J$504,2,)))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Copy'!$G$2:$G$501='YF50'!$A$1,'Hard Copy'!$A$2:$A$501),$A80),"")</f>
        <v/>
      </c>
      <c r="C80" s="7" t="str">
        <f t="array" ref="C80">IFERROR(SMALL(IF('Hard Copy'!$E$2:$E$501='YF50'!$A$1,'Hard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IF(B80="","",(VLOOKUP('YF50'!D80,InputSheet!$A$2:$J$504,2,)))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Copy'!$G$2:$G$501='YF50'!$A$1,'Hard Copy'!$A$2:$A$501),$A81),"")</f>
        <v/>
      </c>
      <c r="C81" s="7" t="str">
        <f t="array" ref="C81">IFERROR(SMALL(IF('Hard Copy'!$E$2:$E$501='YF50'!$A$1,'Hard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IF(B81="","",(VLOOKUP('YF50'!D81,InputSheet!$A$2:$J$504,2,)))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Copy'!$G$2:$G$501='YF50'!$A$1,'Hard Copy'!$A$2:$A$501),$A82),"")</f>
        <v/>
      </c>
      <c r="C82" s="7" t="str">
        <f t="array" ref="C82">IFERROR(SMALL(IF('Hard Copy'!$E$2:$E$501='YF50'!$A$1,'Hard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IF(B82="","",(VLOOKUP('YF50'!D82,InputSheet!$A$2:$J$504,2,)))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Copy'!$G$2:$G$501='YF50'!$A$1,'Hard Copy'!$A$2:$A$501),$A83),"")</f>
        <v/>
      </c>
      <c r="C83" s="7" t="str">
        <f t="array" ref="C83">IFERROR(SMALL(IF('Hard Copy'!$E$2:$E$501='YF50'!$A$1,'Hard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IF(B83="","",(VLOOKUP('YF50'!D83,InputSheet!$A$2:$J$504,2,)))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Copy'!$G$2:$G$501='YF50'!$A$1,'Hard Copy'!$A$2:$A$501),$A84),"")</f>
        <v/>
      </c>
      <c r="C84" s="7" t="str">
        <f t="array" ref="C84">IFERROR(SMALL(IF('Hard Copy'!$E$2:$E$501='YF50'!$A$1,'Hard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IF(B84="","",(VLOOKUP('YF50'!D84,InputSheet!$A$2:$J$504,2,)))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Copy'!$G$2:$G$501='YF50'!$A$1,'Hard Copy'!$A$2:$A$501),$A85),"")</f>
        <v/>
      </c>
      <c r="C85" s="7" t="str">
        <f t="array" ref="C85">IFERROR(SMALL(IF('Hard Copy'!$E$2:$E$501='YF50'!$A$1,'Hard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IF(B85="","",(VLOOKUP('YF50'!D85,InputSheet!$A$2:$J$504,2,)))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Copy'!$G$2:$G$501='YF50'!$A$1,'Hard Copy'!$A$2:$A$501),$A86),"")</f>
        <v/>
      </c>
      <c r="C86" s="7" t="str">
        <f t="array" ref="C86">IFERROR(SMALL(IF('Hard Copy'!$E$2:$E$501='YF50'!$A$1,'Hard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IF(B86="","",(VLOOKUP('YF50'!D86,InputSheet!$A$2:$J$504,2,)))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Copy'!$G$2:$G$501='YF50'!$A$1,'Hard Copy'!$A$2:$A$501),$A87),"")</f>
        <v/>
      </c>
      <c r="C87" s="7" t="str">
        <f t="array" ref="C87">IFERROR(SMALL(IF('Hard Copy'!$E$2:$E$501='YF50'!$A$1,'Hard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IF(B87="","",(VLOOKUP('YF50'!D87,InputSheet!$A$2:$J$504,2,)))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Copy'!$G$2:$G$501='YF50'!$A$1,'Hard Copy'!$A$2:$A$501),$A88),"")</f>
        <v/>
      </c>
      <c r="C88" s="7" t="str">
        <f t="array" ref="C88">IFERROR(SMALL(IF('Hard Copy'!$E$2:$E$501='YF50'!$A$1,'Hard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IF(B88="","",(VLOOKUP('YF50'!D88,InputSheet!$A$2:$J$504,2,)))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Copy'!$G$2:$G$501='YF50'!$A$1,'Hard Copy'!$A$2:$A$501),$A89),"")</f>
        <v/>
      </c>
      <c r="C89" s="7" t="str">
        <f t="array" ref="C89">IFERROR(SMALL(IF('Hard Copy'!$E$2:$E$501='YF50'!$A$1,'Hard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IF(B89="","",(VLOOKUP('YF50'!D89,InputSheet!$A$2:$J$504,2,)))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Copy'!$G$2:$G$501='YF50'!$A$1,'Hard Copy'!$A$2:$A$501),$A90),"")</f>
        <v/>
      </c>
      <c r="C90" s="7" t="str">
        <f t="array" ref="C90">IFERROR(SMALL(IF('Hard Copy'!$E$2:$E$501='YF50'!$A$1,'Hard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IF(B90="","",(VLOOKUP('YF50'!D90,InputSheet!$A$2:$J$504,2,)))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Copy'!$G$2:$G$501='YF50'!$A$1,'Hard Copy'!$A$2:$A$501),$A91),"")</f>
        <v/>
      </c>
      <c r="C91" s="7" t="str">
        <f t="array" ref="C91">IFERROR(SMALL(IF('Hard Copy'!$E$2:$E$501='YF50'!$A$1,'Hard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IF(B91="","",(VLOOKUP('YF50'!D91,InputSheet!$A$2:$J$504,2,)))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Copy'!$G$2:$G$501='YF50'!$A$1,'Hard Copy'!$A$2:$A$501),$A92),"")</f>
        <v/>
      </c>
      <c r="C92" s="7" t="str">
        <f t="array" ref="C92">IFERROR(SMALL(IF('Hard Copy'!$E$2:$E$501='YF50'!$A$1,'Hard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IF(B92="","",(VLOOKUP('YF50'!D92,InputSheet!$A$2:$J$504,2,)))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Copy'!$G$2:$G$501='YF50'!$A$1,'Hard Copy'!$A$2:$A$501),$A93),"")</f>
        <v/>
      </c>
      <c r="C93" s="7" t="str">
        <f t="array" ref="C93">IFERROR(SMALL(IF('Hard Copy'!$E$2:$E$501='YF50'!$A$1,'Hard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IF(B93="","",(VLOOKUP('YF50'!D93,InputSheet!$A$2:$J$504,2,)))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Copy'!$G$2:$G$501='YF50'!$A$1,'Hard Copy'!$A$2:$A$501),$A94),"")</f>
        <v/>
      </c>
      <c r="C94" s="7" t="str">
        <f t="array" ref="C94">IFERROR(SMALL(IF('Hard Copy'!$E$2:$E$501='YF50'!$A$1,'Hard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IF(B94="","",(VLOOKUP('YF50'!D94,InputSheet!$A$2:$J$504,2,)))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Copy'!$G$2:$G$501='YF50'!$A$1,'Hard Copy'!$A$2:$A$501),$A95),"")</f>
        <v/>
      </c>
      <c r="C95" s="7" t="str">
        <f t="array" ref="C95">IFERROR(SMALL(IF('Hard Copy'!$E$2:$E$501='YF50'!$A$1,'Hard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IF(B95="","",(VLOOKUP('YF50'!D95,InputSheet!$A$2:$J$504,2,)))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Copy'!$G$2:$G$501='YF50'!$A$1,'Hard Copy'!$A$2:$A$501),$A96),"")</f>
        <v/>
      </c>
      <c r="C96" s="7" t="str">
        <f t="array" ref="C96">IFERROR(SMALL(IF('Hard Copy'!$E$2:$E$501='YF50'!$A$1,'Hard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IF(B96="","",(VLOOKUP('YF50'!D96,InputSheet!$A$2:$J$504,2,)))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Copy'!$G$2:$G$501='YF50'!$A$1,'Hard Copy'!$A$2:$A$501),$A97),"")</f>
        <v/>
      </c>
      <c r="C97" s="7" t="str">
        <f t="array" ref="C97">IFERROR(SMALL(IF('Hard Copy'!$E$2:$E$501='YF50'!$A$1,'Hard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IF(B97="","",(VLOOKUP('YF50'!D97,InputSheet!$A$2:$J$504,2,)))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Copy'!$G$2:$G$501='YF50'!$A$1,'Hard Copy'!$A$2:$A$501),$A98),"")</f>
        <v/>
      </c>
      <c r="C98" s="7" t="str">
        <f t="array" ref="C98">IFERROR(SMALL(IF('Hard Copy'!$E$2:$E$501='YF50'!$A$1,'Hard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IF(B98="","",(VLOOKUP('YF50'!D98,InputSheet!$A$2:$J$504,2,)))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Copy'!$G$2:$G$501='YF50'!$A$1,'Hard Copy'!$A$2:$A$501),$A99),"")</f>
        <v/>
      </c>
      <c r="C99" s="7" t="str">
        <f t="array" ref="C99">IFERROR(SMALL(IF('Hard Copy'!$E$2:$E$501='YF50'!$A$1,'Hard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IF(B99="","",(VLOOKUP('YF50'!D99,InputSheet!$A$2:$J$504,2,)))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Copy'!$G$2:$G$501='YF50'!$A$1,'Hard Copy'!$A$2:$A$501),$A100),"")</f>
        <v/>
      </c>
      <c r="C100" s="7" t="str">
        <f t="array" ref="C100">IFERROR(SMALL(IF('Hard Copy'!$E$2:$E$501='YF50'!$A$1,'Hard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IF(B100="","",(VLOOKUP('YF50'!D100,InputSheet!$A$2:$J$504,2,)))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Copy'!$G$2:$G$501='YF50'!$A$1,'Hard Copy'!$A$2:$A$501),$A101),"")</f>
        <v/>
      </c>
      <c r="C101" s="7" t="str">
        <f t="array" ref="C101">IFERROR(SMALL(IF('Hard Copy'!$E$2:$E$501='YF50'!$A$1,'Hard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IF(B101="","",(VLOOKUP('YF50'!D101,InputSheet!$A$2:$J$504,2,)))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Copy'!$G$2:$G$501='YF50'!$A$1,'Hard Copy'!$A$2:$A$501),$A102),"")</f>
        <v/>
      </c>
      <c r="C102" s="7" t="str">
        <f t="array" ref="C102">IFERROR(SMALL(IF('Hard Copy'!$E$2:$E$501='YF50'!$A$1,'Hard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IF(B102="","",(VLOOKUP('YF50'!D102,InputSheet!$A$2:$J$504,2,)))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Copy'!$G$2:$G$501='YF50'!$A$1,'Hard Copy'!$A$2:$A$501),$A103),"")</f>
        <v/>
      </c>
      <c r="C103" s="7" t="str">
        <f t="array" ref="C103">IFERROR(SMALL(IF('Hard Copy'!$E$2:$E$501='YF50'!$A$1,'Hard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IF(B103="","",(VLOOKUP('YF50'!D103,InputSheet!$A$2:$J$504,2,)))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Copy'!$G$2:$G$501='YF50'!$A$1,'Hard Copy'!$A$2:$A$501),$A104),"")</f>
        <v/>
      </c>
      <c r="C104" s="7" t="str">
        <f t="array" ref="C104">IFERROR(SMALL(IF('Hard Copy'!$E$2:$E$501='YF50'!$A$1,'Hard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IF(B104="","",(VLOOKUP('YF50'!D104,InputSheet!$A$2:$J$504,2,)))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Copy'!$G$2:$G$501='YF50'!$A$1,'Hard Copy'!$A$2:$A$501),$A105),"")</f>
        <v/>
      </c>
      <c r="C105" s="7" t="str">
        <f t="array" ref="C105">IFERROR(SMALL(IF('Hard Copy'!$E$2:$E$501='YF50'!$A$1,'Hard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IF(B105="","",(VLOOKUP('YF50'!D105,InputSheet!$A$2:$J$504,2,)))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Copy'!$G$2:$G$501='YF50'!$A$1,'Hard Copy'!$A$2:$A$501),$A106),"")</f>
        <v/>
      </c>
      <c r="C106" s="7" t="str">
        <f t="array" ref="C106">IFERROR(SMALL(IF('Hard Copy'!$E$2:$E$501='YF50'!$A$1,'Hard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IF(B106="","",(VLOOKUP('YF50'!D106,InputSheet!$A$2:$J$504,2,)))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Copy'!$G$2:$G$501='YF50'!$A$1,'Hard Copy'!$A$2:$A$501),$A107),"")</f>
        <v/>
      </c>
      <c r="C107" s="7" t="str">
        <f t="array" ref="C107">IFERROR(SMALL(IF('Hard Copy'!$E$2:$E$501='YF50'!$A$1,'Hard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IF(B107="","",(VLOOKUP('YF50'!D107,InputSheet!$A$2:$J$504,2,)))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Copy'!$G$2:$G$501='YF50'!$A$1,'Hard Copy'!$A$2:$A$501),$A108),"")</f>
        <v/>
      </c>
      <c r="C108" s="7" t="str">
        <f t="array" ref="C108">IFERROR(SMALL(IF('Hard Copy'!$E$2:$E$501='YF50'!$A$1,'Hard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IF(B108="","",(VLOOKUP('YF50'!D108,InputSheet!$A$2:$J$504,2,)))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Copy'!$G$2:$G$501='YF50'!$A$1,'Hard Copy'!$A$2:$A$501),$A109),"")</f>
        <v/>
      </c>
      <c r="C109" s="7" t="str">
        <f t="array" ref="C109">IFERROR(SMALL(IF('Hard Copy'!$E$2:$E$501='YF50'!$A$1,'Hard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IF(B109="","",(VLOOKUP('YF50'!D109,InputSheet!$A$2:$J$504,2,)))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Copy'!$G$2:$G$501='YF50'!$A$1,'Hard Copy'!$A$2:$A$501),$A110),"")</f>
        <v/>
      </c>
      <c r="C110" s="7" t="str">
        <f t="array" ref="C110">IFERROR(SMALL(IF('Hard Copy'!$E$2:$E$501='YF50'!$A$1,'Hard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IF(B110="","",(VLOOKUP('YF50'!D110,InputSheet!$A$2:$J$504,2,)))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Copy'!$G$2:$G$501='YF50'!$A$1,'Hard Copy'!$A$2:$A$501),$A111),"")</f>
        <v/>
      </c>
      <c r="C111" s="7" t="str">
        <f t="array" ref="C111">IFERROR(SMALL(IF('Hard Copy'!$E$2:$E$501='YF50'!$A$1,'Hard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IF(B111="","",(VLOOKUP('YF50'!D111,InputSheet!$A$2:$J$504,2,)))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Copy'!$G$2:$G$501='YF50'!$A$1,'Hard Copy'!$A$2:$A$501),$A112),"")</f>
        <v/>
      </c>
      <c r="C112" s="7" t="str">
        <f t="array" ref="C112">IFERROR(SMALL(IF('Hard Copy'!$E$2:$E$501='YF50'!$A$1,'Hard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IF(B112="","",(VLOOKUP('YF50'!D112,InputSheet!$A$2:$J$504,2,)))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Copy'!$G$2:$G$501='YF50'!$A$1,'Hard Copy'!$A$2:$A$501),$A113),"")</f>
        <v/>
      </c>
      <c r="C113" s="7" t="str">
        <f t="array" ref="C113">IFERROR(SMALL(IF('Hard Copy'!$E$2:$E$501='YF50'!$A$1,'Hard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IF(B113="","",(VLOOKUP('YF50'!D113,InputSheet!$A$2:$J$504,2,)))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Copy'!$G$2:$G$501='YF50'!$A$1,'Hard Copy'!$A$2:$A$501),$A114),"")</f>
        <v/>
      </c>
      <c r="C114" s="7" t="str">
        <f t="array" ref="C114">IFERROR(SMALL(IF('Hard Copy'!$E$2:$E$501='YF50'!$A$1,'Hard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IF(B114="","",(VLOOKUP('YF50'!D114,InputSheet!$A$2:$J$504,2,)))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Copy'!$G$2:$G$501='YF50'!$A$1,'Hard Copy'!$A$2:$A$501),$A115),"")</f>
        <v/>
      </c>
      <c r="C115" s="7" t="str">
        <f t="array" ref="C115">IFERROR(SMALL(IF('Hard Copy'!$E$2:$E$501='YF50'!$A$1,'Hard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IF(B115="","",(VLOOKUP('YF50'!D115,InputSheet!$A$2:$J$504,2,)))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Copy'!$G$2:$G$501='YF50'!$A$1,'Hard Copy'!$A$2:$A$501),$A116),"")</f>
        <v/>
      </c>
      <c r="C116" s="7" t="str">
        <f t="array" ref="C116">IFERROR(SMALL(IF('Hard Copy'!$E$2:$E$501='YF50'!$A$1,'Hard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IF(B116="","",(VLOOKUP('YF50'!D116,InputSheet!$A$2:$J$504,2,)))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Copy'!$G$2:$G$501='YF50'!$A$1,'Hard Copy'!$A$2:$A$501),$A117),"")</f>
        <v/>
      </c>
      <c r="C117" s="7" t="str">
        <f t="array" ref="C117">IFERROR(SMALL(IF('Hard Copy'!$E$2:$E$501='YF50'!$A$1,'Hard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IF(B117="","",(VLOOKUP('YF50'!D117,InputSheet!$A$2:$J$504,2,)))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Copy'!$G$2:$G$501='YF50'!$A$1,'Hard Copy'!$A$2:$A$501),$A118),"")</f>
        <v/>
      </c>
      <c r="C118" s="7" t="str">
        <f t="array" ref="C118">IFERROR(SMALL(IF('Hard Copy'!$E$2:$E$501='YF50'!$A$1,'Hard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IF(B118="","",(VLOOKUP('YF50'!D118,InputSheet!$A$2:$J$504,2,)))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Copy'!$G$2:$G$501='YF50'!$A$1,'Hard Copy'!$A$2:$A$501),$A119),"")</f>
        <v/>
      </c>
      <c r="C119" s="7" t="str">
        <f t="array" ref="C119">IFERROR(SMALL(IF('Hard Copy'!$E$2:$E$501='YF50'!$A$1,'Hard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IF(B119="","",(VLOOKUP('YF50'!D119,InputSheet!$A$2:$J$504,2,)))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Copy'!$G$2:$G$501='YF50'!$A$1,'Hard Copy'!$A$2:$A$501),$A120),"")</f>
        <v/>
      </c>
      <c r="C120" s="7" t="str">
        <f t="array" ref="C120">IFERROR(SMALL(IF('Hard Copy'!$E$2:$E$501='YF50'!$A$1,'Hard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IF(B120="","",(VLOOKUP('YF50'!D120,InputSheet!$A$2:$J$504,2,)))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Copy'!$G$2:$G$501='YF50'!$A$1,'Hard Copy'!$A$2:$A$501),$A121),"")</f>
        <v/>
      </c>
      <c r="C121" s="7" t="str">
        <f t="array" ref="C121">IFERROR(SMALL(IF('Hard Copy'!$E$2:$E$501='YF50'!$A$1,'Hard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IF(B121="","",(VLOOKUP('YF50'!D121,InputSheet!$A$2:$J$504,2,)))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Copy'!$G$2:$G$501='YF50'!$A$1,'Hard Copy'!$A$2:$A$501),$A122),"")</f>
        <v/>
      </c>
      <c r="C122" s="7" t="str">
        <f t="array" ref="C122">IFERROR(SMALL(IF('Hard Copy'!$E$2:$E$501='YF50'!$A$1,'Hard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IF(B122="","",(VLOOKUP('YF50'!D122,InputSheet!$A$2:$J$504,2,)))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Copy'!$G$2:$G$501='YF50'!$A$1,'Hard Copy'!$A$2:$A$501),$A123),"")</f>
        <v/>
      </c>
      <c r="C123" s="7" t="str">
        <f t="array" ref="C123">IFERROR(SMALL(IF('Hard Copy'!$E$2:$E$501='YF50'!$A$1,'Hard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IF(B123="","",(VLOOKUP('YF50'!D123,InputSheet!$A$2:$J$504,2,)))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Copy'!$G$2:$G$501='YF50'!$A$1,'Hard Copy'!$A$2:$A$501),$A124),"")</f>
        <v/>
      </c>
      <c r="C124" s="7" t="str">
        <f t="array" ref="C124">IFERROR(SMALL(IF('Hard Copy'!$E$2:$E$501='YF50'!$A$1,'Hard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IF(B124="","",(VLOOKUP('YF50'!D124,InputSheet!$A$2:$J$504,2,)))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Copy'!$G$2:$G$501='YF50'!$A$1,'Hard Copy'!$A$2:$A$501),$A125),"")</f>
        <v/>
      </c>
      <c r="C125" s="7" t="str">
        <f t="array" ref="C125">IFERROR(SMALL(IF('Hard Copy'!$E$2:$E$501='YF50'!$A$1,'Hard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IF(B125="","",(VLOOKUP('YF50'!D125,InputSheet!$A$2:$J$504,2,)))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Copy'!$G$2:$G$501='YF50'!$A$1,'Hard Copy'!$A$2:$A$501),$A126),"")</f>
        <v/>
      </c>
      <c r="C126" s="7" t="str">
        <f t="array" ref="C126">IFERROR(SMALL(IF('Hard Copy'!$E$2:$E$501='YF50'!$A$1,'Hard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IF(B126="","",(VLOOKUP('YF50'!D126,InputSheet!$A$2:$J$504,2,)))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Copy'!$G$2:$G$501='YF50'!$A$1,'Hard Copy'!$A$2:$A$501),$A127),"")</f>
        <v/>
      </c>
      <c r="C127" s="7" t="str">
        <f t="array" ref="C127">IFERROR(SMALL(IF('Hard Copy'!$E$2:$E$501='YF50'!$A$1,'Hard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IF(B127="","",(VLOOKUP('YF50'!D127,InputSheet!$A$2:$J$504,2,)))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Copy'!$G$2:$G$501='YF50'!$A$1,'Hard Copy'!$A$2:$A$501),$A128),"")</f>
        <v/>
      </c>
      <c r="C128" s="7" t="str">
        <f t="array" ref="C128">IFERROR(SMALL(IF('Hard Copy'!$E$2:$E$501='YF50'!$A$1,'Hard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IF(B128="","",(VLOOKUP('YF50'!D128,InputSheet!$A$2:$J$504,2,)))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Copy'!$G$2:$G$501='YF50'!$A$1,'Hard Copy'!$A$2:$A$501),$A129),"")</f>
        <v/>
      </c>
      <c r="C129" s="7" t="str">
        <f t="array" ref="C129">IFERROR(SMALL(IF('Hard Copy'!$E$2:$E$501='YF50'!$A$1,'Hard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IF(B129="","",(VLOOKUP('YF50'!D129,InputSheet!$A$2:$J$504,2,)))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Copy'!$G$2:$G$501='YF50'!$A$1,'Hard Copy'!$A$2:$A$501),$A130),"")</f>
        <v/>
      </c>
      <c r="C130" s="7" t="str">
        <f t="array" ref="C130">IFERROR(SMALL(IF('Hard Copy'!$E$2:$E$501='YF50'!$A$1,'Hard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IF(B130="","",(VLOOKUP('YF50'!D130,InputSheet!$A$2:$J$504,2,)))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Copy'!$G$2:$G$501='YF50'!$A$1,'Hard Copy'!$A$2:$A$501),$A131),"")</f>
        <v/>
      </c>
      <c r="C131" s="7" t="str">
        <f t="array" ref="C131">IFERROR(SMALL(IF('Hard Copy'!$E$2:$E$501='YF50'!$A$1,'Hard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IF(B131="","",(VLOOKUP('YF50'!D131,InputSheet!$A$2:$J$504,2,)))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Copy'!$G$2:$G$501='YF50'!$A$1,'Hard Copy'!$A$2:$A$501),$A132),"")</f>
        <v/>
      </c>
      <c r="C132" s="7" t="str">
        <f t="array" ref="C132">IFERROR(SMALL(IF('Hard Copy'!$E$2:$E$501='YF50'!$A$1,'Hard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IF(B132="","",(VLOOKUP('YF50'!D132,InputSheet!$A$2:$J$504,2,)))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Copy'!$G$2:$G$501='YF50'!$A$1,'Hard Copy'!$A$2:$A$501),$A133),"")</f>
        <v/>
      </c>
      <c r="C133" s="7" t="str">
        <f t="array" ref="C133">IFERROR(SMALL(IF('Hard Copy'!$E$2:$E$501='YF50'!$A$1,'Hard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IF(B133="","",(VLOOKUP('YF50'!D133,InputSheet!$A$2:$J$504,2,)))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Copy'!$G$2:$G$501='YF50'!$A$1,'Hard Copy'!$A$2:$A$501),$A134),"")</f>
        <v/>
      </c>
      <c r="C134" s="7" t="str">
        <f t="array" ref="C134">IFERROR(SMALL(IF('Hard Copy'!$E$2:$E$501='YF50'!$A$1,'Hard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IF(B134="","",(VLOOKUP('YF50'!D134,InputSheet!$A$2:$J$504,2,)))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Copy'!$G$2:$G$501='YF50'!$A$1,'Hard Copy'!$A$2:$A$501),$A135),"")</f>
        <v/>
      </c>
      <c r="C135" s="7" t="str">
        <f t="array" ref="C135">IFERROR(SMALL(IF('Hard Copy'!$E$2:$E$501='YF50'!$A$1,'Hard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IF(B135="","",(VLOOKUP('YF50'!D135,InputSheet!$A$2:$J$504,2,)))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Copy'!$G$2:$G$501='YF50'!$A$1,'Hard Copy'!$A$2:$A$501),$A136),"")</f>
        <v/>
      </c>
      <c r="C136" s="7" t="str">
        <f t="array" ref="C136">IFERROR(SMALL(IF('Hard Copy'!$E$2:$E$501='YF50'!$A$1,'Hard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IF(B136="","",(VLOOKUP('YF50'!D136,InputSheet!$A$2:$J$504,2,)))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Copy'!$G$2:$G$501='YF50'!$A$1,'Hard Copy'!$A$2:$A$501),$A137),"")</f>
        <v/>
      </c>
      <c r="C137" s="7" t="str">
        <f t="array" ref="C137">IFERROR(SMALL(IF('Hard Copy'!$E$2:$E$501='YF50'!$A$1,'Hard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IF(B137="","",(VLOOKUP('YF50'!D137,InputSheet!$A$2:$J$504,2,)))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Copy'!$G$2:$G$501='YF50'!$A$1,'Hard Copy'!$A$2:$A$501),$A138),"")</f>
        <v/>
      </c>
      <c r="C138" s="7" t="str">
        <f t="array" ref="C138">IFERROR(SMALL(IF('Hard Copy'!$E$2:$E$501='YF50'!$A$1,'Hard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IF(B138="","",(VLOOKUP('YF50'!D138,InputSheet!$A$2:$J$504,2,)))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Copy'!$G$2:$G$501='YF50'!$A$1,'Hard Copy'!$A$2:$A$501),$A139),"")</f>
        <v/>
      </c>
      <c r="C139" s="7" t="str">
        <f t="array" ref="C139">IFERROR(SMALL(IF('Hard Copy'!$E$2:$E$501='YF50'!$A$1,'Hard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IF(B139="","",(VLOOKUP('YF50'!D139,InputSheet!$A$2:$J$504,2,)))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Copy'!$G$2:$G$501='YF50'!$A$1,'Hard Copy'!$A$2:$A$501),$A140),"")</f>
        <v/>
      </c>
      <c r="C140" s="7" t="str">
        <f t="array" ref="C140">IFERROR(SMALL(IF('Hard Copy'!$E$2:$E$501='YF50'!$A$1,'Hard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IF(B140="","",(VLOOKUP('YF50'!D140,InputSheet!$A$2:$J$504,2,)))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Copy'!$G$2:$G$501='YF50'!$A$1,'Hard Copy'!$A$2:$A$501),$A141),"")</f>
        <v/>
      </c>
      <c r="C141" s="7" t="str">
        <f t="array" ref="C141">IFERROR(SMALL(IF('Hard Copy'!$E$2:$E$501='YF50'!$A$1,'Hard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IF(B141="","",(VLOOKUP('YF50'!D141,InputSheet!$A$2:$J$504,2,)))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Copy'!$G$2:$G$501='YF50'!$A$1,'Hard Copy'!$A$2:$A$501),$A142),"")</f>
        <v/>
      </c>
      <c r="C142" s="7" t="str">
        <f t="array" ref="C142">IFERROR(SMALL(IF('Hard Copy'!$E$2:$E$501='YF50'!$A$1,'Hard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IF(B142="","",(VLOOKUP('YF50'!D142,InputSheet!$A$2:$J$504,2,)))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Copy'!$G$2:$G$501='YF50'!$A$1,'Hard Copy'!$A$2:$A$501),$A143),"")</f>
        <v/>
      </c>
      <c r="C143" s="7" t="str">
        <f t="array" ref="C143">IFERROR(SMALL(IF('Hard Copy'!$E$2:$E$501='YF50'!$A$1,'Hard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IF(B143="","",(VLOOKUP('YF50'!D143,InputSheet!$A$2:$J$504,2,)))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Copy'!$G$2:$G$501='YF50'!$A$1,'Hard Copy'!$A$2:$A$501),$A144),"")</f>
        <v/>
      </c>
      <c r="C144" s="7" t="str">
        <f t="array" ref="C144">IFERROR(SMALL(IF('Hard Copy'!$E$2:$E$501='YF50'!$A$1,'Hard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IF(B144="","",(VLOOKUP('YF50'!D144,InputSheet!$A$2:$J$504,2,)))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Copy'!$G$2:$G$501='YF50'!$A$1,'Hard Copy'!$A$2:$A$501),$A145),"")</f>
        <v/>
      </c>
      <c r="C145" s="7" t="str">
        <f t="array" ref="C145">IFERROR(SMALL(IF('Hard Copy'!$E$2:$E$501='YF50'!$A$1,'Hard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IF(B145="","",(VLOOKUP('YF50'!D145,InputSheet!$A$2:$J$504,2,)))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Copy'!$G$2:$G$501='YF50'!$A$1,'Hard Copy'!$A$2:$A$501),$A146),"")</f>
        <v/>
      </c>
      <c r="C146" s="7" t="str">
        <f t="array" ref="C146">IFERROR(SMALL(IF('Hard Copy'!$E$2:$E$501='YF50'!$A$1,'Hard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IF(B146="","",(VLOOKUP('YF50'!D146,InputSheet!$A$2:$J$504,2,)))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Copy'!$G$2:$G$501='YF50'!$A$1,'Hard Copy'!$A$2:$A$501),$A147),"")</f>
        <v/>
      </c>
      <c r="C147" s="7" t="str">
        <f t="array" ref="C147">IFERROR(SMALL(IF('Hard Copy'!$E$2:$E$501='YF50'!$A$1,'Hard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IF(B147="","",(VLOOKUP('YF50'!D147,InputSheet!$A$2:$J$504,2,)))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Copy'!$G$2:$G$501='YF50'!$A$1,'Hard Copy'!$A$2:$A$501),$A148),"")</f>
        <v/>
      </c>
      <c r="C148" s="7" t="str">
        <f t="array" ref="C148">IFERROR(SMALL(IF('Hard Copy'!$E$2:$E$501='YF50'!$A$1,'Hard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IF(B148="","",(VLOOKUP('YF50'!D148,InputSheet!$A$2:$J$504,2,)))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Copy'!$G$2:$G$501='YF50'!$A$1,'Hard Copy'!$A$2:$A$501),$A149),"")</f>
        <v/>
      </c>
      <c r="C149" s="7" t="str">
        <f t="array" ref="C149">IFERROR(SMALL(IF('Hard Copy'!$E$2:$E$501='YF50'!$A$1,'Hard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IF(B149="","",(VLOOKUP('YF50'!D149,InputSheet!$A$2:$J$504,2,)))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Copy'!$G$2:$G$501='YF50'!$A$1,'Hard Copy'!$A$2:$A$501),$A150),"")</f>
        <v/>
      </c>
      <c r="C150" s="7" t="str">
        <f t="array" ref="C150">IFERROR(SMALL(IF('Hard Copy'!$E$2:$E$501='YF50'!$A$1,'Hard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IF(B150="","",(VLOOKUP('YF50'!D150,InputSheet!$A$2:$J$504,2,)))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Copy'!$G$2:$G$501='YF50'!$A$1,'Hard Copy'!$A$2:$A$501),$A151),"")</f>
        <v/>
      </c>
      <c r="C151" s="7" t="str">
        <f t="array" ref="C151">IFERROR(SMALL(IF('Hard Copy'!$E$2:$E$501='YF50'!$A$1,'Hard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IF(B151="","",(VLOOKUP('YF50'!D151,InputSheet!$A$2:$J$504,2,)))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Copy'!$G$2:$G$501='YF50'!$A$1,'Hard Copy'!$A$2:$A$501),$A152),"")</f>
        <v/>
      </c>
      <c r="C152" s="7" t="str">
        <f t="array" ref="C152">IFERROR(SMALL(IF('Hard Copy'!$E$2:$E$501='YF50'!$A$1,'Hard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IF(B152="","",(VLOOKUP('YF50'!D152,InputSheet!$A$2:$J$504,2,)))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Copy'!$G$2:$G$501='YF50'!$A$1,'Hard Copy'!$A$2:$A$501),$A153),"")</f>
        <v/>
      </c>
      <c r="C153" s="7" t="str">
        <f t="array" ref="C153">IFERROR(SMALL(IF('Hard Copy'!$E$2:$E$501='YF50'!$A$1,'Hard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IF(B153="","",(VLOOKUP('YF50'!D153,InputSheet!$A$2:$J$504,2,)))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Copy'!$G$2:$G$501='YF50'!$A$1,'Hard Copy'!$A$2:$A$501),$A154),"")</f>
        <v/>
      </c>
      <c r="C154" s="7" t="str">
        <f t="array" ref="C154">IFERROR(SMALL(IF('Hard Copy'!$E$2:$E$501='YF50'!$A$1,'Hard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IF(B154="","",(VLOOKUP('YF50'!D154,InputSheet!$A$2:$J$504,2,)))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Copy'!$G$2:$G$501='YF50'!$A$1,'Hard Copy'!$A$2:$A$501),$A155),"")</f>
        <v/>
      </c>
      <c r="C155" s="7" t="str">
        <f t="array" ref="C155">IFERROR(SMALL(IF('Hard Copy'!$E$2:$E$501='YF50'!$A$1,'Hard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IF(B155="","",(VLOOKUP('YF50'!D155,InputSheet!$A$2:$J$504,2,)))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Copy'!$G$2:$G$501='YF50'!$A$1,'Hard Copy'!$A$2:$A$501),$A156),"")</f>
        <v/>
      </c>
      <c r="C156" s="7" t="str">
        <f t="array" ref="C156">IFERROR(SMALL(IF('Hard Copy'!$E$2:$E$501='YF50'!$A$1,'Hard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IF(B156="","",(VLOOKUP('YF50'!D156,InputSheet!$A$2:$J$504,2,)))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Copy'!$G$2:$G$501='YF50'!$A$1,'Hard Copy'!$A$2:$A$501),$A157),"")</f>
        <v/>
      </c>
      <c r="C157" s="7" t="str">
        <f t="array" ref="C157">IFERROR(SMALL(IF('Hard Copy'!$E$2:$E$501='YF50'!$A$1,'Hard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IF(B157="","",(VLOOKUP('YF50'!D157,InputSheet!$A$2:$J$504,2,)))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Copy'!$G$2:$G$501='YF50'!$A$1,'Hard Copy'!$A$2:$A$501),$A158),"")</f>
        <v/>
      </c>
      <c r="C158" s="7" t="str">
        <f t="array" ref="C158">IFERROR(SMALL(IF('Hard Copy'!$E$2:$E$501='YF50'!$A$1,'Hard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IF(B158="","",(VLOOKUP('YF50'!D158,InputSheet!$A$2:$J$504,2,)))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Copy'!$G$2:$G$501='YF50'!$A$1,'Hard Copy'!$A$2:$A$501),$A159),"")</f>
        <v/>
      </c>
      <c r="C159" s="7" t="str">
        <f t="array" ref="C159">IFERROR(SMALL(IF('Hard Copy'!$E$2:$E$501='YF50'!$A$1,'Hard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IF(B159="","",(VLOOKUP('YF50'!D159,InputSheet!$A$2:$J$504,2,)))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Copy'!$G$2:$G$501='YF50'!$A$1,'Hard Copy'!$A$2:$A$501),$A160),"")</f>
        <v/>
      </c>
      <c r="C160" s="7" t="str">
        <f t="array" ref="C160">IFERROR(SMALL(IF('Hard Copy'!$E$2:$E$501='YF50'!$A$1,'Hard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IF(B160="","",(VLOOKUP('YF50'!D160,InputSheet!$A$2:$J$504,2,)))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Copy'!$G$2:$G$501='YF50'!$A$1,'Hard Copy'!$A$2:$A$501),$A161),"")</f>
        <v/>
      </c>
      <c r="C161" s="7" t="str">
        <f t="array" ref="C161">IFERROR(SMALL(IF('Hard Copy'!$E$2:$E$501='YF50'!$A$1,'Hard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IF(B161="","",(VLOOKUP('YF50'!D161,InputSheet!$A$2:$J$504,2,)))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Copy'!$G$2:$G$501='YF50'!$A$1,'Hard Copy'!$A$2:$A$501),$A162),"")</f>
        <v/>
      </c>
      <c r="C162" s="7" t="str">
        <f t="array" ref="C162">IFERROR(SMALL(IF('Hard Copy'!$E$2:$E$501='YF50'!$A$1,'Hard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IF(B162="","",(VLOOKUP('YF50'!D162,InputSheet!$A$2:$J$504,2,)))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Copy'!$G$2:$G$501='YF50'!$A$1,'Hard Copy'!$A$2:$A$501),$A163),"")</f>
        <v/>
      </c>
      <c r="C163" s="7" t="str">
        <f t="array" ref="C163">IFERROR(SMALL(IF('Hard Copy'!$E$2:$E$501='YF50'!$A$1,'Hard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IF(B163="","",(VLOOKUP('YF50'!D163,InputSheet!$A$2:$J$504,2,)))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Copy'!$G$2:$G$501='YF50'!$A$1,'Hard Copy'!$A$2:$A$501),$A164),"")</f>
        <v/>
      </c>
      <c r="C164" s="7" t="str">
        <f t="array" ref="C164">IFERROR(SMALL(IF('Hard Copy'!$E$2:$E$501='YF50'!$A$1,'Hard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IF(B164="","",(VLOOKUP('YF50'!D164,InputSheet!$A$2:$J$504,2,)))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Copy'!$G$2:$G$501='YF50'!$A$1,'Hard Copy'!$A$2:$A$501),$A165),"")</f>
        <v/>
      </c>
      <c r="C165" s="7" t="str">
        <f t="array" ref="C165">IFERROR(SMALL(IF('Hard Copy'!$E$2:$E$501='YF50'!$A$1,'Hard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IF(B165="","",(VLOOKUP('YF50'!D165,InputSheet!$A$2:$J$504,2,)))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Copy'!$G$2:$G$501='YF50'!$A$1,'Hard Copy'!$A$2:$A$501),$A166),"")</f>
        <v/>
      </c>
      <c r="C166" s="7" t="str">
        <f t="array" ref="C166">IFERROR(SMALL(IF('Hard Copy'!$E$2:$E$501='YF50'!$A$1,'Hard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IF(B166="","",(VLOOKUP('YF50'!D166,InputSheet!$A$2:$J$504,2,)))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Copy'!$G$2:$G$501='YF50'!$A$1,'Hard Copy'!$A$2:$A$501),$A167),"")</f>
        <v/>
      </c>
      <c r="C167" s="7" t="str">
        <f t="array" ref="C167">IFERROR(SMALL(IF('Hard Copy'!$E$2:$E$501='YF50'!$A$1,'Hard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IF(B167="","",(VLOOKUP('YF50'!D167,InputSheet!$A$2:$J$504,2,)))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Copy'!$G$2:$G$501='YF50'!$A$1,'Hard Copy'!$A$2:$A$501),$A168),"")</f>
        <v/>
      </c>
      <c r="C168" s="7" t="str">
        <f t="array" ref="C168">IFERROR(SMALL(IF('Hard Copy'!$E$2:$E$501='YF50'!$A$1,'Hard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IF(B168="","",(VLOOKUP('YF50'!D168,InputSheet!$A$2:$J$504,2,)))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Copy'!$G$2:$G$501='YF50'!$A$1,'Hard Copy'!$A$2:$A$501),$A169),"")</f>
        <v/>
      </c>
      <c r="C169" s="7" t="str">
        <f t="array" ref="C169">IFERROR(SMALL(IF('Hard Copy'!$E$2:$E$501='YF50'!$A$1,'Hard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IF(B169="","",(VLOOKUP('YF50'!D169,InputSheet!$A$2:$J$504,2,)))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Copy'!$G$2:$G$501='YF50'!$A$1,'Hard Copy'!$A$2:$A$501),$A170),"")</f>
        <v/>
      </c>
      <c r="C170" s="7" t="str">
        <f t="array" ref="C170">IFERROR(SMALL(IF('Hard Copy'!$E$2:$E$501='YF50'!$A$1,'Hard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IF(B170="","",(VLOOKUP('YF50'!D170,InputSheet!$A$2:$J$504,2,)))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Copy'!$G$2:$G$501='YF50'!$A$1,'Hard Copy'!$A$2:$A$501),$A171),"")</f>
        <v/>
      </c>
      <c r="C171" s="7" t="str">
        <f t="array" ref="C171">IFERROR(SMALL(IF('Hard Copy'!$E$2:$E$501='YF50'!$A$1,'Hard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IF(B171="","",(VLOOKUP('YF50'!D171,InputSheet!$A$2:$J$504,2,)))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Copy'!$G$2:$G$501='YF50'!$A$1,'Hard Copy'!$A$2:$A$501),$A172),"")</f>
        <v/>
      </c>
      <c r="C172" s="7" t="str">
        <f t="array" ref="C172">IFERROR(SMALL(IF('Hard Copy'!$E$2:$E$501='YF50'!$A$1,'Hard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IF(B172="","",(VLOOKUP('YF50'!D172,InputSheet!$A$2:$J$504,2,)))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Copy'!$G$2:$G$501='YF50'!$A$1,'Hard Copy'!$A$2:$A$501),$A173),"")</f>
        <v/>
      </c>
      <c r="C173" s="7" t="str">
        <f t="array" ref="C173">IFERROR(SMALL(IF('Hard Copy'!$E$2:$E$501='YF50'!$A$1,'Hard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IF(B173="","",(VLOOKUP('YF50'!D173,InputSheet!$A$2:$J$504,2,)))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Copy'!$G$2:$G$501='YF50'!$A$1,'Hard Copy'!$A$2:$A$501),$A174),"")</f>
        <v/>
      </c>
      <c r="C174" s="7" t="str">
        <f t="array" ref="C174">IFERROR(SMALL(IF('Hard Copy'!$E$2:$E$501='YF50'!$A$1,'Hard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IF(B174="","",(VLOOKUP('YF50'!D174,InputSheet!$A$2:$J$504,2,)))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Copy'!$G$2:$G$501='YF50'!$A$1,'Hard Copy'!$A$2:$A$501),$A175),"")</f>
        <v/>
      </c>
      <c r="C175" s="7" t="str">
        <f t="array" ref="C175">IFERROR(SMALL(IF('Hard Copy'!$E$2:$E$501='YF50'!$A$1,'Hard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IF(B175="","",(VLOOKUP('YF50'!D175,InputSheet!$A$2:$J$504,2,)))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Copy'!$G$2:$G$501='YF50'!$A$1,'Hard Copy'!$A$2:$A$501),$A176),"")</f>
        <v/>
      </c>
      <c r="C176" s="7" t="str">
        <f t="array" ref="C176">IFERROR(SMALL(IF('Hard Copy'!$E$2:$E$501='YF50'!$A$1,'Hard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IF(B176="","",(VLOOKUP('YF50'!D176,InputSheet!$A$2:$J$504,2,)))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Copy'!$G$2:$G$501='YF50'!$A$1,'Hard Copy'!$A$2:$A$501),$A177),"")</f>
        <v/>
      </c>
      <c r="C177" s="7" t="str">
        <f t="array" ref="C177">IFERROR(SMALL(IF('Hard Copy'!$E$2:$E$501='YF50'!$A$1,'Hard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IF(B177="","",(VLOOKUP('YF50'!D177,InputSheet!$A$2:$J$504,2,)))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Copy'!$G$2:$G$501='YF50'!$A$1,'Hard Copy'!$A$2:$A$501),$A178),"")</f>
        <v/>
      </c>
      <c r="C178" s="7" t="str">
        <f t="array" ref="C178">IFERROR(SMALL(IF('Hard Copy'!$E$2:$E$501='YF50'!$A$1,'Hard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IF(B178="","",(VLOOKUP('YF50'!D178,InputSheet!$A$2:$J$504,2,)))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Copy'!$G$2:$G$501='YF50'!$A$1,'Hard Copy'!$A$2:$A$501),$A179),"")</f>
        <v/>
      </c>
      <c r="C179" s="7" t="str">
        <f t="array" ref="C179">IFERROR(SMALL(IF('Hard Copy'!$E$2:$E$501='YF50'!$A$1,'Hard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IF(B179="","",(VLOOKUP('YF50'!D179,InputSheet!$A$2:$J$504,2,)))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Copy'!$G$2:$G$501='YF50'!$A$1,'Hard Copy'!$A$2:$A$501),$A180),"")</f>
        <v/>
      </c>
      <c r="C180" s="7" t="str">
        <f t="array" ref="C180">IFERROR(SMALL(IF('Hard Copy'!$E$2:$E$501='YF50'!$A$1,'Hard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IF(B180="","",(VLOOKUP('YF50'!D180,InputSheet!$A$2:$J$504,2,)))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Copy'!$G$2:$G$501='YF50'!$A$1,'Hard Copy'!$A$2:$A$501),$A181),"")</f>
        <v/>
      </c>
      <c r="C181" s="7" t="str">
        <f t="array" ref="C181">IFERROR(SMALL(IF('Hard Copy'!$E$2:$E$501='YF50'!$A$1,'Hard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IF(B181="","",(VLOOKUP('YF50'!D181,InputSheet!$A$2:$J$504,2,)))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Copy'!$G$2:$G$501='YF50'!$A$1,'Hard Copy'!$A$2:$A$501),$A182),"")</f>
        <v/>
      </c>
      <c r="C182" s="7" t="str">
        <f t="array" ref="C182">IFERROR(SMALL(IF('Hard Copy'!$E$2:$E$501='YF50'!$A$1,'Hard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IF(B182="","",(VLOOKUP('YF50'!D182,InputSheet!$A$2:$J$504,2,)))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Copy'!$G$2:$G$501='YF50'!$A$1,'Hard Copy'!$A$2:$A$501),$A183),"")</f>
        <v/>
      </c>
      <c r="C183" s="7" t="str">
        <f t="array" ref="C183">IFERROR(SMALL(IF('Hard Copy'!$E$2:$E$501='YF50'!$A$1,'Hard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IF(B183="","",(VLOOKUP('YF50'!D183,InputSheet!$A$2:$J$504,2,)))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Copy'!$G$2:$G$501='YF50'!$A$1,'Hard Copy'!$A$2:$A$501),$A184),"")</f>
        <v/>
      </c>
      <c r="C184" s="7" t="str">
        <f t="array" ref="C184">IFERROR(SMALL(IF('Hard Copy'!$E$2:$E$501='YF50'!$A$1,'Hard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IF(B184="","",(VLOOKUP('YF50'!D184,InputSheet!$A$2:$J$504,2,)))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Copy'!$G$2:$G$501='YF50'!$A$1,'Hard Copy'!$A$2:$A$501),$A185),"")</f>
        <v/>
      </c>
      <c r="C185" s="7" t="str">
        <f t="array" ref="C185">IFERROR(SMALL(IF('Hard Copy'!$E$2:$E$501='YF50'!$A$1,'Hard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IF(B185="","",(VLOOKUP('YF50'!D185,InputSheet!$A$2:$J$504,2,)))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Copy'!$G$2:$G$501='YF50'!$A$1,'Hard Copy'!$A$2:$A$501),$A186),"")</f>
        <v/>
      </c>
      <c r="C186" s="7" t="str">
        <f t="array" ref="C186">IFERROR(SMALL(IF('Hard Copy'!$E$2:$E$501='YF50'!$A$1,'Hard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IF(B186="","",(VLOOKUP('YF50'!D186,InputSheet!$A$2:$J$504,2,)))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Copy'!$G$2:$G$501='YF50'!$A$1,'Hard Copy'!$A$2:$A$501),$A187),"")</f>
        <v/>
      </c>
      <c r="C187" s="7" t="str">
        <f t="array" ref="C187">IFERROR(SMALL(IF('Hard Copy'!$E$2:$E$501='YF50'!$A$1,'Hard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IF(B187="","",(VLOOKUP('YF50'!D187,InputSheet!$A$2:$J$504,2,)))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Copy'!$G$2:$G$501='YF50'!$A$1,'Hard Copy'!$A$2:$A$501),$A188),"")</f>
        <v/>
      </c>
      <c r="C188" s="7" t="str">
        <f t="array" ref="C188">IFERROR(SMALL(IF('Hard Copy'!$E$2:$E$501='YF50'!$A$1,'Hard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IF(B188="","",(VLOOKUP('YF50'!D188,InputSheet!$A$2:$J$504,2,)))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Copy'!$G$2:$G$501='YF50'!$A$1,'Hard Copy'!$A$2:$A$501),$A189),"")</f>
        <v/>
      </c>
      <c r="C189" s="7" t="str">
        <f t="array" ref="C189">IFERROR(SMALL(IF('Hard Copy'!$E$2:$E$501='YF50'!$A$1,'Hard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IF(B189="","",(VLOOKUP('YF50'!D189,InputSheet!$A$2:$J$504,2,)))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Copy'!$G$2:$G$501='YF50'!$A$1,'Hard Copy'!$A$2:$A$501),$A190),"")</f>
        <v/>
      </c>
      <c r="C190" s="7" t="str">
        <f t="array" ref="C190">IFERROR(SMALL(IF('Hard Copy'!$E$2:$E$501='YF50'!$A$1,'Hard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IF(B190="","",(VLOOKUP('YF50'!D190,InputSheet!$A$2:$J$504,2,)))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Copy'!$G$2:$G$501='YF50'!$A$1,'Hard Copy'!$A$2:$A$501),$A191),"")</f>
        <v/>
      </c>
      <c r="C191" s="7" t="str">
        <f t="array" ref="C191">IFERROR(SMALL(IF('Hard Copy'!$E$2:$E$501='YF50'!$A$1,'Hard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IF(B191="","",(VLOOKUP('YF50'!D191,InputSheet!$A$2:$J$504,2,)))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Copy'!$G$2:$G$501='YF50'!$A$1,'Hard Copy'!$A$2:$A$501),$A192),"")</f>
        <v/>
      </c>
      <c r="C192" s="7" t="str">
        <f t="array" ref="C192">IFERROR(SMALL(IF('Hard Copy'!$E$2:$E$501='YF50'!$A$1,'Hard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IF(B192="","",(VLOOKUP('YF50'!D192,InputSheet!$A$2:$J$504,2,)))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Copy'!$G$2:$G$501='YF50'!$A$1,'Hard Copy'!$A$2:$A$501),$A193),"")</f>
        <v/>
      </c>
      <c r="C193" s="7" t="str">
        <f t="array" ref="C193">IFERROR(SMALL(IF('Hard Copy'!$E$2:$E$501='YF50'!$A$1,'Hard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IF(B193="","",(VLOOKUP('YF50'!D193,InputSheet!$A$2:$J$504,2,)))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Copy'!$G$2:$G$501='YF50'!$A$1,'Hard Copy'!$A$2:$A$501),$A194),"")</f>
        <v/>
      </c>
      <c r="C194" s="7" t="str">
        <f t="array" ref="C194">IFERROR(SMALL(IF('Hard Copy'!$E$2:$E$501='YF50'!$A$1,'Hard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IF(B194="","",(VLOOKUP('YF50'!D194,InputSheet!$A$2:$J$504,2,)))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Copy'!$G$2:$G$501='YF50'!$A$1,'Hard Copy'!$A$2:$A$501),$A195),"")</f>
        <v/>
      </c>
      <c r="C195" s="7" t="str">
        <f t="array" ref="C195">IFERROR(SMALL(IF('Hard Copy'!$E$2:$E$501='YF50'!$A$1,'Hard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IF(B195="","",(VLOOKUP('YF50'!D195,InputSheet!$A$2:$J$504,2,)))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Copy'!$G$2:$G$501='YF50'!$A$1,'Hard Copy'!$A$2:$A$501),$A196),"")</f>
        <v/>
      </c>
      <c r="C196" s="7" t="str">
        <f t="array" ref="C196">IFERROR(SMALL(IF('Hard Copy'!$E$2:$E$501='YF50'!$A$1,'Hard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IF(B196="","",(VLOOKUP('YF50'!D196,InputSheet!$A$2:$J$504,2,)))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Copy'!$G$2:$G$501='YF50'!$A$1,'Hard Copy'!$A$2:$A$501),$A197),"")</f>
        <v/>
      </c>
      <c r="C197" s="7" t="str">
        <f t="array" ref="C197">IFERROR(SMALL(IF('Hard Copy'!$E$2:$E$501='YF50'!$A$1,'Hard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IF(B197="","",(VLOOKUP('YF50'!D197,InputSheet!$A$2:$J$504,2,)))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Copy'!$G$2:$G$501='YF50'!$A$1,'Hard Copy'!$A$2:$A$501),$A198),"")</f>
        <v/>
      </c>
      <c r="C198" s="7" t="str">
        <f t="array" ref="C198">IFERROR(SMALL(IF('Hard Copy'!$E$2:$E$501='YF50'!$A$1,'Hard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IF(B198="","",(VLOOKUP('YF50'!D198,InputSheet!$A$2:$J$504,2,)))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Copy'!$G$2:$G$501='YF50'!$A$1,'Hard Copy'!$A$2:$A$501),$A199),"")</f>
        <v/>
      </c>
      <c r="C199" s="7" t="str">
        <f t="array" ref="C199">IFERROR(SMALL(IF('Hard Copy'!$E$2:$E$501='YF50'!$A$1,'Hard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IF(B199="","",(VLOOKUP('YF50'!D199,InputSheet!$A$2:$J$504,2,)))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Copy'!$G$2:$G$501='YF50'!$A$1,'Hard Copy'!$A$2:$A$501),$A200),"")</f>
        <v/>
      </c>
      <c r="C200" s="7" t="str">
        <f t="array" ref="C200">IFERROR(SMALL(IF('Hard Copy'!$E$2:$E$501='YF50'!$A$1,'Hard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IF(B200="","",(VLOOKUP('YF50'!D200,InputSheet!$A$2:$J$504,2,)))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Copy'!$G$2:$G$501='YF50'!$A$1,'Hard Copy'!$A$2:$A$501),$A201),"")</f>
        <v/>
      </c>
      <c r="C201" s="7" t="str">
        <f t="array" ref="C201">IFERROR(SMALL(IF('Hard Copy'!$E$2:$E$501='YF50'!$A$1,'Hard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IF(B201="","",(VLOOKUP('YF50'!D201,InputSheet!$A$2:$J$504,2,)))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Copy'!$G$2:$G$501='YF50'!$A$1,'Hard Copy'!$A$2:$A$501),$A202),"")</f>
        <v/>
      </c>
      <c r="C202" s="7" t="str">
        <f t="array" ref="C202">IFERROR(SMALL(IF('Hard Copy'!$E$2:$E$501='YF50'!$A$1,'Hard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IF(B202="","",(VLOOKUP('YF50'!D202,InputSheet!$A$2:$J$504,2,)))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Copy'!$G$2:$G$501='YF50'!$A$1,'Hard Copy'!$A$2:$A$501),$A203),"")</f>
        <v/>
      </c>
      <c r="C203" s="7" t="str">
        <f t="array" ref="C203">IFERROR(SMALL(IF('Hard Copy'!$E$2:$E$501='YF50'!$A$1,'Hard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IF(B203="","",(VLOOKUP('YF50'!D203,InputSheet!$A$2:$J$504,2,)))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Copy'!$G$2:$G$501='YF50'!$A$1,'Hard Copy'!$A$2:$A$501),$A204),"")</f>
        <v/>
      </c>
      <c r="C204" s="7" t="str">
        <f t="array" ref="C204">IFERROR(SMALL(IF('Hard Copy'!$E$2:$E$501='YF50'!$A$1,'Hard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IF(B204="","",(VLOOKUP('YF50'!D204,InputSheet!$A$2:$J$504,2,)))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Copy'!$G$2:$G$501='YF50'!$A$1,'Hard Copy'!$A$2:$A$501),$A205),"")</f>
        <v/>
      </c>
      <c r="C205" s="7" t="str">
        <f t="array" ref="C205">IFERROR(SMALL(IF('Hard Copy'!$E$2:$E$501='YF50'!$A$1,'Hard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IF(B205="","",(VLOOKUP('YF50'!D205,InputSheet!$A$2:$J$504,2,)))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Copy'!$G$2:$G$501='YF50'!$A$1,'Hard Copy'!$A$2:$A$501),$A206),"")</f>
        <v/>
      </c>
      <c r="C206" s="7" t="str">
        <f t="array" ref="C206">IFERROR(SMALL(IF('Hard Copy'!$E$2:$E$501='YF50'!$A$1,'Hard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IF(B206="","",(VLOOKUP('YF50'!D206,InputSheet!$A$2:$J$504,2,)))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Copy'!$G$2:$G$501='YF50'!$A$1,'Hard Copy'!$A$2:$A$501),$A207),"")</f>
        <v/>
      </c>
      <c r="C207" s="7" t="str">
        <f t="array" ref="C207">IFERROR(SMALL(IF('Hard Copy'!$E$2:$E$501='YF50'!$A$1,'Hard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IF(B207="","",(VLOOKUP('YF50'!D207,InputSheet!$A$2:$J$504,2,)))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Copy'!$G$2:$G$501='YF50'!$A$1,'Hard Copy'!$A$2:$A$501),$A208),"")</f>
        <v/>
      </c>
      <c r="C208" s="7" t="str">
        <f t="array" ref="C208">IFERROR(SMALL(IF('Hard Copy'!$E$2:$E$501='YF50'!$A$1,'Hard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IF(B208="","",(VLOOKUP('YF50'!D208,InputSheet!$A$2:$J$504,2,)))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Copy'!$G$2:$G$501='YF50'!$A$1,'Hard Copy'!$A$2:$A$501),$A209),"")</f>
        <v/>
      </c>
      <c r="C209" s="7" t="str">
        <f t="array" ref="C209">IFERROR(SMALL(IF('Hard Copy'!$E$2:$E$501='YF50'!$A$1,'Hard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IF(B209="","",(VLOOKUP('YF50'!D209,InputSheet!$A$2:$J$504,2,)))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Copy'!$G$2:$G$501='YF50'!$A$1,'Hard Copy'!$A$2:$A$501),$A210),"")</f>
        <v/>
      </c>
      <c r="C210" s="7" t="str">
        <f t="array" ref="C210">IFERROR(SMALL(IF('Hard Copy'!$E$2:$E$501='YF50'!$A$1,'Hard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IF(B210="","",(VLOOKUP('YF50'!D210,InputSheet!$A$2:$J$504,2,)))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Copy'!$G$2:$G$501='YF50'!$A$1,'Hard Copy'!$A$2:$A$501),$A211),"")</f>
        <v/>
      </c>
      <c r="C211" s="7" t="str">
        <f t="array" ref="C211">IFERROR(SMALL(IF('Hard Copy'!$E$2:$E$501='YF50'!$A$1,'Hard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IF(B211="","",(VLOOKUP('YF50'!D211,InputSheet!$A$2:$J$504,2,)))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Copy'!$G$2:$G$501='YF50'!$A$1,'Hard Copy'!$A$2:$A$501),$A212),"")</f>
        <v/>
      </c>
      <c r="C212" s="7" t="str">
        <f t="array" ref="C212">IFERROR(SMALL(IF('Hard Copy'!$E$2:$E$501='YF50'!$A$1,'Hard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IF(B212="","",(VLOOKUP('YF50'!D212,InputSheet!$A$2:$J$504,2,)))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Copy'!$G$2:$G$501='YF50'!$A$1,'Hard Copy'!$A$2:$A$501),$A213),"")</f>
        <v/>
      </c>
      <c r="C213" s="7" t="str">
        <f t="array" ref="C213">IFERROR(SMALL(IF('Hard Copy'!$E$2:$E$501='YF50'!$A$1,'Hard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IF(B213="","",(VLOOKUP('YF50'!D213,InputSheet!$A$2:$J$504,2,)))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Copy'!$G$2:$G$501='YF50'!$A$1,'Hard Copy'!$A$2:$A$501),$A214),"")</f>
        <v/>
      </c>
      <c r="C214" s="7" t="str">
        <f t="array" ref="C214">IFERROR(SMALL(IF('Hard Copy'!$E$2:$E$501='YF50'!$A$1,'Hard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IF(B214="","",(VLOOKUP('YF50'!D214,InputSheet!$A$2:$J$504,2,)))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Copy'!$G$2:$G$501='YF50'!$A$1,'Hard Copy'!$A$2:$A$501),$A215),"")</f>
        <v/>
      </c>
      <c r="C215" s="7" t="str">
        <f t="array" ref="C215">IFERROR(SMALL(IF('Hard Copy'!$E$2:$E$501='YF50'!$A$1,'Hard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IF(B215="","",(VLOOKUP('YF50'!D215,InputSheet!$A$2:$J$504,2,)))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Copy'!$G$2:$G$501='YF50'!$A$1,'Hard Copy'!$A$2:$A$501),$A216),"")</f>
        <v/>
      </c>
      <c r="C216" s="7" t="str">
        <f t="array" ref="C216">IFERROR(SMALL(IF('Hard Copy'!$E$2:$E$501='YF50'!$A$1,'Hard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IF(B216="","",(VLOOKUP('YF50'!D216,InputSheet!$A$2:$J$504,2,)))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Copy'!$G$2:$G$501='YF50'!$A$1,'Hard Copy'!$A$2:$A$501),$A217),"")</f>
        <v/>
      </c>
      <c r="C217" s="7" t="str">
        <f t="array" ref="C217">IFERROR(SMALL(IF('Hard Copy'!$E$2:$E$501='YF50'!$A$1,'Hard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IF(B217="","",(VLOOKUP('YF50'!D217,InputSheet!$A$2:$J$504,2,)))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Copy'!$G$2:$G$501='YF50'!$A$1,'Hard Copy'!$A$2:$A$501),$A218),"")</f>
        <v/>
      </c>
      <c r="C218" s="7" t="str">
        <f t="array" ref="C218">IFERROR(SMALL(IF('Hard Copy'!$E$2:$E$501='YF50'!$A$1,'Hard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IF(B218="","",(VLOOKUP('YF50'!D218,InputSheet!$A$2:$J$504,2,)))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Copy'!$G$2:$G$501='YF50'!$A$1,'Hard Copy'!$A$2:$A$501),$A219),"")</f>
        <v/>
      </c>
      <c r="C219" s="7" t="str">
        <f t="array" ref="C219">IFERROR(SMALL(IF('Hard Copy'!$E$2:$E$501='YF50'!$A$1,'Hard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IF(B219="","",(VLOOKUP('YF50'!D219,InputSheet!$A$2:$J$504,2,)))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Copy'!$G$2:$G$501='YF50'!$A$1,'Hard Copy'!$A$2:$A$501),$A220),"")</f>
        <v/>
      </c>
      <c r="C220" s="7" t="str">
        <f t="array" ref="C220">IFERROR(SMALL(IF('Hard Copy'!$E$2:$E$501='YF50'!$A$1,'Hard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IF(B220="","",(VLOOKUP('YF50'!D220,InputSheet!$A$2:$J$504,2,)))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Copy'!$G$2:$G$501='YF50'!$A$1,'Hard Copy'!$A$2:$A$501),$A221),"")</f>
        <v/>
      </c>
      <c r="C221" s="7" t="str">
        <f t="array" ref="C221">IFERROR(SMALL(IF('Hard Copy'!$E$2:$E$501='YF50'!$A$1,'Hard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IF(B221="","",(VLOOKUP('YF50'!D221,InputSheet!$A$2:$J$504,2,)))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Copy'!$G$2:$G$501='YF50'!$A$1,'Hard Copy'!$A$2:$A$501),$A222),"")</f>
        <v/>
      </c>
      <c r="C222" s="7" t="str">
        <f t="array" ref="C222">IFERROR(SMALL(IF('Hard Copy'!$E$2:$E$501='YF50'!$A$1,'Hard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IF(B222="","",(VLOOKUP('YF50'!D222,InputSheet!$A$2:$J$504,2,)))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Copy'!$G$2:$G$501='YF50'!$A$1,'Hard Copy'!$A$2:$A$501),$A223),"")</f>
        <v/>
      </c>
      <c r="C223" s="7" t="str">
        <f t="array" ref="C223">IFERROR(SMALL(IF('Hard Copy'!$E$2:$E$501='YF50'!$A$1,'Hard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IF(B223="","",(VLOOKUP('YF50'!D223,InputSheet!$A$2:$J$504,2,)))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Copy'!$G$2:$G$501='YF50'!$A$1,'Hard Copy'!$A$2:$A$501),$A224),"")</f>
        <v/>
      </c>
      <c r="C224" s="7" t="str">
        <f t="array" ref="C224">IFERROR(SMALL(IF('Hard Copy'!$E$2:$E$501='YF50'!$A$1,'Hard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IF(B224="","",(VLOOKUP('YF50'!D224,InputSheet!$A$2:$J$504,2,)))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Copy'!$G$2:$G$501='YF50'!$A$1,'Hard Copy'!$A$2:$A$501),$A225),"")</f>
        <v/>
      </c>
      <c r="C225" s="7" t="str">
        <f t="array" ref="C225">IFERROR(SMALL(IF('Hard Copy'!$E$2:$E$501='YF50'!$A$1,'Hard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IF(B225="","",(VLOOKUP('YF50'!D225,InputSheet!$A$2:$J$504,2,)))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Copy'!$G$2:$G$501='YF50'!$A$1,'Hard Copy'!$A$2:$A$501),$A226),"")</f>
        <v/>
      </c>
      <c r="C226" s="7" t="str">
        <f t="array" ref="C226">IFERROR(SMALL(IF('Hard Copy'!$E$2:$E$501='YF50'!$A$1,'Hard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IF(B226="","",(VLOOKUP('YF50'!D226,InputSheet!$A$2:$J$504,2,)))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Copy'!$G$2:$G$501='YF50'!$A$1,'Hard Copy'!$A$2:$A$501),$A227),"")</f>
        <v/>
      </c>
      <c r="C227" s="7" t="str">
        <f t="array" ref="C227">IFERROR(SMALL(IF('Hard Copy'!$E$2:$E$501='YF50'!$A$1,'Hard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IF(B227="","",(VLOOKUP('YF50'!D227,InputSheet!$A$2:$J$504,2,)))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Copy'!$G$2:$G$501='YF50'!$A$1,'Hard Copy'!$A$2:$A$501),$A228),"")</f>
        <v/>
      </c>
      <c r="C228" s="7" t="str">
        <f t="array" ref="C228">IFERROR(SMALL(IF('Hard Copy'!$E$2:$E$501='YF50'!$A$1,'Hard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IF(B228="","",(VLOOKUP('YF50'!D228,InputSheet!$A$2:$J$504,2,)))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Copy'!$G$2:$G$501='YF50'!$A$1,'Hard Copy'!$A$2:$A$501),$A229),"")</f>
        <v/>
      </c>
      <c r="C229" s="7" t="str">
        <f t="array" ref="C229">IFERROR(SMALL(IF('Hard Copy'!$E$2:$E$501='YF50'!$A$1,'Hard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IF(B229="","",(VLOOKUP('YF50'!D229,InputSheet!$A$2:$J$504,2,)))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Copy'!$G$2:$G$501='YF50'!$A$1,'Hard Copy'!$A$2:$A$501),$A230),"")</f>
        <v/>
      </c>
      <c r="C230" s="7" t="str">
        <f t="array" ref="C230">IFERROR(SMALL(IF('Hard Copy'!$E$2:$E$501='YF50'!$A$1,'Hard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IF(B230="","",(VLOOKUP('YF50'!D230,InputSheet!$A$2:$J$504,2,)))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Copy'!$G$2:$G$501='YF50'!$A$1,'Hard Copy'!$A$2:$A$501),$A231),"")</f>
        <v/>
      </c>
      <c r="C231" s="7" t="str">
        <f t="array" ref="C231">IFERROR(SMALL(IF('Hard Copy'!$E$2:$E$501='YF50'!$A$1,'Hard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IF(B231="","",(VLOOKUP('YF50'!D231,InputSheet!$A$2:$J$504,2,)))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Copy'!$G$2:$G$501='YF50'!$A$1,'Hard Copy'!$A$2:$A$501),$A232),"")</f>
        <v/>
      </c>
      <c r="C232" s="7" t="str">
        <f t="array" ref="C232">IFERROR(SMALL(IF('Hard Copy'!$E$2:$E$501='YF50'!$A$1,'Hard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IF(B232="","",(VLOOKUP('YF50'!D232,InputSheet!$A$2:$J$504,2,)))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Copy'!$G$2:$G$501='YF50'!$A$1,'Hard Copy'!$A$2:$A$501),$A233),"")</f>
        <v/>
      </c>
      <c r="C233" s="7" t="str">
        <f t="array" ref="C233">IFERROR(SMALL(IF('Hard Copy'!$E$2:$E$501='YF50'!$A$1,'Hard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IF(B233="","",(VLOOKUP('YF50'!D233,InputSheet!$A$2:$J$504,2,)))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Copy'!$G$2:$G$501='YF50'!$A$1,'Hard Copy'!$A$2:$A$501),$A234),"")</f>
        <v/>
      </c>
      <c r="C234" s="7" t="str">
        <f t="array" ref="C234">IFERROR(SMALL(IF('Hard Copy'!$E$2:$E$501='YF50'!$A$1,'Hard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IF(B234="","",(VLOOKUP('YF50'!D234,InputSheet!$A$2:$J$504,2,)))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Copy'!$G$2:$G$501='YF50'!$A$1,'Hard Copy'!$A$2:$A$501),$A235),"")</f>
        <v/>
      </c>
      <c r="C235" s="7" t="str">
        <f t="array" ref="C235">IFERROR(SMALL(IF('Hard Copy'!$E$2:$E$501='YF50'!$A$1,'Hard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IF(B235="","",(VLOOKUP('YF50'!D235,InputSheet!$A$2:$J$504,2,)))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Copy'!$G$2:$G$501='YF50'!$A$1,'Hard Copy'!$A$2:$A$501),$A236),"")</f>
        <v/>
      </c>
      <c r="C236" s="7" t="str">
        <f t="array" ref="C236">IFERROR(SMALL(IF('Hard Copy'!$E$2:$E$501='YF50'!$A$1,'Hard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IF(B236="","",(VLOOKUP('YF50'!D236,InputSheet!$A$2:$J$504,2,)))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Copy'!$G$2:$G$501='YF50'!$A$1,'Hard Copy'!$A$2:$A$501),$A237),"")</f>
        <v/>
      </c>
      <c r="C237" s="7" t="str">
        <f t="array" ref="C237">IFERROR(SMALL(IF('Hard Copy'!$E$2:$E$501='YF50'!$A$1,'Hard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IF(B237="","",(VLOOKUP('YF50'!D237,InputSheet!$A$2:$J$504,2,)))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Copy'!$G$2:$G$501='YF50'!$A$1,'Hard Copy'!$A$2:$A$501),$A238),"")</f>
        <v/>
      </c>
      <c r="C238" s="7" t="str">
        <f t="array" ref="C238">IFERROR(SMALL(IF('Hard Copy'!$E$2:$E$501='YF50'!$A$1,'Hard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IF(B238="","",(VLOOKUP('YF50'!D238,InputSheet!$A$2:$J$504,2,)))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Copy'!$G$2:$G$501='YF50'!$A$1,'Hard Copy'!$A$2:$A$501),$A239),"")</f>
        <v/>
      </c>
      <c r="C239" s="7" t="str">
        <f t="array" ref="C239">IFERROR(SMALL(IF('Hard Copy'!$E$2:$E$501='YF50'!$A$1,'Hard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IF(B239="","",(VLOOKUP('YF50'!D239,InputSheet!$A$2:$J$504,2,)))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Copy'!$G$2:$G$501='YF50'!$A$1,'Hard Copy'!$A$2:$A$501),$A240),"")</f>
        <v/>
      </c>
      <c r="C240" s="7" t="str">
        <f t="array" ref="C240">IFERROR(SMALL(IF('Hard Copy'!$E$2:$E$501='YF50'!$A$1,'Hard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IF(B240="","",(VLOOKUP('YF50'!D240,InputSheet!$A$2:$J$504,2,)))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Copy'!$G$2:$G$501='YF50'!$A$1,'Hard Copy'!$A$2:$A$501),$A241),"")</f>
        <v/>
      </c>
      <c r="C241" s="7" t="str">
        <f t="array" ref="C241">IFERROR(SMALL(IF('Hard Copy'!$E$2:$E$501='YF50'!$A$1,'Hard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IF(B241="","",(VLOOKUP('YF50'!D241,InputSheet!$A$2:$J$504,2,)))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Copy'!$G$2:$G$501='YF50'!$A$1,'Hard Copy'!$A$2:$A$501),$A242),"")</f>
        <v/>
      </c>
      <c r="C242" s="7" t="str">
        <f t="array" ref="C242">IFERROR(SMALL(IF('Hard Copy'!$E$2:$E$501='YF50'!$A$1,'Hard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IF(B242="","",(VLOOKUP('YF50'!D242,InputSheet!$A$2:$J$504,2,)))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Copy'!$G$2:$G$501='YF50'!$A$1,'Hard Copy'!$A$2:$A$501),$A243),"")</f>
        <v/>
      </c>
      <c r="C243" s="7" t="str">
        <f t="array" ref="C243">IFERROR(SMALL(IF('Hard Copy'!$E$2:$E$501='YF50'!$A$1,'Hard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IF(B243="","",(VLOOKUP('YF50'!D243,InputSheet!$A$2:$J$504,2,)))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Copy'!$G$2:$G$501='YF50'!$A$1,'Hard Copy'!$A$2:$A$501),$A244),"")</f>
        <v/>
      </c>
      <c r="C244" s="7" t="str">
        <f t="array" ref="C244">IFERROR(SMALL(IF('Hard Copy'!$E$2:$E$501='YF50'!$A$1,'Hard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IF(B244="","",(VLOOKUP('YF50'!D244,InputSheet!$A$2:$J$504,2,)))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Copy'!$G$2:$G$501='YF50'!$A$1,'Hard Copy'!$A$2:$A$501),$A245),"")</f>
        <v/>
      </c>
      <c r="C245" s="7" t="str">
        <f t="array" ref="C245">IFERROR(SMALL(IF('Hard Copy'!$E$2:$E$501='YF50'!$A$1,'Hard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IF(B245="","",(VLOOKUP('YF50'!D245,InputSheet!$A$2:$J$504,2,)))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Copy'!$G$2:$G$501='YF50'!$A$1,'Hard Copy'!$A$2:$A$501),$A246),"")</f>
        <v/>
      </c>
      <c r="C246" s="7" t="str">
        <f t="array" ref="C246">IFERROR(SMALL(IF('Hard Copy'!$E$2:$E$501='YF50'!$A$1,'Hard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IF(B246="","",(VLOOKUP('YF50'!D246,InputSheet!$A$2:$J$504,2,)))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Copy'!$G$2:$G$501='YF50'!$A$1,'Hard Copy'!$A$2:$A$501),$A247),"")</f>
        <v/>
      </c>
      <c r="C247" s="7" t="str">
        <f t="array" ref="C247">IFERROR(SMALL(IF('Hard Copy'!$E$2:$E$501='YF50'!$A$1,'Hard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IF(B247="","",(VLOOKUP('YF50'!D247,InputSheet!$A$2:$J$504,2,)))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Copy'!$G$2:$G$501='YF50'!$A$1,'Hard Copy'!$A$2:$A$501),$A248),"")</f>
        <v/>
      </c>
      <c r="C248" s="7" t="str">
        <f t="array" ref="C248">IFERROR(SMALL(IF('Hard Copy'!$E$2:$E$501='YF50'!$A$1,'Hard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IF(B248="","",(VLOOKUP('YF50'!D248,InputSheet!$A$2:$J$504,2,)))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Copy'!$G$2:$G$501='YF50'!$A$1,'Hard Copy'!$A$2:$A$501),$A249),"")</f>
        <v/>
      </c>
      <c r="C249" s="7" t="str">
        <f t="array" ref="C249">IFERROR(SMALL(IF('Hard Copy'!$E$2:$E$501='YF50'!$A$1,'Hard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IF(B249="","",(VLOOKUP('YF50'!D249,InputSheet!$A$2:$J$504,2,)))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Copy'!$G$2:$G$501='YF50'!$A$1,'Hard Copy'!$A$2:$A$501),$A250),"")</f>
        <v/>
      </c>
      <c r="C250" s="7" t="str">
        <f t="array" ref="C250">IFERROR(SMALL(IF('Hard Copy'!$E$2:$E$501='YF50'!$A$1,'Hard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IF(B250="","",(VLOOKUP('YF50'!D250,InputSheet!$A$2:$J$504,2,)))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Copy'!$G$2:$G$501='YF50'!$A$1,'Hard Copy'!$A$2:$A$501),$A251),"")</f>
        <v/>
      </c>
      <c r="C251" s="7" t="str">
        <f t="array" ref="C251">IFERROR(SMALL(IF('Hard Copy'!$E$2:$E$501='YF50'!$A$1,'Hard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IF(B251="","",(VLOOKUP('YF50'!D251,InputSheet!$A$2:$J$504,2,)))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Copy'!$G$2:$G$501='YF50'!$A$1,'Hard Copy'!$A$2:$A$501),$A252),"")</f>
        <v/>
      </c>
      <c r="C252" s="7" t="str">
        <f t="array" ref="C252">IFERROR(SMALL(IF('Hard Copy'!$E$2:$E$501='YF50'!$A$1,'Hard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IF(B252="","",(VLOOKUP('YF50'!D252,InputSheet!$A$2:$J$504,2,)))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Copy'!$G$2:$G$501='YF50'!$A$1,'Hard Copy'!$A$2:$A$501),$A253),"")</f>
        <v/>
      </c>
      <c r="C253" s="7" t="str">
        <f t="array" ref="C253">IFERROR(SMALL(IF('Hard Copy'!$E$2:$E$501='YF50'!$A$1,'Hard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IF(B253="","",(VLOOKUP('YF50'!D253,InputSheet!$A$2:$J$504,2,)))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Copy'!$G$2:$G$501='YF50'!$A$1,'Hard Copy'!$A$2:$A$501),$A254),"")</f>
        <v/>
      </c>
      <c r="C254" s="7" t="str">
        <f t="array" ref="C254">IFERROR(SMALL(IF('Hard Copy'!$E$2:$E$501='YF50'!$A$1,'Hard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IF(B254="","",(VLOOKUP('YF50'!D254,InputSheet!$A$2:$J$504,2,)))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Copy'!$G$2:$G$501='YF50'!$A$1,'Hard Copy'!$A$2:$A$501),$A255),"")</f>
        <v/>
      </c>
      <c r="C255" s="7" t="str">
        <f t="array" ref="C255">IFERROR(SMALL(IF('Hard Copy'!$E$2:$E$501='YF50'!$A$1,'Hard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IF(B255="","",(VLOOKUP('YF50'!D255,InputSheet!$A$2:$J$504,2,)))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Copy'!$G$2:$G$501='YF50'!$A$1,'Hard Copy'!$A$2:$A$501),$A256),"")</f>
        <v/>
      </c>
      <c r="C256" s="7" t="str">
        <f t="array" ref="C256">IFERROR(SMALL(IF('Hard Copy'!$E$2:$E$501='YF50'!$A$1,'Hard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IF(B256="","",(VLOOKUP('YF50'!D256,InputSheet!$A$2:$J$504,2,)))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Copy'!$G$2:$G$501='YF50'!$A$1,'Hard Copy'!$A$2:$A$501),$A257),"")</f>
        <v/>
      </c>
      <c r="C257" s="7" t="str">
        <f t="array" ref="C257">IFERROR(SMALL(IF('Hard Copy'!$E$2:$E$501='YF50'!$A$1,'Hard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IF(B257="","",(VLOOKUP('YF50'!D257,InputSheet!$A$2:$J$504,2,)))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Copy'!$G$2:$G$501='YF50'!$A$1,'Hard Copy'!$A$2:$A$501),$A258),"")</f>
        <v/>
      </c>
      <c r="C258" s="7" t="str">
        <f t="array" ref="C258">IFERROR(SMALL(IF('Hard Copy'!$E$2:$E$501='YF50'!$A$1,'Hard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IF(B258="","",(VLOOKUP('YF50'!D258,InputSheet!$A$2:$J$504,2,)))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Copy'!$G$2:$G$501='YF50'!$A$1,'Hard Copy'!$A$2:$A$501),$A259),"")</f>
        <v/>
      </c>
      <c r="C259" s="7" t="str">
        <f t="array" ref="C259">IFERROR(SMALL(IF('Hard Copy'!$E$2:$E$501='YF50'!$A$1,'Hard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IF(B259="","",(VLOOKUP('YF50'!D259,InputSheet!$A$2:$J$504,2,)))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Copy'!$G$2:$G$501='YF50'!$A$1,'Hard Copy'!$A$2:$A$501),$A260),"")</f>
        <v/>
      </c>
      <c r="C260" s="7" t="str">
        <f t="array" ref="C260">IFERROR(SMALL(IF('Hard Copy'!$E$2:$E$501='YF50'!$A$1,'Hard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IF(B260="","",(VLOOKUP('YF50'!D260,InputSheet!$A$2:$J$504,2,)))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Copy'!$G$2:$G$501='YF50'!$A$1,'Hard Copy'!$A$2:$A$501),$A261),"")</f>
        <v/>
      </c>
      <c r="C261" s="7" t="str">
        <f t="array" ref="C261">IFERROR(SMALL(IF('Hard Copy'!$E$2:$E$501='YF50'!$A$1,'Hard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IF(B261="","",(VLOOKUP('YF50'!D261,InputSheet!$A$2:$J$504,2,)))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Copy'!$G$2:$G$501='YF50'!$A$1,'Hard Copy'!$A$2:$A$501),$A262),"")</f>
        <v/>
      </c>
      <c r="C262" s="7" t="str">
        <f t="array" ref="C262">IFERROR(SMALL(IF('Hard Copy'!$E$2:$E$501='YF50'!$A$1,'Hard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IF(B262="","",(VLOOKUP('YF50'!D262,InputSheet!$A$2:$J$504,2,)))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Copy'!$G$2:$G$501='YF50'!$A$1,'Hard Copy'!$A$2:$A$501),$A263),"")</f>
        <v/>
      </c>
      <c r="C263" s="7" t="str">
        <f t="array" ref="C263">IFERROR(SMALL(IF('Hard Copy'!$E$2:$E$501='YF50'!$A$1,'Hard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IF(B263="","",(VLOOKUP('YF50'!D263,InputSheet!$A$2:$J$504,2,)))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Copy'!$G$2:$G$501='YF50'!$A$1,'Hard Copy'!$A$2:$A$501),$A264),"")</f>
        <v/>
      </c>
      <c r="C264" s="7" t="str">
        <f t="array" ref="C264">IFERROR(SMALL(IF('Hard Copy'!$E$2:$E$501='YF50'!$A$1,'Hard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IF(B264="","",(VLOOKUP('YF50'!D264,InputSheet!$A$2:$J$504,2,)))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Copy'!$G$2:$G$501='YF50'!$A$1,'Hard Copy'!$A$2:$A$501),$A265),"")</f>
        <v/>
      </c>
      <c r="C265" s="7" t="str">
        <f t="array" ref="C265">IFERROR(SMALL(IF('Hard Copy'!$E$2:$E$501='YF50'!$A$1,'Hard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IF(B265="","",(VLOOKUP('YF50'!D265,InputSheet!$A$2:$J$504,2,)))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Copy'!$G$2:$G$501='YF50'!$A$1,'Hard Copy'!$A$2:$A$501),$A266),"")</f>
        <v/>
      </c>
      <c r="C266" s="7" t="str">
        <f t="array" ref="C266">IFERROR(SMALL(IF('Hard Copy'!$E$2:$E$501='YF50'!$A$1,'Hard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IF(B266="","",(VLOOKUP('YF50'!D266,InputSheet!$A$2:$J$504,2,)))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Copy'!$G$2:$G$501='YF50'!$A$1,'Hard Copy'!$A$2:$A$501),$A267),"")</f>
        <v/>
      </c>
      <c r="C267" s="7" t="str">
        <f t="array" ref="C267">IFERROR(SMALL(IF('Hard Copy'!$E$2:$E$501='YF50'!$A$1,'Hard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IF(B267="","",(VLOOKUP('YF50'!D267,InputSheet!$A$2:$J$504,2,)))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Copy'!$G$2:$G$501='YF50'!$A$1,'Hard Copy'!$A$2:$A$501),$A268),"")</f>
        <v/>
      </c>
      <c r="C268" s="7" t="str">
        <f t="array" ref="C268">IFERROR(SMALL(IF('Hard Copy'!$E$2:$E$501='YF50'!$A$1,'Hard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IF(B268="","",(VLOOKUP('YF50'!D268,InputSheet!$A$2:$J$504,2,)))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Copy'!$G$2:$G$501='YF50'!$A$1,'Hard Copy'!$A$2:$A$501),$A269),"")</f>
        <v/>
      </c>
      <c r="C269" s="7" t="str">
        <f t="array" ref="C269">IFERROR(SMALL(IF('Hard Copy'!$E$2:$E$501='YF50'!$A$1,'Hard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IF(B269="","",(VLOOKUP('YF50'!D269,InputSheet!$A$2:$J$504,2,)))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Copy'!$G$2:$G$501='YF50'!$A$1,'Hard Copy'!$A$2:$A$501),$A270),"")</f>
        <v/>
      </c>
      <c r="C270" s="7" t="str">
        <f t="array" ref="C270">IFERROR(SMALL(IF('Hard Copy'!$E$2:$E$501='YF50'!$A$1,'Hard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IF(B270="","",(VLOOKUP('YF50'!D270,InputSheet!$A$2:$J$504,2,)))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Copy'!$G$2:$G$501='YF50'!$A$1,'Hard Copy'!$A$2:$A$501),$A271),"")</f>
        <v/>
      </c>
      <c r="C271" s="7" t="str">
        <f t="array" ref="C271">IFERROR(SMALL(IF('Hard Copy'!$E$2:$E$501='YF50'!$A$1,'Hard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IF(B271="","",(VLOOKUP('YF50'!D271,InputSheet!$A$2:$J$504,2,)))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Copy'!$G$2:$G$501='YF50'!$A$1,'Hard Copy'!$A$2:$A$501),$A272),"")</f>
        <v/>
      </c>
      <c r="C272" s="7" t="str">
        <f t="array" ref="C272">IFERROR(SMALL(IF('Hard Copy'!$E$2:$E$501='YF50'!$A$1,'Hard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IF(B272="","",(VLOOKUP('YF50'!D272,InputSheet!$A$2:$J$504,2,)))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Copy'!$G$2:$G$501='YF50'!$A$1,'Hard Copy'!$A$2:$A$501),$A273),"")</f>
        <v/>
      </c>
      <c r="C273" s="7" t="str">
        <f t="array" ref="C273">IFERROR(SMALL(IF('Hard Copy'!$E$2:$E$501='YF50'!$A$1,'Hard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IF(B273="","",(VLOOKUP('YF50'!D273,InputSheet!$A$2:$J$504,2,)))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Copy'!$G$2:$G$501='YF50'!$A$1,'Hard Copy'!$A$2:$A$501),$A274),"")</f>
        <v/>
      </c>
      <c r="C274" s="7" t="str">
        <f t="array" ref="C274">IFERROR(SMALL(IF('Hard Copy'!$E$2:$E$501='YF50'!$A$1,'Hard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IF(B274="","",(VLOOKUP('YF50'!D274,InputSheet!$A$2:$J$504,2,)))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Copy'!$G$2:$G$501='YF50'!$A$1,'Hard Copy'!$A$2:$A$501),$A275),"")</f>
        <v/>
      </c>
      <c r="C275" s="7" t="str">
        <f t="array" ref="C275">IFERROR(SMALL(IF('Hard Copy'!$E$2:$E$501='YF50'!$A$1,'Hard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IF(B275="","",(VLOOKUP('YF50'!D275,InputSheet!$A$2:$J$504,2,)))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Copy'!$G$2:$G$501='YF50'!$A$1,'Hard Copy'!$A$2:$A$501),$A276),"")</f>
        <v/>
      </c>
      <c r="C276" s="7" t="str">
        <f t="array" ref="C276">IFERROR(SMALL(IF('Hard Copy'!$E$2:$E$501='YF50'!$A$1,'Hard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IF(B276="","",(VLOOKUP('YF50'!D276,InputSheet!$A$2:$J$504,2,)))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Copy'!$G$2:$G$501='YF50'!$A$1,'Hard Copy'!$A$2:$A$501),$A277),"")</f>
        <v/>
      </c>
      <c r="C277" s="7" t="str">
        <f t="array" ref="C277">IFERROR(SMALL(IF('Hard Copy'!$E$2:$E$501='YF50'!$A$1,'Hard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IF(B277="","",(VLOOKUP('YF50'!D277,InputSheet!$A$2:$J$504,2,)))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Copy'!$G$2:$G$501='YF50'!$A$1,'Hard Copy'!$A$2:$A$501),$A278),"")</f>
        <v/>
      </c>
      <c r="C278" s="7" t="str">
        <f t="array" ref="C278">IFERROR(SMALL(IF('Hard Copy'!$E$2:$E$501='YF50'!$A$1,'Hard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IF(B278="","",(VLOOKUP('YF50'!D278,InputSheet!$A$2:$J$504,2,)))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Copy'!$G$2:$G$501='YF50'!$A$1,'Hard Copy'!$A$2:$A$501),$A279),"")</f>
        <v/>
      </c>
      <c r="C279" s="7" t="str">
        <f t="array" ref="C279">IFERROR(SMALL(IF('Hard Copy'!$E$2:$E$501='YF50'!$A$1,'Hard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IF(B279="","",(VLOOKUP('YF50'!D279,InputSheet!$A$2:$J$504,2,)))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Copy'!$G$2:$G$501='YF50'!$A$1,'Hard Copy'!$A$2:$A$501),$A280),"")</f>
        <v/>
      </c>
      <c r="C280" s="7" t="str">
        <f t="array" ref="C280">IFERROR(SMALL(IF('Hard Copy'!$E$2:$E$501='YF50'!$A$1,'Hard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IF(B280="","",(VLOOKUP('YF50'!D280,InputSheet!$A$2:$J$504,2,)))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Copy'!$G$2:$G$501='YF50'!$A$1,'Hard Copy'!$A$2:$A$501),$A281),"")</f>
        <v/>
      </c>
      <c r="C281" s="7" t="str">
        <f t="array" ref="C281">IFERROR(SMALL(IF('Hard Copy'!$E$2:$E$501='YF50'!$A$1,'Hard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IF(B281="","",(VLOOKUP('YF50'!D281,InputSheet!$A$2:$J$504,2,)))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Copy'!$G$2:$G$501='YF50'!$A$1,'Hard Copy'!$A$2:$A$501),$A282),"")</f>
        <v/>
      </c>
      <c r="C282" s="7" t="str">
        <f t="array" ref="C282">IFERROR(SMALL(IF('Hard Copy'!$E$2:$E$501='YF50'!$A$1,'Hard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IF(B282="","",(VLOOKUP('YF50'!D282,InputSheet!$A$2:$J$504,2,)))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Copy'!$G$2:$G$501='YF50'!$A$1,'Hard Copy'!$A$2:$A$501),$A283),"")</f>
        <v/>
      </c>
      <c r="C283" s="7" t="str">
        <f t="array" ref="C283">IFERROR(SMALL(IF('Hard Copy'!$E$2:$E$501='YF50'!$A$1,'Hard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IF(B283="","",(VLOOKUP('YF50'!D283,InputSheet!$A$2:$J$504,2,)))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Copy'!$G$2:$G$501='YF50'!$A$1,'Hard Copy'!$A$2:$A$501),$A284),"")</f>
        <v/>
      </c>
      <c r="C284" s="7" t="str">
        <f t="array" ref="C284">IFERROR(SMALL(IF('Hard Copy'!$E$2:$E$501='YF50'!$A$1,'Hard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IF(B284="","",(VLOOKUP('YF50'!D284,InputSheet!$A$2:$J$504,2,)))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Copy'!$G$2:$G$501='YF50'!$A$1,'Hard Copy'!$A$2:$A$501),$A285),"")</f>
        <v/>
      </c>
      <c r="C285" s="7" t="str">
        <f t="array" ref="C285">IFERROR(SMALL(IF('Hard Copy'!$E$2:$E$501='YF50'!$A$1,'Hard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IF(B285="","",(VLOOKUP('YF50'!D285,InputSheet!$A$2:$J$504,2,)))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Copy'!$G$2:$G$501='YF50'!$A$1,'Hard Copy'!$A$2:$A$501),$A286),"")</f>
        <v/>
      </c>
      <c r="C286" s="7" t="str">
        <f t="array" ref="C286">IFERROR(SMALL(IF('Hard Copy'!$E$2:$E$501='YF50'!$A$1,'Hard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IF(B286="","",(VLOOKUP('YF50'!D286,InputSheet!$A$2:$J$504,2,)))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Copy'!$G$2:$G$501='YF50'!$A$1,'Hard Copy'!$A$2:$A$501),$A287),"")</f>
        <v/>
      </c>
      <c r="C287" s="7" t="str">
        <f t="array" ref="C287">IFERROR(SMALL(IF('Hard Copy'!$E$2:$E$501='YF50'!$A$1,'Hard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IF(B287="","",(VLOOKUP('YF50'!D287,InputSheet!$A$2:$J$504,2,)))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Copy'!$G$2:$G$501='YF50'!$A$1,'Hard Copy'!$A$2:$A$501),$A288),"")</f>
        <v/>
      </c>
      <c r="C288" s="7" t="str">
        <f t="array" ref="C288">IFERROR(SMALL(IF('Hard Copy'!$E$2:$E$501='YF50'!$A$1,'Hard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IF(B288="","",(VLOOKUP('YF50'!D288,InputSheet!$A$2:$J$504,2,)))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Copy'!$G$2:$G$501='YF50'!$A$1,'Hard Copy'!$A$2:$A$501),$A289),"")</f>
        <v/>
      </c>
      <c r="C289" s="7" t="str">
        <f t="array" ref="C289">IFERROR(SMALL(IF('Hard Copy'!$E$2:$E$501='YF50'!$A$1,'Hard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IF(B289="","",(VLOOKUP('YF50'!D289,InputSheet!$A$2:$J$504,2,)))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Copy'!$G$2:$G$501='YF50'!$A$1,'Hard Copy'!$A$2:$A$501),$A290),"")</f>
        <v/>
      </c>
      <c r="C290" s="7" t="str">
        <f t="array" ref="C290">IFERROR(SMALL(IF('Hard Copy'!$E$2:$E$501='YF50'!$A$1,'Hard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IF(B290="","",(VLOOKUP('YF50'!D290,InputSheet!$A$2:$J$504,2,)))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Copy'!$G$2:$G$501='YF50'!$A$1,'Hard Copy'!$A$2:$A$501),$A291),"")</f>
        <v/>
      </c>
      <c r="C291" s="7" t="str">
        <f t="array" ref="C291">IFERROR(SMALL(IF('Hard Copy'!$E$2:$E$501='YF50'!$A$1,'Hard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IF(B291="","",(VLOOKUP('YF50'!D291,InputSheet!$A$2:$J$504,2,)))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Copy'!$G$2:$G$501='YF50'!$A$1,'Hard Copy'!$A$2:$A$501),$A292),"")</f>
        <v/>
      </c>
      <c r="C292" s="7" t="str">
        <f t="array" ref="C292">IFERROR(SMALL(IF('Hard Copy'!$E$2:$E$501='YF50'!$A$1,'Hard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IF(B292="","",(VLOOKUP('YF50'!D292,InputSheet!$A$2:$J$504,2,)))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Copy'!$G$2:$G$501='YF50'!$A$1,'Hard Copy'!$A$2:$A$501),$A293),"")</f>
        <v/>
      </c>
      <c r="C293" s="7" t="str">
        <f t="array" ref="C293">IFERROR(SMALL(IF('Hard Copy'!$E$2:$E$501='YF50'!$A$1,'Hard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IF(B293="","",(VLOOKUP('YF50'!D293,InputSheet!$A$2:$J$504,2,)))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Copy'!$G$2:$G$501='YF50'!$A$1,'Hard Copy'!$A$2:$A$501),$A294),"")</f>
        <v/>
      </c>
      <c r="C294" s="7" t="str">
        <f t="array" ref="C294">IFERROR(SMALL(IF('Hard Copy'!$E$2:$E$501='YF50'!$A$1,'Hard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IF(B294="","",(VLOOKUP('YF50'!D294,InputSheet!$A$2:$J$504,2,)))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Copy'!$G$2:$G$501='YF50'!$A$1,'Hard Copy'!$A$2:$A$501),$A295),"")</f>
        <v/>
      </c>
      <c r="C295" s="7" t="str">
        <f t="array" ref="C295">IFERROR(SMALL(IF('Hard Copy'!$E$2:$E$501='YF50'!$A$1,'Hard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IF(B295="","",(VLOOKUP('YF50'!D295,InputSheet!$A$2:$J$504,2,)))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Copy'!$G$2:$G$501='YF50'!$A$1,'Hard Copy'!$A$2:$A$501),$A296),"")</f>
        <v/>
      </c>
      <c r="C296" s="7" t="str">
        <f t="array" ref="C296">IFERROR(SMALL(IF('Hard Copy'!$E$2:$E$501='YF50'!$A$1,'Hard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IF(B296="","",(VLOOKUP('YF50'!D296,InputSheet!$A$2:$J$504,2,)))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Copy'!$G$2:$G$501='YF50'!$A$1,'Hard Copy'!$A$2:$A$501),$A297),"")</f>
        <v/>
      </c>
      <c r="C297" s="7" t="str">
        <f t="array" ref="C297">IFERROR(SMALL(IF('Hard Copy'!$E$2:$E$501='YF50'!$A$1,'Hard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IF(B297="","",(VLOOKUP('YF50'!D297,InputSheet!$A$2:$J$504,2,)))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Copy'!$G$2:$G$501='YF50'!$A$1,'Hard Copy'!$A$2:$A$501),$A298),"")</f>
        <v/>
      </c>
      <c r="C298" s="7" t="str">
        <f t="array" ref="C298">IFERROR(SMALL(IF('Hard Copy'!$E$2:$E$501='YF50'!$A$1,'Hard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IF(B298="","",(VLOOKUP('YF50'!D298,InputSheet!$A$2:$J$504,2,)))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Copy'!$G$2:$G$501='YF50'!$A$1,'Hard Copy'!$A$2:$A$501),$A299),"")</f>
        <v/>
      </c>
      <c r="C299" s="7" t="str">
        <f t="array" ref="C299">IFERROR(SMALL(IF('Hard Copy'!$E$2:$E$501='YF50'!$A$1,'Hard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IF(B299="","",(VLOOKUP('YF50'!D299,InputSheet!$A$2:$J$504,2,)))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Copy'!$G$2:$G$501='YF50'!$A$1,'Hard Copy'!$A$2:$A$501),$A300),"")</f>
        <v/>
      </c>
      <c r="C300" s="7" t="str">
        <f t="array" ref="C300">IFERROR(SMALL(IF('Hard Copy'!$E$2:$E$501='YF50'!$A$1,'Hard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IF(B300="","",(VLOOKUP('YF50'!D300,InputSheet!$A$2:$J$504,2,)))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Copy'!$G$2:$G$501='YF50'!$A$1,'Hard Copy'!$A$2:$A$501),$A301),"")</f>
        <v/>
      </c>
      <c r="C301" s="7" t="str">
        <f t="array" ref="C301">IFERROR(SMALL(IF('Hard Copy'!$E$2:$E$501='YF50'!$A$1,'Hard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IF(B301="","",(VLOOKUP('YF50'!D301,InputSheet!$A$2:$J$504,2,)))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Copy'!$G$2:$G$501='YF50'!$A$1,'Hard Copy'!$A$2:$A$501),$A302),"")</f>
        <v/>
      </c>
      <c r="C302" s="7" t="str">
        <f t="array" ref="C302">IFERROR(SMALL(IF('Hard Copy'!$E$2:$E$501='YF50'!$A$1,'Hard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IF(B302="","",(VLOOKUP('YF50'!D302,InputSheet!$A$2:$J$504,2,)))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Copy'!$G$2:$G$501='YF50'!$A$1,'Hard Copy'!$A$2:$A$501),$A303),"")</f>
        <v/>
      </c>
      <c r="C303" s="7" t="str">
        <f t="array" ref="C303">IFERROR(SMALL(IF('Hard Copy'!$E$2:$E$501='YF50'!$A$1,'Hard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IF(B303="","",(VLOOKUP('YF50'!D303,InputSheet!$A$2:$J$504,2,)))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Copy'!$G$2:$G$501='YF50'!$A$1,'Hard Copy'!$A$2:$A$501),$A304),"")</f>
        <v/>
      </c>
      <c r="C304" s="7" t="str">
        <f t="array" ref="C304">IFERROR(SMALL(IF('Hard Copy'!$E$2:$E$501='YF50'!$A$1,'Hard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IF(B304="","",(VLOOKUP('YF50'!D304,InputSheet!$A$2:$J$504,2,)))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Copy'!$G$2:$G$501='YF50'!$A$1,'Hard Copy'!$A$2:$A$501),$A305),"")</f>
        <v/>
      </c>
      <c r="C305" s="7" t="str">
        <f t="array" ref="C305">IFERROR(SMALL(IF('Hard Copy'!$E$2:$E$501='YF50'!$A$1,'Hard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IF(B305="","",(VLOOKUP('YF50'!D305,InputSheet!$A$2:$J$504,2,)))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Copy'!$G$2:$G$501='YF50'!$A$1,'Hard Copy'!$A$2:$A$501),$A306),"")</f>
        <v/>
      </c>
      <c r="C306" s="7" t="str">
        <f t="array" ref="C306">IFERROR(SMALL(IF('Hard Copy'!$E$2:$E$501='YF50'!$A$1,'Hard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IF(B306="","",(VLOOKUP('YF50'!D306,InputSheet!$A$2:$J$504,2,)))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Copy'!$G$2:$G$501='YF50'!$A$1,'Hard Copy'!$A$2:$A$501),$A307),"")</f>
        <v/>
      </c>
      <c r="C307" s="7" t="str">
        <f t="array" ref="C307">IFERROR(SMALL(IF('Hard Copy'!$E$2:$E$501='YF50'!$A$1,'Hard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IF(B307="","",(VLOOKUP('YF50'!D307,InputSheet!$A$2:$J$504,2,)))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Copy'!$G$2:$G$501='YF50'!$A$1,'Hard Copy'!$A$2:$A$501),$A308),"")</f>
        <v/>
      </c>
      <c r="C308" s="7" t="str">
        <f t="array" ref="C308">IFERROR(SMALL(IF('Hard Copy'!$E$2:$E$501='YF50'!$A$1,'Hard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IF(B308="","",(VLOOKUP('YF50'!D308,InputSheet!$A$2:$J$504,2,)))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Copy'!$G$2:$G$501='YF50'!$A$1,'Hard Copy'!$A$2:$A$501),$A309),"")</f>
        <v/>
      </c>
      <c r="C309" s="7" t="str">
        <f t="array" ref="C309">IFERROR(SMALL(IF('Hard Copy'!$E$2:$E$501='YF50'!$A$1,'Hard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IF(B309="","",(VLOOKUP('YF50'!D309,InputSheet!$A$2:$J$504,2,)))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Copy'!$G$2:$G$501='YF50'!$A$1,'Hard Copy'!$A$2:$A$501),$A310),"")</f>
        <v/>
      </c>
      <c r="C310" s="7" t="str">
        <f t="array" ref="C310">IFERROR(SMALL(IF('Hard Copy'!$E$2:$E$501='YF50'!$A$1,'Hard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IF(B310="","",(VLOOKUP('YF50'!D310,InputSheet!$A$2:$J$504,2,)))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Copy'!$G$2:$G$501='YF50'!$A$1,'Hard Copy'!$A$2:$A$501),$A311),"")</f>
        <v/>
      </c>
      <c r="C311" s="7" t="str">
        <f t="array" ref="C311">IFERROR(SMALL(IF('Hard Copy'!$E$2:$E$501='YF50'!$A$1,'Hard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IF(B311="","",(VLOOKUP('YF50'!D311,InputSheet!$A$2:$J$504,2,)))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Copy'!$G$2:$G$501='YF50'!$A$1,'Hard Copy'!$A$2:$A$501),$A312),"")</f>
        <v/>
      </c>
      <c r="C312" s="7" t="str">
        <f t="array" ref="C312">IFERROR(SMALL(IF('Hard Copy'!$E$2:$E$501='YF50'!$A$1,'Hard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IF(B312="","",(VLOOKUP('YF50'!D312,InputSheet!$A$2:$J$504,2,)))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Copy'!$G$2:$G$501='YF50'!$A$1,'Hard Copy'!$A$2:$A$501),$A313),"")</f>
        <v/>
      </c>
      <c r="C313" s="7" t="str">
        <f t="array" ref="C313">IFERROR(SMALL(IF('Hard Copy'!$E$2:$E$501='YF50'!$A$1,'Hard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IF(B313="","",(VLOOKUP('YF50'!D313,InputSheet!$A$2:$J$504,2,)))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Copy'!$G$2:$G$501='YF50'!$A$1,'Hard Copy'!$A$2:$A$501),$A314),"")</f>
        <v/>
      </c>
      <c r="C314" s="7" t="str">
        <f t="array" ref="C314">IFERROR(SMALL(IF('Hard Copy'!$E$2:$E$501='YF50'!$A$1,'Hard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IF(B314="","",(VLOOKUP('YF50'!D314,InputSheet!$A$2:$J$504,2,)))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Copy'!$G$2:$G$501='YF50'!$A$1,'Hard Copy'!$A$2:$A$501),$A315),"")</f>
        <v/>
      </c>
      <c r="C315" s="7" t="str">
        <f t="array" ref="C315">IFERROR(SMALL(IF('Hard Copy'!$E$2:$E$501='YF50'!$A$1,'Hard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IF(B315="","",(VLOOKUP('YF50'!D315,InputSheet!$A$2:$J$504,2,)))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Copy'!$G$2:$G$501='YF50'!$A$1,'Hard Copy'!$A$2:$A$501),$A316),"")</f>
        <v/>
      </c>
      <c r="C316" s="7" t="str">
        <f t="array" ref="C316">IFERROR(SMALL(IF('Hard Copy'!$E$2:$E$501='YF50'!$A$1,'Hard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IF(B316="","",(VLOOKUP('YF50'!D316,InputSheet!$A$2:$J$504,2,)))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Copy'!$G$2:$G$501='YF50'!$A$1,'Hard Copy'!$A$2:$A$501),$A317),"")</f>
        <v/>
      </c>
      <c r="C317" s="7" t="str">
        <f t="array" ref="C317">IFERROR(SMALL(IF('Hard Copy'!$E$2:$E$501='YF50'!$A$1,'Hard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IF(B317="","",(VLOOKUP('YF50'!D317,InputSheet!$A$2:$J$504,2,)))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Copy'!$G$2:$G$501='YF50'!$A$1,'Hard Copy'!$A$2:$A$501),$A318),"")</f>
        <v/>
      </c>
      <c r="C318" s="7" t="str">
        <f t="array" ref="C318">IFERROR(SMALL(IF('Hard Copy'!$E$2:$E$501='YF50'!$A$1,'Hard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IF(B318="","",(VLOOKUP('YF50'!D318,InputSheet!$A$2:$J$504,2,)))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Copy'!$G$2:$G$501='YF50'!$A$1,'Hard Copy'!$A$2:$A$501),$A319),"")</f>
        <v/>
      </c>
      <c r="C319" s="7" t="str">
        <f t="array" ref="C319">IFERROR(SMALL(IF('Hard Copy'!$E$2:$E$501='YF50'!$A$1,'Hard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IF(B319="","",(VLOOKUP('YF50'!D319,InputSheet!$A$2:$J$504,2,)))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Copy'!$G$2:$G$501='YF50'!$A$1,'Hard Copy'!$A$2:$A$501),$A320),"")</f>
        <v/>
      </c>
      <c r="C320" s="7" t="str">
        <f t="array" ref="C320">IFERROR(SMALL(IF('Hard Copy'!$E$2:$E$501='YF50'!$A$1,'Hard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IF(B320="","",(VLOOKUP('YF50'!D320,InputSheet!$A$2:$J$504,2,)))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Copy'!$G$2:$G$501='YF50'!$A$1,'Hard Copy'!$A$2:$A$501),$A321),"")</f>
        <v/>
      </c>
      <c r="C321" s="7" t="str">
        <f t="array" ref="C321">IFERROR(SMALL(IF('Hard Copy'!$E$2:$E$501='YF50'!$A$1,'Hard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IF(B321="","",(VLOOKUP('YF50'!D321,InputSheet!$A$2:$J$504,2,)))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Copy'!$G$2:$G$501='YF50'!$A$1,'Hard Copy'!$A$2:$A$501),$A322),"")</f>
        <v/>
      </c>
      <c r="C322" s="7" t="str">
        <f t="array" ref="C322">IFERROR(SMALL(IF('Hard Copy'!$E$2:$E$501='YF50'!$A$1,'Hard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IF(B322="","",(VLOOKUP('YF50'!D322,InputSheet!$A$2:$J$504,2,)))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Copy'!$G$2:$G$501='YF50'!$A$1,'Hard Copy'!$A$2:$A$501),$A323),"")</f>
        <v/>
      </c>
      <c r="C323" s="7" t="str">
        <f t="array" ref="C323">IFERROR(SMALL(IF('Hard Copy'!$E$2:$E$501='YF50'!$A$1,'Hard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IF(B323="","",(VLOOKUP('YF50'!D323,InputSheet!$A$2:$J$504,2,)))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Copy'!$G$2:$G$501='YF50'!$A$1,'Hard Copy'!$A$2:$A$501),$A324),"")</f>
        <v/>
      </c>
      <c r="C324" s="7" t="str">
        <f t="array" ref="C324">IFERROR(SMALL(IF('Hard Copy'!$E$2:$E$501='YF50'!$A$1,'Hard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IF(B324="","",(VLOOKUP('YF50'!D324,InputSheet!$A$2:$J$504,2,)))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Copy'!$G$2:$G$501='YF50'!$A$1,'Hard Copy'!$A$2:$A$501),$A325),"")</f>
        <v/>
      </c>
      <c r="C325" s="7" t="str">
        <f t="array" ref="C325">IFERROR(SMALL(IF('Hard Copy'!$E$2:$E$501='YF50'!$A$1,'Hard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IF(B325="","",(VLOOKUP('YF50'!D325,InputSheet!$A$2:$J$504,2,)))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Copy'!$G$2:$G$501='YF50'!$A$1,'Hard Copy'!$A$2:$A$501),$A326),"")</f>
        <v/>
      </c>
      <c r="C326" s="7" t="str">
        <f t="array" ref="C326">IFERROR(SMALL(IF('Hard Copy'!$E$2:$E$501='YF50'!$A$1,'Hard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IF(B326="","",(VLOOKUP('YF50'!D326,InputSheet!$A$2:$J$504,2,)))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Copy'!$G$2:$G$501='YF50'!$A$1,'Hard Copy'!$A$2:$A$501),$A327),"")</f>
        <v/>
      </c>
      <c r="C327" s="7" t="str">
        <f t="array" ref="C327">IFERROR(SMALL(IF('Hard Copy'!$E$2:$E$501='YF50'!$A$1,'Hard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IF(B327="","",(VLOOKUP('YF50'!D327,InputSheet!$A$2:$J$504,2,)))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Copy'!$G$2:$G$501='YF50'!$A$1,'Hard Copy'!$A$2:$A$501),$A328),"")</f>
        <v/>
      </c>
      <c r="C328" s="7" t="str">
        <f t="array" ref="C328">IFERROR(SMALL(IF('Hard Copy'!$E$2:$E$501='YF50'!$A$1,'Hard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IF(B328="","",(VLOOKUP('YF50'!D328,InputSheet!$A$2:$J$504,2,)))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Copy'!$G$2:$G$501='YF50'!$A$1,'Hard Copy'!$A$2:$A$501),$A329),"")</f>
        <v/>
      </c>
      <c r="C329" s="7" t="str">
        <f t="array" ref="C329">IFERROR(SMALL(IF('Hard Copy'!$E$2:$E$501='YF50'!$A$1,'Hard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IF(B329="","",(VLOOKUP('YF50'!D329,InputSheet!$A$2:$J$504,2,)))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Copy'!$G$2:$G$501='YF50'!$A$1,'Hard Copy'!$A$2:$A$501),$A330),"")</f>
        <v/>
      </c>
      <c r="C330" s="7" t="str">
        <f t="array" ref="C330">IFERROR(SMALL(IF('Hard Copy'!$E$2:$E$501='YF50'!$A$1,'Hard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IF(B330="","",(VLOOKUP('YF50'!D330,InputSheet!$A$2:$J$504,2,)))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Copy'!$G$2:$G$501='YF50'!$A$1,'Hard Copy'!$A$2:$A$501),$A331),"")</f>
        <v/>
      </c>
      <c r="C331" s="7" t="str">
        <f t="array" ref="C331">IFERROR(SMALL(IF('Hard Copy'!$E$2:$E$501='YF50'!$A$1,'Hard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IF(B331="","",(VLOOKUP('YF50'!D331,InputSheet!$A$2:$J$504,2,)))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Copy'!$G$2:$G$501='YF50'!$A$1,'Hard Copy'!$A$2:$A$501),$A332),"")</f>
        <v/>
      </c>
      <c r="C332" s="7" t="str">
        <f t="array" ref="C332">IFERROR(SMALL(IF('Hard Copy'!$E$2:$E$501='YF50'!$A$1,'Hard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IF(B332="","",(VLOOKUP('YF50'!D332,InputSheet!$A$2:$J$504,2,)))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Copy'!$G$2:$G$501='YF50'!$A$1,'Hard Copy'!$A$2:$A$501),$A333),"")</f>
        <v/>
      </c>
      <c r="C333" s="7" t="str">
        <f t="array" ref="C333">IFERROR(SMALL(IF('Hard Copy'!$E$2:$E$501='YF50'!$A$1,'Hard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IF(B333="","",(VLOOKUP('YF50'!D333,InputSheet!$A$2:$J$504,2,)))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Copy'!$G$2:$G$501='YF50'!$A$1,'Hard Copy'!$A$2:$A$501),$A334),"")</f>
        <v/>
      </c>
      <c r="C334" s="7" t="str">
        <f t="array" ref="C334">IFERROR(SMALL(IF('Hard Copy'!$E$2:$E$501='YF50'!$A$1,'Hard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IF(B334="","",(VLOOKUP('YF50'!D334,InputSheet!$A$2:$J$504,2,)))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Copy'!$G$2:$G$501='YF50'!$A$1,'Hard Copy'!$A$2:$A$501),$A335),"")</f>
        <v/>
      </c>
      <c r="C335" s="7" t="str">
        <f t="array" ref="C335">IFERROR(SMALL(IF('Hard Copy'!$E$2:$E$501='YF50'!$A$1,'Hard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IF(B335="","",(VLOOKUP('YF50'!D335,InputSheet!$A$2:$J$504,2,)))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Copy'!$G$2:$G$501='YF50'!$A$1,'Hard Copy'!$A$2:$A$501),$A336),"")</f>
        <v/>
      </c>
      <c r="C336" s="7" t="str">
        <f t="array" ref="C336">IFERROR(SMALL(IF('Hard Copy'!$E$2:$E$501='YF50'!$A$1,'Hard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IF(B336="","",(VLOOKUP('YF50'!D336,InputSheet!$A$2:$J$504,2,)))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Copy'!$G$2:$G$501='YF50'!$A$1,'Hard Copy'!$A$2:$A$501),$A337),"")</f>
        <v/>
      </c>
      <c r="C337" s="7" t="str">
        <f t="array" ref="C337">IFERROR(SMALL(IF('Hard Copy'!$E$2:$E$501='YF50'!$A$1,'Hard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IF(B337="","",(VLOOKUP('YF50'!D337,InputSheet!$A$2:$J$504,2,)))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Copy'!$G$2:$G$501='YF50'!$A$1,'Hard Copy'!$A$2:$A$501),$A338),"")</f>
        <v/>
      </c>
      <c r="C338" s="7" t="str">
        <f t="array" ref="C338">IFERROR(SMALL(IF('Hard Copy'!$E$2:$E$501='YF50'!$A$1,'Hard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IF(B338="","",(VLOOKUP('YF50'!D338,InputSheet!$A$2:$J$504,2,)))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Copy'!$G$2:$G$501='YF50'!$A$1,'Hard Copy'!$A$2:$A$501),$A339),"")</f>
        <v/>
      </c>
      <c r="C339" s="7" t="str">
        <f t="array" ref="C339">IFERROR(SMALL(IF('Hard Copy'!$E$2:$E$501='YF50'!$A$1,'Hard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IF(B339="","",(VLOOKUP('YF50'!D339,InputSheet!$A$2:$J$504,2,)))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Copy'!$G$2:$G$501='YF50'!$A$1,'Hard Copy'!$A$2:$A$501),$A340),"")</f>
        <v/>
      </c>
      <c r="C340" s="7" t="str">
        <f t="array" ref="C340">IFERROR(SMALL(IF('Hard Copy'!$E$2:$E$501='YF50'!$A$1,'Hard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IF(B340="","",(VLOOKUP('YF50'!D340,InputSheet!$A$2:$J$504,2,)))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Copy'!$G$2:$G$501='YF50'!$A$1,'Hard Copy'!$A$2:$A$501),$A341),"")</f>
        <v/>
      </c>
      <c r="C341" s="7" t="str">
        <f t="array" ref="C341">IFERROR(SMALL(IF('Hard Copy'!$E$2:$E$501='YF50'!$A$1,'Hard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IF(B341="","",(VLOOKUP('YF50'!D341,InputSheet!$A$2:$J$504,2,)))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Copy'!$G$2:$G$501='YF50'!$A$1,'Hard Copy'!$A$2:$A$501),$A342),"")</f>
        <v/>
      </c>
      <c r="C342" s="7" t="str">
        <f t="array" ref="C342">IFERROR(SMALL(IF('Hard Copy'!$E$2:$E$501='YF50'!$A$1,'Hard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IF(B342="","",(VLOOKUP('YF50'!D342,InputSheet!$A$2:$J$504,2,)))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Copy'!$G$2:$G$501='YF50'!$A$1,'Hard Copy'!$A$2:$A$501),$A343),"")</f>
        <v/>
      </c>
      <c r="C343" s="7" t="str">
        <f t="array" ref="C343">IFERROR(SMALL(IF('Hard Copy'!$E$2:$E$501='YF50'!$A$1,'Hard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IF(B343="","",(VLOOKUP('YF50'!D343,InputSheet!$A$2:$J$504,2,)))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Copy'!$G$2:$G$501='YF50'!$A$1,'Hard Copy'!$A$2:$A$501),$A344),"")</f>
        <v/>
      </c>
      <c r="C344" s="7" t="str">
        <f t="array" ref="C344">IFERROR(SMALL(IF('Hard Copy'!$E$2:$E$501='YF50'!$A$1,'Hard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IF(B344="","",(VLOOKUP('YF50'!D344,InputSheet!$A$2:$J$504,2,)))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Copy'!$G$2:$G$501='YF50'!$A$1,'Hard Copy'!$A$2:$A$501),$A345),"")</f>
        <v/>
      </c>
      <c r="C345" s="7" t="str">
        <f t="array" ref="C345">IFERROR(SMALL(IF('Hard Copy'!$E$2:$E$501='YF50'!$A$1,'Hard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IF(B345="","",(VLOOKUP('YF50'!D345,InputSheet!$A$2:$J$504,2,)))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Copy'!$G$2:$G$501='YF50'!$A$1,'Hard Copy'!$A$2:$A$501),$A346),"")</f>
        <v/>
      </c>
      <c r="C346" s="7" t="str">
        <f t="array" ref="C346">IFERROR(SMALL(IF('Hard Copy'!$E$2:$E$501='YF50'!$A$1,'Hard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IF(B346="","",(VLOOKUP('YF50'!D346,InputSheet!$A$2:$J$504,2,)))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Copy'!$G$2:$G$501='YF50'!$A$1,'Hard Copy'!$A$2:$A$501),$A347),"")</f>
        <v/>
      </c>
      <c r="C347" s="7" t="str">
        <f t="array" ref="C347">IFERROR(SMALL(IF('Hard Copy'!$E$2:$E$501='YF50'!$A$1,'Hard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IF(B347="","",(VLOOKUP('YF50'!D347,InputSheet!$A$2:$J$504,2,)))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Copy'!$G$2:$G$501='YF50'!$A$1,'Hard Copy'!$A$2:$A$501),$A348),"")</f>
        <v/>
      </c>
      <c r="C348" s="7" t="str">
        <f t="array" ref="C348">IFERROR(SMALL(IF('Hard Copy'!$E$2:$E$501='YF50'!$A$1,'Hard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IF(B348="","",(VLOOKUP('YF50'!D348,InputSheet!$A$2:$J$504,2,)))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Copy'!$G$2:$G$501='YF50'!$A$1,'Hard Copy'!$A$2:$A$501),$A349),"")</f>
        <v/>
      </c>
      <c r="C349" s="7" t="str">
        <f t="array" ref="C349">IFERROR(SMALL(IF('Hard Copy'!$E$2:$E$501='YF50'!$A$1,'Hard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IF(B349="","",(VLOOKUP('YF50'!D349,InputSheet!$A$2:$J$504,2,)))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Copy'!$G$2:$G$501='YF50'!$A$1,'Hard Copy'!$A$2:$A$501),$A350),"")</f>
        <v/>
      </c>
      <c r="C350" s="7" t="str">
        <f t="array" ref="C350">IFERROR(SMALL(IF('Hard Copy'!$E$2:$E$501='YF50'!$A$1,'Hard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IF(B350="","",(VLOOKUP('YF50'!D350,InputSheet!$A$2:$J$504,2,)))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Copy'!$G$2:$G$501='YF50'!$A$1,'Hard Copy'!$A$2:$A$501),$A351),"")</f>
        <v/>
      </c>
      <c r="C351" s="7" t="str">
        <f t="array" ref="C351">IFERROR(SMALL(IF('Hard Copy'!$E$2:$E$501='YF50'!$A$1,'Hard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IF(B351="","",(VLOOKUP('YF50'!D351,InputSheet!$A$2:$J$504,2,)))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Copy'!$G$2:$G$501='YF50'!$A$1,'Hard Copy'!$A$2:$A$501),$A352),"")</f>
        <v/>
      </c>
      <c r="C352" s="7" t="str">
        <f t="array" ref="C352">IFERROR(SMALL(IF('Hard Copy'!$E$2:$E$501='YF50'!$A$1,'Hard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IF(B352="","",(VLOOKUP('YF50'!D352,InputSheet!$A$2:$J$504,2,)))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Copy'!$G$2:$G$501='YF50'!$A$1,'Hard Copy'!$A$2:$A$501),$A353),"")</f>
        <v/>
      </c>
      <c r="C353" s="7" t="str">
        <f t="array" ref="C353">IFERROR(SMALL(IF('Hard Copy'!$E$2:$E$501='YF50'!$A$1,'Hard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IF(B353="","",(VLOOKUP('YF50'!D353,InputSheet!$A$2:$J$504,2,)))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Copy'!$G$2:$G$501='YF50'!$A$1,'Hard Copy'!$A$2:$A$501),$A354),"")</f>
        <v/>
      </c>
      <c r="C354" s="7" t="str">
        <f t="array" ref="C354">IFERROR(SMALL(IF('Hard Copy'!$E$2:$E$501='YF50'!$A$1,'Hard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IF(B354="","",(VLOOKUP('YF50'!D354,InputSheet!$A$2:$J$504,2,)))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Copy'!$G$2:$G$501='YF50'!$A$1,'Hard Copy'!$A$2:$A$501),$A355),"")</f>
        <v/>
      </c>
      <c r="C355" s="7" t="str">
        <f t="array" ref="C355">IFERROR(SMALL(IF('Hard Copy'!$E$2:$E$501='YF50'!$A$1,'Hard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IF(B355="","",(VLOOKUP('YF50'!D355,InputSheet!$A$2:$J$504,2,)))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Copy'!$G$2:$G$501='YF50'!$A$1,'Hard Copy'!$A$2:$A$501),$A356),"")</f>
        <v/>
      </c>
      <c r="C356" s="7" t="str">
        <f t="array" ref="C356">IFERROR(SMALL(IF('Hard Copy'!$E$2:$E$501='YF50'!$A$1,'Hard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IF(B356="","",(VLOOKUP('YF50'!D356,InputSheet!$A$2:$J$504,2,)))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Copy'!$G$2:$G$501='YF50'!$A$1,'Hard Copy'!$A$2:$A$501),$A357),"")</f>
        <v/>
      </c>
      <c r="C357" s="7" t="str">
        <f t="array" ref="C357">IFERROR(SMALL(IF('Hard Copy'!$E$2:$E$501='YF50'!$A$1,'Hard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IF(B357="","",(VLOOKUP('YF50'!D357,InputSheet!$A$2:$J$504,2,)))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Copy'!$G$2:$G$501='YF50'!$A$1,'Hard Copy'!$A$2:$A$501),$A358),"")</f>
        <v/>
      </c>
      <c r="C358" s="7" t="str">
        <f t="array" ref="C358">IFERROR(SMALL(IF('Hard Copy'!$E$2:$E$501='YF50'!$A$1,'Hard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IF(B358="","",(VLOOKUP('YF50'!D358,InputSheet!$A$2:$J$504,2,)))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Copy'!$G$2:$G$501='YF50'!$A$1,'Hard Copy'!$A$2:$A$501),$A359),"")</f>
        <v/>
      </c>
      <c r="C359" s="7" t="str">
        <f t="array" ref="C359">IFERROR(SMALL(IF('Hard Copy'!$E$2:$E$501='YF50'!$A$1,'Hard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IF(B359="","",(VLOOKUP('YF50'!D359,InputSheet!$A$2:$J$504,2,)))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Copy'!$G$2:$G$501='YF50'!$A$1,'Hard Copy'!$A$2:$A$501),$A360),"")</f>
        <v/>
      </c>
      <c r="C360" s="7" t="str">
        <f t="array" ref="C360">IFERROR(SMALL(IF('Hard Copy'!$E$2:$E$501='YF50'!$A$1,'Hard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IF(B360="","",(VLOOKUP('YF50'!D360,InputSheet!$A$2:$J$504,2,)))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Copy'!$G$2:$G$501='YF50'!$A$1,'Hard Copy'!$A$2:$A$501),$A361),"")</f>
        <v/>
      </c>
      <c r="C361" s="7" t="str">
        <f t="array" ref="C361">IFERROR(SMALL(IF('Hard Copy'!$E$2:$E$501='YF50'!$A$1,'Hard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IF(B361="","",(VLOOKUP('YF50'!D361,InputSheet!$A$2:$J$504,2,)))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Copy'!$G$2:$G$501='YF50'!$A$1,'Hard Copy'!$A$2:$A$501),$A362),"")</f>
        <v/>
      </c>
      <c r="C362" s="7" t="str">
        <f t="array" ref="C362">IFERROR(SMALL(IF('Hard Copy'!$E$2:$E$501='YF50'!$A$1,'Hard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IF(B362="","",(VLOOKUP('YF50'!D362,InputSheet!$A$2:$J$504,2,)))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Copy'!$G$2:$G$501='YF50'!$A$1,'Hard Copy'!$A$2:$A$501),$A363),"")</f>
        <v/>
      </c>
      <c r="C363" s="7" t="str">
        <f t="array" ref="C363">IFERROR(SMALL(IF('Hard Copy'!$E$2:$E$501='YF50'!$A$1,'Hard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IF(B363="","",(VLOOKUP('YF50'!D363,InputSheet!$A$2:$J$504,2,)))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Copy'!$G$2:$G$501='YF50'!$A$1,'Hard Copy'!$A$2:$A$501),$A364),"")</f>
        <v/>
      </c>
      <c r="C364" s="7" t="str">
        <f t="array" ref="C364">IFERROR(SMALL(IF('Hard Copy'!$E$2:$E$501='YF50'!$A$1,'Hard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IF(B364="","",(VLOOKUP('YF50'!D364,InputSheet!$A$2:$J$504,2,)))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Copy'!$G$2:$G$501='YF50'!$A$1,'Hard Copy'!$A$2:$A$501),$A365),"")</f>
        <v/>
      </c>
      <c r="C365" s="7" t="str">
        <f t="array" ref="C365">IFERROR(SMALL(IF('Hard Copy'!$E$2:$E$501='YF50'!$A$1,'Hard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IF(B365="","",(VLOOKUP('YF50'!D365,InputSheet!$A$2:$J$504,2,)))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Copy'!$G$2:$G$501='YF50'!$A$1,'Hard Copy'!$A$2:$A$501),$A366),"")</f>
        <v/>
      </c>
      <c r="C366" s="7" t="str">
        <f t="array" ref="C366">IFERROR(SMALL(IF('Hard Copy'!$E$2:$E$501='YF50'!$A$1,'Hard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IF(B366="","",(VLOOKUP('YF50'!D366,InputSheet!$A$2:$J$504,2,)))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Copy'!$G$2:$G$501='YF50'!$A$1,'Hard Copy'!$A$2:$A$501),$A367),"")</f>
        <v/>
      </c>
      <c r="C367" s="7" t="str">
        <f t="array" ref="C367">IFERROR(SMALL(IF('Hard Copy'!$E$2:$E$501='YF50'!$A$1,'Hard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IF(B367="","",(VLOOKUP('YF50'!D367,InputSheet!$A$2:$J$504,2,)))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Copy'!$G$2:$G$501='YF50'!$A$1,'Hard Copy'!$A$2:$A$501),$A368),"")</f>
        <v/>
      </c>
      <c r="C368" s="7" t="str">
        <f t="array" ref="C368">IFERROR(SMALL(IF('Hard Copy'!$E$2:$E$501='YF50'!$A$1,'Hard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IF(B368="","",(VLOOKUP('YF50'!D368,InputSheet!$A$2:$J$504,2,)))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Copy'!$G$2:$G$501='YF50'!$A$1,'Hard Copy'!$A$2:$A$501),$A369),"")</f>
        <v/>
      </c>
      <c r="C369" s="7" t="str">
        <f t="array" ref="C369">IFERROR(SMALL(IF('Hard Copy'!$E$2:$E$501='YF50'!$A$1,'Hard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IF(B369="","",(VLOOKUP('YF50'!D369,InputSheet!$A$2:$J$504,2,)))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Copy'!$G$2:$G$501='YF50'!$A$1,'Hard Copy'!$A$2:$A$501),$A370),"")</f>
        <v/>
      </c>
      <c r="C370" s="7" t="str">
        <f t="array" ref="C370">IFERROR(SMALL(IF('Hard Copy'!$E$2:$E$501='YF50'!$A$1,'Hard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IF(B370="","",(VLOOKUP('YF50'!D370,InputSheet!$A$2:$J$504,2,)))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Copy'!$G$2:$G$501='YF50'!$A$1,'Hard Copy'!$A$2:$A$501),$A371),"")</f>
        <v/>
      </c>
      <c r="C371" s="7" t="str">
        <f t="array" ref="C371">IFERROR(SMALL(IF('Hard Copy'!$E$2:$E$501='YF50'!$A$1,'Hard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IF(B371="","",(VLOOKUP('YF50'!D371,InputSheet!$A$2:$J$504,2,)))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Copy'!$G$2:$G$501='YF50'!$A$1,'Hard Copy'!$A$2:$A$501),$A372),"")</f>
        <v/>
      </c>
      <c r="C372" s="7" t="str">
        <f t="array" ref="C372">IFERROR(SMALL(IF('Hard Copy'!$E$2:$E$501='YF50'!$A$1,'Hard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IF(B372="","",(VLOOKUP('YF50'!D372,InputSheet!$A$2:$J$504,2,)))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Copy'!$G$2:$G$501='YF50'!$A$1,'Hard Copy'!$A$2:$A$501),$A373),"")</f>
        <v/>
      </c>
      <c r="C373" s="7" t="str">
        <f t="array" ref="C373">IFERROR(SMALL(IF('Hard Copy'!$E$2:$E$501='YF50'!$A$1,'Hard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IF(B373="","",(VLOOKUP('YF50'!D373,InputSheet!$A$2:$J$504,2,)))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Copy'!$G$2:$G$501='YF50'!$A$1,'Hard Copy'!$A$2:$A$501),$A374),"")</f>
        <v/>
      </c>
      <c r="C374" s="7" t="str">
        <f t="array" ref="C374">IFERROR(SMALL(IF('Hard Copy'!$E$2:$E$501='YF50'!$A$1,'Hard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IF(B374="","",(VLOOKUP('YF50'!D374,InputSheet!$A$2:$J$504,2,)))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Copy'!$G$2:$G$501='YF50'!$A$1,'Hard Copy'!$A$2:$A$501),$A375),"")</f>
        <v/>
      </c>
      <c r="C375" s="7" t="str">
        <f t="array" ref="C375">IFERROR(SMALL(IF('Hard Copy'!$E$2:$E$501='YF50'!$A$1,'Hard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IF(B375="","",(VLOOKUP('YF50'!D375,InputSheet!$A$2:$J$504,2,)))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Copy'!$G$2:$G$501='YF50'!$A$1,'Hard Copy'!$A$2:$A$501),$A376),"")</f>
        <v/>
      </c>
      <c r="C376" s="7" t="str">
        <f t="array" ref="C376">IFERROR(SMALL(IF('Hard Copy'!$E$2:$E$501='YF50'!$A$1,'Hard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IF(B376="","",(VLOOKUP('YF50'!D376,InputSheet!$A$2:$J$504,2,)))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Copy'!$G$2:$G$501='YF50'!$A$1,'Hard Copy'!$A$2:$A$501),$A377),"")</f>
        <v/>
      </c>
      <c r="C377" s="7" t="str">
        <f t="array" ref="C377">IFERROR(SMALL(IF('Hard Copy'!$E$2:$E$501='YF50'!$A$1,'Hard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IF(B377="","",(VLOOKUP('YF50'!D377,InputSheet!$A$2:$J$504,2,)))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Copy'!$G$2:$G$501='YF50'!$A$1,'Hard Copy'!$A$2:$A$501),$A378),"")</f>
        <v/>
      </c>
      <c r="C378" s="7" t="str">
        <f t="array" ref="C378">IFERROR(SMALL(IF('Hard Copy'!$E$2:$E$501='YF50'!$A$1,'Hard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IF(B378="","",(VLOOKUP('YF50'!D378,InputSheet!$A$2:$J$504,2,)))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Copy'!$G$2:$G$501='YF50'!$A$1,'Hard Copy'!$A$2:$A$501),$A379),"")</f>
        <v/>
      </c>
      <c r="C379" s="7" t="str">
        <f t="array" ref="C379">IFERROR(SMALL(IF('Hard Copy'!$E$2:$E$501='YF50'!$A$1,'Hard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IF(B379="","",(VLOOKUP('YF50'!D379,InputSheet!$A$2:$J$504,2,)))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Copy'!$G$2:$G$501='YF50'!$A$1,'Hard Copy'!$A$2:$A$501),$A380),"")</f>
        <v/>
      </c>
      <c r="C380" s="7" t="str">
        <f t="array" ref="C380">IFERROR(SMALL(IF('Hard Copy'!$E$2:$E$501='YF50'!$A$1,'Hard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IF(B380="","",(VLOOKUP('YF50'!D380,InputSheet!$A$2:$J$504,2,)))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Copy'!$G$2:$G$501='YF50'!$A$1,'Hard Copy'!$A$2:$A$501),$A381),"")</f>
        <v/>
      </c>
      <c r="C381" s="7" t="str">
        <f t="array" ref="C381">IFERROR(SMALL(IF('Hard Copy'!$E$2:$E$501='YF50'!$A$1,'Hard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IF(B381="","",(VLOOKUP('YF50'!D381,InputSheet!$A$2:$J$504,2,)))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Copy'!$G$2:$G$501='YF50'!$A$1,'Hard Copy'!$A$2:$A$501),$A382),"")</f>
        <v/>
      </c>
      <c r="C382" s="7" t="str">
        <f t="array" ref="C382">IFERROR(SMALL(IF('Hard Copy'!$E$2:$E$501='YF50'!$A$1,'Hard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IF(B382="","",(VLOOKUP('YF50'!D382,InputSheet!$A$2:$J$504,2,)))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Copy'!$G$2:$G$501='YF50'!$A$1,'Hard Copy'!$A$2:$A$501),$A383),"")</f>
        <v/>
      </c>
      <c r="C383" s="7" t="str">
        <f t="array" ref="C383">IFERROR(SMALL(IF('Hard Copy'!$E$2:$E$501='YF50'!$A$1,'Hard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IF(B383="","",(VLOOKUP('YF50'!D383,InputSheet!$A$2:$J$504,2,)))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Copy'!$G$2:$G$501='YF50'!$A$1,'Hard Copy'!$A$2:$A$501),$A384),"")</f>
        <v/>
      </c>
      <c r="C384" s="7" t="str">
        <f t="array" ref="C384">IFERROR(SMALL(IF('Hard Copy'!$E$2:$E$501='YF50'!$A$1,'Hard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IF(B384="","",(VLOOKUP('YF50'!D384,InputSheet!$A$2:$J$504,2,)))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Copy'!$G$2:$G$501='YF50'!$A$1,'Hard Copy'!$A$2:$A$501),$A385),"")</f>
        <v/>
      </c>
      <c r="C385" s="7" t="str">
        <f t="array" ref="C385">IFERROR(SMALL(IF('Hard Copy'!$E$2:$E$501='YF50'!$A$1,'Hard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IF(B385="","",(VLOOKUP('YF50'!D385,InputSheet!$A$2:$J$504,2,)))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Copy'!$G$2:$G$501='YF50'!$A$1,'Hard Copy'!$A$2:$A$501),$A386),"")</f>
        <v/>
      </c>
      <c r="C386" s="7" t="str">
        <f t="array" ref="C386">IFERROR(SMALL(IF('Hard Copy'!$E$2:$E$501='YF50'!$A$1,'Hard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IF(B386="","",(VLOOKUP('YF50'!D386,InputSheet!$A$2:$J$504,2,)))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Copy'!$G$2:$G$501='YF50'!$A$1,'Hard Copy'!$A$2:$A$501),$A387),"")</f>
        <v/>
      </c>
      <c r="C387" s="7" t="str">
        <f t="array" ref="C387">IFERROR(SMALL(IF('Hard Copy'!$E$2:$E$501='YF50'!$A$1,'Hard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IF(B387="","",(VLOOKUP('YF50'!D387,InputSheet!$A$2:$J$504,2,)))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Copy'!$G$2:$G$501='YF50'!$A$1,'Hard Copy'!$A$2:$A$501),$A388),"")</f>
        <v/>
      </c>
      <c r="C388" s="7" t="str">
        <f t="array" ref="C388">IFERROR(SMALL(IF('Hard Copy'!$E$2:$E$501='YF50'!$A$1,'Hard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IF(B388="","",(VLOOKUP('YF50'!D388,InputSheet!$A$2:$J$504,2,)))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Copy'!$G$2:$G$501='YF50'!$A$1,'Hard Copy'!$A$2:$A$501),$A389),"")</f>
        <v/>
      </c>
      <c r="C389" s="7" t="str">
        <f t="array" ref="C389">IFERROR(SMALL(IF('Hard Copy'!$E$2:$E$501='YF50'!$A$1,'Hard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IF(B389="","",(VLOOKUP('YF50'!D389,InputSheet!$A$2:$J$504,2,)))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Copy'!$G$2:$G$501='YF50'!$A$1,'Hard Copy'!$A$2:$A$501),$A390),"")</f>
        <v/>
      </c>
      <c r="C390" s="7" t="str">
        <f t="array" ref="C390">IFERROR(SMALL(IF('Hard Copy'!$E$2:$E$501='YF50'!$A$1,'Hard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IF(B390="","",(VLOOKUP('YF50'!D390,InputSheet!$A$2:$J$504,2,)))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Copy'!$G$2:$G$501='YF50'!$A$1,'Hard Copy'!$A$2:$A$501),$A391),"")</f>
        <v/>
      </c>
      <c r="C391" s="7" t="str">
        <f t="array" ref="C391">IFERROR(SMALL(IF('Hard Copy'!$E$2:$E$501='YF50'!$A$1,'Hard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IF(B391="","",(VLOOKUP('YF50'!D391,InputSheet!$A$2:$J$504,2,)))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Copy'!$G$2:$G$501='YF50'!$A$1,'Hard Copy'!$A$2:$A$501),$A392),"")</f>
        <v/>
      </c>
      <c r="C392" s="7" t="str">
        <f t="array" ref="C392">IFERROR(SMALL(IF('Hard Copy'!$E$2:$E$501='YF50'!$A$1,'Hard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IF(B392="","",(VLOOKUP('YF50'!D392,InputSheet!$A$2:$J$504,2,)))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Copy'!$G$2:$G$501='YF50'!$A$1,'Hard Copy'!$A$2:$A$501),$A393),"")</f>
        <v/>
      </c>
      <c r="C393" s="7" t="str">
        <f t="array" ref="C393">IFERROR(SMALL(IF('Hard Copy'!$E$2:$E$501='YF50'!$A$1,'Hard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IF(B393="","",(VLOOKUP('YF50'!D393,InputSheet!$A$2:$J$504,2,)))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Copy'!$G$2:$G$501='YF50'!$A$1,'Hard Copy'!$A$2:$A$501),$A394),"")</f>
        <v/>
      </c>
      <c r="C394" s="7" t="str">
        <f t="array" ref="C394">IFERROR(SMALL(IF('Hard Copy'!$E$2:$E$501='YF50'!$A$1,'Hard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IF(B394="","",(VLOOKUP('YF50'!D394,InputSheet!$A$2:$J$504,2,)))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Copy'!$G$2:$G$501='YF50'!$A$1,'Hard Copy'!$A$2:$A$501),$A395),"")</f>
        <v/>
      </c>
      <c r="C395" s="7" t="str">
        <f t="array" ref="C395">IFERROR(SMALL(IF('Hard Copy'!$E$2:$E$501='YF50'!$A$1,'Hard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IF(B395="","",(VLOOKUP('YF50'!D395,InputSheet!$A$2:$J$504,2,)))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Copy'!$G$2:$G$501='YF50'!$A$1,'Hard Copy'!$A$2:$A$501),$A396),"")</f>
        <v/>
      </c>
      <c r="C396" s="7" t="str">
        <f t="array" ref="C396">IFERROR(SMALL(IF('Hard Copy'!$E$2:$E$501='YF50'!$A$1,'Hard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IF(B396="","",(VLOOKUP('YF50'!D396,InputSheet!$A$2:$J$504,2,)))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Copy'!$G$2:$G$501='YF50'!$A$1,'Hard Copy'!$A$2:$A$501),$A397),"")</f>
        <v/>
      </c>
      <c r="C397" s="7" t="str">
        <f t="array" ref="C397">IFERROR(SMALL(IF('Hard Copy'!$E$2:$E$501='YF50'!$A$1,'Hard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IF(B397="","",(VLOOKUP('YF50'!D397,InputSheet!$A$2:$J$504,2,)))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Copy'!$G$2:$G$501='YF50'!$A$1,'Hard Copy'!$A$2:$A$501),$A398),"")</f>
        <v/>
      </c>
      <c r="C398" s="7" t="str">
        <f t="array" ref="C398">IFERROR(SMALL(IF('Hard Copy'!$E$2:$E$501='YF50'!$A$1,'Hard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IF(B398="","",(VLOOKUP('YF50'!D398,InputSheet!$A$2:$J$504,2,)))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Copy'!$G$2:$G$501='YF50'!$A$1,'Hard Copy'!$A$2:$A$501),$A399),"")</f>
        <v/>
      </c>
      <c r="C399" s="7" t="str">
        <f t="array" ref="C399">IFERROR(SMALL(IF('Hard Copy'!$E$2:$E$501='YF50'!$A$1,'Hard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IF(B399="","",(VLOOKUP('YF50'!D399,InputSheet!$A$2:$J$504,2,)))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Copy'!$G$2:$G$501='YF50'!$A$1,'Hard Copy'!$A$2:$A$501),$A400),"")</f>
        <v/>
      </c>
      <c r="C400" s="7" t="str">
        <f t="array" ref="C400">IFERROR(SMALL(IF('Hard Copy'!$E$2:$E$501='YF50'!$A$1,'Hard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IF(B400="","",(VLOOKUP('YF50'!D400,InputSheet!$A$2:$J$504,2,)))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Copy'!$G$2:$G$501='YF50'!$A$1,'Hard Copy'!$A$2:$A$501),$A401),"")</f>
        <v/>
      </c>
      <c r="C401" s="7" t="str">
        <f t="array" ref="C401">IFERROR(SMALL(IF('Hard Copy'!$E$2:$E$501='YF50'!$A$1,'Hard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IF(B401="","",(VLOOKUP('YF50'!D401,InputSheet!$A$2:$J$504,2,)))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Copy'!$G$2:$G$501='YF50'!$A$1,'Hard Copy'!$A$2:$A$501),$A402),"")</f>
        <v/>
      </c>
      <c r="C402" s="7" t="str">
        <f t="array" ref="C402">IFERROR(SMALL(IF('Hard Copy'!$E$2:$E$501='YF50'!$A$1,'Hard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IF(B402="","",(VLOOKUP('YF50'!D402,InputSheet!$A$2:$J$504,2,)))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Copy'!$G$2:$G$501='YF50'!$A$1,'Hard Copy'!$A$2:$A$501),$A403),"")</f>
        <v/>
      </c>
      <c r="C403" s="7" t="str">
        <f t="array" ref="C403">IFERROR(SMALL(IF('Hard Copy'!$E$2:$E$501='YF50'!$A$1,'Hard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IF(B403="","",(VLOOKUP('YF50'!D403,InputSheet!$A$2:$J$504,2,)))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Copy'!$G$2:$G$501='YF50'!$A$1,'Hard Copy'!$A$2:$A$501),$A404),"")</f>
        <v/>
      </c>
      <c r="C404" s="7" t="str">
        <f t="array" ref="C404">IFERROR(SMALL(IF('Hard Copy'!$E$2:$E$501='YF50'!$A$1,'Hard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IF(B404="","",(VLOOKUP('YF50'!D404,InputSheet!$A$2:$J$504,2,)))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Copy'!$G$2:$G$501='YF50'!$A$1,'Hard Copy'!$A$2:$A$501),$A405),"")</f>
        <v/>
      </c>
      <c r="C405" s="7" t="str">
        <f t="array" ref="C405">IFERROR(SMALL(IF('Hard Copy'!$E$2:$E$501='YF50'!$A$1,'Hard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IF(B405="","",(VLOOKUP('YF50'!D405,InputSheet!$A$2:$J$504,2,)))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Copy'!$G$2:$G$501='YF50'!$A$1,'Hard Copy'!$A$2:$A$501),$A406),"")</f>
        <v/>
      </c>
      <c r="C406" s="7" t="str">
        <f t="array" ref="C406">IFERROR(SMALL(IF('Hard Copy'!$E$2:$E$501='YF50'!$A$1,'Hard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IF(B406="","",(VLOOKUP('YF50'!D406,InputSheet!$A$2:$J$504,2,)))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Copy'!$G$2:$G$501='YF50'!$A$1,'Hard Copy'!$A$2:$A$501),$A407),"")</f>
        <v/>
      </c>
      <c r="C407" s="7" t="str">
        <f t="array" ref="C407">IFERROR(SMALL(IF('Hard Copy'!$E$2:$E$501='YF50'!$A$1,'Hard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IF(B407="","",(VLOOKUP('YF50'!D407,InputSheet!$A$2:$J$504,2,)))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Copy'!$G$2:$G$501='YF50'!$A$1,'Hard Copy'!$A$2:$A$501),$A408),"")</f>
        <v/>
      </c>
      <c r="C408" s="7" t="str">
        <f t="array" ref="C408">IFERROR(SMALL(IF('Hard Copy'!$E$2:$E$501='YF50'!$A$1,'Hard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IF(B408="","",(VLOOKUP('YF50'!D408,InputSheet!$A$2:$J$504,2,)))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Copy'!$G$2:$G$501='YF50'!$A$1,'Hard Copy'!$A$2:$A$501),$A409),"")</f>
        <v/>
      </c>
      <c r="C409" s="7" t="str">
        <f t="array" ref="C409">IFERROR(SMALL(IF('Hard Copy'!$E$2:$E$501='YF50'!$A$1,'Hard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IF(B409="","",(VLOOKUP('YF50'!D409,InputSheet!$A$2:$J$504,2,)))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Copy'!$G$2:$G$501='YF50'!$A$1,'Hard Copy'!$A$2:$A$501),$A410),"")</f>
        <v/>
      </c>
      <c r="C410" s="7" t="str">
        <f t="array" ref="C410">IFERROR(SMALL(IF('Hard Copy'!$E$2:$E$501='YF50'!$A$1,'Hard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IF(B410="","",(VLOOKUP('YF50'!D410,InputSheet!$A$2:$J$504,2,)))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Copy'!$G$2:$G$501='YF50'!$A$1,'Hard Copy'!$A$2:$A$501),$A411),"")</f>
        <v/>
      </c>
      <c r="C411" s="7" t="str">
        <f t="array" ref="C411">IFERROR(SMALL(IF('Hard Copy'!$E$2:$E$501='YF50'!$A$1,'Hard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IF(B411="","",(VLOOKUP('YF50'!D411,InputSheet!$A$2:$J$504,2,)))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Copy'!$G$2:$G$501='YF50'!$A$1,'Hard Copy'!$A$2:$A$501),$A412),"")</f>
        <v/>
      </c>
      <c r="C412" s="7" t="str">
        <f t="array" ref="C412">IFERROR(SMALL(IF('Hard Copy'!$E$2:$E$501='YF50'!$A$1,'Hard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IF(B412="","",(VLOOKUP('YF50'!D412,InputSheet!$A$2:$J$504,2,)))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Copy'!$G$2:$G$501='YF50'!$A$1,'Hard Copy'!$A$2:$A$501),$A413),"")</f>
        <v/>
      </c>
      <c r="C413" s="7" t="str">
        <f t="array" ref="C413">IFERROR(SMALL(IF('Hard Copy'!$E$2:$E$501='YF50'!$A$1,'Hard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IF(B413="","",(VLOOKUP('YF50'!D413,InputSheet!$A$2:$J$504,2,)))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Copy'!$G$2:$G$501='YF50'!$A$1,'Hard Copy'!$A$2:$A$501),$A414),"")</f>
        <v/>
      </c>
      <c r="C414" s="7" t="str">
        <f t="array" ref="C414">IFERROR(SMALL(IF('Hard Copy'!$E$2:$E$501='YF50'!$A$1,'Hard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IF(B414="","",(VLOOKUP('YF50'!D414,InputSheet!$A$2:$J$504,2,)))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Copy'!$G$2:$G$501='YF50'!$A$1,'Hard Copy'!$A$2:$A$501),$A415),"")</f>
        <v/>
      </c>
      <c r="C415" s="7" t="str">
        <f t="array" ref="C415">IFERROR(SMALL(IF('Hard Copy'!$E$2:$E$501='YF50'!$A$1,'Hard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IF(B415="","",(VLOOKUP('YF50'!D415,InputSheet!$A$2:$J$504,2,)))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Copy'!$G$2:$G$501='YF50'!$A$1,'Hard Copy'!$A$2:$A$501),$A416),"")</f>
        <v/>
      </c>
      <c r="C416" s="7" t="str">
        <f t="array" ref="C416">IFERROR(SMALL(IF('Hard Copy'!$E$2:$E$501='YF50'!$A$1,'Hard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IF(B416="","",(VLOOKUP('YF50'!D416,InputSheet!$A$2:$J$504,2,)))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Copy'!$G$2:$G$501='YF50'!$A$1,'Hard Copy'!$A$2:$A$501),$A417),"")</f>
        <v/>
      </c>
      <c r="C417" s="7" t="str">
        <f t="array" ref="C417">IFERROR(SMALL(IF('Hard Copy'!$E$2:$E$501='YF50'!$A$1,'Hard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IF(B417="","",(VLOOKUP('YF50'!D417,InputSheet!$A$2:$J$504,2,)))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Copy'!$G$2:$G$501='YF50'!$A$1,'Hard Copy'!$A$2:$A$501),$A418),"")</f>
        <v/>
      </c>
      <c r="C418" s="7" t="str">
        <f t="array" ref="C418">IFERROR(SMALL(IF('Hard Copy'!$E$2:$E$501='YF50'!$A$1,'Hard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IF(B418="","",(VLOOKUP('YF50'!D418,InputSheet!$A$2:$J$504,2,)))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Copy'!$G$2:$G$501='YF50'!$A$1,'Hard Copy'!$A$2:$A$501),$A419),"")</f>
        <v/>
      </c>
      <c r="C419" s="7" t="str">
        <f t="array" ref="C419">IFERROR(SMALL(IF('Hard Copy'!$E$2:$E$501='YF50'!$A$1,'Hard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IF(B419="","",(VLOOKUP('YF50'!D419,InputSheet!$A$2:$J$504,2,)))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Copy'!$G$2:$G$501='YF50'!$A$1,'Hard Copy'!$A$2:$A$501),$A420),"")</f>
        <v/>
      </c>
      <c r="C420" s="7" t="str">
        <f t="array" ref="C420">IFERROR(SMALL(IF('Hard Copy'!$E$2:$E$501='YF50'!$A$1,'Hard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IF(B420="","",(VLOOKUP('YF50'!D420,InputSheet!$A$2:$J$504,2,)))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Copy'!$G$2:$G$501='YF50'!$A$1,'Hard Copy'!$A$2:$A$501),$A421),"")</f>
        <v/>
      </c>
      <c r="C421" s="7" t="str">
        <f t="array" ref="C421">IFERROR(SMALL(IF('Hard Copy'!$E$2:$E$501='YF50'!$A$1,'Hard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IF(B421="","",(VLOOKUP('YF50'!D421,InputSheet!$A$2:$J$504,2,)))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Copy'!$G$2:$G$501='YF50'!$A$1,'Hard Copy'!$A$2:$A$501),$A422),"")</f>
        <v/>
      </c>
      <c r="C422" s="7" t="str">
        <f t="array" ref="C422">IFERROR(SMALL(IF('Hard Copy'!$E$2:$E$501='YF50'!$A$1,'Hard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IF(B422="","",(VLOOKUP('YF50'!D422,InputSheet!$A$2:$J$504,2,)))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Copy'!$G$2:$G$501='YF50'!$A$1,'Hard Copy'!$A$2:$A$501),$A423),"")</f>
        <v/>
      </c>
      <c r="C423" s="7" t="str">
        <f t="array" ref="C423">IFERROR(SMALL(IF('Hard Copy'!$E$2:$E$501='YF50'!$A$1,'Hard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IF(B423="","",(VLOOKUP('YF50'!D423,InputSheet!$A$2:$J$504,2,)))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Copy'!$G$2:$G$501='YF50'!$A$1,'Hard Copy'!$A$2:$A$501),$A424),"")</f>
        <v/>
      </c>
      <c r="C424" s="7" t="str">
        <f t="array" ref="C424">IFERROR(SMALL(IF('Hard Copy'!$E$2:$E$501='YF50'!$A$1,'Hard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IF(B424="","",(VLOOKUP('YF50'!D424,InputSheet!$A$2:$J$504,2,)))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Copy'!$G$2:$G$501='YF50'!$A$1,'Hard Copy'!$A$2:$A$501),$A425),"")</f>
        <v/>
      </c>
      <c r="C425" s="7" t="str">
        <f t="array" ref="C425">IFERROR(SMALL(IF('Hard Copy'!$E$2:$E$501='YF50'!$A$1,'Hard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IF(B425="","",(VLOOKUP('YF50'!D425,InputSheet!$A$2:$J$504,2,)))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Copy'!$G$2:$G$501='YF50'!$A$1,'Hard Copy'!$A$2:$A$501),$A426),"")</f>
        <v/>
      </c>
      <c r="C426" s="7" t="str">
        <f t="array" ref="C426">IFERROR(SMALL(IF('Hard Copy'!$E$2:$E$501='YF50'!$A$1,'Hard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IF(B426="","",(VLOOKUP('YF50'!D426,InputSheet!$A$2:$J$504,2,)))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Copy'!$G$2:$G$501='YF50'!$A$1,'Hard Copy'!$A$2:$A$501),$A427),"")</f>
        <v/>
      </c>
      <c r="C427" s="7" t="str">
        <f t="array" ref="C427">IFERROR(SMALL(IF('Hard Copy'!$E$2:$E$501='YF50'!$A$1,'Hard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IF(B427="","",(VLOOKUP('YF50'!D427,InputSheet!$A$2:$J$504,2,)))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Copy'!$G$2:$G$501='YF50'!$A$1,'Hard Copy'!$A$2:$A$501),$A428),"")</f>
        <v/>
      </c>
      <c r="C428" s="7" t="str">
        <f t="array" ref="C428">IFERROR(SMALL(IF('Hard Copy'!$E$2:$E$501='YF50'!$A$1,'Hard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IF(B428="","",(VLOOKUP('YF50'!D428,InputSheet!$A$2:$J$504,2,)))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Copy'!$G$2:$G$501='YF50'!$A$1,'Hard Copy'!$A$2:$A$501),$A429),"")</f>
        <v/>
      </c>
      <c r="C429" s="7" t="str">
        <f t="array" ref="C429">IFERROR(SMALL(IF('Hard Copy'!$E$2:$E$501='YF50'!$A$1,'Hard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IF(B429="","",(VLOOKUP('YF50'!D429,InputSheet!$A$2:$J$504,2,)))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Copy'!$G$2:$G$501='YF50'!$A$1,'Hard Copy'!$A$2:$A$501),$A430),"")</f>
        <v/>
      </c>
      <c r="C430" s="7" t="str">
        <f t="array" ref="C430">IFERROR(SMALL(IF('Hard Copy'!$E$2:$E$501='YF50'!$A$1,'Hard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IF(B430="","",(VLOOKUP('YF50'!D430,InputSheet!$A$2:$J$504,2,)))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Copy'!$G$2:$G$501='YF50'!$A$1,'Hard Copy'!$A$2:$A$501),$A431),"")</f>
        <v/>
      </c>
      <c r="C431" s="7" t="str">
        <f t="array" ref="C431">IFERROR(SMALL(IF('Hard Copy'!$E$2:$E$501='YF50'!$A$1,'Hard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IF(B431="","",(VLOOKUP('YF50'!D431,InputSheet!$A$2:$J$504,2,)))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Copy'!$G$2:$G$501='YF50'!$A$1,'Hard Copy'!$A$2:$A$501),$A432),"")</f>
        <v/>
      </c>
      <c r="C432" s="7" t="str">
        <f t="array" ref="C432">IFERROR(SMALL(IF('Hard Copy'!$E$2:$E$501='YF50'!$A$1,'Hard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IF(B432="","",(VLOOKUP('YF50'!D432,InputSheet!$A$2:$J$504,2,)))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Copy'!$G$2:$G$501='YF50'!$A$1,'Hard Copy'!$A$2:$A$501),$A433),"")</f>
        <v/>
      </c>
      <c r="C433" s="7" t="str">
        <f t="array" ref="C433">IFERROR(SMALL(IF('Hard Copy'!$E$2:$E$501='YF50'!$A$1,'Hard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IF(B433="","",(VLOOKUP('YF50'!D433,InputSheet!$A$2:$J$504,2,)))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Copy'!$G$2:$G$501='YF50'!$A$1,'Hard Copy'!$A$2:$A$501),$A434),"")</f>
        <v/>
      </c>
      <c r="C434" s="7" t="str">
        <f t="array" ref="C434">IFERROR(SMALL(IF('Hard Copy'!$E$2:$E$501='YF50'!$A$1,'Hard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IF(B434="","",(VLOOKUP('YF50'!D434,InputSheet!$A$2:$J$504,2,)))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Copy'!$G$2:$G$501='YF50'!$A$1,'Hard Copy'!$A$2:$A$501),$A435),"")</f>
        <v/>
      </c>
      <c r="C435" s="7" t="str">
        <f t="array" ref="C435">IFERROR(SMALL(IF('Hard Copy'!$E$2:$E$501='YF50'!$A$1,'Hard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IF(B435="","",(VLOOKUP('YF50'!D435,InputSheet!$A$2:$J$504,2,)))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Copy'!$G$2:$G$501='YF50'!$A$1,'Hard Copy'!$A$2:$A$501),$A436),"")</f>
        <v/>
      </c>
      <c r="C436" s="7" t="str">
        <f t="array" ref="C436">IFERROR(SMALL(IF('Hard Copy'!$E$2:$E$501='YF50'!$A$1,'Hard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IF(B436="","",(VLOOKUP('YF50'!D436,InputSheet!$A$2:$J$504,2,)))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Copy'!$G$2:$G$501='YF50'!$A$1,'Hard Copy'!$A$2:$A$501),$A437),"")</f>
        <v/>
      </c>
      <c r="C437" s="7" t="str">
        <f t="array" ref="C437">IFERROR(SMALL(IF('Hard Copy'!$E$2:$E$501='YF50'!$A$1,'Hard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IF(B437="","",(VLOOKUP('YF50'!D437,InputSheet!$A$2:$J$504,2,)))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Copy'!$G$2:$G$501='YF50'!$A$1,'Hard Copy'!$A$2:$A$501),$A438),"")</f>
        <v/>
      </c>
      <c r="C438" s="7" t="str">
        <f t="array" ref="C438">IFERROR(SMALL(IF('Hard Copy'!$E$2:$E$501='YF50'!$A$1,'Hard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IF(B438="","",(VLOOKUP('YF50'!D438,InputSheet!$A$2:$J$504,2,)))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Copy'!$G$2:$G$501='YF50'!$A$1,'Hard Copy'!$A$2:$A$501),$A439),"")</f>
        <v/>
      </c>
      <c r="C439" s="7" t="str">
        <f t="array" ref="C439">IFERROR(SMALL(IF('Hard Copy'!$E$2:$E$501='YF50'!$A$1,'Hard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IF(B439="","",(VLOOKUP('YF50'!D439,InputSheet!$A$2:$J$504,2,)))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Copy'!$G$2:$G$501='YF50'!$A$1,'Hard Copy'!$A$2:$A$501),$A440),"")</f>
        <v/>
      </c>
      <c r="C440" s="7" t="str">
        <f t="array" ref="C440">IFERROR(SMALL(IF('Hard Copy'!$E$2:$E$501='YF50'!$A$1,'Hard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IF(B440="","",(VLOOKUP('YF50'!D440,InputSheet!$A$2:$J$504,2,)))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Copy'!$G$2:$G$501='YF50'!$A$1,'Hard Copy'!$A$2:$A$501),$A441),"")</f>
        <v/>
      </c>
      <c r="C441" s="7" t="str">
        <f t="array" ref="C441">IFERROR(SMALL(IF('Hard Copy'!$E$2:$E$501='YF50'!$A$1,'Hard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IF(B441="","",(VLOOKUP('YF50'!D441,InputSheet!$A$2:$J$504,2,)))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Copy'!$G$2:$G$501='YF50'!$A$1,'Hard Copy'!$A$2:$A$501),$A442),"")</f>
        <v/>
      </c>
      <c r="C442" s="7" t="str">
        <f t="array" ref="C442">IFERROR(SMALL(IF('Hard Copy'!$E$2:$E$501='YF50'!$A$1,'Hard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IF(B442="","",(VLOOKUP('YF50'!D442,InputSheet!$A$2:$J$504,2,)))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Copy'!$G$2:$G$501='YF50'!$A$1,'Hard Copy'!$A$2:$A$501),$A443),"")</f>
        <v/>
      </c>
      <c r="C443" s="7" t="str">
        <f t="array" ref="C443">IFERROR(SMALL(IF('Hard Copy'!$E$2:$E$501='YF50'!$A$1,'Hard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IF(B443="","",(VLOOKUP('YF50'!D443,InputSheet!$A$2:$J$504,2,)))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Copy'!$G$2:$G$501='YF50'!$A$1,'Hard Copy'!$A$2:$A$501),$A444),"")</f>
        <v/>
      </c>
      <c r="C444" s="7" t="str">
        <f t="array" ref="C444">IFERROR(SMALL(IF('Hard Copy'!$E$2:$E$501='YF50'!$A$1,'Hard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IF(B444="","",(VLOOKUP('YF50'!D444,InputSheet!$A$2:$J$504,2,)))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Copy'!$G$2:$G$501='YF50'!$A$1,'Hard Copy'!$A$2:$A$501),$A445),"")</f>
        <v/>
      </c>
      <c r="C445" s="7" t="str">
        <f t="array" ref="C445">IFERROR(SMALL(IF('Hard Copy'!$E$2:$E$501='YF50'!$A$1,'Hard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IF(B445="","",(VLOOKUP('YF50'!D445,InputSheet!$A$2:$J$504,2,)))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Copy'!$G$2:$G$501='YF50'!$A$1,'Hard Copy'!$A$2:$A$501),$A446),"")</f>
        <v/>
      </c>
      <c r="C446" s="7" t="str">
        <f t="array" ref="C446">IFERROR(SMALL(IF('Hard Copy'!$E$2:$E$501='YF50'!$A$1,'Hard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IF(B446="","",(VLOOKUP('YF50'!D446,InputSheet!$A$2:$J$504,2,)))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Copy'!$G$2:$G$501='YF50'!$A$1,'Hard Copy'!$A$2:$A$501),$A447),"")</f>
        <v/>
      </c>
      <c r="C447" s="7" t="str">
        <f t="array" ref="C447">IFERROR(SMALL(IF('Hard Copy'!$E$2:$E$501='YF50'!$A$1,'Hard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IF(B447="","",(VLOOKUP('YF50'!D447,InputSheet!$A$2:$J$504,2,)))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Copy'!$G$2:$G$501='YF50'!$A$1,'Hard Copy'!$A$2:$A$501),$A448),"")</f>
        <v/>
      </c>
      <c r="C448" s="7" t="str">
        <f t="array" ref="C448">IFERROR(SMALL(IF('Hard Copy'!$E$2:$E$501='YF50'!$A$1,'Hard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IF(B448="","",(VLOOKUP('YF50'!D448,InputSheet!$A$2:$J$504,2,)))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Copy'!$G$2:$G$501='YF50'!$A$1,'Hard Copy'!$A$2:$A$501),$A449),"")</f>
        <v/>
      </c>
      <c r="C449" s="7" t="str">
        <f t="array" ref="C449">IFERROR(SMALL(IF('Hard Copy'!$E$2:$E$501='YF50'!$A$1,'Hard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IF(B449="","",(VLOOKUP('YF50'!D449,InputSheet!$A$2:$J$504,2,)))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Copy'!$G$2:$G$501='YF50'!$A$1,'Hard Copy'!$A$2:$A$501),$A450),"")</f>
        <v/>
      </c>
      <c r="C450" s="7" t="str">
        <f t="array" ref="C450">IFERROR(SMALL(IF('Hard Copy'!$E$2:$E$501='YF50'!$A$1,'Hard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IF(B450="","",(VLOOKUP('YF50'!D450,InputSheet!$A$2:$J$504,2,)))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Copy'!$G$2:$G$501='YF50'!$A$1,'Hard Copy'!$A$2:$A$501),$A451),"")</f>
        <v/>
      </c>
      <c r="C451" s="7" t="str">
        <f t="array" ref="C451">IFERROR(SMALL(IF('Hard Copy'!$E$2:$E$501='YF50'!$A$1,'Hard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IF(B451="","",(VLOOKUP('YF50'!D451,InputSheet!$A$2:$J$504,2,)))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Copy'!$G$2:$G$501='YF50'!$A$1,'Hard Copy'!$A$2:$A$501),$A452),"")</f>
        <v/>
      </c>
      <c r="C452" s="7" t="str">
        <f t="array" ref="C452">IFERROR(SMALL(IF('Hard Copy'!$E$2:$E$501='YF50'!$A$1,'Hard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IF(B452="","",(VLOOKUP('YF50'!D452,InputSheet!$A$2:$J$504,2,)))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Copy'!$G$2:$G$501='YF50'!$A$1,'Hard Copy'!$A$2:$A$501),$A453),"")</f>
        <v/>
      </c>
      <c r="C453" s="7" t="str">
        <f t="array" ref="C453">IFERROR(SMALL(IF('Hard Copy'!$E$2:$E$501='YF50'!$A$1,'Hard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IF(B453="","",(VLOOKUP('YF50'!D453,InputSheet!$A$2:$J$504,2,)))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Copy'!$G$2:$G$501='YF50'!$A$1,'Hard Copy'!$A$2:$A$501),$A454),"")</f>
        <v/>
      </c>
      <c r="C454" s="7" t="str">
        <f t="array" ref="C454">IFERROR(SMALL(IF('Hard Copy'!$E$2:$E$501='YF50'!$A$1,'Hard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IF(B454="","",(VLOOKUP('YF50'!D454,InputSheet!$A$2:$J$504,2,)))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Copy'!$G$2:$G$501='YF50'!$A$1,'Hard Copy'!$A$2:$A$501),$A455),"")</f>
        <v/>
      </c>
      <c r="C455" s="7" t="str">
        <f t="array" ref="C455">IFERROR(SMALL(IF('Hard Copy'!$E$2:$E$501='YF50'!$A$1,'Hard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IF(B455="","",(VLOOKUP('YF50'!D455,InputSheet!$A$2:$J$504,2,)))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Copy'!$G$2:$G$501='YF50'!$A$1,'Hard Copy'!$A$2:$A$501),$A456),"")</f>
        <v/>
      </c>
      <c r="C456" s="7" t="str">
        <f t="array" ref="C456">IFERROR(SMALL(IF('Hard Copy'!$E$2:$E$501='YF50'!$A$1,'Hard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IF(B456="","",(VLOOKUP('YF50'!D456,InputSheet!$A$2:$J$504,2,)))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Copy'!$G$2:$G$501='YF50'!$A$1,'Hard Copy'!$A$2:$A$501),$A457),"")</f>
        <v/>
      </c>
      <c r="C457" s="7" t="str">
        <f t="array" ref="C457">IFERROR(SMALL(IF('Hard Copy'!$E$2:$E$501='YF50'!$A$1,'Hard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IF(B457="","",(VLOOKUP('YF50'!D457,InputSheet!$A$2:$J$504,2,)))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Copy'!$G$2:$G$501='YF50'!$A$1,'Hard Copy'!$A$2:$A$501),$A458),"")</f>
        <v/>
      </c>
      <c r="C458" s="7" t="str">
        <f t="array" ref="C458">IFERROR(SMALL(IF('Hard Copy'!$E$2:$E$501='YF50'!$A$1,'Hard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IF(B458="","",(VLOOKUP('YF50'!D458,InputSheet!$A$2:$J$504,2,)))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Copy'!$G$2:$G$501='YF50'!$A$1,'Hard Copy'!$A$2:$A$501),$A459),"")</f>
        <v/>
      </c>
      <c r="C459" s="7" t="str">
        <f t="array" ref="C459">IFERROR(SMALL(IF('Hard Copy'!$E$2:$E$501='YF50'!$A$1,'Hard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IF(B459="","",(VLOOKUP('YF50'!D459,InputSheet!$A$2:$J$504,2,)))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Copy'!$G$2:$G$501='YF50'!$A$1,'Hard Copy'!$A$2:$A$501),$A460),"")</f>
        <v/>
      </c>
      <c r="C460" s="7" t="str">
        <f t="array" ref="C460">IFERROR(SMALL(IF('Hard Copy'!$E$2:$E$501='YF50'!$A$1,'Hard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IF(B460="","",(VLOOKUP('YF50'!D460,InputSheet!$A$2:$J$504,2,)))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Copy'!$G$2:$G$501='YF50'!$A$1,'Hard Copy'!$A$2:$A$501),$A461),"")</f>
        <v/>
      </c>
      <c r="C461" s="7" t="str">
        <f t="array" ref="C461">IFERROR(SMALL(IF('Hard Copy'!$E$2:$E$501='YF50'!$A$1,'Hard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IF(B461="","",(VLOOKUP('YF50'!D461,InputSheet!$A$2:$J$504,2,)))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Copy'!$G$2:$G$501='YF50'!$A$1,'Hard Copy'!$A$2:$A$501),$A462),"")</f>
        <v/>
      </c>
      <c r="C462" s="7" t="str">
        <f t="array" ref="C462">IFERROR(SMALL(IF('Hard Copy'!$E$2:$E$501='YF50'!$A$1,'Hard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IF(B462="","",(VLOOKUP('YF50'!D462,InputSheet!$A$2:$J$504,2,)))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Copy'!$G$2:$G$501='YF50'!$A$1,'Hard Copy'!$A$2:$A$501),$A463),"")</f>
        <v/>
      </c>
      <c r="C463" s="7" t="str">
        <f t="array" ref="C463">IFERROR(SMALL(IF('Hard Copy'!$E$2:$E$501='YF50'!$A$1,'Hard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IF(B463="","",(VLOOKUP('YF50'!D463,InputSheet!$A$2:$J$504,2,)))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Copy'!$G$2:$G$501='YF50'!$A$1,'Hard Copy'!$A$2:$A$501),$A464),"")</f>
        <v/>
      </c>
      <c r="C464" s="7" t="str">
        <f t="array" ref="C464">IFERROR(SMALL(IF('Hard Copy'!$E$2:$E$501='YF50'!$A$1,'Hard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IF(B464="","",(VLOOKUP('YF50'!D464,InputSheet!$A$2:$J$504,2,)))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Copy'!$G$2:$G$501='YF50'!$A$1,'Hard Copy'!$A$2:$A$501),$A465),"")</f>
        <v/>
      </c>
      <c r="C465" s="7" t="str">
        <f t="array" ref="C465">IFERROR(SMALL(IF('Hard Copy'!$E$2:$E$501='YF50'!$A$1,'Hard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IF(B465="","",(VLOOKUP('YF50'!D465,InputSheet!$A$2:$J$504,2,)))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Copy'!$G$2:$G$501='YF50'!$A$1,'Hard Copy'!$A$2:$A$501),$A466),"")</f>
        <v/>
      </c>
      <c r="C466" s="7" t="str">
        <f t="array" ref="C466">IFERROR(SMALL(IF('Hard Copy'!$E$2:$E$501='YF50'!$A$1,'Hard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IF(B466="","",(VLOOKUP('YF50'!D466,InputSheet!$A$2:$J$504,2,)))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Copy'!$G$2:$G$501='YF50'!$A$1,'Hard Copy'!$A$2:$A$501),$A467),"")</f>
        <v/>
      </c>
      <c r="C467" s="7" t="str">
        <f t="array" ref="C467">IFERROR(SMALL(IF('Hard Copy'!$E$2:$E$501='YF50'!$A$1,'Hard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IF(B467="","",(VLOOKUP('YF50'!D467,InputSheet!$A$2:$J$504,2,)))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Copy'!$G$2:$G$501='YF50'!$A$1,'Hard Copy'!$A$2:$A$501),$A468),"")</f>
        <v/>
      </c>
      <c r="C468" s="7" t="str">
        <f t="array" ref="C468">IFERROR(SMALL(IF('Hard Copy'!$E$2:$E$501='YF50'!$A$1,'Hard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IF(B468="","",(VLOOKUP('YF50'!D468,InputSheet!$A$2:$J$504,2,)))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Copy'!$G$2:$G$501='YF50'!$A$1,'Hard Copy'!$A$2:$A$501),$A469),"")</f>
        <v/>
      </c>
      <c r="C469" s="7" t="str">
        <f t="array" ref="C469">IFERROR(SMALL(IF('Hard Copy'!$E$2:$E$501='YF50'!$A$1,'Hard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IF(B469="","",(VLOOKUP('YF50'!D469,InputSheet!$A$2:$J$504,2,)))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Copy'!$G$2:$G$501='YF50'!$A$1,'Hard Copy'!$A$2:$A$501),$A470),"")</f>
        <v/>
      </c>
      <c r="C470" s="7" t="str">
        <f t="array" ref="C470">IFERROR(SMALL(IF('Hard Copy'!$E$2:$E$501='YF50'!$A$1,'Hard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IF(B470="","",(VLOOKUP('YF50'!D470,InputSheet!$A$2:$J$504,2,)))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Copy'!$G$2:$G$501='YF50'!$A$1,'Hard Copy'!$A$2:$A$501),$A471),"")</f>
        <v/>
      </c>
      <c r="C471" s="7" t="str">
        <f t="array" ref="C471">IFERROR(SMALL(IF('Hard Copy'!$E$2:$E$501='YF50'!$A$1,'Hard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IF(B471="","",(VLOOKUP('YF50'!D471,InputSheet!$A$2:$J$504,2,)))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Copy'!$G$2:$G$501='YF50'!$A$1,'Hard Copy'!$A$2:$A$501),$A472),"")</f>
        <v/>
      </c>
      <c r="C472" s="7" t="str">
        <f t="array" ref="C472">IFERROR(SMALL(IF('Hard Copy'!$E$2:$E$501='YF50'!$A$1,'Hard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IF(B472="","",(VLOOKUP('YF50'!D472,InputSheet!$A$2:$J$504,2,)))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Copy'!$G$2:$G$501='YF50'!$A$1,'Hard Copy'!$A$2:$A$501),$A473),"")</f>
        <v/>
      </c>
      <c r="C473" s="7" t="str">
        <f t="array" ref="C473">IFERROR(SMALL(IF('Hard Copy'!$E$2:$E$501='YF50'!$A$1,'Hard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IF(B473="","",(VLOOKUP('YF50'!D473,InputSheet!$A$2:$J$504,2,)))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Copy'!$G$2:$G$501='YF50'!$A$1,'Hard Copy'!$A$2:$A$501),$A474),"")</f>
        <v/>
      </c>
      <c r="C474" s="7" t="str">
        <f t="array" ref="C474">IFERROR(SMALL(IF('Hard Copy'!$E$2:$E$501='YF50'!$A$1,'Hard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IF(B474="","",(VLOOKUP('YF50'!D474,InputSheet!$A$2:$J$504,2,)))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Copy'!$G$2:$G$501='YF50'!$A$1,'Hard Copy'!$A$2:$A$501),$A475),"")</f>
        <v/>
      </c>
      <c r="C475" s="7" t="str">
        <f t="array" ref="C475">IFERROR(SMALL(IF('Hard Copy'!$E$2:$E$501='YF50'!$A$1,'Hard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IF(B475="","",(VLOOKUP('YF50'!D475,InputSheet!$A$2:$J$504,2,)))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Copy'!$G$2:$G$501='YF50'!$A$1,'Hard Copy'!$A$2:$A$501),$A476),"")</f>
        <v/>
      </c>
      <c r="C476" s="7" t="str">
        <f t="array" ref="C476">IFERROR(SMALL(IF('Hard Copy'!$E$2:$E$501='YF50'!$A$1,'Hard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IF(B476="","",(VLOOKUP('YF50'!D476,InputSheet!$A$2:$J$504,2,)))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Copy'!$G$2:$G$501='YF50'!$A$1,'Hard Copy'!$A$2:$A$501),$A477),"")</f>
        <v/>
      </c>
      <c r="C477" s="7" t="str">
        <f t="array" ref="C477">IFERROR(SMALL(IF('Hard Copy'!$E$2:$E$501='YF50'!$A$1,'Hard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IF(B477="","",(VLOOKUP('YF50'!D477,InputSheet!$A$2:$J$504,2,)))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Copy'!$G$2:$G$501='YF50'!$A$1,'Hard Copy'!$A$2:$A$501),$A478),"")</f>
        <v/>
      </c>
      <c r="C478" s="7" t="str">
        <f t="array" ref="C478">IFERROR(SMALL(IF('Hard Copy'!$E$2:$E$501='YF50'!$A$1,'Hard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IF(B478="","",(VLOOKUP('YF50'!D478,InputSheet!$A$2:$J$504,2,)))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Copy'!$G$2:$G$501='YF50'!$A$1,'Hard Copy'!$A$2:$A$501),$A479),"")</f>
        <v/>
      </c>
      <c r="C479" s="7" t="str">
        <f t="array" ref="C479">IFERROR(SMALL(IF('Hard Copy'!$E$2:$E$501='YF50'!$A$1,'Hard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IF(B479="","",(VLOOKUP('YF50'!D479,InputSheet!$A$2:$J$504,2,)))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Copy'!$G$2:$G$501='YF50'!$A$1,'Hard Copy'!$A$2:$A$501),$A480),"")</f>
        <v/>
      </c>
      <c r="C480" s="7" t="str">
        <f t="array" ref="C480">IFERROR(SMALL(IF('Hard Copy'!$E$2:$E$501='YF50'!$A$1,'Hard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IF(B480="","",(VLOOKUP('YF50'!D480,InputSheet!$A$2:$J$504,2,)))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Copy'!$G$2:$G$501='YF50'!$A$1,'Hard Copy'!$A$2:$A$501),$A481),"")</f>
        <v/>
      </c>
      <c r="C481" s="7" t="str">
        <f t="array" ref="C481">IFERROR(SMALL(IF('Hard Copy'!$E$2:$E$501='YF50'!$A$1,'Hard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IF(B481="","",(VLOOKUP('YF50'!D481,InputSheet!$A$2:$J$504,2,)))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Copy'!$G$2:$G$501='YF50'!$A$1,'Hard Copy'!$A$2:$A$501),$A482),"")</f>
        <v/>
      </c>
      <c r="C482" s="7" t="str">
        <f t="array" ref="C482">IFERROR(SMALL(IF('Hard Copy'!$E$2:$E$501='YF50'!$A$1,'Hard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IF(B482="","",(VLOOKUP('YF50'!D482,InputSheet!$A$2:$J$504,2,)))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Copy'!$G$2:$G$501='YF50'!$A$1,'Hard Copy'!$A$2:$A$501),$A483),"")</f>
        <v/>
      </c>
      <c r="C483" s="7" t="str">
        <f t="array" ref="C483">IFERROR(SMALL(IF('Hard Copy'!$E$2:$E$501='YF50'!$A$1,'Hard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IF(B483="","",(VLOOKUP('YF50'!D483,InputSheet!$A$2:$J$504,2,)))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Copy'!$G$2:$G$501='YF50'!$A$1,'Hard Copy'!$A$2:$A$501),$A484),"")</f>
        <v/>
      </c>
      <c r="C484" s="7" t="str">
        <f t="array" ref="C484">IFERROR(SMALL(IF('Hard Copy'!$E$2:$E$501='YF50'!$A$1,'Hard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IF(B484="","",(VLOOKUP('YF50'!D484,InputSheet!$A$2:$J$504,2,)))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Copy'!$G$2:$G$501='YF50'!$A$1,'Hard Copy'!$A$2:$A$501),$A485),"")</f>
        <v/>
      </c>
      <c r="C485" s="7" t="str">
        <f t="array" ref="C485">IFERROR(SMALL(IF('Hard Copy'!$E$2:$E$501='YF50'!$A$1,'Hard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IF(B485="","",(VLOOKUP('YF50'!D485,InputSheet!$A$2:$J$504,2,)))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Copy'!$G$2:$G$501='YF50'!$A$1,'Hard Copy'!$A$2:$A$501),$A486),"")</f>
        <v/>
      </c>
      <c r="C486" s="7" t="str">
        <f t="array" ref="C486">IFERROR(SMALL(IF('Hard Copy'!$E$2:$E$501='YF50'!$A$1,'Hard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IF(B486="","",(VLOOKUP('YF50'!D486,InputSheet!$A$2:$J$504,2,)))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Copy'!$G$2:$G$501='YF50'!$A$1,'Hard Copy'!$A$2:$A$501),$A487),"")</f>
        <v/>
      </c>
      <c r="C487" s="7" t="str">
        <f t="array" ref="C487">IFERROR(SMALL(IF('Hard Copy'!$E$2:$E$501='YF50'!$A$1,'Hard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IF(B487="","",(VLOOKUP('YF50'!D487,InputSheet!$A$2:$J$504,2,)))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Copy'!$G$2:$G$501='YF50'!$A$1,'Hard Copy'!$A$2:$A$501),$A488),"")</f>
        <v/>
      </c>
      <c r="C488" s="7" t="str">
        <f t="array" ref="C488">IFERROR(SMALL(IF('Hard Copy'!$E$2:$E$501='YF50'!$A$1,'Hard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IF(B488="","",(VLOOKUP('YF50'!D488,InputSheet!$A$2:$J$504,2,)))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Copy'!$G$2:$G$501='YF50'!$A$1,'Hard Copy'!$A$2:$A$501),$A489),"")</f>
        <v/>
      </c>
      <c r="C489" s="7" t="str">
        <f t="array" ref="C489">IFERROR(SMALL(IF('Hard Copy'!$E$2:$E$501='YF50'!$A$1,'Hard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IF(B489="","",(VLOOKUP('YF50'!D489,InputSheet!$A$2:$J$504,2,)))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Copy'!$G$2:$G$501='YF50'!$A$1,'Hard Copy'!$A$2:$A$501),$A490),"")</f>
        <v/>
      </c>
      <c r="C490" s="7" t="str">
        <f t="array" ref="C490">IFERROR(SMALL(IF('Hard Copy'!$E$2:$E$501='YF50'!$A$1,'Hard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IF(B490="","",(VLOOKUP('YF50'!D490,InputSheet!$A$2:$J$504,2,)))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Copy'!$G$2:$G$501='YF50'!$A$1,'Hard Copy'!$A$2:$A$501),$A491),"")</f>
        <v/>
      </c>
      <c r="C491" s="7" t="str">
        <f t="array" ref="C491">IFERROR(SMALL(IF('Hard Copy'!$E$2:$E$501='YF50'!$A$1,'Hard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IF(B491="","",(VLOOKUP('YF50'!D491,InputSheet!$A$2:$J$504,2,)))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Copy'!$G$2:$G$501='YF50'!$A$1,'Hard Copy'!$A$2:$A$501),$A492),"")</f>
        <v/>
      </c>
      <c r="C492" s="7" t="str">
        <f t="array" ref="C492">IFERROR(SMALL(IF('Hard Copy'!$E$2:$E$501='YF50'!$A$1,'Hard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IF(B492="","",(VLOOKUP('YF50'!D492,InputSheet!$A$2:$J$504,2,)))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Copy'!$G$2:$G$501='YF50'!$A$1,'Hard Copy'!$A$2:$A$501),$A493),"")</f>
        <v/>
      </c>
      <c r="C493" s="7" t="str">
        <f t="array" ref="C493">IFERROR(SMALL(IF('Hard Copy'!$E$2:$E$501='YF50'!$A$1,'Hard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IF(B493="","",(VLOOKUP('YF50'!D493,InputSheet!$A$2:$J$504,2,)))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Copy'!$G$2:$G$501='YF50'!$A$1,'Hard Copy'!$A$2:$A$501),$A494),"")</f>
        <v/>
      </c>
      <c r="C494" s="7" t="str">
        <f t="array" ref="C494">IFERROR(SMALL(IF('Hard Copy'!$E$2:$E$501='YF50'!$A$1,'Hard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IF(B494="","",(VLOOKUP('YF50'!D494,InputSheet!$A$2:$J$504,2,)))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Copy'!$G$2:$G$501='YF50'!$A$1,'Hard Copy'!$A$2:$A$501),$A495),"")</f>
        <v/>
      </c>
      <c r="C495" s="7" t="str">
        <f t="array" ref="C495">IFERROR(SMALL(IF('Hard Copy'!$E$2:$E$501='YF50'!$A$1,'Hard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IF(B495="","",(VLOOKUP('YF50'!D495,InputSheet!$A$2:$J$504,2,)))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Copy'!$G$2:$G$501='YF50'!$A$1,'Hard Copy'!$A$2:$A$501),$A496),"")</f>
        <v/>
      </c>
      <c r="C496" s="7" t="str">
        <f t="array" ref="C496">IFERROR(SMALL(IF('Hard Copy'!$E$2:$E$501='YF50'!$A$1,'Hard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IF(B496="","",(VLOOKUP('YF50'!D496,InputSheet!$A$2:$J$504,2,)))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Copy'!$G$2:$G$501='YF50'!$A$1,'Hard Copy'!$A$2:$A$501),$A497),"")</f>
        <v/>
      </c>
      <c r="C497" s="7" t="str">
        <f t="array" ref="C497">IFERROR(SMALL(IF('Hard Copy'!$E$2:$E$501='YF50'!$A$1,'Hard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IF(B497="","",(VLOOKUP('YF50'!D497,InputSheet!$A$2:$J$504,2,)))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Copy'!$G$2:$G$501='YF50'!$A$1,'Hard Copy'!$A$2:$A$501),$A498),"")</f>
        <v/>
      </c>
      <c r="C498" s="7" t="str">
        <f t="array" ref="C498">IFERROR(SMALL(IF('Hard Copy'!$E$2:$E$501='YF50'!$A$1,'Hard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IF(B498="","",(VLOOKUP('YF50'!D498,InputSheet!$A$2:$J$504,2,)))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Copy'!$G$2:$G$501='YF50'!$A$1,'Hard Copy'!$A$2:$A$501),$A499),"")</f>
        <v/>
      </c>
      <c r="C499" s="7" t="str">
        <f t="array" ref="C499">IFERROR(SMALL(IF('Hard Copy'!$E$2:$E$501='YF50'!$A$1,'Hard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IF(B499="","",(VLOOKUP('YF50'!D499,InputSheet!$A$2:$J$504,2,)))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Copy'!$G$2:$G$501='YF50'!$A$1,'Hard Copy'!$A$2:$A$501),$A500),"")</f>
        <v/>
      </c>
      <c r="C500" s="7" t="str">
        <f t="array" ref="C500">IFERROR(SMALL(IF('Hard Copy'!$E$2:$E$501='YF50'!$A$1,'Hard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IF(B500="","",(VLOOKUP('YF50'!D500,InputSheet!$A$2:$J$504,2,)))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Copy'!$G$2:$G$501='YF50'!$A$1,'Hard Copy'!$A$2:$A$501),$A501),"")</f>
        <v/>
      </c>
      <c r="C501" s="7" t="str">
        <f t="array" ref="C501">IFERROR(SMALL(IF('Hard Copy'!$E$2:$E$501='YF50'!$A$1,'Hard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IF(B501="","",(VLOOKUP('YF50'!D501,InputSheet!$A$2:$J$504,2,)))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/>
  <dimension ref="A1:H501"/>
  <sheetViews>
    <sheetView workbookViewId="0">
      <selection activeCell="E2" sqref="E2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348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Copy'!$G$2:$G$501='YF55'!$A$1,'Hard Copy'!$A$2:$A$501),$A2),"")</f>
        <v>71</v>
      </c>
      <c r="C2" s="7">
        <f t="array" ref="C2">IFERROR(SMALL(IF('Hard Copy'!$E$2:$E$501='YF55'!$A$1,'Hard Copy'!$C$2:$C$499),$A2),"")</f>
        <v>2.7569444444444448E-2</v>
      </c>
      <c r="D2" s="36">
        <f>IFERROR(INDEX('Hard Copy'!$A$2:$H$501,MATCH(B2,'Hard Copy'!$A$2:$A$501,0),MATCH("Number",'Hard Copy'!$A$1:$H$1,0)),"")</f>
        <v>49</v>
      </c>
      <c r="E2" s="36" t="str">
        <f>IF(B2="","",(VLOOKUP('YF55'!D2,InputSheet!$A$2:$J$504,2,)))</f>
        <v>Gill Boynton</v>
      </c>
      <c r="F2" s="36" t="str">
        <f>IF(B2="","",(VLOOKUP(D2,InputSheet!$A$2:$J$504,10,0)))</f>
        <v>York Acorn AC</v>
      </c>
      <c r="G2" s="36" t="str">
        <f>IF(D2="","",(VLOOKUP(D2,InputSheet!$A$2:$M$504,12,0)))</f>
        <v>YF55</v>
      </c>
      <c r="H2" s="36" t="str">
        <f>IFERROR(VLOOKUP(B2,'Hard Copy'!$A$2:$G$501,5,0),"")</f>
        <v>YF55</v>
      </c>
    </row>
    <row r="3" spans="1:8" x14ac:dyDescent="0.55000000000000004">
      <c r="A3" s="1">
        <v>2</v>
      </c>
      <c r="B3" s="6" t="str">
        <f t="array" ref="B3">IFERROR(SMALL(IF('Hard Copy'!$G$2:$G$501='YF55'!$A$1,'Hard Copy'!$A$2:$A$501),$A3),"")</f>
        <v/>
      </c>
      <c r="C3" s="7" t="str">
        <f t="array" ref="C3">IFERROR(SMALL(IF('Hard Copy'!$E$2:$E$501='YF55'!$A$1,'Hard Copy'!$C$2:$C$499),$A3),"")</f>
        <v/>
      </c>
      <c r="D3" s="36" t="str">
        <f>IFERROR(INDEX('Hard Copy'!$A$2:$H$501,MATCH(B3,'Hard Copy'!$A$2:$A$501,0),MATCH("Number",'Hard Copy'!$A$1:$H$1,0)),"")</f>
        <v/>
      </c>
      <c r="E3" s="36" t="str">
        <f>IF(B3="","",(VLOOKUP('YF55'!D3,InputSheet!$A$2:$J$504,2,)))</f>
        <v/>
      </c>
      <c r="F3" s="36" t="str">
        <f>IF(B3="","",(VLOOKUP(D3,InputSheet!$A$2:$J$504,10,0)))</f>
        <v/>
      </c>
      <c r="G3" s="36" t="str">
        <f>IF(D3="","",(VLOOKUP(D3,InputSheet!$A$2:$M$504,12,0)))</f>
        <v/>
      </c>
      <c r="H3" s="36" t="str">
        <f>IFERROR(VLOOKUP(B3,'Hard Copy'!$A$2:$G$501,5,0),"")</f>
        <v/>
      </c>
    </row>
    <row r="4" spans="1:8" x14ac:dyDescent="0.55000000000000004">
      <c r="A4" s="1">
        <v>3</v>
      </c>
      <c r="B4" s="6" t="str">
        <f t="array" ref="B4">IFERROR(SMALL(IF('Hard Copy'!$G$2:$G$501='YF55'!$A$1,'Hard Copy'!$A$2:$A$501),$A4),"")</f>
        <v/>
      </c>
      <c r="C4" s="7" t="str">
        <f t="array" ref="C4">IFERROR(SMALL(IF('Hard Copy'!$E$2:$E$501='YF55'!$A$1,'Hard Copy'!$C$2:$C$499),$A4),"")</f>
        <v/>
      </c>
      <c r="D4" s="36" t="str">
        <f>IFERROR(INDEX('Hard Copy'!$A$2:$H$501,MATCH(B4,'Hard Copy'!$A$2:$A$501,0),MATCH("Number",'Hard Copy'!$A$1:$H$1,0)),"")</f>
        <v/>
      </c>
      <c r="E4" s="36" t="str">
        <f>IF(B4="","",(VLOOKUP('YF55'!D4,InputSheet!$A$2:$J$504,2,)))</f>
        <v/>
      </c>
      <c r="F4" s="36" t="str">
        <f>IF(B4="","",(VLOOKUP(D4,InputSheet!$A$2:$J$504,10,0)))</f>
        <v/>
      </c>
      <c r="G4" s="36" t="str">
        <f>IF(D4="","",(VLOOKUP(D4,InputSheet!$A$2:$M$504,12,0)))</f>
        <v/>
      </c>
      <c r="H4" s="36" t="str">
        <f>IFERROR(VLOOKUP(B4,'Hard Copy'!$A$2:$G$501,5,0),"")</f>
        <v/>
      </c>
    </row>
    <row r="5" spans="1:8" x14ac:dyDescent="0.55000000000000004">
      <c r="A5" s="1">
        <v>4</v>
      </c>
      <c r="B5" s="6" t="str">
        <f t="array" ref="B5">IFERROR(SMALL(IF('Hard Copy'!$G$2:$G$501='YF55'!$A$1,'Hard Copy'!$A$2:$A$501),$A5),"")</f>
        <v/>
      </c>
      <c r="C5" s="7" t="str">
        <f t="array" ref="C5">IFERROR(SMALL(IF('Hard Copy'!$E$2:$E$501='YF55'!$A$1,'Hard Copy'!$C$2:$C$499),$A5),"")</f>
        <v/>
      </c>
      <c r="D5" s="36" t="str">
        <f>IFERROR(INDEX('Hard Copy'!$A$2:$H$501,MATCH(B5,'Hard Copy'!$A$2:$A$501,0),MATCH("Number",'Hard Copy'!$A$1:$H$1,0)),"")</f>
        <v/>
      </c>
      <c r="E5" s="36" t="str">
        <f>IF(B5="","",(VLOOKUP('YF55'!D5,InputSheet!$A$2:$J$504,2,)))</f>
        <v/>
      </c>
      <c r="F5" s="36" t="str">
        <f>IF(B5="","",(VLOOKUP(D5,InputSheet!$A$2:$J$504,10,0)))</f>
        <v/>
      </c>
      <c r="G5" s="36" t="str">
        <f>IF(D5="","",(VLOOKUP(D5,InputSheet!$A$2:$M$504,12,0)))</f>
        <v/>
      </c>
      <c r="H5" s="36" t="str">
        <f>IFERROR(VLOOKUP(B5,'Hard Copy'!$A$2:$G$501,5,0),"")</f>
        <v/>
      </c>
    </row>
    <row r="6" spans="1:8" x14ac:dyDescent="0.55000000000000004">
      <c r="A6" s="1">
        <v>5</v>
      </c>
      <c r="B6" s="6" t="str">
        <f t="array" ref="B6">IFERROR(SMALL(IF('Hard Copy'!$G$2:$G$501='YF55'!$A$1,'Hard Copy'!$A$2:$A$501),$A6),"")</f>
        <v/>
      </c>
      <c r="C6" s="7" t="str">
        <f t="array" ref="C6">IFERROR(SMALL(IF('Hard Copy'!$E$2:$E$501='YF55'!$A$1,'Hard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IF(B6="","",(VLOOKUP('YF55'!D6,InputSheet!$A$2:$J$504,2,)))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Copy'!$G$2:$G$501='YF55'!$A$1,'Hard Copy'!$A$2:$A$501),$A7),"")</f>
        <v/>
      </c>
      <c r="C7" s="7" t="str">
        <f t="array" ref="C7">IFERROR(SMALL(IF('Hard Copy'!$E$2:$E$501='YF55'!$A$1,'Hard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IF(B7="","",(VLOOKUP('YF55'!D7,InputSheet!$A$2:$J$504,2,)))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Copy'!$G$2:$G$501='YF55'!$A$1,'Hard Copy'!$A$2:$A$501),$A8),"")</f>
        <v/>
      </c>
      <c r="C8" s="7" t="str">
        <f t="array" ref="C8">IFERROR(SMALL(IF('Hard Copy'!$E$2:$E$501='YF55'!$A$1,'Hard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IF(B8="","",(VLOOKUP('YF55'!D8,InputSheet!$A$2:$J$504,2,)))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Copy'!$G$2:$G$501='YF55'!$A$1,'Hard Copy'!$A$2:$A$501),$A9),"")</f>
        <v/>
      </c>
      <c r="C9" s="7" t="str">
        <f t="array" ref="C9">IFERROR(SMALL(IF('Hard Copy'!$E$2:$E$501='YF55'!$A$1,'Hard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IF(B9="","",(VLOOKUP('YF55'!D9,InputSheet!$A$2:$J$504,2,)))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Copy'!$G$2:$G$501='YF55'!$A$1,'Hard Copy'!$A$2:$A$501),$A10),"")</f>
        <v/>
      </c>
      <c r="C10" s="7" t="str">
        <f t="array" ref="C10">IFERROR(SMALL(IF('Hard Copy'!$E$2:$E$501='YF55'!$A$1,'Hard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IF(B10="","",(VLOOKUP('YF55'!D10,InputSheet!$A$2:$J$504,2,)))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Copy'!$G$2:$G$501='YF55'!$A$1,'Hard Copy'!$A$2:$A$501),$A11),"")</f>
        <v/>
      </c>
      <c r="C11" s="7" t="str">
        <f t="array" ref="C11">IFERROR(SMALL(IF('Hard Copy'!$E$2:$E$501='YF55'!$A$1,'Hard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IF(B11="","",(VLOOKUP('YF55'!D11,InputSheet!$A$2:$J$504,2,)))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Copy'!$G$2:$G$501='YF55'!$A$1,'Hard Copy'!$A$2:$A$501),$A12),"")</f>
        <v/>
      </c>
      <c r="C12" s="7" t="str">
        <f t="array" ref="C12">IFERROR(SMALL(IF('Hard Copy'!$E$2:$E$501='YF55'!$A$1,'Hard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IF(B12="","",(VLOOKUP('YF55'!D12,InputSheet!$A$2:$J$504,2,)))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Copy'!$G$2:$G$501='YF55'!$A$1,'Hard Copy'!$A$2:$A$501),$A13),"")</f>
        <v/>
      </c>
      <c r="C13" s="7" t="str">
        <f t="array" ref="C13">IFERROR(SMALL(IF('Hard Copy'!$E$2:$E$501='YF55'!$A$1,'Hard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IF(B13="","",(VLOOKUP('YF55'!D13,InputSheet!$A$2:$J$504,2,)))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Copy'!$G$2:$G$501='YF55'!$A$1,'Hard Copy'!$A$2:$A$501),$A14),"")</f>
        <v/>
      </c>
      <c r="C14" s="7" t="str">
        <f t="array" ref="C14">IFERROR(SMALL(IF('Hard Copy'!$E$2:$E$501='YF55'!$A$1,'Hard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IF(B14="","",(VLOOKUP('YF55'!D14,InputSheet!$A$2:$J$504,2,)))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Copy'!$G$2:$G$501='YF55'!$A$1,'Hard Copy'!$A$2:$A$501),$A15),"")</f>
        <v/>
      </c>
      <c r="C15" s="7" t="str">
        <f t="array" ref="C15">IFERROR(SMALL(IF('Hard Copy'!$E$2:$E$501='YF55'!$A$1,'Hard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IF(B15="","",(VLOOKUP('YF55'!D15,InputSheet!$A$2:$J$504,2,)))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Copy'!$G$2:$G$501='YF55'!$A$1,'Hard Copy'!$A$2:$A$501),$A16),"")</f>
        <v/>
      </c>
      <c r="C16" s="7" t="str">
        <f t="array" ref="C16">IFERROR(SMALL(IF('Hard Copy'!$E$2:$E$501='YF55'!$A$1,'Hard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IF(B16="","",(VLOOKUP('YF55'!D16,InputSheet!$A$2:$J$504,2,)))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Copy'!$G$2:$G$501='YF55'!$A$1,'Hard Copy'!$A$2:$A$501),$A17),"")</f>
        <v/>
      </c>
      <c r="C17" s="7" t="str">
        <f t="array" ref="C17">IFERROR(SMALL(IF('Hard Copy'!$E$2:$E$501='YF55'!$A$1,'Hard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IF(B17="","",(VLOOKUP('YF55'!D17,InputSheet!$A$2:$J$504,2,)))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Copy'!$G$2:$G$501='YF55'!$A$1,'Hard Copy'!$A$2:$A$501),$A18),"")</f>
        <v/>
      </c>
      <c r="C18" s="7" t="str">
        <f t="array" ref="C18">IFERROR(SMALL(IF('Hard Copy'!$E$2:$E$501='YF55'!$A$1,'Hard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IF(B18="","",(VLOOKUP('YF55'!D18,InputSheet!$A$2:$J$504,2,)))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Copy'!$G$2:$G$501='YF55'!$A$1,'Hard Copy'!$A$2:$A$501),$A19),"")</f>
        <v/>
      </c>
      <c r="C19" s="7" t="str">
        <f t="array" ref="C19">IFERROR(SMALL(IF('Hard Copy'!$E$2:$E$501='YF55'!$A$1,'Hard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IF(B19="","",(VLOOKUP('YF55'!D19,InputSheet!$A$2:$J$504,2,)))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Copy'!$G$2:$G$501='YF55'!$A$1,'Hard Copy'!$A$2:$A$501),$A20),"")</f>
        <v/>
      </c>
      <c r="C20" s="7" t="str">
        <f t="array" ref="C20">IFERROR(SMALL(IF('Hard Copy'!$E$2:$E$501='YF55'!$A$1,'Hard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IF(B20="","",(VLOOKUP('YF55'!D20,InputSheet!$A$2:$J$504,2,)))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Copy'!$G$2:$G$501='YF55'!$A$1,'Hard Copy'!$A$2:$A$501),$A21),"")</f>
        <v/>
      </c>
      <c r="C21" s="7" t="str">
        <f t="array" ref="C21">IFERROR(SMALL(IF('Hard Copy'!$E$2:$E$501='YF55'!$A$1,'Hard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IF(B21="","",(VLOOKUP('YF55'!D21,InputSheet!$A$2:$J$504,2,)))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Copy'!$G$2:$G$501='YF55'!$A$1,'Hard Copy'!$A$2:$A$501),$A22),"")</f>
        <v/>
      </c>
      <c r="C22" s="7" t="str">
        <f t="array" ref="C22">IFERROR(SMALL(IF('Hard Copy'!$E$2:$E$501='YF55'!$A$1,'Hard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IF(B22="","",(VLOOKUP('YF55'!D22,InputSheet!$A$2:$J$504,2,)))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Copy'!$G$2:$G$501='YF55'!$A$1,'Hard Copy'!$A$2:$A$501),$A23),"")</f>
        <v/>
      </c>
      <c r="C23" s="7" t="str">
        <f t="array" ref="C23">IFERROR(SMALL(IF('Hard Copy'!$E$2:$E$501='YF55'!$A$1,'Hard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IF(B23="","",(VLOOKUP('YF55'!D23,InputSheet!$A$2:$J$504,2,)))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Copy'!$G$2:$G$501='YF55'!$A$1,'Hard Copy'!$A$2:$A$501),$A24),"")</f>
        <v/>
      </c>
      <c r="C24" s="7" t="str">
        <f t="array" ref="C24">IFERROR(SMALL(IF('Hard Copy'!$E$2:$E$501='YF55'!$A$1,'Hard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IF(B24="","",(VLOOKUP('YF55'!D24,InputSheet!$A$2:$J$504,2,)))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Copy'!$G$2:$G$501='YF55'!$A$1,'Hard Copy'!$A$2:$A$501),$A25),"")</f>
        <v/>
      </c>
      <c r="C25" s="7" t="str">
        <f t="array" ref="C25">IFERROR(SMALL(IF('Hard Copy'!$E$2:$E$501='YF55'!$A$1,'Hard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IF(B25="","",(VLOOKUP('YF55'!D25,InputSheet!$A$2:$J$504,2,)))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Copy'!$G$2:$G$501='YF55'!$A$1,'Hard Copy'!$A$2:$A$501),$A26),"")</f>
        <v/>
      </c>
      <c r="C26" s="7" t="str">
        <f t="array" ref="C26">IFERROR(SMALL(IF('Hard Copy'!$E$2:$E$501='YF55'!$A$1,'Hard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IF(B26="","",(VLOOKUP('YF55'!D26,InputSheet!$A$2:$J$504,2,)))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Copy'!$G$2:$G$501='YF55'!$A$1,'Hard Copy'!$A$2:$A$501),$A27),"")</f>
        <v/>
      </c>
      <c r="C27" s="7" t="str">
        <f t="array" ref="C27">IFERROR(SMALL(IF('Hard Copy'!$E$2:$E$501='YF55'!$A$1,'Hard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IF(B27="","",(VLOOKUP('YF55'!D27,InputSheet!$A$2:$J$504,2,)))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Copy'!$G$2:$G$501='YF55'!$A$1,'Hard Copy'!$A$2:$A$501),$A28),"")</f>
        <v/>
      </c>
      <c r="C28" s="7" t="str">
        <f t="array" ref="C28">IFERROR(SMALL(IF('Hard Copy'!$E$2:$E$501='YF55'!$A$1,'Hard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IF(B28="","",(VLOOKUP('YF55'!D28,InputSheet!$A$2:$J$504,2,)))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Copy'!$G$2:$G$501='YF55'!$A$1,'Hard Copy'!$A$2:$A$501),$A29),"")</f>
        <v/>
      </c>
      <c r="C29" s="7" t="str">
        <f t="array" ref="C29">IFERROR(SMALL(IF('Hard Copy'!$E$2:$E$501='YF55'!$A$1,'Hard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IF(B29="","",(VLOOKUP('YF55'!D29,InputSheet!$A$2:$J$504,2,)))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Copy'!$G$2:$G$501='YF55'!$A$1,'Hard Copy'!$A$2:$A$501),$A30),"")</f>
        <v/>
      </c>
      <c r="C30" s="7" t="str">
        <f t="array" ref="C30">IFERROR(SMALL(IF('Hard Copy'!$E$2:$E$501='YF55'!$A$1,'Hard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IF(B30="","",(VLOOKUP('YF55'!D30,InputSheet!$A$2:$J$504,2,)))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Copy'!$G$2:$G$501='YF55'!$A$1,'Hard Copy'!$A$2:$A$501),$A31),"")</f>
        <v/>
      </c>
      <c r="C31" s="7" t="str">
        <f t="array" ref="C31">IFERROR(SMALL(IF('Hard Copy'!$E$2:$E$501='YF55'!$A$1,'Hard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IF(B31="","",(VLOOKUP('YF55'!D31,InputSheet!$A$2:$J$504,2,)))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Copy'!$G$2:$G$501='YF55'!$A$1,'Hard Copy'!$A$2:$A$501),$A32),"")</f>
        <v/>
      </c>
      <c r="C32" s="7" t="str">
        <f t="array" ref="C32">IFERROR(SMALL(IF('Hard Copy'!$E$2:$E$501='YF55'!$A$1,'Hard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IF(B32="","",(VLOOKUP('YF55'!D32,InputSheet!$A$2:$J$504,2,)))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Copy'!$G$2:$G$501='YF55'!$A$1,'Hard Copy'!$A$2:$A$501),$A33),"")</f>
        <v/>
      </c>
      <c r="C33" s="7" t="str">
        <f t="array" ref="C33">IFERROR(SMALL(IF('Hard Copy'!$E$2:$E$501='YF55'!$A$1,'Hard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IF(B33="","",(VLOOKUP('YF55'!D33,InputSheet!$A$2:$J$504,2,)))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Copy'!$G$2:$G$501='YF55'!$A$1,'Hard Copy'!$A$2:$A$501),$A34),"")</f>
        <v/>
      </c>
      <c r="C34" s="7" t="str">
        <f t="array" ref="C34">IFERROR(SMALL(IF('Hard Copy'!$E$2:$E$501='YF55'!$A$1,'Hard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IF(B34="","",(VLOOKUP('YF55'!D34,InputSheet!$A$2:$J$504,2,)))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Copy'!$G$2:$G$501='YF55'!$A$1,'Hard Copy'!$A$2:$A$501),$A35),"")</f>
        <v/>
      </c>
      <c r="C35" s="7" t="str">
        <f t="array" ref="C35">IFERROR(SMALL(IF('Hard Copy'!$E$2:$E$501='YF55'!$A$1,'Hard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IF(B35="","",(VLOOKUP('YF55'!D35,InputSheet!$A$2:$J$504,2,)))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Copy'!$G$2:$G$501='YF55'!$A$1,'Hard Copy'!$A$2:$A$501),$A36),"")</f>
        <v/>
      </c>
      <c r="C36" s="7" t="str">
        <f t="array" ref="C36">IFERROR(SMALL(IF('Hard Copy'!$E$2:$E$501='YF55'!$A$1,'Hard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IF(B36="","",(VLOOKUP('YF55'!D36,InputSheet!$A$2:$J$504,2,)))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Copy'!$G$2:$G$501='YF55'!$A$1,'Hard Copy'!$A$2:$A$501),$A37),"")</f>
        <v/>
      </c>
      <c r="C37" s="7" t="str">
        <f t="array" ref="C37">IFERROR(SMALL(IF('Hard Copy'!$E$2:$E$501='YF55'!$A$1,'Hard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IF(B37="","",(VLOOKUP('YF55'!D37,InputSheet!$A$2:$J$504,2,)))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Copy'!$G$2:$G$501='YF55'!$A$1,'Hard Copy'!$A$2:$A$501),$A38),"")</f>
        <v/>
      </c>
      <c r="C38" s="7" t="str">
        <f t="array" ref="C38">IFERROR(SMALL(IF('Hard Copy'!$E$2:$E$501='YF55'!$A$1,'Hard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IF(B38="","",(VLOOKUP('YF55'!D38,InputSheet!$A$2:$J$504,2,)))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Copy'!$G$2:$G$501='YF55'!$A$1,'Hard Copy'!$A$2:$A$501),$A39),"")</f>
        <v/>
      </c>
      <c r="C39" s="7" t="str">
        <f t="array" ref="C39">IFERROR(SMALL(IF('Hard Copy'!$E$2:$E$501='YF55'!$A$1,'Hard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IF(B39="","",(VLOOKUP('YF55'!D39,InputSheet!$A$2:$J$504,2,)))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Copy'!$G$2:$G$501='YF55'!$A$1,'Hard Copy'!$A$2:$A$501),$A40),"")</f>
        <v/>
      </c>
      <c r="C40" s="7" t="str">
        <f t="array" ref="C40">IFERROR(SMALL(IF('Hard Copy'!$E$2:$E$501='YF55'!$A$1,'Hard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IF(B40="","",(VLOOKUP('YF55'!D40,InputSheet!$A$2:$J$504,2,)))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Copy'!$G$2:$G$501='YF55'!$A$1,'Hard Copy'!$A$2:$A$501),$A41),"")</f>
        <v/>
      </c>
      <c r="C41" s="7" t="str">
        <f t="array" ref="C41">IFERROR(SMALL(IF('Hard Copy'!$E$2:$E$501='YF55'!$A$1,'Hard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IF(B41="","",(VLOOKUP('YF55'!D41,InputSheet!$A$2:$J$504,2,)))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Copy'!$G$2:$G$501='YF55'!$A$1,'Hard Copy'!$A$2:$A$501),$A42),"")</f>
        <v/>
      </c>
      <c r="C42" s="7" t="str">
        <f t="array" ref="C42">IFERROR(SMALL(IF('Hard Copy'!$E$2:$E$501='YF55'!$A$1,'Hard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IF(B42="","",(VLOOKUP('YF55'!D42,InputSheet!$A$2:$J$504,2,)))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Copy'!$G$2:$G$501='YF55'!$A$1,'Hard Copy'!$A$2:$A$501),$A43),"")</f>
        <v/>
      </c>
      <c r="C43" s="7" t="str">
        <f t="array" ref="C43">IFERROR(SMALL(IF('Hard Copy'!$E$2:$E$501='YF55'!$A$1,'Hard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IF(B43="","",(VLOOKUP('YF55'!D43,InputSheet!$A$2:$J$504,2,)))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Copy'!$G$2:$G$501='YF55'!$A$1,'Hard Copy'!$A$2:$A$501),$A44),"")</f>
        <v/>
      </c>
      <c r="C44" s="7" t="str">
        <f t="array" ref="C44">IFERROR(SMALL(IF('Hard Copy'!$E$2:$E$501='YF55'!$A$1,'Hard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IF(B44="","",(VLOOKUP('YF55'!D44,InputSheet!$A$2:$J$504,2,)))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Copy'!$G$2:$G$501='YF55'!$A$1,'Hard Copy'!$A$2:$A$501),$A45),"")</f>
        <v/>
      </c>
      <c r="C45" s="7" t="str">
        <f t="array" ref="C45">IFERROR(SMALL(IF('Hard Copy'!$E$2:$E$501='YF55'!$A$1,'Hard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IF(B45="","",(VLOOKUP('YF55'!D45,InputSheet!$A$2:$J$504,2,)))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Copy'!$G$2:$G$501='YF55'!$A$1,'Hard Copy'!$A$2:$A$501),$A46),"")</f>
        <v/>
      </c>
      <c r="C46" s="7" t="str">
        <f t="array" ref="C46">IFERROR(SMALL(IF('Hard Copy'!$E$2:$E$501='YF55'!$A$1,'Hard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IF(B46="","",(VLOOKUP('YF55'!D46,InputSheet!$A$2:$J$504,2,)))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Copy'!$G$2:$G$501='YF55'!$A$1,'Hard Copy'!$A$2:$A$501),$A47),"")</f>
        <v/>
      </c>
      <c r="C47" s="7" t="str">
        <f t="array" ref="C47">IFERROR(SMALL(IF('Hard Copy'!$E$2:$E$501='YF55'!$A$1,'Hard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IF(B47="","",(VLOOKUP('YF55'!D47,InputSheet!$A$2:$J$504,2,)))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Copy'!$G$2:$G$501='YF55'!$A$1,'Hard Copy'!$A$2:$A$501),$A48),"")</f>
        <v/>
      </c>
      <c r="C48" s="7" t="str">
        <f t="array" ref="C48">IFERROR(SMALL(IF('Hard Copy'!$E$2:$E$501='YF55'!$A$1,'Hard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IF(B48="","",(VLOOKUP('YF55'!D48,InputSheet!$A$2:$J$504,2,)))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Copy'!$G$2:$G$501='YF55'!$A$1,'Hard Copy'!$A$2:$A$501),$A49),"")</f>
        <v/>
      </c>
      <c r="C49" s="7" t="str">
        <f t="array" ref="C49">IFERROR(SMALL(IF('Hard Copy'!$E$2:$E$501='YF55'!$A$1,'Hard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IF(B49="","",(VLOOKUP('YF55'!D49,InputSheet!$A$2:$J$504,2,)))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Copy'!$G$2:$G$501='YF55'!$A$1,'Hard Copy'!$A$2:$A$501),$A50),"")</f>
        <v/>
      </c>
      <c r="C50" s="7" t="str">
        <f t="array" ref="C50">IFERROR(SMALL(IF('Hard Copy'!$E$2:$E$501='YF55'!$A$1,'Hard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IF(B50="","",(VLOOKUP('YF55'!D50,InputSheet!$A$2:$J$504,2,)))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Copy'!$G$2:$G$501='YF55'!$A$1,'Hard Copy'!$A$2:$A$501),$A51),"")</f>
        <v/>
      </c>
      <c r="C51" s="7" t="str">
        <f t="array" ref="C51">IFERROR(SMALL(IF('Hard Copy'!$E$2:$E$501='YF55'!$A$1,'Hard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IF(B51="","",(VLOOKUP('YF55'!D51,InputSheet!$A$2:$J$504,2,)))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Copy'!$G$2:$G$501='YF55'!$A$1,'Hard Copy'!$A$2:$A$501),$A52),"")</f>
        <v/>
      </c>
      <c r="C52" s="7" t="str">
        <f t="array" ref="C52">IFERROR(SMALL(IF('Hard Copy'!$E$2:$E$501='YF55'!$A$1,'Hard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IF(B52="","",(VLOOKUP('YF55'!D52,InputSheet!$A$2:$J$504,2,)))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Copy'!$G$2:$G$501='YF55'!$A$1,'Hard Copy'!$A$2:$A$501),$A53),"")</f>
        <v/>
      </c>
      <c r="C53" s="7" t="str">
        <f t="array" ref="C53">IFERROR(SMALL(IF('Hard Copy'!$E$2:$E$501='YF55'!$A$1,'Hard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IF(B53="","",(VLOOKUP('YF55'!D53,InputSheet!$A$2:$J$504,2,)))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Copy'!$G$2:$G$501='YF55'!$A$1,'Hard Copy'!$A$2:$A$501),$A54),"")</f>
        <v/>
      </c>
      <c r="C54" s="7" t="str">
        <f t="array" ref="C54">IFERROR(SMALL(IF('Hard Copy'!$E$2:$E$501='YF55'!$A$1,'Hard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IF(B54="","",(VLOOKUP('YF55'!D54,InputSheet!$A$2:$J$504,2,)))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Copy'!$G$2:$G$501='YF55'!$A$1,'Hard Copy'!$A$2:$A$501),$A55),"")</f>
        <v/>
      </c>
      <c r="C55" s="7" t="str">
        <f t="array" ref="C55">IFERROR(SMALL(IF('Hard Copy'!$E$2:$E$501='YF55'!$A$1,'Hard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IF(B55="","",(VLOOKUP('YF55'!D55,InputSheet!$A$2:$J$504,2,)))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Copy'!$G$2:$G$501='YF55'!$A$1,'Hard Copy'!$A$2:$A$501),$A56),"")</f>
        <v/>
      </c>
      <c r="C56" s="7" t="str">
        <f t="array" ref="C56">IFERROR(SMALL(IF('Hard Copy'!$E$2:$E$501='YF55'!$A$1,'Hard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IF(B56="","",(VLOOKUP('YF55'!D56,InputSheet!$A$2:$J$504,2,)))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Copy'!$G$2:$G$501='YF55'!$A$1,'Hard Copy'!$A$2:$A$501),$A57),"")</f>
        <v/>
      </c>
      <c r="C57" s="7" t="str">
        <f t="array" ref="C57">IFERROR(SMALL(IF('Hard Copy'!$E$2:$E$501='YF55'!$A$1,'Hard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IF(B57="","",(VLOOKUP('YF55'!D57,InputSheet!$A$2:$J$504,2,)))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Copy'!$G$2:$G$501='YF55'!$A$1,'Hard Copy'!$A$2:$A$501),$A58),"")</f>
        <v/>
      </c>
      <c r="C58" s="7" t="str">
        <f t="array" ref="C58">IFERROR(SMALL(IF('Hard Copy'!$E$2:$E$501='YF55'!$A$1,'Hard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IF(B58="","",(VLOOKUP('YF55'!D58,InputSheet!$A$2:$J$504,2,)))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Copy'!$G$2:$G$501='YF55'!$A$1,'Hard Copy'!$A$2:$A$501),$A59),"")</f>
        <v/>
      </c>
      <c r="C59" s="7" t="str">
        <f t="array" ref="C59">IFERROR(SMALL(IF('Hard Copy'!$E$2:$E$501='YF55'!$A$1,'Hard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IF(B59="","",(VLOOKUP('YF55'!D59,InputSheet!$A$2:$J$504,2,)))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Copy'!$G$2:$G$501='YF55'!$A$1,'Hard Copy'!$A$2:$A$501),$A60),"")</f>
        <v/>
      </c>
      <c r="C60" s="7" t="str">
        <f t="array" ref="C60">IFERROR(SMALL(IF('Hard Copy'!$E$2:$E$501='YF55'!$A$1,'Hard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IF(B60="","",(VLOOKUP('YF55'!D60,InputSheet!$A$2:$J$504,2,)))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Copy'!$G$2:$G$501='YF55'!$A$1,'Hard Copy'!$A$2:$A$501),$A61),"")</f>
        <v/>
      </c>
      <c r="C61" s="7" t="str">
        <f t="array" ref="C61">IFERROR(SMALL(IF('Hard Copy'!$E$2:$E$501='YF55'!$A$1,'Hard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IF(B61="","",(VLOOKUP('YF55'!D61,InputSheet!$A$2:$J$504,2,)))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Copy'!$G$2:$G$501='YF55'!$A$1,'Hard Copy'!$A$2:$A$501),$A62),"")</f>
        <v/>
      </c>
      <c r="C62" s="7" t="str">
        <f t="array" ref="C62">IFERROR(SMALL(IF('Hard Copy'!$E$2:$E$501='YF55'!$A$1,'Hard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IF(B62="","",(VLOOKUP('YF55'!D62,InputSheet!$A$2:$J$504,2,)))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Copy'!$G$2:$G$501='YF55'!$A$1,'Hard Copy'!$A$2:$A$501),$A63),"")</f>
        <v/>
      </c>
      <c r="C63" s="7" t="str">
        <f t="array" ref="C63">IFERROR(SMALL(IF('Hard Copy'!$E$2:$E$501='YF55'!$A$1,'Hard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IF(B63="","",(VLOOKUP('YF55'!D63,InputSheet!$A$2:$J$504,2,)))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Copy'!$G$2:$G$501='YF55'!$A$1,'Hard Copy'!$A$2:$A$501),$A64),"")</f>
        <v/>
      </c>
      <c r="C64" s="7" t="str">
        <f t="array" ref="C64">IFERROR(SMALL(IF('Hard Copy'!$E$2:$E$501='YF55'!$A$1,'Hard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IF(B64="","",(VLOOKUP('YF55'!D64,InputSheet!$A$2:$J$504,2,)))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Copy'!$G$2:$G$501='YF55'!$A$1,'Hard Copy'!$A$2:$A$501),$A65),"")</f>
        <v/>
      </c>
      <c r="C65" s="7" t="str">
        <f t="array" ref="C65">IFERROR(SMALL(IF('Hard Copy'!$E$2:$E$501='YF55'!$A$1,'Hard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IF(B65="","",(VLOOKUP('YF55'!D65,InputSheet!$A$2:$J$504,2,)))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Copy'!$G$2:$G$501='YF55'!$A$1,'Hard Copy'!$A$2:$A$501),$A66),"")</f>
        <v/>
      </c>
      <c r="C66" s="7" t="str">
        <f t="array" ref="C66">IFERROR(SMALL(IF('Hard Copy'!$E$2:$E$501='YF55'!$A$1,'Hard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IF(B66="","",(VLOOKUP('YF55'!D66,InputSheet!$A$2:$J$504,2,)))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Copy'!$G$2:$G$501='YF55'!$A$1,'Hard Copy'!$A$2:$A$501),$A67),"")</f>
        <v/>
      </c>
      <c r="C67" s="7" t="str">
        <f t="array" ref="C67">IFERROR(SMALL(IF('Hard Copy'!$E$2:$E$501='YF55'!$A$1,'Hard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IF(B67="","",(VLOOKUP('YF55'!D67,InputSheet!$A$2:$J$504,2,)))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Copy'!$G$2:$G$501='YF55'!$A$1,'Hard Copy'!$A$2:$A$501),$A68),"")</f>
        <v/>
      </c>
      <c r="C68" s="7" t="str">
        <f t="array" ref="C68">IFERROR(SMALL(IF('Hard Copy'!$E$2:$E$501='YF55'!$A$1,'Hard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IF(B68="","",(VLOOKUP('YF55'!D68,InputSheet!$A$2:$J$504,2,)))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Copy'!$G$2:$G$501='YF55'!$A$1,'Hard Copy'!$A$2:$A$501),$A69),"")</f>
        <v/>
      </c>
      <c r="C69" s="7" t="str">
        <f t="array" ref="C69">IFERROR(SMALL(IF('Hard Copy'!$E$2:$E$501='YF55'!$A$1,'Hard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IF(B69="","",(VLOOKUP('YF55'!D69,InputSheet!$A$2:$J$504,2,)))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Copy'!$G$2:$G$501='YF55'!$A$1,'Hard Copy'!$A$2:$A$501),$A70),"")</f>
        <v/>
      </c>
      <c r="C70" s="7" t="str">
        <f t="array" ref="C70">IFERROR(SMALL(IF('Hard Copy'!$E$2:$E$501='YF55'!$A$1,'Hard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IF(B70="","",(VLOOKUP('YF55'!D70,InputSheet!$A$2:$J$504,2,)))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Copy'!$G$2:$G$501='YF55'!$A$1,'Hard Copy'!$A$2:$A$501),$A71),"")</f>
        <v/>
      </c>
      <c r="C71" s="7" t="str">
        <f t="array" ref="C71">IFERROR(SMALL(IF('Hard Copy'!$E$2:$E$501='YF55'!$A$1,'Hard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IF(B71="","",(VLOOKUP('YF55'!D71,InputSheet!$A$2:$J$504,2,)))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Copy'!$G$2:$G$501='YF55'!$A$1,'Hard Copy'!$A$2:$A$501),$A72),"")</f>
        <v/>
      </c>
      <c r="C72" s="7" t="str">
        <f t="array" ref="C72">IFERROR(SMALL(IF('Hard Copy'!$E$2:$E$501='YF55'!$A$1,'Hard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IF(B72="","",(VLOOKUP('YF55'!D72,InputSheet!$A$2:$J$504,2,)))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Copy'!$G$2:$G$501='YF55'!$A$1,'Hard Copy'!$A$2:$A$501),$A73),"")</f>
        <v/>
      </c>
      <c r="C73" s="7" t="str">
        <f t="array" ref="C73">IFERROR(SMALL(IF('Hard Copy'!$E$2:$E$501='YF55'!$A$1,'Hard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IF(B73="","",(VLOOKUP('YF55'!D73,InputSheet!$A$2:$J$504,2,)))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Copy'!$G$2:$G$501='YF55'!$A$1,'Hard Copy'!$A$2:$A$501),$A74),"")</f>
        <v/>
      </c>
      <c r="C74" s="7" t="str">
        <f t="array" ref="C74">IFERROR(SMALL(IF('Hard Copy'!$E$2:$E$501='YF55'!$A$1,'Hard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IF(B74="","",(VLOOKUP('YF55'!D74,InputSheet!$A$2:$J$504,2,)))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Copy'!$G$2:$G$501='YF55'!$A$1,'Hard Copy'!$A$2:$A$501),$A75),"")</f>
        <v/>
      </c>
      <c r="C75" s="7" t="str">
        <f t="array" ref="C75">IFERROR(SMALL(IF('Hard Copy'!$E$2:$E$501='YF55'!$A$1,'Hard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IF(B75="","",(VLOOKUP('YF55'!D75,InputSheet!$A$2:$J$504,2,)))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Copy'!$G$2:$G$501='YF55'!$A$1,'Hard Copy'!$A$2:$A$501),$A76),"")</f>
        <v/>
      </c>
      <c r="C76" s="7" t="str">
        <f t="array" ref="C76">IFERROR(SMALL(IF('Hard Copy'!$E$2:$E$501='YF55'!$A$1,'Hard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IF(B76="","",(VLOOKUP('YF55'!D76,InputSheet!$A$2:$J$504,2,)))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Copy'!$G$2:$G$501='YF55'!$A$1,'Hard Copy'!$A$2:$A$501),$A77),"")</f>
        <v/>
      </c>
      <c r="C77" s="7" t="str">
        <f t="array" ref="C77">IFERROR(SMALL(IF('Hard Copy'!$E$2:$E$501='YF55'!$A$1,'Hard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IF(B77="","",(VLOOKUP('YF55'!D77,InputSheet!$A$2:$J$504,2,)))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Copy'!$G$2:$G$501='YF55'!$A$1,'Hard Copy'!$A$2:$A$501),$A78),"")</f>
        <v/>
      </c>
      <c r="C78" s="7" t="str">
        <f t="array" ref="C78">IFERROR(SMALL(IF('Hard Copy'!$E$2:$E$501='YF55'!$A$1,'Hard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IF(B78="","",(VLOOKUP('YF55'!D78,InputSheet!$A$2:$J$504,2,)))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Copy'!$G$2:$G$501='YF55'!$A$1,'Hard Copy'!$A$2:$A$501),$A79),"")</f>
        <v/>
      </c>
      <c r="C79" s="7" t="str">
        <f t="array" ref="C79">IFERROR(SMALL(IF('Hard Copy'!$E$2:$E$501='YF55'!$A$1,'Hard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IF(B79="","",(VLOOKUP('YF55'!D79,InputSheet!$A$2:$J$504,2,)))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Copy'!$G$2:$G$501='YF55'!$A$1,'Hard Copy'!$A$2:$A$501),$A80),"")</f>
        <v/>
      </c>
      <c r="C80" s="7" t="str">
        <f t="array" ref="C80">IFERROR(SMALL(IF('Hard Copy'!$E$2:$E$501='YF55'!$A$1,'Hard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IF(B80="","",(VLOOKUP('YF55'!D80,InputSheet!$A$2:$J$504,2,)))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Copy'!$G$2:$G$501='YF55'!$A$1,'Hard Copy'!$A$2:$A$501),$A81),"")</f>
        <v/>
      </c>
      <c r="C81" s="7" t="str">
        <f t="array" ref="C81">IFERROR(SMALL(IF('Hard Copy'!$E$2:$E$501='YF55'!$A$1,'Hard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IF(B81="","",(VLOOKUP('YF55'!D81,InputSheet!$A$2:$J$504,2,)))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Copy'!$G$2:$G$501='YF55'!$A$1,'Hard Copy'!$A$2:$A$501),$A82),"")</f>
        <v/>
      </c>
      <c r="C82" s="7" t="str">
        <f t="array" ref="C82">IFERROR(SMALL(IF('Hard Copy'!$E$2:$E$501='YF55'!$A$1,'Hard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IF(B82="","",(VLOOKUP('YF55'!D82,InputSheet!$A$2:$J$504,2,)))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Copy'!$G$2:$G$501='YF55'!$A$1,'Hard Copy'!$A$2:$A$501),$A83),"")</f>
        <v/>
      </c>
      <c r="C83" s="7" t="str">
        <f t="array" ref="C83">IFERROR(SMALL(IF('Hard Copy'!$E$2:$E$501='YF55'!$A$1,'Hard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IF(B83="","",(VLOOKUP('YF55'!D83,InputSheet!$A$2:$J$504,2,)))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Copy'!$G$2:$G$501='YF55'!$A$1,'Hard Copy'!$A$2:$A$501),$A84),"")</f>
        <v/>
      </c>
      <c r="C84" s="7" t="str">
        <f t="array" ref="C84">IFERROR(SMALL(IF('Hard Copy'!$E$2:$E$501='YF55'!$A$1,'Hard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IF(B84="","",(VLOOKUP('YF55'!D84,InputSheet!$A$2:$J$504,2,)))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Copy'!$G$2:$G$501='YF55'!$A$1,'Hard Copy'!$A$2:$A$501),$A85),"")</f>
        <v/>
      </c>
      <c r="C85" s="7" t="str">
        <f t="array" ref="C85">IFERROR(SMALL(IF('Hard Copy'!$E$2:$E$501='YF55'!$A$1,'Hard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IF(B85="","",(VLOOKUP('YF55'!D85,InputSheet!$A$2:$J$504,2,)))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Copy'!$G$2:$G$501='YF55'!$A$1,'Hard Copy'!$A$2:$A$501),$A86),"")</f>
        <v/>
      </c>
      <c r="C86" s="7" t="str">
        <f t="array" ref="C86">IFERROR(SMALL(IF('Hard Copy'!$E$2:$E$501='YF55'!$A$1,'Hard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IF(B86="","",(VLOOKUP('YF55'!D86,InputSheet!$A$2:$J$504,2,)))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Copy'!$G$2:$G$501='YF55'!$A$1,'Hard Copy'!$A$2:$A$501),$A87),"")</f>
        <v/>
      </c>
      <c r="C87" s="7" t="str">
        <f t="array" ref="C87">IFERROR(SMALL(IF('Hard Copy'!$E$2:$E$501='YF55'!$A$1,'Hard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IF(B87="","",(VLOOKUP('YF55'!D87,InputSheet!$A$2:$J$504,2,)))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Copy'!$G$2:$G$501='YF55'!$A$1,'Hard Copy'!$A$2:$A$501),$A88),"")</f>
        <v/>
      </c>
      <c r="C88" s="7" t="str">
        <f t="array" ref="C88">IFERROR(SMALL(IF('Hard Copy'!$E$2:$E$501='YF55'!$A$1,'Hard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IF(B88="","",(VLOOKUP('YF55'!D88,InputSheet!$A$2:$J$504,2,)))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Copy'!$G$2:$G$501='YF55'!$A$1,'Hard Copy'!$A$2:$A$501),$A89),"")</f>
        <v/>
      </c>
      <c r="C89" s="7" t="str">
        <f t="array" ref="C89">IFERROR(SMALL(IF('Hard Copy'!$E$2:$E$501='YF55'!$A$1,'Hard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IF(B89="","",(VLOOKUP('YF55'!D89,InputSheet!$A$2:$J$504,2,)))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Copy'!$G$2:$G$501='YF55'!$A$1,'Hard Copy'!$A$2:$A$501),$A90),"")</f>
        <v/>
      </c>
      <c r="C90" s="7" t="str">
        <f t="array" ref="C90">IFERROR(SMALL(IF('Hard Copy'!$E$2:$E$501='YF55'!$A$1,'Hard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IF(B90="","",(VLOOKUP('YF55'!D90,InputSheet!$A$2:$J$504,2,)))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Copy'!$G$2:$G$501='YF55'!$A$1,'Hard Copy'!$A$2:$A$501),$A91),"")</f>
        <v/>
      </c>
      <c r="C91" s="7" t="str">
        <f t="array" ref="C91">IFERROR(SMALL(IF('Hard Copy'!$E$2:$E$501='YF55'!$A$1,'Hard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IF(B91="","",(VLOOKUP('YF55'!D91,InputSheet!$A$2:$J$504,2,)))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Copy'!$G$2:$G$501='YF55'!$A$1,'Hard Copy'!$A$2:$A$501),$A92),"")</f>
        <v/>
      </c>
      <c r="C92" s="7" t="str">
        <f t="array" ref="C92">IFERROR(SMALL(IF('Hard Copy'!$E$2:$E$501='YF55'!$A$1,'Hard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IF(B92="","",(VLOOKUP('YF55'!D92,InputSheet!$A$2:$J$504,2,)))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Copy'!$G$2:$G$501='YF55'!$A$1,'Hard Copy'!$A$2:$A$501),$A93),"")</f>
        <v/>
      </c>
      <c r="C93" s="7" t="str">
        <f t="array" ref="C93">IFERROR(SMALL(IF('Hard Copy'!$E$2:$E$501='YF55'!$A$1,'Hard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IF(B93="","",(VLOOKUP('YF55'!D93,InputSheet!$A$2:$J$504,2,)))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Copy'!$G$2:$G$501='YF55'!$A$1,'Hard Copy'!$A$2:$A$501),$A94),"")</f>
        <v/>
      </c>
      <c r="C94" s="7" t="str">
        <f t="array" ref="C94">IFERROR(SMALL(IF('Hard Copy'!$E$2:$E$501='YF55'!$A$1,'Hard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IF(B94="","",(VLOOKUP('YF55'!D94,InputSheet!$A$2:$J$504,2,)))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Copy'!$G$2:$G$501='YF55'!$A$1,'Hard Copy'!$A$2:$A$501),$A95),"")</f>
        <v/>
      </c>
      <c r="C95" s="7" t="str">
        <f t="array" ref="C95">IFERROR(SMALL(IF('Hard Copy'!$E$2:$E$501='YF55'!$A$1,'Hard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IF(B95="","",(VLOOKUP('YF55'!D95,InputSheet!$A$2:$J$504,2,)))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Copy'!$G$2:$G$501='YF55'!$A$1,'Hard Copy'!$A$2:$A$501),$A96),"")</f>
        <v/>
      </c>
      <c r="C96" s="7" t="str">
        <f t="array" ref="C96">IFERROR(SMALL(IF('Hard Copy'!$E$2:$E$501='YF55'!$A$1,'Hard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IF(B96="","",(VLOOKUP('YF55'!D96,InputSheet!$A$2:$J$504,2,)))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Copy'!$G$2:$G$501='YF55'!$A$1,'Hard Copy'!$A$2:$A$501),$A97),"")</f>
        <v/>
      </c>
      <c r="C97" s="7" t="str">
        <f t="array" ref="C97">IFERROR(SMALL(IF('Hard Copy'!$E$2:$E$501='YF55'!$A$1,'Hard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IF(B97="","",(VLOOKUP('YF55'!D97,InputSheet!$A$2:$J$504,2,)))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Copy'!$G$2:$G$501='YF55'!$A$1,'Hard Copy'!$A$2:$A$501),$A98),"")</f>
        <v/>
      </c>
      <c r="C98" s="7" t="str">
        <f t="array" ref="C98">IFERROR(SMALL(IF('Hard Copy'!$E$2:$E$501='YF55'!$A$1,'Hard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IF(B98="","",(VLOOKUP('YF55'!D98,InputSheet!$A$2:$J$504,2,)))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Copy'!$G$2:$G$501='YF55'!$A$1,'Hard Copy'!$A$2:$A$501),$A99),"")</f>
        <v/>
      </c>
      <c r="C99" s="7" t="str">
        <f t="array" ref="C99">IFERROR(SMALL(IF('Hard Copy'!$E$2:$E$501='YF55'!$A$1,'Hard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IF(B99="","",(VLOOKUP('YF55'!D99,InputSheet!$A$2:$J$504,2,)))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Copy'!$G$2:$G$501='YF55'!$A$1,'Hard Copy'!$A$2:$A$501),$A100),"")</f>
        <v/>
      </c>
      <c r="C100" s="7" t="str">
        <f t="array" ref="C100">IFERROR(SMALL(IF('Hard Copy'!$E$2:$E$501='YF55'!$A$1,'Hard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IF(B100="","",(VLOOKUP('YF55'!D100,InputSheet!$A$2:$J$504,2,)))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Copy'!$G$2:$G$501='YF55'!$A$1,'Hard Copy'!$A$2:$A$501),$A101),"")</f>
        <v/>
      </c>
      <c r="C101" s="7" t="str">
        <f t="array" ref="C101">IFERROR(SMALL(IF('Hard Copy'!$E$2:$E$501='YF55'!$A$1,'Hard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IF(B101="","",(VLOOKUP('YF55'!D101,InputSheet!$A$2:$J$504,2,)))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Copy'!$G$2:$G$501='YF55'!$A$1,'Hard Copy'!$A$2:$A$501),$A102),"")</f>
        <v/>
      </c>
      <c r="C102" s="7" t="str">
        <f t="array" ref="C102">IFERROR(SMALL(IF('Hard Copy'!$E$2:$E$501='YF55'!$A$1,'Hard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IF(B102="","",(VLOOKUP('YF55'!D102,InputSheet!$A$2:$J$504,2,)))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Copy'!$G$2:$G$501='YF55'!$A$1,'Hard Copy'!$A$2:$A$501),$A103),"")</f>
        <v/>
      </c>
      <c r="C103" s="7" t="str">
        <f t="array" ref="C103">IFERROR(SMALL(IF('Hard Copy'!$E$2:$E$501='YF55'!$A$1,'Hard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IF(B103="","",(VLOOKUP('YF55'!D103,InputSheet!$A$2:$J$504,2,)))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Copy'!$G$2:$G$501='YF55'!$A$1,'Hard Copy'!$A$2:$A$501),$A104),"")</f>
        <v/>
      </c>
      <c r="C104" s="7" t="str">
        <f t="array" ref="C104">IFERROR(SMALL(IF('Hard Copy'!$E$2:$E$501='YF55'!$A$1,'Hard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IF(B104="","",(VLOOKUP('YF55'!D104,InputSheet!$A$2:$J$504,2,)))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Copy'!$G$2:$G$501='YF55'!$A$1,'Hard Copy'!$A$2:$A$501),$A105),"")</f>
        <v/>
      </c>
      <c r="C105" s="7" t="str">
        <f t="array" ref="C105">IFERROR(SMALL(IF('Hard Copy'!$E$2:$E$501='YF55'!$A$1,'Hard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IF(B105="","",(VLOOKUP('YF55'!D105,InputSheet!$A$2:$J$504,2,)))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Copy'!$G$2:$G$501='YF55'!$A$1,'Hard Copy'!$A$2:$A$501),$A106),"")</f>
        <v/>
      </c>
      <c r="C106" s="7" t="str">
        <f t="array" ref="C106">IFERROR(SMALL(IF('Hard Copy'!$E$2:$E$501='YF55'!$A$1,'Hard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IF(B106="","",(VLOOKUP('YF55'!D106,InputSheet!$A$2:$J$504,2,)))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Copy'!$G$2:$G$501='YF55'!$A$1,'Hard Copy'!$A$2:$A$501),$A107),"")</f>
        <v/>
      </c>
      <c r="C107" s="7" t="str">
        <f t="array" ref="C107">IFERROR(SMALL(IF('Hard Copy'!$E$2:$E$501='YF55'!$A$1,'Hard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IF(B107="","",(VLOOKUP('YF55'!D107,InputSheet!$A$2:$J$504,2,)))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Copy'!$G$2:$G$501='YF55'!$A$1,'Hard Copy'!$A$2:$A$501),$A108),"")</f>
        <v/>
      </c>
      <c r="C108" s="7" t="str">
        <f t="array" ref="C108">IFERROR(SMALL(IF('Hard Copy'!$E$2:$E$501='YF55'!$A$1,'Hard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IF(B108="","",(VLOOKUP('YF55'!D108,InputSheet!$A$2:$J$504,2,)))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Copy'!$G$2:$G$501='YF55'!$A$1,'Hard Copy'!$A$2:$A$501),$A109),"")</f>
        <v/>
      </c>
      <c r="C109" s="7" t="str">
        <f t="array" ref="C109">IFERROR(SMALL(IF('Hard Copy'!$E$2:$E$501='YF55'!$A$1,'Hard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IF(B109="","",(VLOOKUP('YF55'!D109,InputSheet!$A$2:$J$504,2,)))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Copy'!$G$2:$G$501='YF55'!$A$1,'Hard Copy'!$A$2:$A$501),$A110),"")</f>
        <v/>
      </c>
      <c r="C110" s="7" t="str">
        <f t="array" ref="C110">IFERROR(SMALL(IF('Hard Copy'!$E$2:$E$501='YF55'!$A$1,'Hard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IF(B110="","",(VLOOKUP('YF55'!D110,InputSheet!$A$2:$J$504,2,)))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Copy'!$G$2:$G$501='YF55'!$A$1,'Hard Copy'!$A$2:$A$501),$A111),"")</f>
        <v/>
      </c>
      <c r="C111" s="7" t="str">
        <f t="array" ref="C111">IFERROR(SMALL(IF('Hard Copy'!$E$2:$E$501='YF55'!$A$1,'Hard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IF(B111="","",(VLOOKUP('YF55'!D111,InputSheet!$A$2:$J$504,2,)))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Copy'!$G$2:$G$501='YF55'!$A$1,'Hard Copy'!$A$2:$A$501),$A112),"")</f>
        <v/>
      </c>
      <c r="C112" s="7" t="str">
        <f t="array" ref="C112">IFERROR(SMALL(IF('Hard Copy'!$E$2:$E$501='YF55'!$A$1,'Hard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IF(B112="","",(VLOOKUP('YF55'!D112,InputSheet!$A$2:$J$504,2,)))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Copy'!$G$2:$G$501='YF55'!$A$1,'Hard Copy'!$A$2:$A$501),$A113),"")</f>
        <v/>
      </c>
      <c r="C113" s="7" t="str">
        <f t="array" ref="C113">IFERROR(SMALL(IF('Hard Copy'!$E$2:$E$501='YF55'!$A$1,'Hard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IF(B113="","",(VLOOKUP('YF55'!D113,InputSheet!$A$2:$J$504,2,)))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Copy'!$G$2:$G$501='YF55'!$A$1,'Hard Copy'!$A$2:$A$501),$A114),"")</f>
        <v/>
      </c>
      <c r="C114" s="7" t="str">
        <f t="array" ref="C114">IFERROR(SMALL(IF('Hard Copy'!$E$2:$E$501='YF55'!$A$1,'Hard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IF(B114="","",(VLOOKUP('YF55'!D114,InputSheet!$A$2:$J$504,2,)))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Copy'!$G$2:$G$501='YF55'!$A$1,'Hard Copy'!$A$2:$A$501),$A115),"")</f>
        <v/>
      </c>
      <c r="C115" s="7" t="str">
        <f t="array" ref="C115">IFERROR(SMALL(IF('Hard Copy'!$E$2:$E$501='YF55'!$A$1,'Hard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IF(B115="","",(VLOOKUP('YF55'!D115,InputSheet!$A$2:$J$504,2,)))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Copy'!$G$2:$G$501='YF55'!$A$1,'Hard Copy'!$A$2:$A$501),$A116),"")</f>
        <v/>
      </c>
      <c r="C116" s="7" t="str">
        <f t="array" ref="C116">IFERROR(SMALL(IF('Hard Copy'!$E$2:$E$501='YF55'!$A$1,'Hard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IF(B116="","",(VLOOKUP('YF55'!D116,InputSheet!$A$2:$J$504,2,)))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Copy'!$G$2:$G$501='YF55'!$A$1,'Hard Copy'!$A$2:$A$501),$A117),"")</f>
        <v/>
      </c>
      <c r="C117" s="7" t="str">
        <f t="array" ref="C117">IFERROR(SMALL(IF('Hard Copy'!$E$2:$E$501='YF55'!$A$1,'Hard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IF(B117="","",(VLOOKUP('YF55'!D117,InputSheet!$A$2:$J$504,2,)))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Copy'!$G$2:$G$501='YF55'!$A$1,'Hard Copy'!$A$2:$A$501),$A118),"")</f>
        <v/>
      </c>
      <c r="C118" s="7" t="str">
        <f t="array" ref="C118">IFERROR(SMALL(IF('Hard Copy'!$E$2:$E$501='YF55'!$A$1,'Hard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IF(B118="","",(VLOOKUP('YF55'!D118,InputSheet!$A$2:$J$504,2,)))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Copy'!$G$2:$G$501='YF55'!$A$1,'Hard Copy'!$A$2:$A$501),$A119),"")</f>
        <v/>
      </c>
      <c r="C119" s="7" t="str">
        <f t="array" ref="C119">IFERROR(SMALL(IF('Hard Copy'!$E$2:$E$501='YF55'!$A$1,'Hard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IF(B119="","",(VLOOKUP('YF55'!D119,InputSheet!$A$2:$J$504,2,)))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Copy'!$G$2:$G$501='YF55'!$A$1,'Hard Copy'!$A$2:$A$501),$A120),"")</f>
        <v/>
      </c>
      <c r="C120" s="7" t="str">
        <f t="array" ref="C120">IFERROR(SMALL(IF('Hard Copy'!$E$2:$E$501='YF55'!$A$1,'Hard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IF(B120="","",(VLOOKUP('YF55'!D120,InputSheet!$A$2:$J$504,2,)))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Copy'!$G$2:$G$501='YF55'!$A$1,'Hard Copy'!$A$2:$A$501),$A121),"")</f>
        <v/>
      </c>
      <c r="C121" s="7" t="str">
        <f t="array" ref="C121">IFERROR(SMALL(IF('Hard Copy'!$E$2:$E$501='YF55'!$A$1,'Hard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IF(B121="","",(VLOOKUP('YF55'!D121,InputSheet!$A$2:$J$504,2,)))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Copy'!$G$2:$G$501='YF55'!$A$1,'Hard Copy'!$A$2:$A$501),$A122),"")</f>
        <v/>
      </c>
      <c r="C122" s="7" t="str">
        <f t="array" ref="C122">IFERROR(SMALL(IF('Hard Copy'!$E$2:$E$501='YF55'!$A$1,'Hard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IF(B122="","",(VLOOKUP('YF55'!D122,InputSheet!$A$2:$J$504,2,)))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Copy'!$G$2:$G$501='YF55'!$A$1,'Hard Copy'!$A$2:$A$501),$A123),"")</f>
        <v/>
      </c>
      <c r="C123" s="7" t="str">
        <f t="array" ref="C123">IFERROR(SMALL(IF('Hard Copy'!$E$2:$E$501='YF55'!$A$1,'Hard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IF(B123="","",(VLOOKUP('YF55'!D123,InputSheet!$A$2:$J$504,2,)))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Copy'!$G$2:$G$501='YF55'!$A$1,'Hard Copy'!$A$2:$A$501),$A124),"")</f>
        <v/>
      </c>
      <c r="C124" s="7" t="str">
        <f t="array" ref="C124">IFERROR(SMALL(IF('Hard Copy'!$E$2:$E$501='YF55'!$A$1,'Hard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IF(B124="","",(VLOOKUP('YF55'!D124,InputSheet!$A$2:$J$504,2,)))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Copy'!$G$2:$G$501='YF55'!$A$1,'Hard Copy'!$A$2:$A$501),$A125),"")</f>
        <v/>
      </c>
      <c r="C125" s="7" t="str">
        <f t="array" ref="C125">IFERROR(SMALL(IF('Hard Copy'!$E$2:$E$501='YF55'!$A$1,'Hard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IF(B125="","",(VLOOKUP('YF55'!D125,InputSheet!$A$2:$J$504,2,)))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Copy'!$G$2:$G$501='YF55'!$A$1,'Hard Copy'!$A$2:$A$501),$A126),"")</f>
        <v/>
      </c>
      <c r="C126" s="7" t="str">
        <f t="array" ref="C126">IFERROR(SMALL(IF('Hard Copy'!$E$2:$E$501='YF55'!$A$1,'Hard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IF(B126="","",(VLOOKUP('YF55'!D126,InputSheet!$A$2:$J$504,2,)))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Copy'!$G$2:$G$501='YF55'!$A$1,'Hard Copy'!$A$2:$A$501),$A127),"")</f>
        <v/>
      </c>
      <c r="C127" s="7" t="str">
        <f t="array" ref="C127">IFERROR(SMALL(IF('Hard Copy'!$E$2:$E$501='YF55'!$A$1,'Hard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IF(B127="","",(VLOOKUP('YF55'!D127,InputSheet!$A$2:$J$504,2,)))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Copy'!$G$2:$G$501='YF55'!$A$1,'Hard Copy'!$A$2:$A$501),$A128),"")</f>
        <v/>
      </c>
      <c r="C128" s="7" t="str">
        <f t="array" ref="C128">IFERROR(SMALL(IF('Hard Copy'!$E$2:$E$501='YF55'!$A$1,'Hard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IF(B128="","",(VLOOKUP('YF55'!D128,InputSheet!$A$2:$J$504,2,)))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Copy'!$G$2:$G$501='YF55'!$A$1,'Hard Copy'!$A$2:$A$501),$A129),"")</f>
        <v/>
      </c>
      <c r="C129" s="7" t="str">
        <f t="array" ref="C129">IFERROR(SMALL(IF('Hard Copy'!$E$2:$E$501='YF55'!$A$1,'Hard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IF(B129="","",(VLOOKUP('YF55'!D129,InputSheet!$A$2:$J$504,2,)))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Copy'!$G$2:$G$501='YF55'!$A$1,'Hard Copy'!$A$2:$A$501),$A130),"")</f>
        <v/>
      </c>
      <c r="C130" s="7" t="str">
        <f t="array" ref="C130">IFERROR(SMALL(IF('Hard Copy'!$E$2:$E$501='YF55'!$A$1,'Hard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IF(B130="","",(VLOOKUP('YF55'!D130,InputSheet!$A$2:$J$504,2,)))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Copy'!$G$2:$G$501='YF55'!$A$1,'Hard Copy'!$A$2:$A$501),$A131),"")</f>
        <v/>
      </c>
      <c r="C131" s="7" t="str">
        <f t="array" ref="C131">IFERROR(SMALL(IF('Hard Copy'!$E$2:$E$501='YF55'!$A$1,'Hard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IF(B131="","",(VLOOKUP('YF55'!D131,InputSheet!$A$2:$J$504,2,)))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Copy'!$G$2:$G$501='YF55'!$A$1,'Hard Copy'!$A$2:$A$501),$A132),"")</f>
        <v/>
      </c>
      <c r="C132" s="7" t="str">
        <f t="array" ref="C132">IFERROR(SMALL(IF('Hard Copy'!$E$2:$E$501='YF55'!$A$1,'Hard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IF(B132="","",(VLOOKUP('YF55'!D132,InputSheet!$A$2:$J$504,2,)))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Copy'!$G$2:$G$501='YF55'!$A$1,'Hard Copy'!$A$2:$A$501),$A133),"")</f>
        <v/>
      </c>
      <c r="C133" s="7" t="str">
        <f t="array" ref="C133">IFERROR(SMALL(IF('Hard Copy'!$E$2:$E$501='YF55'!$A$1,'Hard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IF(B133="","",(VLOOKUP('YF55'!D133,InputSheet!$A$2:$J$504,2,)))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Copy'!$G$2:$G$501='YF55'!$A$1,'Hard Copy'!$A$2:$A$501),$A134),"")</f>
        <v/>
      </c>
      <c r="C134" s="7" t="str">
        <f t="array" ref="C134">IFERROR(SMALL(IF('Hard Copy'!$E$2:$E$501='YF55'!$A$1,'Hard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IF(B134="","",(VLOOKUP('YF55'!D134,InputSheet!$A$2:$J$504,2,)))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Copy'!$G$2:$G$501='YF55'!$A$1,'Hard Copy'!$A$2:$A$501),$A135),"")</f>
        <v/>
      </c>
      <c r="C135" s="7" t="str">
        <f t="array" ref="C135">IFERROR(SMALL(IF('Hard Copy'!$E$2:$E$501='YF55'!$A$1,'Hard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IF(B135="","",(VLOOKUP('YF55'!D135,InputSheet!$A$2:$J$504,2,)))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Copy'!$G$2:$G$501='YF55'!$A$1,'Hard Copy'!$A$2:$A$501),$A136),"")</f>
        <v/>
      </c>
      <c r="C136" s="7" t="str">
        <f t="array" ref="C136">IFERROR(SMALL(IF('Hard Copy'!$E$2:$E$501='YF55'!$A$1,'Hard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IF(B136="","",(VLOOKUP('YF55'!D136,InputSheet!$A$2:$J$504,2,)))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Copy'!$G$2:$G$501='YF55'!$A$1,'Hard Copy'!$A$2:$A$501),$A137),"")</f>
        <v/>
      </c>
      <c r="C137" s="7" t="str">
        <f t="array" ref="C137">IFERROR(SMALL(IF('Hard Copy'!$E$2:$E$501='YF55'!$A$1,'Hard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IF(B137="","",(VLOOKUP('YF55'!D137,InputSheet!$A$2:$J$504,2,)))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Copy'!$G$2:$G$501='YF55'!$A$1,'Hard Copy'!$A$2:$A$501),$A138),"")</f>
        <v/>
      </c>
      <c r="C138" s="7" t="str">
        <f t="array" ref="C138">IFERROR(SMALL(IF('Hard Copy'!$E$2:$E$501='YF55'!$A$1,'Hard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IF(B138="","",(VLOOKUP('YF55'!D138,InputSheet!$A$2:$J$504,2,)))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Copy'!$G$2:$G$501='YF55'!$A$1,'Hard Copy'!$A$2:$A$501),$A139),"")</f>
        <v/>
      </c>
      <c r="C139" s="7" t="str">
        <f t="array" ref="C139">IFERROR(SMALL(IF('Hard Copy'!$E$2:$E$501='YF55'!$A$1,'Hard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IF(B139="","",(VLOOKUP('YF55'!D139,InputSheet!$A$2:$J$504,2,)))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Copy'!$G$2:$G$501='YF55'!$A$1,'Hard Copy'!$A$2:$A$501),$A140),"")</f>
        <v/>
      </c>
      <c r="C140" s="7" t="str">
        <f t="array" ref="C140">IFERROR(SMALL(IF('Hard Copy'!$E$2:$E$501='YF55'!$A$1,'Hard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IF(B140="","",(VLOOKUP('YF55'!D140,InputSheet!$A$2:$J$504,2,)))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Copy'!$G$2:$G$501='YF55'!$A$1,'Hard Copy'!$A$2:$A$501),$A141),"")</f>
        <v/>
      </c>
      <c r="C141" s="7" t="str">
        <f t="array" ref="C141">IFERROR(SMALL(IF('Hard Copy'!$E$2:$E$501='YF55'!$A$1,'Hard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IF(B141="","",(VLOOKUP('YF55'!D141,InputSheet!$A$2:$J$504,2,)))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Copy'!$G$2:$G$501='YF55'!$A$1,'Hard Copy'!$A$2:$A$501),$A142),"")</f>
        <v/>
      </c>
      <c r="C142" s="7" t="str">
        <f t="array" ref="C142">IFERROR(SMALL(IF('Hard Copy'!$E$2:$E$501='YF55'!$A$1,'Hard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IF(B142="","",(VLOOKUP('YF55'!D142,InputSheet!$A$2:$J$504,2,)))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Copy'!$G$2:$G$501='YF55'!$A$1,'Hard Copy'!$A$2:$A$501),$A143),"")</f>
        <v/>
      </c>
      <c r="C143" s="7" t="str">
        <f t="array" ref="C143">IFERROR(SMALL(IF('Hard Copy'!$E$2:$E$501='YF55'!$A$1,'Hard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IF(B143="","",(VLOOKUP('YF55'!D143,InputSheet!$A$2:$J$504,2,)))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Copy'!$G$2:$G$501='YF55'!$A$1,'Hard Copy'!$A$2:$A$501),$A144),"")</f>
        <v/>
      </c>
      <c r="C144" s="7" t="str">
        <f t="array" ref="C144">IFERROR(SMALL(IF('Hard Copy'!$E$2:$E$501='YF55'!$A$1,'Hard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IF(B144="","",(VLOOKUP('YF55'!D144,InputSheet!$A$2:$J$504,2,)))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Copy'!$G$2:$G$501='YF55'!$A$1,'Hard Copy'!$A$2:$A$501),$A145),"")</f>
        <v/>
      </c>
      <c r="C145" s="7" t="str">
        <f t="array" ref="C145">IFERROR(SMALL(IF('Hard Copy'!$E$2:$E$501='YF55'!$A$1,'Hard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IF(B145="","",(VLOOKUP('YF55'!D145,InputSheet!$A$2:$J$504,2,)))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Copy'!$G$2:$G$501='YF55'!$A$1,'Hard Copy'!$A$2:$A$501),$A146),"")</f>
        <v/>
      </c>
      <c r="C146" s="7" t="str">
        <f t="array" ref="C146">IFERROR(SMALL(IF('Hard Copy'!$E$2:$E$501='YF55'!$A$1,'Hard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IF(B146="","",(VLOOKUP('YF55'!D146,InputSheet!$A$2:$J$504,2,)))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Copy'!$G$2:$G$501='YF55'!$A$1,'Hard Copy'!$A$2:$A$501),$A147),"")</f>
        <v/>
      </c>
      <c r="C147" s="7" t="str">
        <f t="array" ref="C147">IFERROR(SMALL(IF('Hard Copy'!$E$2:$E$501='YF55'!$A$1,'Hard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IF(B147="","",(VLOOKUP('YF55'!D147,InputSheet!$A$2:$J$504,2,)))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Copy'!$G$2:$G$501='YF55'!$A$1,'Hard Copy'!$A$2:$A$501),$A148),"")</f>
        <v/>
      </c>
      <c r="C148" s="7" t="str">
        <f t="array" ref="C148">IFERROR(SMALL(IF('Hard Copy'!$E$2:$E$501='YF55'!$A$1,'Hard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IF(B148="","",(VLOOKUP('YF55'!D148,InputSheet!$A$2:$J$504,2,)))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Copy'!$G$2:$G$501='YF55'!$A$1,'Hard Copy'!$A$2:$A$501),$A149),"")</f>
        <v/>
      </c>
      <c r="C149" s="7" t="str">
        <f t="array" ref="C149">IFERROR(SMALL(IF('Hard Copy'!$E$2:$E$501='YF55'!$A$1,'Hard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IF(B149="","",(VLOOKUP('YF55'!D149,InputSheet!$A$2:$J$504,2,)))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Copy'!$G$2:$G$501='YF55'!$A$1,'Hard Copy'!$A$2:$A$501),$A150),"")</f>
        <v/>
      </c>
      <c r="C150" s="7" t="str">
        <f t="array" ref="C150">IFERROR(SMALL(IF('Hard Copy'!$E$2:$E$501='YF55'!$A$1,'Hard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IF(B150="","",(VLOOKUP('YF55'!D150,InputSheet!$A$2:$J$504,2,)))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Copy'!$G$2:$G$501='YF55'!$A$1,'Hard Copy'!$A$2:$A$501),$A151),"")</f>
        <v/>
      </c>
      <c r="C151" s="7" t="str">
        <f t="array" ref="C151">IFERROR(SMALL(IF('Hard Copy'!$E$2:$E$501='YF55'!$A$1,'Hard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IF(B151="","",(VLOOKUP('YF55'!D151,InputSheet!$A$2:$J$504,2,)))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Copy'!$G$2:$G$501='YF55'!$A$1,'Hard Copy'!$A$2:$A$501),$A152),"")</f>
        <v/>
      </c>
      <c r="C152" s="7" t="str">
        <f t="array" ref="C152">IFERROR(SMALL(IF('Hard Copy'!$E$2:$E$501='YF55'!$A$1,'Hard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IF(B152="","",(VLOOKUP('YF55'!D152,InputSheet!$A$2:$J$504,2,)))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Copy'!$G$2:$G$501='YF55'!$A$1,'Hard Copy'!$A$2:$A$501),$A153),"")</f>
        <v/>
      </c>
      <c r="C153" s="7" t="str">
        <f t="array" ref="C153">IFERROR(SMALL(IF('Hard Copy'!$E$2:$E$501='YF55'!$A$1,'Hard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IF(B153="","",(VLOOKUP('YF55'!D153,InputSheet!$A$2:$J$504,2,)))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Copy'!$G$2:$G$501='YF55'!$A$1,'Hard Copy'!$A$2:$A$501),$A154),"")</f>
        <v/>
      </c>
      <c r="C154" s="7" t="str">
        <f t="array" ref="C154">IFERROR(SMALL(IF('Hard Copy'!$E$2:$E$501='YF55'!$A$1,'Hard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IF(B154="","",(VLOOKUP('YF55'!D154,InputSheet!$A$2:$J$504,2,)))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Copy'!$G$2:$G$501='YF55'!$A$1,'Hard Copy'!$A$2:$A$501),$A155),"")</f>
        <v/>
      </c>
      <c r="C155" s="7" t="str">
        <f t="array" ref="C155">IFERROR(SMALL(IF('Hard Copy'!$E$2:$E$501='YF55'!$A$1,'Hard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IF(B155="","",(VLOOKUP('YF55'!D155,InputSheet!$A$2:$J$504,2,)))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Copy'!$G$2:$G$501='YF55'!$A$1,'Hard Copy'!$A$2:$A$501),$A156),"")</f>
        <v/>
      </c>
      <c r="C156" s="7" t="str">
        <f t="array" ref="C156">IFERROR(SMALL(IF('Hard Copy'!$E$2:$E$501='YF55'!$A$1,'Hard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IF(B156="","",(VLOOKUP('YF55'!D156,InputSheet!$A$2:$J$504,2,)))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Copy'!$G$2:$G$501='YF55'!$A$1,'Hard Copy'!$A$2:$A$501),$A157),"")</f>
        <v/>
      </c>
      <c r="C157" s="7" t="str">
        <f t="array" ref="C157">IFERROR(SMALL(IF('Hard Copy'!$E$2:$E$501='YF55'!$A$1,'Hard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IF(B157="","",(VLOOKUP('YF55'!D157,InputSheet!$A$2:$J$504,2,)))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Copy'!$G$2:$G$501='YF55'!$A$1,'Hard Copy'!$A$2:$A$501),$A158),"")</f>
        <v/>
      </c>
      <c r="C158" s="7" t="str">
        <f t="array" ref="C158">IFERROR(SMALL(IF('Hard Copy'!$E$2:$E$501='YF55'!$A$1,'Hard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IF(B158="","",(VLOOKUP('YF55'!D158,InputSheet!$A$2:$J$504,2,)))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Copy'!$G$2:$G$501='YF55'!$A$1,'Hard Copy'!$A$2:$A$501),$A159),"")</f>
        <v/>
      </c>
      <c r="C159" s="7" t="str">
        <f t="array" ref="C159">IFERROR(SMALL(IF('Hard Copy'!$E$2:$E$501='YF55'!$A$1,'Hard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IF(B159="","",(VLOOKUP('YF55'!D159,InputSheet!$A$2:$J$504,2,)))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Copy'!$G$2:$G$501='YF55'!$A$1,'Hard Copy'!$A$2:$A$501),$A160),"")</f>
        <v/>
      </c>
      <c r="C160" s="7" t="str">
        <f t="array" ref="C160">IFERROR(SMALL(IF('Hard Copy'!$E$2:$E$501='YF55'!$A$1,'Hard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IF(B160="","",(VLOOKUP('YF55'!D160,InputSheet!$A$2:$J$504,2,)))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Copy'!$G$2:$G$501='YF55'!$A$1,'Hard Copy'!$A$2:$A$501),$A161),"")</f>
        <v/>
      </c>
      <c r="C161" s="7" t="str">
        <f t="array" ref="C161">IFERROR(SMALL(IF('Hard Copy'!$E$2:$E$501='YF55'!$A$1,'Hard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IF(B161="","",(VLOOKUP('YF55'!D161,InputSheet!$A$2:$J$504,2,)))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Copy'!$G$2:$G$501='YF55'!$A$1,'Hard Copy'!$A$2:$A$501),$A162),"")</f>
        <v/>
      </c>
      <c r="C162" s="7" t="str">
        <f t="array" ref="C162">IFERROR(SMALL(IF('Hard Copy'!$E$2:$E$501='YF55'!$A$1,'Hard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IF(B162="","",(VLOOKUP('YF55'!D162,InputSheet!$A$2:$J$504,2,)))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Copy'!$G$2:$G$501='YF55'!$A$1,'Hard Copy'!$A$2:$A$501),$A163),"")</f>
        <v/>
      </c>
      <c r="C163" s="7" t="str">
        <f t="array" ref="C163">IFERROR(SMALL(IF('Hard Copy'!$E$2:$E$501='YF55'!$A$1,'Hard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IF(B163="","",(VLOOKUP('YF55'!D163,InputSheet!$A$2:$J$504,2,)))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Copy'!$G$2:$G$501='YF55'!$A$1,'Hard Copy'!$A$2:$A$501),$A164),"")</f>
        <v/>
      </c>
      <c r="C164" s="7" t="str">
        <f t="array" ref="C164">IFERROR(SMALL(IF('Hard Copy'!$E$2:$E$501='YF55'!$A$1,'Hard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IF(B164="","",(VLOOKUP('YF55'!D164,InputSheet!$A$2:$J$504,2,)))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Copy'!$G$2:$G$501='YF55'!$A$1,'Hard Copy'!$A$2:$A$501),$A165),"")</f>
        <v/>
      </c>
      <c r="C165" s="7" t="str">
        <f t="array" ref="C165">IFERROR(SMALL(IF('Hard Copy'!$E$2:$E$501='YF55'!$A$1,'Hard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IF(B165="","",(VLOOKUP('YF55'!D165,InputSheet!$A$2:$J$504,2,)))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Copy'!$G$2:$G$501='YF55'!$A$1,'Hard Copy'!$A$2:$A$501),$A166),"")</f>
        <v/>
      </c>
      <c r="C166" s="7" t="str">
        <f t="array" ref="C166">IFERROR(SMALL(IF('Hard Copy'!$E$2:$E$501='YF55'!$A$1,'Hard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IF(B166="","",(VLOOKUP('YF55'!D166,InputSheet!$A$2:$J$504,2,)))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Copy'!$G$2:$G$501='YF55'!$A$1,'Hard Copy'!$A$2:$A$501),$A167),"")</f>
        <v/>
      </c>
      <c r="C167" s="7" t="str">
        <f t="array" ref="C167">IFERROR(SMALL(IF('Hard Copy'!$E$2:$E$501='YF55'!$A$1,'Hard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IF(B167="","",(VLOOKUP('YF55'!D167,InputSheet!$A$2:$J$504,2,)))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Copy'!$G$2:$G$501='YF55'!$A$1,'Hard Copy'!$A$2:$A$501),$A168),"")</f>
        <v/>
      </c>
      <c r="C168" s="7" t="str">
        <f t="array" ref="C168">IFERROR(SMALL(IF('Hard Copy'!$E$2:$E$501='YF55'!$A$1,'Hard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IF(B168="","",(VLOOKUP('YF55'!D168,InputSheet!$A$2:$J$504,2,)))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Copy'!$G$2:$G$501='YF55'!$A$1,'Hard Copy'!$A$2:$A$501),$A169),"")</f>
        <v/>
      </c>
      <c r="C169" s="7" t="str">
        <f t="array" ref="C169">IFERROR(SMALL(IF('Hard Copy'!$E$2:$E$501='YF55'!$A$1,'Hard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IF(B169="","",(VLOOKUP('YF55'!D169,InputSheet!$A$2:$J$504,2,)))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Copy'!$G$2:$G$501='YF55'!$A$1,'Hard Copy'!$A$2:$A$501),$A170),"")</f>
        <v/>
      </c>
      <c r="C170" s="7" t="str">
        <f t="array" ref="C170">IFERROR(SMALL(IF('Hard Copy'!$E$2:$E$501='YF55'!$A$1,'Hard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IF(B170="","",(VLOOKUP('YF55'!D170,InputSheet!$A$2:$J$504,2,)))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Copy'!$G$2:$G$501='YF55'!$A$1,'Hard Copy'!$A$2:$A$501),$A171),"")</f>
        <v/>
      </c>
      <c r="C171" s="7" t="str">
        <f t="array" ref="C171">IFERROR(SMALL(IF('Hard Copy'!$E$2:$E$501='YF55'!$A$1,'Hard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IF(B171="","",(VLOOKUP('YF55'!D171,InputSheet!$A$2:$J$504,2,)))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Copy'!$G$2:$G$501='YF55'!$A$1,'Hard Copy'!$A$2:$A$501),$A172),"")</f>
        <v/>
      </c>
      <c r="C172" s="7" t="str">
        <f t="array" ref="C172">IFERROR(SMALL(IF('Hard Copy'!$E$2:$E$501='YF55'!$A$1,'Hard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IF(B172="","",(VLOOKUP('YF55'!D172,InputSheet!$A$2:$J$504,2,)))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Copy'!$G$2:$G$501='YF55'!$A$1,'Hard Copy'!$A$2:$A$501),$A173),"")</f>
        <v/>
      </c>
      <c r="C173" s="7" t="str">
        <f t="array" ref="C173">IFERROR(SMALL(IF('Hard Copy'!$E$2:$E$501='YF55'!$A$1,'Hard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IF(B173="","",(VLOOKUP('YF55'!D173,InputSheet!$A$2:$J$504,2,)))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Copy'!$G$2:$G$501='YF55'!$A$1,'Hard Copy'!$A$2:$A$501),$A174),"")</f>
        <v/>
      </c>
      <c r="C174" s="7" t="str">
        <f t="array" ref="C174">IFERROR(SMALL(IF('Hard Copy'!$E$2:$E$501='YF55'!$A$1,'Hard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IF(B174="","",(VLOOKUP('YF55'!D174,InputSheet!$A$2:$J$504,2,)))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Copy'!$G$2:$G$501='YF55'!$A$1,'Hard Copy'!$A$2:$A$501),$A175),"")</f>
        <v/>
      </c>
      <c r="C175" s="7" t="str">
        <f t="array" ref="C175">IFERROR(SMALL(IF('Hard Copy'!$E$2:$E$501='YF55'!$A$1,'Hard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IF(B175="","",(VLOOKUP('YF55'!D175,InputSheet!$A$2:$J$504,2,)))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Copy'!$G$2:$G$501='YF55'!$A$1,'Hard Copy'!$A$2:$A$501),$A176),"")</f>
        <v/>
      </c>
      <c r="C176" s="7" t="str">
        <f t="array" ref="C176">IFERROR(SMALL(IF('Hard Copy'!$E$2:$E$501='YF55'!$A$1,'Hard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IF(B176="","",(VLOOKUP('YF55'!D176,InputSheet!$A$2:$J$504,2,)))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Copy'!$G$2:$G$501='YF55'!$A$1,'Hard Copy'!$A$2:$A$501),$A177),"")</f>
        <v/>
      </c>
      <c r="C177" s="7" t="str">
        <f t="array" ref="C177">IFERROR(SMALL(IF('Hard Copy'!$E$2:$E$501='YF55'!$A$1,'Hard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IF(B177="","",(VLOOKUP('YF55'!D177,InputSheet!$A$2:$J$504,2,)))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Copy'!$G$2:$G$501='YF55'!$A$1,'Hard Copy'!$A$2:$A$501),$A178),"")</f>
        <v/>
      </c>
      <c r="C178" s="7" t="str">
        <f t="array" ref="C178">IFERROR(SMALL(IF('Hard Copy'!$E$2:$E$501='YF55'!$A$1,'Hard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IF(B178="","",(VLOOKUP('YF55'!D178,InputSheet!$A$2:$J$504,2,)))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Copy'!$G$2:$G$501='YF55'!$A$1,'Hard Copy'!$A$2:$A$501),$A179),"")</f>
        <v/>
      </c>
      <c r="C179" s="7" t="str">
        <f t="array" ref="C179">IFERROR(SMALL(IF('Hard Copy'!$E$2:$E$501='YF55'!$A$1,'Hard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IF(B179="","",(VLOOKUP('YF55'!D179,InputSheet!$A$2:$J$504,2,)))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Copy'!$G$2:$G$501='YF55'!$A$1,'Hard Copy'!$A$2:$A$501),$A180),"")</f>
        <v/>
      </c>
      <c r="C180" s="7" t="str">
        <f t="array" ref="C180">IFERROR(SMALL(IF('Hard Copy'!$E$2:$E$501='YF55'!$A$1,'Hard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IF(B180="","",(VLOOKUP('YF55'!D180,InputSheet!$A$2:$J$504,2,)))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Copy'!$G$2:$G$501='YF55'!$A$1,'Hard Copy'!$A$2:$A$501),$A181),"")</f>
        <v/>
      </c>
      <c r="C181" s="7" t="str">
        <f t="array" ref="C181">IFERROR(SMALL(IF('Hard Copy'!$E$2:$E$501='YF55'!$A$1,'Hard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IF(B181="","",(VLOOKUP('YF55'!D181,InputSheet!$A$2:$J$504,2,)))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Copy'!$G$2:$G$501='YF55'!$A$1,'Hard Copy'!$A$2:$A$501),$A182),"")</f>
        <v/>
      </c>
      <c r="C182" s="7" t="str">
        <f t="array" ref="C182">IFERROR(SMALL(IF('Hard Copy'!$E$2:$E$501='YF55'!$A$1,'Hard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IF(B182="","",(VLOOKUP('YF55'!D182,InputSheet!$A$2:$J$504,2,)))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Copy'!$G$2:$G$501='YF55'!$A$1,'Hard Copy'!$A$2:$A$501),$A183),"")</f>
        <v/>
      </c>
      <c r="C183" s="7" t="str">
        <f t="array" ref="C183">IFERROR(SMALL(IF('Hard Copy'!$E$2:$E$501='YF55'!$A$1,'Hard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IF(B183="","",(VLOOKUP('YF55'!D183,InputSheet!$A$2:$J$504,2,)))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Copy'!$G$2:$G$501='YF55'!$A$1,'Hard Copy'!$A$2:$A$501),$A184),"")</f>
        <v/>
      </c>
      <c r="C184" s="7" t="str">
        <f t="array" ref="C184">IFERROR(SMALL(IF('Hard Copy'!$E$2:$E$501='YF55'!$A$1,'Hard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IF(B184="","",(VLOOKUP('YF55'!D184,InputSheet!$A$2:$J$504,2,)))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Copy'!$G$2:$G$501='YF55'!$A$1,'Hard Copy'!$A$2:$A$501),$A185),"")</f>
        <v/>
      </c>
      <c r="C185" s="7" t="str">
        <f t="array" ref="C185">IFERROR(SMALL(IF('Hard Copy'!$E$2:$E$501='YF55'!$A$1,'Hard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IF(B185="","",(VLOOKUP('YF55'!D185,InputSheet!$A$2:$J$504,2,)))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Copy'!$G$2:$G$501='YF55'!$A$1,'Hard Copy'!$A$2:$A$501),$A186),"")</f>
        <v/>
      </c>
      <c r="C186" s="7" t="str">
        <f t="array" ref="C186">IFERROR(SMALL(IF('Hard Copy'!$E$2:$E$501='YF55'!$A$1,'Hard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IF(B186="","",(VLOOKUP('YF55'!D186,InputSheet!$A$2:$J$504,2,)))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Copy'!$G$2:$G$501='YF55'!$A$1,'Hard Copy'!$A$2:$A$501),$A187),"")</f>
        <v/>
      </c>
      <c r="C187" s="7" t="str">
        <f t="array" ref="C187">IFERROR(SMALL(IF('Hard Copy'!$E$2:$E$501='YF55'!$A$1,'Hard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IF(B187="","",(VLOOKUP('YF55'!D187,InputSheet!$A$2:$J$504,2,)))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Copy'!$G$2:$G$501='YF55'!$A$1,'Hard Copy'!$A$2:$A$501),$A188),"")</f>
        <v/>
      </c>
      <c r="C188" s="7" t="str">
        <f t="array" ref="C188">IFERROR(SMALL(IF('Hard Copy'!$E$2:$E$501='YF55'!$A$1,'Hard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IF(B188="","",(VLOOKUP('YF55'!D188,InputSheet!$A$2:$J$504,2,)))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Copy'!$G$2:$G$501='YF55'!$A$1,'Hard Copy'!$A$2:$A$501),$A189),"")</f>
        <v/>
      </c>
      <c r="C189" s="7" t="str">
        <f t="array" ref="C189">IFERROR(SMALL(IF('Hard Copy'!$E$2:$E$501='YF55'!$A$1,'Hard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IF(B189="","",(VLOOKUP('YF55'!D189,InputSheet!$A$2:$J$504,2,)))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Copy'!$G$2:$G$501='YF55'!$A$1,'Hard Copy'!$A$2:$A$501),$A190),"")</f>
        <v/>
      </c>
      <c r="C190" s="7" t="str">
        <f t="array" ref="C190">IFERROR(SMALL(IF('Hard Copy'!$E$2:$E$501='YF55'!$A$1,'Hard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IF(B190="","",(VLOOKUP('YF55'!D190,InputSheet!$A$2:$J$504,2,)))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Copy'!$G$2:$G$501='YF55'!$A$1,'Hard Copy'!$A$2:$A$501),$A191),"")</f>
        <v/>
      </c>
      <c r="C191" s="7" t="str">
        <f t="array" ref="C191">IFERROR(SMALL(IF('Hard Copy'!$E$2:$E$501='YF55'!$A$1,'Hard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IF(B191="","",(VLOOKUP('YF55'!D191,InputSheet!$A$2:$J$504,2,)))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Copy'!$G$2:$G$501='YF55'!$A$1,'Hard Copy'!$A$2:$A$501),$A192),"")</f>
        <v/>
      </c>
      <c r="C192" s="7" t="str">
        <f t="array" ref="C192">IFERROR(SMALL(IF('Hard Copy'!$E$2:$E$501='YF55'!$A$1,'Hard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IF(B192="","",(VLOOKUP('YF55'!D192,InputSheet!$A$2:$J$504,2,)))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Copy'!$G$2:$G$501='YF55'!$A$1,'Hard Copy'!$A$2:$A$501),$A193),"")</f>
        <v/>
      </c>
      <c r="C193" s="7" t="str">
        <f t="array" ref="C193">IFERROR(SMALL(IF('Hard Copy'!$E$2:$E$501='YF55'!$A$1,'Hard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IF(B193="","",(VLOOKUP('YF55'!D193,InputSheet!$A$2:$J$504,2,)))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Copy'!$G$2:$G$501='YF55'!$A$1,'Hard Copy'!$A$2:$A$501),$A194),"")</f>
        <v/>
      </c>
      <c r="C194" s="7" t="str">
        <f t="array" ref="C194">IFERROR(SMALL(IF('Hard Copy'!$E$2:$E$501='YF55'!$A$1,'Hard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IF(B194="","",(VLOOKUP('YF55'!D194,InputSheet!$A$2:$J$504,2,)))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Copy'!$G$2:$G$501='YF55'!$A$1,'Hard Copy'!$A$2:$A$501),$A195),"")</f>
        <v/>
      </c>
      <c r="C195" s="7" t="str">
        <f t="array" ref="C195">IFERROR(SMALL(IF('Hard Copy'!$E$2:$E$501='YF55'!$A$1,'Hard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IF(B195="","",(VLOOKUP('YF55'!D195,InputSheet!$A$2:$J$504,2,)))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Copy'!$G$2:$G$501='YF55'!$A$1,'Hard Copy'!$A$2:$A$501),$A196),"")</f>
        <v/>
      </c>
      <c r="C196" s="7" t="str">
        <f t="array" ref="C196">IFERROR(SMALL(IF('Hard Copy'!$E$2:$E$501='YF55'!$A$1,'Hard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IF(B196="","",(VLOOKUP('YF55'!D196,InputSheet!$A$2:$J$504,2,)))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Copy'!$G$2:$G$501='YF55'!$A$1,'Hard Copy'!$A$2:$A$501),$A197),"")</f>
        <v/>
      </c>
      <c r="C197" s="7" t="str">
        <f t="array" ref="C197">IFERROR(SMALL(IF('Hard Copy'!$E$2:$E$501='YF55'!$A$1,'Hard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IF(B197="","",(VLOOKUP('YF55'!D197,InputSheet!$A$2:$J$504,2,)))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Copy'!$G$2:$G$501='YF55'!$A$1,'Hard Copy'!$A$2:$A$501),$A198),"")</f>
        <v/>
      </c>
      <c r="C198" s="7" t="str">
        <f t="array" ref="C198">IFERROR(SMALL(IF('Hard Copy'!$E$2:$E$501='YF55'!$A$1,'Hard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IF(B198="","",(VLOOKUP('YF55'!D198,InputSheet!$A$2:$J$504,2,)))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Copy'!$G$2:$G$501='YF55'!$A$1,'Hard Copy'!$A$2:$A$501),$A199),"")</f>
        <v/>
      </c>
      <c r="C199" s="7" t="str">
        <f t="array" ref="C199">IFERROR(SMALL(IF('Hard Copy'!$E$2:$E$501='YF55'!$A$1,'Hard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IF(B199="","",(VLOOKUP('YF55'!D199,InputSheet!$A$2:$J$504,2,)))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Copy'!$G$2:$G$501='YF55'!$A$1,'Hard Copy'!$A$2:$A$501),$A200),"")</f>
        <v/>
      </c>
      <c r="C200" s="7" t="str">
        <f t="array" ref="C200">IFERROR(SMALL(IF('Hard Copy'!$E$2:$E$501='YF55'!$A$1,'Hard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IF(B200="","",(VLOOKUP('YF55'!D200,InputSheet!$A$2:$J$504,2,)))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Copy'!$G$2:$G$501='YF55'!$A$1,'Hard Copy'!$A$2:$A$501),$A201),"")</f>
        <v/>
      </c>
      <c r="C201" s="7" t="str">
        <f t="array" ref="C201">IFERROR(SMALL(IF('Hard Copy'!$E$2:$E$501='YF55'!$A$1,'Hard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IF(B201="","",(VLOOKUP('YF55'!D201,InputSheet!$A$2:$J$504,2,)))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Copy'!$G$2:$G$501='YF55'!$A$1,'Hard Copy'!$A$2:$A$501),$A202),"")</f>
        <v/>
      </c>
      <c r="C202" s="7" t="str">
        <f t="array" ref="C202">IFERROR(SMALL(IF('Hard Copy'!$E$2:$E$501='YF55'!$A$1,'Hard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IF(B202="","",(VLOOKUP('YF55'!D202,InputSheet!$A$2:$J$504,2,)))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Copy'!$G$2:$G$501='YF55'!$A$1,'Hard Copy'!$A$2:$A$501),$A203),"")</f>
        <v/>
      </c>
      <c r="C203" s="7" t="str">
        <f t="array" ref="C203">IFERROR(SMALL(IF('Hard Copy'!$E$2:$E$501='YF55'!$A$1,'Hard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IF(B203="","",(VLOOKUP('YF55'!D203,InputSheet!$A$2:$J$504,2,)))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Copy'!$G$2:$G$501='YF55'!$A$1,'Hard Copy'!$A$2:$A$501),$A204),"")</f>
        <v/>
      </c>
      <c r="C204" s="7" t="str">
        <f t="array" ref="C204">IFERROR(SMALL(IF('Hard Copy'!$E$2:$E$501='YF55'!$A$1,'Hard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IF(B204="","",(VLOOKUP('YF55'!D204,InputSheet!$A$2:$J$504,2,)))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Copy'!$G$2:$G$501='YF55'!$A$1,'Hard Copy'!$A$2:$A$501),$A205),"")</f>
        <v/>
      </c>
      <c r="C205" s="7" t="str">
        <f t="array" ref="C205">IFERROR(SMALL(IF('Hard Copy'!$E$2:$E$501='YF55'!$A$1,'Hard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IF(B205="","",(VLOOKUP('YF55'!D205,InputSheet!$A$2:$J$504,2,)))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Copy'!$G$2:$G$501='YF55'!$A$1,'Hard Copy'!$A$2:$A$501),$A206),"")</f>
        <v/>
      </c>
      <c r="C206" s="7" t="str">
        <f t="array" ref="C206">IFERROR(SMALL(IF('Hard Copy'!$E$2:$E$501='YF55'!$A$1,'Hard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IF(B206="","",(VLOOKUP('YF55'!D206,InputSheet!$A$2:$J$504,2,)))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Copy'!$G$2:$G$501='YF55'!$A$1,'Hard Copy'!$A$2:$A$501),$A207),"")</f>
        <v/>
      </c>
      <c r="C207" s="7" t="str">
        <f t="array" ref="C207">IFERROR(SMALL(IF('Hard Copy'!$E$2:$E$501='YF55'!$A$1,'Hard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IF(B207="","",(VLOOKUP('YF55'!D207,InputSheet!$A$2:$J$504,2,)))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Copy'!$G$2:$G$501='YF55'!$A$1,'Hard Copy'!$A$2:$A$501),$A208),"")</f>
        <v/>
      </c>
      <c r="C208" s="7" t="str">
        <f t="array" ref="C208">IFERROR(SMALL(IF('Hard Copy'!$E$2:$E$501='YF55'!$A$1,'Hard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IF(B208="","",(VLOOKUP('YF55'!D208,InputSheet!$A$2:$J$504,2,)))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Copy'!$G$2:$G$501='YF55'!$A$1,'Hard Copy'!$A$2:$A$501),$A209),"")</f>
        <v/>
      </c>
      <c r="C209" s="7" t="str">
        <f t="array" ref="C209">IFERROR(SMALL(IF('Hard Copy'!$E$2:$E$501='YF55'!$A$1,'Hard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IF(B209="","",(VLOOKUP('YF55'!D209,InputSheet!$A$2:$J$504,2,)))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Copy'!$G$2:$G$501='YF55'!$A$1,'Hard Copy'!$A$2:$A$501),$A210),"")</f>
        <v/>
      </c>
      <c r="C210" s="7" t="str">
        <f t="array" ref="C210">IFERROR(SMALL(IF('Hard Copy'!$E$2:$E$501='YF55'!$A$1,'Hard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IF(B210="","",(VLOOKUP('YF55'!D210,InputSheet!$A$2:$J$504,2,)))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Copy'!$G$2:$G$501='YF55'!$A$1,'Hard Copy'!$A$2:$A$501),$A211),"")</f>
        <v/>
      </c>
      <c r="C211" s="7" t="str">
        <f t="array" ref="C211">IFERROR(SMALL(IF('Hard Copy'!$E$2:$E$501='YF55'!$A$1,'Hard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IF(B211="","",(VLOOKUP('YF55'!D211,InputSheet!$A$2:$J$504,2,)))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Copy'!$G$2:$G$501='YF55'!$A$1,'Hard Copy'!$A$2:$A$501),$A212),"")</f>
        <v/>
      </c>
      <c r="C212" s="7" t="str">
        <f t="array" ref="C212">IFERROR(SMALL(IF('Hard Copy'!$E$2:$E$501='YF55'!$A$1,'Hard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IF(B212="","",(VLOOKUP('YF55'!D212,InputSheet!$A$2:$J$504,2,)))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Copy'!$G$2:$G$501='YF55'!$A$1,'Hard Copy'!$A$2:$A$501),$A213),"")</f>
        <v/>
      </c>
      <c r="C213" s="7" t="str">
        <f t="array" ref="C213">IFERROR(SMALL(IF('Hard Copy'!$E$2:$E$501='YF55'!$A$1,'Hard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IF(B213="","",(VLOOKUP('YF55'!D213,InputSheet!$A$2:$J$504,2,)))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Copy'!$G$2:$G$501='YF55'!$A$1,'Hard Copy'!$A$2:$A$501),$A214),"")</f>
        <v/>
      </c>
      <c r="C214" s="7" t="str">
        <f t="array" ref="C214">IFERROR(SMALL(IF('Hard Copy'!$E$2:$E$501='YF55'!$A$1,'Hard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IF(B214="","",(VLOOKUP('YF55'!D214,InputSheet!$A$2:$J$504,2,)))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Copy'!$G$2:$G$501='YF55'!$A$1,'Hard Copy'!$A$2:$A$501),$A215),"")</f>
        <v/>
      </c>
      <c r="C215" s="7" t="str">
        <f t="array" ref="C215">IFERROR(SMALL(IF('Hard Copy'!$E$2:$E$501='YF55'!$A$1,'Hard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IF(B215="","",(VLOOKUP('YF55'!D215,InputSheet!$A$2:$J$504,2,)))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Copy'!$G$2:$G$501='YF55'!$A$1,'Hard Copy'!$A$2:$A$501),$A216),"")</f>
        <v/>
      </c>
      <c r="C216" s="7" t="str">
        <f t="array" ref="C216">IFERROR(SMALL(IF('Hard Copy'!$E$2:$E$501='YF55'!$A$1,'Hard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IF(B216="","",(VLOOKUP('YF55'!D216,InputSheet!$A$2:$J$504,2,)))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Copy'!$G$2:$G$501='YF55'!$A$1,'Hard Copy'!$A$2:$A$501),$A217),"")</f>
        <v/>
      </c>
      <c r="C217" s="7" t="str">
        <f t="array" ref="C217">IFERROR(SMALL(IF('Hard Copy'!$E$2:$E$501='YF55'!$A$1,'Hard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IF(B217="","",(VLOOKUP('YF55'!D217,InputSheet!$A$2:$J$504,2,)))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Copy'!$G$2:$G$501='YF55'!$A$1,'Hard Copy'!$A$2:$A$501),$A218),"")</f>
        <v/>
      </c>
      <c r="C218" s="7" t="str">
        <f t="array" ref="C218">IFERROR(SMALL(IF('Hard Copy'!$E$2:$E$501='YF55'!$A$1,'Hard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IF(B218="","",(VLOOKUP('YF55'!D218,InputSheet!$A$2:$J$504,2,)))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Copy'!$G$2:$G$501='YF55'!$A$1,'Hard Copy'!$A$2:$A$501),$A219),"")</f>
        <v/>
      </c>
      <c r="C219" s="7" t="str">
        <f t="array" ref="C219">IFERROR(SMALL(IF('Hard Copy'!$E$2:$E$501='YF55'!$A$1,'Hard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IF(B219="","",(VLOOKUP('YF55'!D219,InputSheet!$A$2:$J$504,2,)))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Copy'!$G$2:$G$501='YF55'!$A$1,'Hard Copy'!$A$2:$A$501),$A220),"")</f>
        <v/>
      </c>
      <c r="C220" s="7" t="str">
        <f t="array" ref="C220">IFERROR(SMALL(IF('Hard Copy'!$E$2:$E$501='YF55'!$A$1,'Hard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IF(B220="","",(VLOOKUP('YF55'!D220,InputSheet!$A$2:$J$504,2,)))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Copy'!$G$2:$G$501='YF55'!$A$1,'Hard Copy'!$A$2:$A$501),$A221),"")</f>
        <v/>
      </c>
      <c r="C221" s="7" t="str">
        <f t="array" ref="C221">IFERROR(SMALL(IF('Hard Copy'!$E$2:$E$501='YF55'!$A$1,'Hard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IF(B221="","",(VLOOKUP('YF55'!D221,InputSheet!$A$2:$J$504,2,)))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Copy'!$G$2:$G$501='YF55'!$A$1,'Hard Copy'!$A$2:$A$501),$A222),"")</f>
        <v/>
      </c>
      <c r="C222" s="7" t="str">
        <f t="array" ref="C222">IFERROR(SMALL(IF('Hard Copy'!$E$2:$E$501='YF55'!$A$1,'Hard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IF(B222="","",(VLOOKUP('YF55'!D222,InputSheet!$A$2:$J$504,2,)))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Copy'!$G$2:$G$501='YF55'!$A$1,'Hard Copy'!$A$2:$A$501),$A223),"")</f>
        <v/>
      </c>
      <c r="C223" s="7" t="str">
        <f t="array" ref="C223">IFERROR(SMALL(IF('Hard Copy'!$E$2:$E$501='YF55'!$A$1,'Hard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IF(B223="","",(VLOOKUP('YF55'!D223,InputSheet!$A$2:$J$504,2,)))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Copy'!$G$2:$G$501='YF55'!$A$1,'Hard Copy'!$A$2:$A$501),$A224),"")</f>
        <v/>
      </c>
      <c r="C224" s="7" t="str">
        <f t="array" ref="C224">IFERROR(SMALL(IF('Hard Copy'!$E$2:$E$501='YF55'!$A$1,'Hard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IF(B224="","",(VLOOKUP('YF55'!D224,InputSheet!$A$2:$J$504,2,)))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Copy'!$G$2:$G$501='YF55'!$A$1,'Hard Copy'!$A$2:$A$501),$A225),"")</f>
        <v/>
      </c>
      <c r="C225" s="7" t="str">
        <f t="array" ref="C225">IFERROR(SMALL(IF('Hard Copy'!$E$2:$E$501='YF55'!$A$1,'Hard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IF(B225="","",(VLOOKUP('YF55'!D225,InputSheet!$A$2:$J$504,2,)))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Copy'!$G$2:$G$501='YF55'!$A$1,'Hard Copy'!$A$2:$A$501),$A226),"")</f>
        <v/>
      </c>
      <c r="C226" s="7" t="str">
        <f t="array" ref="C226">IFERROR(SMALL(IF('Hard Copy'!$E$2:$E$501='YF55'!$A$1,'Hard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IF(B226="","",(VLOOKUP('YF55'!D226,InputSheet!$A$2:$J$504,2,)))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Copy'!$G$2:$G$501='YF55'!$A$1,'Hard Copy'!$A$2:$A$501),$A227),"")</f>
        <v/>
      </c>
      <c r="C227" s="7" t="str">
        <f t="array" ref="C227">IFERROR(SMALL(IF('Hard Copy'!$E$2:$E$501='YF55'!$A$1,'Hard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IF(B227="","",(VLOOKUP('YF55'!D227,InputSheet!$A$2:$J$504,2,)))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Copy'!$G$2:$G$501='YF55'!$A$1,'Hard Copy'!$A$2:$A$501),$A228),"")</f>
        <v/>
      </c>
      <c r="C228" s="7" t="str">
        <f t="array" ref="C228">IFERROR(SMALL(IF('Hard Copy'!$E$2:$E$501='YF55'!$A$1,'Hard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IF(B228="","",(VLOOKUP('YF55'!D228,InputSheet!$A$2:$J$504,2,)))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Copy'!$G$2:$G$501='YF55'!$A$1,'Hard Copy'!$A$2:$A$501),$A229),"")</f>
        <v/>
      </c>
      <c r="C229" s="7" t="str">
        <f t="array" ref="C229">IFERROR(SMALL(IF('Hard Copy'!$E$2:$E$501='YF55'!$A$1,'Hard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IF(B229="","",(VLOOKUP('YF55'!D229,InputSheet!$A$2:$J$504,2,)))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Copy'!$G$2:$G$501='YF55'!$A$1,'Hard Copy'!$A$2:$A$501),$A230),"")</f>
        <v/>
      </c>
      <c r="C230" s="7" t="str">
        <f t="array" ref="C230">IFERROR(SMALL(IF('Hard Copy'!$E$2:$E$501='YF55'!$A$1,'Hard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IF(B230="","",(VLOOKUP('YF55'!D230,InputSheet!$A$2:$J$504,2,)))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Copy'!$G$2:$G$501='YF55'!$A$1,'Hard Copy'!$A$2:$A$501),$A231),"")</f>
        <v/>
      </c>
      <c r="C231" s="7" t="str">
        <f t="array" ref="C231">IFERROR(SMALL(IF('Hard Copy'!$E$2:$E$501='YF55'!$A$1,'Hard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IF(B231="","",(VLOOKUP('YF55'!D231,InputSheet!$A$2:$J$504,2,)))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Copy'!$G$2:$G$501='YF55'!$A$1,'Hard Copy'!$A$2:$A$501),$A232),"")</f>
        <v/>
      </c>
      <c r="C232" s="7" t="str">
        <f t="array" ref="C232">IFERROR(SMALL(IF('Hard Copy'!$E$2:$E$501='YF55'!$A$1,'Hard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IF(B232="","",(VLOOKUP('YF55'!D232,InputSheet!$A$2:$J$504,2,)))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Copy'!$G$2:$G$501='YF55'!$A$1,'Hard Copy'!$A$2:$A$501),$A233),"")</f>
        <v/>
      </c>
      <c r="C233" s="7" t="str">
        <f t="array" ref="C233">IFERROR(SMALL(IF('Hard Copy'!$E$2:$E$501='YF55'!$A$1,'Hard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IF(B233="","",(VLOOKUP('YF55'!D233,InputSheet!$A$2:$J$504,2,)))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Copy'!$G$2:$G$501='YF55'!$A$1,'Hard Copy'!$A$2:$A$501),$A234),"")</f>
        <v/>
      </c>
      <c r="C234" s="7" t="str">
        <f t="array" ref="C234">IFERROR(SMALL(IF('Hard Copy'!$E$2:$E$501='YF55'!$A$1,'Hard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IF(B234="","",(VLOOKUP('YF55'!D234,InputSheet!$A$2:$J$504,2,)))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Copy'!$G$2:$G$501='YF55'!$A$1,'Hard Copy'!$A$2:$A$501),$A235),"")</f>
        <v/>
      </c>
      <c r="C235" s="7" t="str">
        <f t="array" ref="C235">IFERROR(SMALL(IF('Hard Copy'!$E$2:$E$501='YF55'!$A$1,'Hard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IF(B235="","",(VLOOKUP('YF55'!D235,InputSheet!$A$2:$J$504,2,)))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Copy'!$G$2:$G$501='YF55'!$A$1,'Hard Copy'!$A$2:$A$501),$A236),"")</f>
        <v/>
      </c>
      <c r="C236" s="7" t="str">
        <f t="array" ref="C236">IFERROR(SMALL(IF('Hard Copy'!$E$2:$E$501='YF55'!$A$1,'Hard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IF(B236="","",(VLOOKUP('YF55'!D236,InputSheet!$A$2:$J$504,2,)))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Copy'!$G$2:$G$501='YF55'!$A$1,'Hard Copy'!$A$2:$A$501),$A237),"")</f>
        <v/>
      </c>
      <c r="C237" s="7" t="str">
        <f t="array" ref="C237">IFERROR(SMALL(IF('Hard Copy'!$E$2:$E$501='YF55'!$A$1,'Hard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IF(B237="","",(VLOOKUP('YF55'!D237,InputSheet!$A$2:$J$504,2,)))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Copy'!$G$2:$G$501='YF55'!$A$1,'Hard Copy'!$A$2:$A$501),$A238),"")</f>
        <v/>
      </c>
      <c r="C238" s="7" t="str">
        <f t="array" ref="C238">IFERROR(SMALL(IF('Hard Copy'!$E$2:$E$501='YF55'!$A$1,'Hard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IF(B238="","",(VLOOKUP('YF55'!D238,InputSheet!$A$2:$J$504,2,)))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Copy'!$G$2:$G$501='YF55'!$A$1,'Hard Copy'!$A$2:$A$501),$A239),"")</f>
        <v/>
      </c>
      <c r="C239" s="7" t="str">
        <f t="array" ref="C239">IFERROR(SMALL(IF('Hard Copy'!$E$2:$E$501='YF55'!$A$1,'Hard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IF(B239="","",(VLOOKUP('YF55'!D239,InputSheet!$A$2:$J$504,2,)))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Copy'!$G$2:$G$501='YF55'!$A$1,'Hard Copy'!$A$2:$A$501),$A240),"")</f>
        <v/>
      </c>
      <c r="C240" s="7" t="str">
        <f t="array" ref="C240">IFERROR(SMALL(IF('Hard Copy'!$E$2:$E$501='YF55'!$A$1,'Hard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IF(B240="","",(VLOOKUP('YF55'!D240,InputSheet!$A$2:$J$504,2,)))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Copy'!$G$2:$G$501='YF55'!$A$1,'Hard Copy'!$A$2:$A$501),$A241),"")</f>
        <v/>
      </c>
      <c r="C241" s="7" t="str">
        <f t="array" ref="C241">IFERROR(SMALL(IF('Hard Copy'!$E$2:$E$501='YF55'!$A$1,'Hard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IF(B241="","",(VLOOKUP('YF55'!D241,InputSheet!$A$2:$J$504,2,)))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Copy'!$G$2:$G$501='YF55'!$A$1,'Hard Copy'!$A$2:$A$501),$A242),"")</f>
        <v/>
      </c>
      <c r="C242" s="7" t="str">
        <f t="array" ref="C242">IFERROR(SMALL(IF('Hard Copy'!$E$2:$E$501='YF55'!$A$1,'Hard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IF(B242="","",(VLOOKUP('YF55'!D242,InputSheet!$A$2:$J$504,2,)))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Copy'!$G$2:$G$501='YF55'!$A$1,'Hard Copy'!$A$2:$A$501),$A243),"")</f>
        <v/>
      </c>
      <c r="C243" s="7" t="str">
        <f t="array" ref="C243">IFERROR(SMALL(IF('Hard Copy'!$E$2:$E$501='YF55'!$A$1,'Hard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IF(B243="","",(VLOOKUP('YF55'!D243,InputSheet!$A$2:$J$504,2,)))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Copy'!$G$2:$G$501='YF55'!$A$1,'Hard Copy'!$A$2:$A$501),$A244),"")</f>
        <v/>
      </c>
      <c r="C244" s="7" t="str">
        <f t="array" ref="C244">IFERROR(SMALL(IF('Hard Copy'!$E$2:$E$501='YF55'!$A$1,'Hard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IF(B244="","",(VLOOKUP('YF55'!D244,InputSheet!$A$2:$J$504,2,)))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Copy'!$G$2:$G$501='YF55'!$A$1,'Hard Copy'!$A$2:$A$501),$A245),"")</f>
        <v/>
      </c>
      <c r="C245" s="7" t="str">
        <f t="array" ref="C245">IFERROR(SMALL(IF('Hard Copy'!$E$2:$E$501='YF55'!$A$1,'Hard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IF(B245="","",(VLOOKUP('YF55'!D245,InputSheet!$A$2:$J$504,2,)))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Copy'!$G$2:$G$501='YF55'!$A$1,'Hard Copy'!$A$2:$A$501),$A246),"")</f>
        <v/>
      </c>
      <c r="C246" s="7" t="str">
        <f t="array" ref="C246">IFERROR(SMALL(IF('Hard Copy'!$E$2:$E$501='YF55'!$A$1,'Hard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IF(B246="","",(VLOOKUP('YF55'!D246,InputSheet!$A$2:$J$504,2,)))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Copy'!$G$2:$G$501='YF55'!$A$1,'Hard Copy'!$A$2:$A$501),$A247),"")</f>
        <v/>
      </c>
      <c r="C247" s="7" t="str">
        <f t="array" ref="C247">IFERROR(SMALL(IF('Hard Copy'!$E$2:$E$501='YF55'!$A$1,'Hard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IF(B247="","",(VLOOKUP('YF55'!D247,InputSheet!$A$2:$J$504,2,)))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Copy'!$G$2:$G$501='YF55'!$A$1,'Hard Copy'!$A$2:$A$501),$A248),"")</f>
        <v/>
      </c>
      <c r="C248" s="7" t="str">
        <f t="array" ref="C248">IFERROR(SMALL(IF('Hard Copy'!$E$2:$E$501='YF55'!$A$1,'Hard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IF(B248="","",(VLOOKUP('YF55'!D248,InputSheet!$A$2:$J$504,2,)))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Copy'!$G$2:$G$501='YF55'!$A$1,'Hard Copy'!$A$2:$A$501),$A249),"")</f>
        <v/>
      </c>
      <c r="C249" s="7" t="str">
        <f t="array" ref="C249">IFERROR(SMALL(IF('Hard Copy'!$E$2:$E$501='YF55'!$A$1,'Hard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IF(B249="","",(VLOOKUP('YF55'!D249,InputSheet!$A$2:$J$504,2,)))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Copy'!$G$2:$G$501='YF55'!$A$1,'Hard Copy'!$A$2:$A$501),$A250),"")</f>
        <v/>
      </c>
      <c r="C250" s="7" t="str">
        <f t="array" ref="C250">IFERROR(SMALL(IF('Hard Copy'!$E$2:$E$501='YF55'!$A$1,'Hard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IF(B250="","",(VLOOKUP('YF55'!D250,InputSheet!$A$2:$J$504,2,)))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Copy'!$G$2:$G$501='YF55'!$A$1,'Hard Copy'!$A$2:$A$501),$A251),"")</f>
        <v/>
      </c>
      <c r="C251" s="7" t="str">
        <f t="array" ref="C251">IFERROR(SMALL(IF('Hard Copy'!$E$2:$E$501='YF55'!$A$1,'Hard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IF(B251="","",(VLOOKUP('YF55'!D251,InputSheet!$A$2:$J$504,2,)))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Copy'!$G$2:$G$501='YF55'!$A$1,'Hard Copy'!$A$2:$A$501),$A252),"")</f>
        <v/>
      </c>
      <c r="C252" s="7" t="str">
        <f t="array" ref="C252">IFERROR(SMALL(IF('Hard Copy'!$E$2:$E$501='YF55'!$A$1,'Hard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IF(B252="","",(VLOOKUP('YF55'!D252,InputSheet!$A$2:$J$504,2,)))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Copy'!$G$2:$G$501='YF55'!$A$1,'Hard Copy'!$A$2:$A$501),$A253),"")</f>
        <v/>
      </c>
      <c r="C253" s="7" t="str">
        <f t="array" ref="C253">IFERROR(SMALL(IF('Hard Copy'!$E$2:$E$501='YF55'!$A$1,'Hard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IF(B253="","",(VLOOKUP('YF55'!D253,InputSheet!$A$2:$J$504,2,)))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Copy'!$G$2:$G$501='YF55'!$A$1,'Hard Copy'!$A$2:$A$501),$A254),"")</f>
        <v/>
      </c>
      <c r="C254" s="7" t="str">
        <f t="array" ref="C254">IFERROR(SMALL(IF('Hard Copy'!$E$2:$E$501='YF55'!$A$1,'Hard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IF(B254="","",(VLOOKUP('YF55'!D254,InputSheet!$A$2:$J$504,2,)))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Copy'!$G$2:$G$501='YF55'!$A$1,'Hard Copy'!$A$2:$A$501),$A255),"")</f>
        <v/>
      </c>
      <c r="C255" s="7" t="str">
        <f t="array" ref="C255">IFERROR(SMALL(IF('Hard Copy'!$E$2:$E$501='YF55'!$A$1,'Hard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IF(B255="","",(VLOOKUP('YF55'!D255,InputSheet!$A$2:$J$504,2,)))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Copy'!$G$2:$G$501='YF55'!$A$1,'Hard Copy'!$A$2:$A$501),$A256),"")</f>
        <v/>
      </c>
      <c r="C256" s="7" t="str">
        <f t="array" ref="C256">IFERROR(SMALL(IF('Hard Copy'!$E$2:$E$501='YF55'!$A$1,'Hard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IF(B256="","",(VLOOKUP('YF55'!D256,InputSheet!$A$2:$J$504,2,)))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Copy'!$G$2:$G$501='YF55'!$A$1,'Hard Copy'!$A$2:$A$501),$A257),"")</f>
        <v/>
      </c>
      <c r="C257" s="7" t="str">
        <f t="array" ref="C257">IFERROR(SMALL(IF('Hard Copy'!$E$2:$E$501='YF55'!$A$1,'Hard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IF(B257="","",(VLOOKUP('YF55'!D257,InputSheet!$A$2:$J$504,2,)))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Copy'!$G$2:$G$501='YF55'!$A$1,'Hard Copy'!$A$2:$A$501),$A258),"")</f>
        <v/>
      </c>
      <c r="C258" s="7" t="str">
        <f t="array" ref="C258">IFERROR(SMALL(IF('Hard Copy'!$E$2:$E$501='YF55'!$A$1,'Hard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IF(B258="","",(VLOOKUP('YF55'!D258,InputSheet!$A$2:$J$504,2,)))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Copy'!$G$2:$G$501='YF55'!$A$1,'Hard Copy'!$A$2:$A$501),$A259),"")</f>
        <v/>
      </c>
      <c r="C259" s="7" t="str">
        <f t="array" ref="C259">IFERROR(SMALL(IF('Hard Copy'!$E$2:$E$501='YF55'!$A$1,'Hard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IF(B259="","",(VLOOKUP('YF55'!D259,InputSheet!$A$2:$J$504,2,)))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Copy'!$G$2:$G$501='YF55'!$A$1,'Hard Copy'!$A$2:$A$501),$A260),"")</f>
        <v/>
      </c>
      <c r="C260" s="7" t="str">
        <f t="array" ref="C260">IFERROR(SMALL(IF('Hard Copy'!$E$2:$E$501='YF55'!$A$1,'Hard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IF(B260="","",(VLOOKUP('YF55'!D260,InputSheet!$A$2:$J$504,2,)))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Copy'!$G$2:$G$501='YF55'!$A$1,'Hard Copy'!$A$2:$A$501),$A261),"")</f>
        <v/>
      </c>
      <c r="C261" s="7" t="str">
        <f t="array" ref="C261">IFERROR(SMALL(IF('Hard Copy'!$E$2:$E$501='YF55'!$A$1,'Hard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IF(B261="","",(VLOOKUP('YF55'!D261,InputSheet!$A$2:$J$504,2,)))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Copy'!$G$2:$G$501='YF55'!$A$1,'Hard Copy'!$A$2:$A$501),$A262),"")</f>
        <v/>
      </c>
      <c r="C262" s="7" t="str">
        <f t="array" ref="C262">IFERROR(SMALL(IF('Hard Copy'!$E$2:$E$501='YF55'!$A$1,'Hard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IF(B262="","",(VLOOKUP('YF55'!D262,InputSheet!$A$2:$J$504,2,)))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Copy'!$G$2:$G$501='YF55'!$A$1,'Hard Copy'!$A$2:$A$501),$A263),"")</f>
        <v/>
      </c>
      <c r="C263" s="7" t="str">
        <f t="array" ref="C263">IFERROR(SMALL(IF('Hard Copy'!$E$2:$E$501='YF55'!$A$1,'Hard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IF(B263="","",(VLOOKUP('YF55'!D263,InputSheet!$A$2:$J$504,2,)))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Copy'!$G$2:$G$501='YF55'!$A$1,'Hard Copy'!$A$2:$A$501),$A264),"")</f>
        <v/>
      </c>
      <c r="C264" s="7" t="str">
        <f t="array" ref="C264">IFERROR(SMALL(IF('Hard Copy'!$E$2:$E$501='YF55'!$A$1,'Hard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IF(B264="","",(VLOOKUP('YF55'!D264,InputSheet!$A$2:$J$504,2,)))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Copy'!$G$2:$G$501='YF55'!$A$1,'Hard Copy'!$A$2:$A$501),$A265),"")</f>
        <v/>
      </c>
      <c r="C265" s="7" t="str">
        <f t="array" ref="C265">IFERROR(SMALL(IF('Hard Copy'!$E$2:$E$501='YF55'!$A$1,'Hard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IF(B265="","",(VLOOKUP('YF55'!D265,InputSheet!$A$2:$J$504,2,)))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Copy'!$G$2:$G$501='YF55'!$A$1,'Hard Copy'!$A$2:$A$501),$A266),"")</f>
        <v/>
      </c>
      <c r="C266" s="7" t="str">
        <f t="array" ref="C266">IFERROR(SMALL(IF('Hard Copy'!$E$2:$E$501='YF55'!$A$1,'Hard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IF(B266="","",(VLOOKUP('YF55'!D266,InputSheet!$A$2:$J$504,2,)))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Copy'!$G$2:$G$501='YF55'!$A$1,'Hard Copy'!$A$2:$A$501),$A267),"")</f>
        <v/>
      </c>
      <c r="C267" s="7" t="str">
        <f t="array" ref="C267">IFERROR(SMALL(IF('Hard Copy'!$E$2:$E$501='YF55'!$A$1,'Hard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IF(B267="","",(VLOOKUP('YF55'!D267,InputSheet!$A$2:$J$504,2,)))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Copy'!$G$2:$G$501='YF55'!$A$1,'Hard Copy'!$A$2:$A$501),$A268),"")</f>
        <v/>
      </c>
      <c r="C268" s="7" t="str">
        <f t="array" ref="C268">IFERROR(SMALL(IF('Hard Copy'!$E$2:$E$501='YF55'!$A$1,'Hard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IF(B268="","",(VLOOKUP('YF55'!D268,InputSheet!$A$2:$J$504,2,)))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Copy'!$G$2:$G$501='YF55'!$A$1,'Hard Copy'!$A$2:$A$501),$A269),"")</f>
        <v/>
      </c>
      <c r="C269" s="7" t="str">
        <f t="array" ref="C269">IFERROR(SMALL(IF('Hard Copy'!$E$2:$E$501='YF55'!$A$1,'Hard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IF(B269="","",(VLOOKUP('YF55'!D269,InputSheet!$A$2:$J$504,2,)))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Copy'!$G$2:$G$501='YF55'!$A$1,'Hard Copy'!$A$2:$A$501),$A270),"")</f>
        <v/>
      </c>
      <c r="C270" s="7" t="str">
        <f t="array" ref="C270">IFERROR(SMALL(IF('Hard Copy'!$E$2:$E$501='YF55'!$A$1,'Hard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IF(B270="","",(VLOOKUP('YF55'!D270,InputSheet!$A$2:$J$504,2,)))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Copy'!$G$2:$G$501='YF55'!$A$1,'Hard Copy'!$A$2:$A$501),$A271),"")</f>
        <v/>
      </c>
      <c r="C271" s="7" t="str">
        <f t="array" ref="C271">IFERROR(SMALL(IF('Hard Copy'!$E$2:$E$501='YF55'!$A$1,'Hard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IF(B271="","",(VLOOKUP('YF55'!D271,InputSheet!$A$2:$J$504,2,)))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Copy'!$G$2:$G$501='YF55'!$A$1,'Hard Copy'!$A$2:$A$501),$A272),"")</f>
        <v/>
      </c>
      <c r="C272" s="7" t="str">
        <f t="array" ref="C272">IFERROR(SMALL(IF('Hard Copy'!$E$2:$E$501='YF55'!$A$1,'Hard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IF(B272="","",(VLOOKUP('YF55'!D272,InputSheet!$A$2:$J$504,2,)))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Copy'!$G$2:$G$501='YF55'!$A$1,'Hard Copy'!$A$2:$A$501),$A273),"")</f>
        <v/>
      </c>
      <c r="C273" s="7" t="str">
        <f t="array" ref="C273">IFERROR(SMALL(IF('Hard Copy'!$E$2:$E$501='YF55'!$A$1,'Hard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IF(B273="","",(VLOOKUP('YF55'!D273,InputSheet!$A$2:$J$504,2,)))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Copy'!$G$2:$G$501='YF55'!$A$1,'Hard Copy'!$A$2:$A$501),$A274),"")</f>
        <v/>
      </c>
      <c r="C274" s="7" t="str">
        <f t="array" ref="C274">IFERROR(SMALL(IF('Hard Copy'!$E$2:$E$501='YF55'!$A$1,'Hard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IF(B274="","",(VLOOKUP('YF55'!D274,InputSheet!$A$2:$J$504,2,)))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Copy'!$G$2:$G$501='YF55'!$A$1,'Hard Copy'!$A$2:$A$501),$A275),"")</f>
        <v/>
      </c>
      <c r="C275" s="7" t="str">
        <f t="array" ref="C275">IFERROR(SMALL(IF('Hard Copy'!$E$2:$E$501='YF55'!$A$1,'Hard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IF(B275="","",(VLOOKUP('YF55'!D275,InputSheet!$A$2:$J$504,2,)))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Copy'!$G$2:$G$501='YF55'!$A$1,'Hard Copy'!$A$2:$A$501),$A276),"")</f>
        <v/>
      </c>
      <c r="C276" s="7" t="str">
        <f t="array" ref="C276">IFERROR(SMALL(IF('Hard Copy'!$E$2:$E$501='YF55'!$A$1,'Hard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IF(B276="","",(VLOOKUP('YF55'!D276,InputSheet!$A$2:$J$504,2,)))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Copy'!$G$2:$G$501='YF55'!$A$1,'Hard Copy'!$A$2:$A$501),$A277),"")</f>
        <v/>
      </c>
      <c r="C277" s="7" t="str">
        <f t="array" ref="C277">IFERROR(SMALL(IF('Hard Copy'!$E$2:$E$501='YF55'!$A$1,'Hard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IF(B277="","",(VLOOKUP('YF55'!D277,InputSheet!$A$2:$J$504,2,)))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Copy'!$G$2:$G$501='YF55'!$A$1,'Hard Copy'!$A$2:$A$501),$A278),"")</f>
        <v/>
      </c>
      <c r="C278" s="7" t="str">
        <f t="array" ref="C278">IFERROR(SMALL(IF('Hard Copy'!$E$2:$E$501='YF55'!$A$1,'Hard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IF(B278="","",(VLOOKUP('YF55'!D278,InputSheet!$A$2:$J$504,2,)))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Copy'!$G$2:$G$501='YF55'!$A$1,'Hard Copy'!$A$2:$A$501),$A279),"")</f>
        <v/>
      </c>
      <c r="C279" s="7" t="str">
        <f t="array" ref="C279">IFERROR(SMALL(IF('Hard Copy'!$E$2:$E$501='YF55'!$A$1,'Hard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IF(B279="","",(VLOOKUP('YF55'!D279,InputSheet!$A$2:$J$504,2,)))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Copy'!$G$2:$G$501='YF55'!$A$1,'Hard Copy'!$A$2:$A$501),$A280),"")</f>
        <v/>
      </c>
      <c r="C280" s="7" t="str">
        <f t="array" ref="C280">IFERROR(SMALL(IF('Hard Copy'!$E$2:$E$501='YF55'!$A$1,'Hard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IF(B280="","",(VLOOKUP('YF55'!D280,InputSheet!$A$2:$J$504,2,)))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Copy'!$G$2:$G$501='YF55'!$A$1,'Hard Copy'!$A$2:$A$501),$A281),"")</f>
        <v/>
      </c>
      <c r="C281" s="7" t="str">
        <f t="array" ref="C281">IFERROR(SMALL(IF('Hard Copy'!$E$2:$E$501='YF55'!$A$1,'Hard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IF(B281="","",(VLOOKUP('YF55'!D281,InputSheet!$A$2:$J$504,2,)))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Copy'!$G$2:$G$501='YF55'!$A$1,'Hard Copy'!$A$2:$A$501),$A282),"")</f>
        <v/>
      </c>
      <c r="C282" s="7" t="str">
        <f t="array" ref="C282">IFERROR(SMALL(IF('Hard Copy'!$E$2:$E$501='YF55'!$A$1,'Hard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IF(B282="","",(VLOOKUP('YF55'!D282,InputSheet!$A$2:$J$504,2,)))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Copy'!$G$2:$G$501='YF55'!$A$1,'Hard Copy'!$A$2:$A$501),$A283),"")</f>
        <v/>
      </c>
      <c r="C283" s="7" t="str">
        <f t="array" ref="C283">IFERROR(SMALL(IF('Hard Copy'!$E$2:$E$501='YF55'!$A$1,'Hard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IF(B283="","",(VLOOKUP('YF55'!D283,InputSheet!$A$2:$J$504,2,)))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Copy'!$G$2:$G$501='YF55'!$A$1,'Hard Copy'!$A$2:$A$501),$A284),"")</f>
        <v/>
      </c>
      <c r="C284" s="7" t="str">
        <f t="array" ref="C284">IFERROR(SMALL(IF('Hard Copy'!$E$2:$E$501='YF55'!$A$1,'Hard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IF(B284="","",(VLOOKUP('YF55'!D284,InputSheet!$A$2:$J$504,2,)))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Copy'!$G$2:$G$501='YF55'!$A$1,'Hard Copy'!$A$2:$A$501),$A285),"")</f>
        <v/>
      </c>
      <c r="C285" s="7" t="str">
        <f t="array" ref="C285">IFERROR(SMALL(IF('Hard Copy'!$E$2:$E$501='YF55'!$A$1,'Hard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IF(B285="","",(VLOOKUP('YF55'!D285,InputSheet!$A$2:$J$504,2,)))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Copy'!$G$2:$G$501='YF55'!$A$1,'Hard Copy'!$A$2:$A$501),$A286),"")</f>
        <v/>
      </c>
      <c r="C286" s="7" t="str">
        <f t="array" ref="C286">IFERROR(SMALL(IF('Hard Copy'!$E$2:$E$501='YF55'!$A$1,'Hard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IF(B286="","",(VLOOKUP('YF55'!D286,InputSheet!$A$2:$J$504,2,)))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Copy'!$G$2:$G$501='YF55'!$A$1,'Hard Copy'!$A$2:$A$501),$A287),"")</f>
        <v/>
      </c>
      <c r="C287" s="7" t="str">
        <f t="array" ref="C287">IFERROR(SMALL(IF('Hard Copy'!$E$2:$E$501='YF55'!$A$1,'Hard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IF(B287="","",(VLOOKUP('YF55'!D287,InputSheet!$A$2:$J$504,2,)))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Copy'!$G$2:$G$501='YF55'!$A$1,'Hard Copy'!$A$2:$A$501),$A288),"")</f>
        <v/>
      </c>
      <c r="C288" s="7" t="str">
        <f t="array" ref="C288">IFERROR(SMALL(IF('Hard Copy'!$E$2:$E$501='YF55'!$A$1,'Hard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IF(B288="","",(VLOOKUP('YF55'!D288,InputSheet!$A$2:$J$504,2,)))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Copy'!$G$2:$G$501='YF55'!$A$1,'Hard Copy'!$A$2:$A$501),$A289),"")</f>
        <v/>
      </c>
      <c r="C289" s="7" t="str">
        <f t="array" ref="C289">IFERROR(SMALL(IF('Hard Copy'!$E$2:$E$501='YF55'!$A$1,'Hard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IF(B289="","",(VLOOKUP('YF55'!D289,InputSheet!$A$2:$J$504,2,)))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Copy'!$G$2:$G$501='YF55'!$A$1,'Hard Copy'!$A$2:$A$501),$A290),"")</f>
        <v/>
      </c>
      <c r="C290" s="7" t="str">
        <f t="array" ref="C290">IFERROR(SMALL(IF('Hard Copy'!$E$2:$E$501='YF55'!$A$1,'Hard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IF(B290="","",(VLOOKUP('YF55'!D290,InputSheet!$A$2:$J$504,2,)))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Copy'!$G$2:$G$501='YF55'!$A$1,'Hard Copy'!$A$2:$A$501),$A291),"")</f>
        <v/>
      </c>
      <c r="C291" s="7" t="str">
        <f t="array" ref="C291">IFERROR(SMALL(IF('Hard Copy'!$E$2:$E$501='YF55'!$A$1,'Hard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IF(B291="","",(VLOOKUP('YF55'!D291,InputSheet!$A$2:$J$504,2,)))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Copy'!$G$2:$G$501='YF55'!$A$1,'Hard Copy'!$A$2:$A$501),$A292),"")</f>
        <v/>
      </c>
      <c r="C292" s="7" t="str">
        <f t="array" ref="C292">IFERROR(SMALL(IF('Hard Copy'!$E$2:$E$501='YF55'!$A$1,'Hard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IF(B292="","",(VLOOKUP('YF55'!D292,InputSheet!$A$2:$J$504,2,)))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Copy'!$G$2:$G$501='YF55'!$A$1,'Hard Copy'!$A$2:$A$501),$A293),"")</f>
        <v/>
      </c>
      <c r="C293" s="7" t="str">
        <f t="array" ref="C293">IFERROR(SMALL(IF('Hard Copy'!$E$2:$E$501='YF55'!$A$1,'Hard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IF(B293="","",(VLOOKUP('YF55'!D293,InputSheet!$A$2:$J$504,2,)))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Copy'!$G$2:$G$501='YF55'!$A$1,'Hard Copy'!$A$2:$A$501),$A294),"")</f>
        <v/>
      </c>
      <c r="C294" s="7" t="str">
        <f t="array" ref="C294">IFERROR(SMALL(IF('Hard Copy'!$E$2:$E$501='YF55'!$A$1,'Hard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IF(B294="","",(VLOOKUP('YF55'!D294,InputSheet!$A$2:$J$504,2,)))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Copy'!$G$2:$G$501='YF55'!$A$1,'Hard Copy'!$A$2:$A$501),$A295),"")</f>
        <v/>
      </c>
      <c r="C295" s="7" t="str">
        <f t="array" ref="C295">IFERROR(SMALL(IF('Hard Copy'!$E$2:$E$501='YF55'!$A$1,'Hard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IF(B295="","",(VLOOKUP('YF55'!D295,InputSheet!$A$2:$J$504,2,)))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Copy'!$G$2:$G$501='YF55'!$A$1,'Hard Copy'!$A$2:$A$501),$A296),"")</f>
        <v/>
      </c>
      <c r="C296" s="7" t="str">
        <f t="array" ref="C296">IFERROR(SMALL(IF('Hard Copy'!$E$2:$E$501='YF55'!$A$1,'Hard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IF(B296="","",(VLOOKUP('YF55'!D296,InputSheet!$A$2:$J$504,2,)))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Copy'!$G$2:$G$501='YF55'!$A$1,'Hard Copy'!$A$2:$A$501),$A297),"")</f>
        <v/>
      </c>
      <c r="C297" s="7" t="str">
        <f t="array" ref="C297">IFERROR(SMALL(IF('Hard Copy'!$E$2:$E$501='YF55'!$A$1,'Hard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IF(B297="","",(VLOOKUP('YF55'!D297,InputSheet!$A$2:$J$504,2,)))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Copy'!$G$2:$G$501='YF55'!$A$1,'Hard Copy'!$A$2:$A$501),$A298),"")</f>
        <v/>
      </c>
      <c r="C298" s="7" t="str">
        <f t="array" ref="C298">IFERROR(SMALL(IF('Hard Copy'!$E$2:$E$501='YF55'!$A$1,'Hard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IF(B298="","",(VLOOKUP('YF55'!D298,InputSheet!$A$2:$J$504,2,)))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Copy'!$G$2:$G$501='YF55'!$A$1,'Hard Copy'!$A$2:$A$501),$A299),"")</f>
        <v/>
      </c>
      <c r="C299" s="7" t="str">
        <f t="array" ref="C299">IFERROR(SMALL(IF('Hard Copy'!$E$2:$E$501='YF55'!$A$1,'Hard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IF(B299="","",(VLOOKUP('YF55'!D299,InputSheet!$A$2:$J$504,2,)))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Copy'!$G$2:$G$501='YF55'!$A$1,'Hard Copy'!$A$2:$A$501),$A300),"")</f>
        <v/>
      </c>
      <c r="C300" s="7" t="str">
        <f t="array" ref="C300">IFERROR(SMALL(IF('Hard Copy'!$E$2:$E$501='YF55'!$A$1,'Hard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IF(B300="","",(VLOOKUP('YF55'!D300,InputSheet!$A$2:$J$504,2,)))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Copy'!$G$2:$G$501='YF55'!$A$1,'Hard Copy'!$A$2:$A$501),$A301),"")</f>
        <v/>
      </c>
      <c r="C301" s="7" t="str">
        <f t="array" ref="C301">IFERROR(SMALL(IF('Hard Copy'!$E$2:$E$501='YF55'!$A$1,'Hard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IF(B301="","",(VLOOKUP('YF55'!D301,InputSheet!$A$2:$J$504,2,)))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Copy'!$G$2:$G$501='YF55'!$A$1,'Hard Copy'!$A$2:$A$501),$A302),"")</f>
        <v/>
      </c>
      <c r="C302" s="7" t="str">
        <f t="array" ref="C302">IFERROR(SMALL(IF('Hard Copy'!$E$2:$E$501='YF55'!$A$1,'Hard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IF(B302="","",(VLOOKUP('YF55'!D302,InputSheet!$A$2:$J$504,2,)))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Copy'!$G$2:$G$501='YF55'!$A$1,'Hard Copy'!$A$2:$A$501),$A303),"")</f>
        <v/>
      </c>
      <c r="C303" s="7" t="str">
        <f t="array" ref="C303">IFERROR(SMALL(IF('Hard Copy'!$E$2:$E$501='YF55'!$A$1,'Hard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IF(B303="","",(VLOOKUP('YF55'!D303,InputSheet!$A$2:$J$504,2,)))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Copy'!$G$2:$G$501='YF55'!$A$1,'Hard Copy'!$A$2:$A$501),$A304),"")</f>
        <v/>
      </c>
      <c r="C304" s="7" t="str">
        <f t="array" ref="C304">IFERROR(SMALL(IF('Hard Copy'!$E$2:$E$501='YF55'!$A$1,'Hard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IF(B304="","",(VLOOKUP('YF55'!D304,InputSheet!$A$2:$J$504,2,)))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Copy'!$G$2:$G$501='YF55'!$A$1,'Hard Copy'!$A$2:$A$501),$A305),"")</f>
        <v/>
      </c>
      <c r="C305" s="7" t="str">
        <f t="array" ref="C305">IFERROR(SMALL(IF('Hard Copy'!$E$2:$E$501='YF55'!$A$1,'Hard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IF(B305="","",(VLOOKUP('YF55'!D305,InputSheet!$A$2:$J$504,2,)))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Copy'!$G$2:$G$501='YF55'!$A$1,'Hard Copy'!$A$2:$A$501),$A306),"")</f>
        <v/>
      </c>
      <c r="C306" s="7" t="str">
        <f t="array" ref="C306">IFERROR(SMALL(IF('Hard Copy'!$E$2:$E$501='YF55'!$A$1,'Hard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IF(B306="","",(VLOOKUP('YF55'!D306,InputSheet!$A$2:$J$504,2,)))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Copy'!$G$2:$G$501='YF55'!$A$1,'Hard Copy'!$A$2:$A$501),$A307),"")</f>
        <v/>
      </c>
      <c r="C307" s="7" t="str">
        <f t="array" ref="C307">IFERROR(SMALL(IF('Hard Copy'!$E$2:$E$501='YF55'!$A$1,'Hard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IF(B307="","",(VLOOKUP('YF55'!D307,InputSheet!$A$2:$J$504,2,)))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Copy'!$G$2:$G$501='YF55'!$A$1,'Hard Copy'!$A$2:$A$501),$A308),"")</f>
        <v/>
      </c>
      <c r="C308" s="7" t="str">
        <f t="array" ref="C308">IFERROR(SMALL(IF('Hard Copy'!$E$2:$E$501='YF55'!$A$1,'Hard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IF(B308="","",(VLOOKUP('YF55'!D308,InputSheet!$A$2:$J$504,2,)))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Copy'!$G$2:$G$501='YF55'!$A$1,'Hard Copy'!$A$2:$A$501),$A309),"")</f>
        <v/>
      </c>
      <c r="C309" s="7" t="str">
        <f t="array" ref="C309">IFERROR(SMALL(IF('Hard Copy'!$E$2:$E$501='YF55'!$A$1,'Hard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IF(B309="","",(VLOOKUP('YF55'!D309,InputSheet!$A$2:$J$504,2,)))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Copy'!$G$2:$G$501='YF55'!$A$1,'Hard Copy'!$A$2:$A$501),$A310),"")</f>
        <v/>
      </c>
      <c r="C310" s="7" t="str">
        <f t="array" ref="C310">IFERROR(SMALL(IF('Hard Copy'!$E$2:$E$501='YF55'!$A$1,'Hard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IF(B310="","",(VLOOKUP('YF55'!D310,InputSheet!$A$2:$J$504,2,)))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Copy'!$G$2:$G$501='YF55'!$A$1,'Hard Copy'!$A$2:$A$501),$A311),"")</f>
        <v/>
      </c>
      <c r="C311" s="7" t="str">
        <f t="array" ref="C311">IFERROR(SMALL(IF('Hard Copy'!$E$2:$E$501='YF55'!$A$1,'Hard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IF(B311="","",(VLOOKUP('YF55'!D311,InputSheet!$A$2:$J$504,2,)))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Copy'!$G$2:$G$501='YF55'!$A$1,'Hard Copy'!$A$2:$A$501),$A312),"")</f>
        <v/>
      </c>
      <c r="C312" s="7" t="str">
        <f t="array" ref="C312">IFERROR(SMALL(IF('Hard Copy'!$E$2:$E$501='YF55'!$A$1,'Hard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IF(B312="","",(VLOOKUP('YF55'!D312,InputSheet!$A$2:$J$504,2,)))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Copy'!$G$2:$G$501='YF55'!$A$1,'Hard Copy'!$A$2:$A$501),$A313),"")</f>
        <v/>
      </c>
      <c r="C313" s="7" t="str">
        <f t="array" ref="C313">IFERROR(SMALL(IF('Hard Copy'!$E$2:$E$501='YF55'!$A$1,'Hard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IF(B313="","",(VLOOKUP('YF55'!D313,InputSheet!$A$2:$J$504,2,)))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Copy'!$G$2:$G$501='YF55'!$A$1,'Hard Copy'!$A$2:$A$501),$A314),"")</f>
        <v/>
      </c>
      <c r="C314" s="7" t="str">
        <f t="array" ref="C314">IFERROR(SMALL(IF('Hard Copy'!$E$2:$E$501='YF55'!$A$1,'Hard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IF(B314="","",(VLOOKUP('YF55'!D314,InputSheet!$A$2:$J$504,2,)))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Copy'!$G$2:$G$501='YF55'!$A$1,'Hard Copy'!$A$2:$A$501),$A315),"")</f>
        <v/>
      </c>
      <c r="C315" s="7" t="str">
        <f t="array" ref="C315">IFERROR(SMALL(IF('Hard Copy'!$E$2:$E$501='YF55'!$A$1,'Hard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IF(B315="","",(VLOOKUP('YF55'!D315,InputSheet!$A$2:$J$504,2,)))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Copy'!$G$2:$G$501='YF55'!$A$1,'Hard Copy'!$A$2:$A$501),$A316),"")</f>
        <v/>
      </c>
      <c r="C316" s="7" t="str">
        <f t="array" ref="C316">IFERROR(SMALL(IF('Hard Copy'!$E$2:$E$501='YF55'!$A$1,'Hard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IF(B316="","",(VLOOKUP('YF55'!D316,InputSheet!$A$2:$J$504,2,)))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Copy'!$G$2:$G$501='YF55'!$A$1,'Hard Copy'!$A$2:$A$501),$A317),"")</f>
        <v/>
      </c>
      <c r="C317" s="7" t="str">
        <f t="array" ref="C317">IFERROR(SMALL(IF('Hard Copy'!$E$2:$E$501='YF55'!$A$1,'Hard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IF(B317="","",(VLOOKUP('YF55'!D317,InputSheet!$A$2:$J$504,2,)))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Copy'!$G$2:$G$501='YF55'!$A$1,'Hard Copy'!$A$2:$A$501),$A318),"")</f>
        <v/>
      </c>
      <c r="C318" s="7" t="str">
        <f t="array" ref="C318">IFERROR(SMALL(IF('Hard Copy'!$E$2:$E$501='YF55'!$A$1,'Hard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IF(B318="","",(VLOOKUP('YF55'!D318,InputSheet!$A$2:$J$504,2,)))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Copy'!$G$2:$G$501='YF55'!$A$1,'Hard Copy'!$A$2:$A$501),$A319),"")</f>
        <v/>
      </c>
      <c r="C319" s="7" t="str">
        <f t="array" ref="C319">IFERROR(SMALL(IF('Hard Copy'!$E$2:$E$501='YF55'!$A$1,'Hard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IF(B319="","",(VLOOKUP('YF55'!D319,InputSheet!$A$2:$J$504,2,)))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Copy'!$G$2:$G$501='YF55'!$A$1,'Hard Copy'!$A$2:$A$501),$A320),"")</f>
        <v/>
      </c>
      <c r="C320" s="7" t="str">
        <f t="array" ref="C320">IFERROR(SMALL(IF('Hard Copy'!$E$2:$E$501='YF55'!$A$1,'Hard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IF(B320="","",(VLOOKUP('YF55'!D320,InputSheet!$A$2:$J$504,2,)))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Copy'!$G$2:$G$501='YF55'!$A$1,'Hard Copy'!$A$2:$A$501),$A321),"")</f>
        <v/>
      </c>
      <c r="C321" s="7" t="str">
        <f t="array" ref="C321">IFERROR(SMALL(IF('Hard Copy'!$E$2:$E$501='YF55'!$A$1,'Hard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IF(B321="","",(VLOOKUP('YF55'!D321,InputSheet!$A$2:$J$504,2,)))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Copy'!$G$2:$G$501='YF55'!$A$1,'Hard Copy'!$A$2:$A$501),$A322),"")</f>
        <v/>
      </c>
      <c r="C322" s="7" t="str">
        <f t="array" ref="C322">IFERROR(SMALL(IF('Hard Copy'!$E$2:$E$501='YF55'!$A$1,'Hard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IF(B322="","",(VLOOKUP('YF55'!D322,InputSheet!$A$2:$J$504,2,)))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Copy'!$G$2:$G$501='YF55'!$A$1,'Hard Copy'!$A$2:$A$501),$A323),"")</f>
        <v/>
      </c>
      <c r="C323" s="7" t="str">
        <f t="array" ref="C323">IFERROR(SMALL(IF('Hard Copy'!$E$2:$E$501='YF55'!$A$1,'Hard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IF(B323="","",(VLOOKUP('YF55'!D323,InputSheet!$A$2:$J$504,2,)))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Copy'!$G$2:$G$501='YF55'!$A$1,'Hard Copy'!$A$2:$A$501),$A324),"")</f>
        <v/>
      </c>
      <c r="C324" s="7" t="str">
        <f t="array" ref="C324">IFERROR(SMALL(IF('Hard Copy'!$E$2:$E$501='YF55'!$A$1,'Hard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IF(B324="","",(VLOOKUP('YF55'!D324,InputSheet!$A$2:$J$504,2,)))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Copy'!$G$2:$G$501='YF55'!$A$1,'Hard Copy'!$A$2:$A$501),$A325),"")</f>
        <v/>
      </c>
      <c r="C325" s="7" t="str">
        <f t="array" ref="C325">IFERROR(SMALL(IF('Hard Copy'!$E$2:$E$501='YF55'!$A$1,'Hard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IF(B325="","",(VLOOKUP('YF55'!D325,InputSheet!$A$2:$J$504,2,)))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Copy'!$G$2:$G$501='YF55'!$A$1,'Hard Copy'!$A$2:$A$501),$A326),"")</f>
        <v/>
      </c>
      <c r="C326" s="7" t="str">
        <f t="array" ref="C326">IFERROR(SMALL(IF('Hard Copy'!$E$2:$E$501='YF55'!$A$1,'Hard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IF(B326="","",(VLOOKUP('YF55'!D326,InputSheet!$A$2:$J$504,2,)))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Copy'!$G$2:$G$501='YF55'!$A$1,'Hard Copy'!$A$2:$A$501),$A327),"")</f>
        <v/>
      </c>
      <c r="C327" s="7" t="str">
        <f t="array" ref="C327">IFERROR(SMALL(IF('Hard Copy'!$E$2:$E$501='YF55'!$A$1,'Hard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IF(B327="","",(VLOOKUP('YF55'!D327,InputSheet!$A$2:$J$504,2,)))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Copy'!$G$2:$G$501='YF55'!$A$1,'Hard Copy'!$A$2:$A$501),$A328),"")</f>
        <v/>
      </c>
      <c r="C328" s="7" t="str">
        <f t="array" ref="C328">IFERROR(SMALL(IF('Hard Copy'!$E$2:$E$501='YF55'!$A$1,'Hard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IF(B328="","",(VLOOKUP('YF55'!D328,InputSheet!$A$2:$J$504,2,)))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Copy'!$G$2:$G$501='YF55'!$A$1,'Hard Copy'!$A$2:$A$501),$A329),"")</f>
        <v/>
      </c>
      <c r="C329" s="7" t="str">
        <f t="array" ref="C329">IFERROR(SMALL(IF('Hard Copy'!$E$2:$E$501='YF55'!$A$1,'Hard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IF(B329="","",(VLOOKUP('YF55'!D329,InputSheet!$A$2:$J$504,2,)))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Copy'!$G$2:$G$501='YF55'!$A$1,'Hard Copy'!$A$2:$A$501),$A330),"")</f>
        <v/>
      </c>
      <c r="C330" s="7" t="str">
        <f t="array" ref="C330">IFERROR(SMALL(IF('Hard Copy'!$E$2:$E$501='YF55'!$A$1,'Hard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IF(B330="","",(VLOOKUP('YF55'!D330,InputSheet!$A$2:$J$504,2,)))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Copy'!$G$2:$G$501='YF55'!$A$1,'Hard Copy'!$A$2:$A$501),$A331),"")</f>
        <v/>
      </c>
      <c r="C331" s="7" t="str">
        <f t="array" ref="C331">IFERROR(SMALL(IF('Hard Copy'!$E$2:$E$501='YF55'!$A$1,'Hard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IF(B331="","",(VLOOKUP('YF55'!D331,InputSheet!$A$2:$J$504,2,)))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Copy'!$G$2:$G$501='YF55'!$A$1,'Hard Copy'!$A$2:$A$501),$A332),"")</f>
        <v/>
      </c>
      <c r="C332" s="7" t="str">
        <f t="array" ref="C332">IFERROR(SMALL(IF('Hard Copy'!$E$2:$E$501='YF55'!$A$1,'Hard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IF(B332="","",(VLOOKUP('YF55'!D332,InputSheet!$A$2:$J$504,2,)))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Copy'!$G$2:$G$501='YF55'!$A$1,'Hard Copy'!$A$2:$A$501),$A333),"")</f>
        <v/>
      </c>
      <c r="C333" s="7" t="str">
        <f t="array" ref="C333">IFERROR(SMALL(IF('Hard Copy'!$E$2:$E$501='YF55'!$A$1,'Hard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IF(B333="","",(VLOOKUP('YF55'!D333,InputSheet!$A$2:$J$504,2,)))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Copy'!$G$2:$G$501='YF55'!$A$1,'Hard Copy'!$A$2:$A$501),$A334),"")</f>
        <v/>
      </c>
      <c r="C334" s="7" t="str">
        <f t="array" ref="C334">IFERROR(SMALL(IF('Hard Copy'!$E$2:$E$501='YF55'!$A$1,'Hard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IF(B334="","",(VLOOKUP('YF55'!D334,InputSheet!$A$2:$J$504,2,)))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Copy'!$G$2:$G$501='YF55'!$A$1,'Hard Copy'!$A$2:$A$501),$A335),"")</f>
        <v/>
      </c>
      <c r="C335" s="7" t="str">
        <f t="array" ref="C335">IFERROR(SMALL(IF('Hard Copy'!$E$2:$E$501='YF55'!$A$1,'Hard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IF(B335="","",(VLOOKUP('YF55'!D335,InputSheet!$A$2:$J$504,2,)))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Copy'!$G$2:$G$501='YF55'!$A$1,'Hard Copy'!$A$2:$A$501),$A336),"")</f>
        <v/>
      </c>
      <c r="C336" s="7" t="str">
        <f t="array" ref="C336">IFERROR(SMALL(IF('Hard Copy'!$E$2:$E$501='YF55'!$A$1,'Hard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IF(B336="","",(VLOOKUP('YF55'!D336,InputSheet!$A$2:$J$504,2,)))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Copy'!$G$2:$G$501='YF55'!$A$1,'Hard Copy'!$A$2:$A$501),$A337),"")</f>
        <v/>
      </c>
      <c r="C337" s="7" t="str">
        <f t="array" ref="C337">IFERROR(SMALL(IF('Hard Copy'!$E$2:$E$501='YF55'!$A$1,'Hard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IF(B337="","",(VLOOKUP('YF55'!D337,InputSheet!$A$2:$J$504,2,)))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Copy'!$G$2:$G$501='YF55'!$A$1,'Hard Copy'!$A$2:$A$501),$A338),"")</f>
        <v/>
      </c>
      <c r="C338" s="7" t="str">
        <f t="array" ref="C338">IFERROR(SMALL(IF('Hard Copy'!$E$2:$E$501='YF55'!$A$1,'Hard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IF(B338="","",(VLOOKUP('YF55'!D338,InputSheet!$A$2:$J$504,2,)))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Copy'!$G$2:$G$501='YF55'!$A$1,'Hard Copy'!$A$2:$A$501),$A339),"")</f>
        <v/>
      </c>
      <c r="C339" s="7" t="str">
        <f t="array" ref="C339">IFERROR(SMALL(IF('Hard Copy'!$E$2:$E$501='YF55'!$A$1,'Hard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IF(B339="","",(VLOOKUP('YF55'!D339,InputSheet!$A$2:$J$504,2,)))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Copy'!$G$2:$G$501='YF55'!$A$1,'Hard Copy'!$A$2:$A$501),$A340),"")</f>
        <v/>
      </c>
      <c r="C340" s="7" t="str">
        <f t="array" ref="C340">IFERROR(SMALL(IF('Hard Copy'!$E$2:$E$501='YF55'!$A$1,'Hard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IF(B340="","",(VLOOKUP('YF55'!D340,InputSheet!$A$2:$J$504,2,)))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Copy'!$G$2:$G$501='YF55'!$A$1,'Hard Copy'!$A$2:$A$501),$A341),"")</f>
        <v/>
      </c>
      <c r="C341" s="7" t="str">
        <f t="array" ref="C341">IFERROR(SMALL(IF('Hard Copy'!$E$2:$E$501='YF55'!$A$1,'Hard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IF(B341="","",(VLOOKUP('YF55'!D341,InputSheet!$A$2:$J$504,2,)))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Copy'!$G$2:$G$501='YF55'!$A$1,'Hard Copy'!$A$2:$A$501),$A342),"")</f>
        <v/>
      </c>
      <c r="C342" s="7" t="str">
        <f t="array" ref="C342">IFERROR(SMALL(IF('Hard Copy'!$E$2:$E$501='YF55'!$A$1,'Hard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IF(B342="","",(VLOOKUP('YF55'!D342,InputSheet!$A$2:$J$504,2,)))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Copy'!$G$2:$G$501='YF55'!$A$1,'Hard Copy'!$A$2:$A$501),$A343),"")</f>
        <v/>
      </c>
      <c r="C343" s="7" t="str">
        <f t="array" ref="C343">IFERROR(SMALL(IF('Hard Copy'!$E$2:$E$501='YF55'!$A$1,'Hard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IF(B343="","",(VLOOKUP('YF55'!D343,InputSheet!$A$2:$J$504,2,)))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Copy'!$G$2:$G$501='YF55'!$A$1,'Hard Copy'!$A$2:$A$501),$A344),"")</f>
        <v/>
      </c>
      <c r="C344" s="7" t="str">
        <f t="array" ref="C344">IFERROR(SMALL(IF('Hard Copy'!$E$2:$E$501='YF55'!$A$1,'Hard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IF(B344="","",(VLOOKUP('YF55'!D344,InputSheet!$A$2:$J$504,2,)))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Copy'!$G$2:$G$501='YF55'!$A$1,'Hard Copy'!$A$2:$A$501),$A345),"")</f>
        <v/>
      </c>
      <c r="C345" s="7" t="str">
        <f t="array" ref="C345">IFERROR(SMALL(IF('Hard Copy'!$E$2:$E$501='YF55'!$A$1,'Hard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IF(B345="","",(VLOOKUP('YF55'!D345,InputSheet!$A$2:$J$504,2,)))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Copy'!$G$2:$G$501='YF55'!$A$1,'Hard Copy'!$A$2:$A$501),$A346),"")</f>
        <v/>
      </c>
      <c r="C346" s="7" t="str">
        <f t="array" ref="C346">IFERROR(SMALL(IF('Hard Copy'!$E$2:$E$501='YF55'!$A$1,'Hard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IF(B346="","",(VLOOKUP('YF55'!D346,InputSheet!$A$2:$J$504,2,)))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Copy'!$G$2:$G$501='YF55'!$A$1,'Hard Copy'!$A$2:$A$501),$A347),"")</f>
        <v/>
      </c>
      <c r="C347" s="7" t="str">
        <f t="array" ref="C347">IFERROR(SMALL(IF('Hard Copy'!$E$2:$E$501='YF55'!$A$1,'Hard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IF(B347="","",(VLOOKUP('YF55'!D347,InputSheet!$A$2:$J$504,2,)))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Copy'!$G$2:$G$501='YF55'!$A$1,'Hard Copy'!$A$2:$A$501),$A348),"")</f>
        <v/>
      </c>
      <c r="C348" s="7" t="str">
        <f t="array" ref="C348">IFERROR(SMALL(IF('Hard Copy'!$E$2:$E$501='YF55'!$A$1,'Hard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IF(B348="","",(VLOOKUP('YF55'!D348,InputSheet!$A$2:$J$504,2,)))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Copy'!$G$2:$G$501='YF55'!$A$1,'Hard Copy'!$A$2:$A$501),$A349),"")</f>
        <v/>
      </c>
      <c r="C349" s="7" t="str">
        <f t="array" ref="C349">IFERROR(SMALL(IF('Hard Copy'!$E$2:$E$501='YF55'!$A$1,'Hard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IF(B349="","",(VLOOKUP('YF55'!D349,InputSheet!$A$2:$J$504,2,)))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Copy'!$G$2:$G$501='YF55'!$A$1,'Hard Copy'!$A$2:$A$501),$A350),"")</f>
        <v/>
      </c>
      <c r="C350" s="7" t="str">
        <f t="array" ref="C350">IFERROR(SMALL(IF('Hard Copy'!$E$2:$E$501='YF55'!$A$1,'Hard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IF(B350="","",(VLOOKUP('YF55'!D350,InputSheet!$A$2:$J$504,2,)))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Copy'!$G$2:$G$501='YF55'!$A$1,'Hard Copy'!$A$2:$A$501),$A351),"")</f>
        <v/>
      </c>
      <c r="C351" s="7" t="str">
        <f t="array" ref="C351">IFERROR(SMALL(IF('Hard Copy'!$E$2:$E$501='YF55'!$A$1,'Hard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IF(B351="","",(VLOOKUP('YF55'!D351,InputSheet!$A$2:$J$504,2,)))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Copy'!$G$2:$G$501='YF55'!$A$1,'Hard Copy'!$A$2:$A$501),$A352),"")</f>
        <v/>
      </c>
      <c r="C352" s="7" t="str">
        <f t="array" ref="C352">IFERROR(SMALL(IF('Hard Copy'!$E$2:$E$501='YF55'!$A$1,'Hard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IF(B352="","",(VLOOKUP('YF55'!D352,InputSheet!$A$2:$J$504,2,)))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Copy'!$G$2:$G$501='YF55'!$A$1,'Hard Copy'!$A$2:$A$501),$A353),"")</f>
        <v/>
      </c>
      <c r="C353" s="7" t="str">
        <f t="array" ref="C353">IFERROR(SMALL(IF('Hard Copy'!$E$2:$E$501='YF55'!$A$1,'Hard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IF(B353="","",(VLOOKUP('YF55'!D353,InputSheet!$A$2:$J$504,2,)))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Copy'!$G$2:$G$501='YF55'!$A$1,'Hard Copy'!$A$2:$A$501),$A354),"")</f>
        <v/>
      </c>
      <c r="C354" s="7" t="str">
        <f t="array" ref="C354">IFERROR(SMALL(IF('Hard Copy'!$E$2:$E$501='YF55'!$A$1,'Hard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IF(B354="","",(VLOOKUP('YF55'!D354,InputSheet!$A$2:$J$504,2,)))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Copy'!$G$2:$G$501='YF55'!$A$1,'Hard Copy'!$A$2:$A$501),$A355),"")</f>
        <v/>
      </c>
      <c r="C355" s="7" t="str">
        <f t="array" ref="C355">IFERROR(SMALL(IF('Hard Copy'!$E$2:$E$501='YF55'!$A$1,'Hard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IF(B355="","",(VLOOKUP('YF55'!D355,InputSheet!$A$2:$J$504,2,)))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Copy'!$G$2:$G$501='YF55'!$A$1,'Hard Copy'!$A$2:$A$501),$A356),"")</f>
        <v/>
      </c>
      <c r="C356" s="7" t="str">
        <f t="array" ref="C356">IFERROR(SMALL(IF('Hard Copy'!$E$2:$E$501='YF55'!$A$1,'Hard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IF(B356="","",(VLOOKUP('YF55'!D356,InputSheet!$A$2:$J$504,2,)))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Copy'!$G$2:$G$501='YF55'!$A$1,'Hard Copy'!$A$2:$A$501),$A357),"")</f>
        <v/>
      </c>
      <c r="C357" s="7" t="str">
        <f t="array" ref="C357">IFERROR(SMALL(IF('Hard Copy'!$E$2:$E$501='YF55'!$A$1,'Hard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IF(B357="","",(VLOOKUP('YF55'!D357,InputSheet!$A$2:$J$504,2,)))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Copy'!$G$2:$G$501='YF55'!$A$1,'Hard Copy'!$A$2:$A$501),$A358),"")</f>
        <v/>
      </c>
      <c r="C358" s="7" t="str">
        <f t="array" ref="C358">IFERROR(SMALL(IF('Hard Copy'!$E$2:$E$501='YF55'!$A$1,'Hard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IF(B358="","",(VLOOKUP('YF55'!D358,InputSheet!$A$2:$J$504,2,)))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Copy'!$G$2:$G$501='YF55'!$A$1,'Hard Copy'!$A$2:$A$501),$A359),"")</f>
        <v/>
      </c>
      <c r="C359" s="7" t="str">
        <f t="array" ref="C359">IFERROR(SMALL(IF('Hard Copy'!$E$2:$E$501='YF55'!$A$1,'Hard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IF(B359="","",(VLOOKUP('YF55'!D359,InputSheet!$A$2:$J$504,2,)))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Copy'!$G$2:$G$501='YF55'!$A$1,'Hard Copy'!$A$2:$A$501),$A360),"")</f>
        <v/>
      </c>
      <c r="C360" s="7" t="str">
        <f t="array" ref="C360">IFERROR(SMALL(IF('Hard Copy'!$E$2:$E$501='YF55'!$A$1,'Hard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IF(B360="","",(VLOOKUP('YF55'!D360,InputSheet!$A$2:$J$504,2,)))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Copy'!$G$2:$G$501='YF55'!$A$1,'Hard Copy'!$A$2:$A$501),$A361),"")</f>
        <v/>
      </c>
      <c r="C361" s="7" t="str">
        <f t="array" ref="C361">IFERROR(SMALL(IF('Hard Copy'!$E$2:$E$501='YF55'!$A$1,'Hard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IF(B361="","",(VLOOKUP('YF55'!D361,InputSheet!$A$2:$J$504,2,)))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Copy'!$G$2:$G$501='YF55'!$A$1,'Hard Copy'!$A$2:$A$501),$A362),"")</f>
        <v/>
      </c>
      <c r="C362" s="7" t="str">
        <f t="array" ref="C362">IFERROR(SMALL(IF('Hard Copy'!$E$2:$E$501='YF55'!$A$1,'Hard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IF(B362="","",(VLOOKUP('YF55'!D362,InputSheet!$A$2:$J$504,2,)))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Copy'!$G$2:$G$501='YF55'!$A$1,'Hard Copy'!$A$2:$A$501),$A363),"")</f>
        <v/>
      </c>
      <c r="C363" s="7" t="str">
        <f t="array" ref="C363">IFERROR(SMALL(IF('Hard Copy'!$E$2:$E$501='YF55'!$A$1,'Hard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IF(B363="","",(VLOOKUP('YF55'!D363,InputSheet!$A$2:$J$504,2,)))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Copy'!$G$2:$G$501='YF55'!$A$1,'Hard Copy'!$A$2:$A$501),$A364),"")</f>
        <v/>
      </c>
      <c r="C364" s="7" t="str">
        <f t="array" ref="C364">IFERROR(SMALL(IF('Hard Copy'!$E$2:$E$501='YF55'!$A$1,'Hard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IF(B364="","",(VLOOKUP('YF55'!D364,InputSheet!$A$2:$J$504,2,)))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Copy'!$G$2:$G$501='YF55'!$A$1,'Hard Copy'!$A$2:$A$501),$A365),"")</f>
        <v/>
      </c>
      <c r="C365" s="7" t="str">
        <f t="array" ref="C365">IFERROR(SMALL(IF('Hard Copy'!$E$2:$E$501='YF55'!$A$1,'Hard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IF(B365="","",(VLOOKUP('YF55'!D365,InputSheet!$A$2:$J$504,2,)))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Copy'!$G$2:$G$501='YF55'!$A$1,'Hard Copy'!$A$2:$A$501),$A366),"")</f>
        <v/>
      </c>
      <c r="C366" s="7" t="str">
        <f t="array" ref="C366">IFERROR(SMALL(IF('Hard Copy'!$E$2:$E$501='YF55'!$A$1,'Hard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IF(B366="","",(VLOOKUP('YF55'!D366,InputSheet!$A$2:$J$504,2,)))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Copy'!$G$2:$G$501='YF55'!$A$1,'Hard Copy'!$A$2:$A$501),$A367),"")</f>
        <v/>
      </c>
      <c r="C367" s="7" t="str">
        <f t="array" ref="C367">IFERROR(SMALL(IF('Hard Copy'!$E$2:$E$501='YF55'!$A$1,'Hard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IF(B367="","",(VLOOKUP('YF55'!D367,InputSheet!$A$2:$J$504,2,)))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Copy'!$G$2:$G$501='YF55'!$A$1,'Hard Copy'!$A$2:$A$501),$A368),"")</f>
        <v/>
      </c>
      <c r="C368" s="7" t="str">
        <f t="array" ref="C368">IFERROR(SMALL(IF('Hard Copy'!$E$2:$E$501='YF55'!$A$1,'Hard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IF(B368="","",(VLOOKUP('YF55'!D368,InputSheet!$A$2:$J$504,2,)))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Copy'!$G$2:$G$501='YF55'!$A$1,'Hard Copy'!$A$2:$A$501),$A369),"")</f>
        <v/>
      </c>
      <c r="C369" s="7" t="str">
        <f t="array" ref="C369">IFERROR(SMALL(IF('Hard Copy'!$E$2:$E$501='YF55'!$A$1,'Hard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IF(B369="","",(VLOOKUP('YF55'!D369,InputSheet!$A$2:$J$504,2,)))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Copy'!$G$2:$G$501='YF55'!$A$1,'Hard Copy'!$A$2:$A$501),$A370),"")</f>
        <v/>
      </c>
      <c r="C370" s="7" t="str">
        <f t="array" ref="C370">IFERROR(SMALL(IF('Hard Copy'!$E$2:$E$501='YF55'!$A$1,'Hard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IF(B370="","",(VLOOKUP('YF55'!D370,InputSheet!$A$2:$J$504,2,)))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Copy'!$G$2:$G$501='YF55'!$A$1,'Hard Copy'!$A$2:$A$501),$A371),"")</f>
        <v/>
      </c>
      <c r="C371" s="7" t="str">
        <f t="array" ref="C371">IFERROR(SMALL(IF('Hard Copy'!$E$2:$E$501='YF55'!$A$1,'Hard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IF(B371="","",(VLOOKUP('YF55'!D371,InputSheet!$A$2:$J$504,2,)))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Copy'!$G$2:$G$501='YF55'!$A$1,'Hard Copy'!$A$2:$A$501),$A372),"")</f>
        <v/>
      </c>
      <c r="C372" s="7" t="str">
        <f t="array" ref="C372">IFERROR(SMALL(IF('Hard Copy'!$E$2:$E$501='YF55'!$A$1,'Hard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IF(B372="","",(VLOOKUP('YF55'!D372,InputSheet!$A$2:$J$504,2,)))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Copy'!$G$2:$G$501='YF55'!$A$1,'Hard Copy'!$A$2:$A$501),$A373),"")</f>
        <v/>
      </c>
      <c r="C373" s="7" t="str">
        <f t="array" ref="C373">IFERROR(SMALL(IF('Hard Copy'!$E$2:$E$501='YF55'!$A$1,'Hard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IF(B373="","",(VLOOKUP('YF55'!D373,InputSheet!$A$2:$J$504,2,)))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Copy'!$G$2:$G$501='YF55'!$A$1,'Hard Copy'!$A$2:$A$501),$A374),"")</f>
        <v/>
      </c>
      <c r="C374" s="7" t="str">
        <f t="array" ref="C374">IFERROR(SMALL(IF('Hard Copy'!$E$2:$E$501='YF55'!$A$1,'Hard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IF(B374="","",(VLOOKUP('YF55'!D374,InputSheet!$A$2:$J$504,2,)))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Copy'!$G$2:$G$501='YF55'!$A$1,'Hard Copy'!$A$2:$A$501),$A375),"")</f>
        <v/>
      </c>
      <c r="C375" s="7" t="str">
        <f t="array" ref="C375">IFERROR(SMALL(IF('Hard Copy'!$E$2:$E$501='YF55'!$A$1,'Hard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IF(B375="","",(VLOOKUP('YF55'!D375,InputSheet!$A$2:$J$504,2,)))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Copy'!$G$2:$G$501='YF55'!$A$1,'Hard Copy'!$A$2:$A$501),$A376),"")</f>
        <v/>
      </c>
      <c r="C376" s="7" t="str">
        <f t="array" ref="C376">IFERROR(SMALL(IF('Hard Copy'!$E$2:$E$501='YF55'!$A$1,'Hard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IF(B376="","",(VLOOKUP('YF55'!D376,InputSheet!$A$2:$J$504,2,)))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Copy'!$G$2:$G$501='YF55'!$A$1,'Hard Copy'!$A$2:$A$501),$A377),"")</f>
        <v/>
      </c>
      <c r="C377" s="7" t="str">
        <f t="array" ref="C377">IFERROR(SMALL(IF('Hard Copy'!$E$2:$E$501='YF55'!$A$1,'Hard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IF(B377="","",(VLOOKUP('YF55'!D377,InputSheet!$A$2:$J$504,2,)))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Copy'!$G$2:$G$501='YF55'!$A$1,'Hard Copy'!$A$2:$A$501),$A378),"")</f>
        <v/>
      </c>
      <c r="C378" s="7" t="str">
        <f t="array" ref="C378">IFERROR(SMALL(IF('Hard Copy'!$E$2:$E$501='YF55'!$A$1,'Hard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IF(B378="","",(VLOOKUP('YF55'!D378,InputSheet!$A$2:$J$504,2,)))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Copy'!$G$2:$G$501='YF55'!$A$1,'Hard Copy'!$A$2:$A$501),$A379),"")</f>
        <v/>
      </c>
      <c r="C379" s="7" t="str">
        <f t="array" ref="C379">IFERROR(SMALL(IF('Hard Copy'!$E$2:$E$501='YF55'!$A$1,'Hard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IF(B379="","",(VLOOKUP('YF55'!D379,InputSheet!$A$2:$J$504,2,)))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Copy'!$G$2:$G$501='YF55'!$A$1,'Hard Copy'!$A$2:$A$501),$A380),"")</f>
        <v/>
      </c>
      <c r="C380" s="7" t="str">
        <f t="array" ref="C380">IFERROR(SMALL(IF('Hard Copy'!$E$2:$E$501='YF55'!$A$1,'Hard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IF(B380="","",(VLOOKUP('YF55'!D380,InputSheet!$A$2:$J$504,2,)))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Copy'!$G$2:$G$501='YF55'!$A$1,'Hard Copy'!$A$2:$A$501),$A381),"")</f>
        <v/>
      </c>
      <c r="C381" s="7" t="str">
        <f t="array" ref="C381">IFERROR(SMALL(IF('Hard Copy'!$E$2:$E$501='YF55'!$A$1,'Hard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IF(B381="","",(VLOOKUP('YF55'!D381,InputSheet!$A$2:$J$504,2,)))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Copy'!$G$2:$G$501='YF55'!$A$1,'Hard Copy'!$A$2:$A$501),$A382),"")</f>
        <v/>
      </c>
      <c r="C382" s="7" t="str">
        <f t="array" ref="C382">IFERROR(SMALL(IF('Hard Copy'!$E$2:$E$501='YF55'!$A$1,'Hard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IF(B382="","",(VLOOKUP('YF55'!D382,InputSheet!$A$2:$J$504,2,)))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Copy'!$G$2:$G$501='YF55'!$A$1,'Hard Copy'!$A$2:$A$501),$A383),"")</f>
        <v/>
      </c>
      <c r="C383" s="7" t="str">
        <f t="array" ref="C383">IFERROR(SMALL(IF('Hard Copy'!$E$2:$E$501='YF55'!$A$1,'Hard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IF(B383="","",(VLOOKUP('YF55'!D383,InputSheet!$A$2:$J$504,2,)))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Copy'!$G$2:$G$501='YF55'!$A$1,'Hard Copy'!$A$2:$A$501),$A384),"")</f>
        <v/>
      </c>
      <c r="C384" s="7" t="str">
        <f t="array" ref="C384">IFERROR(SMALL(IF('Hard Copy'!$E$2:$E$501='YF55'!$A$1,'Hard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IF(B384="","",(VLOOKUP('YF55'!D384,InputSheet!$A$2:$J$504,2,)))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Copy'!$G$2:$G$501='YF55'!$A$1,'Hard Copy'!$A$2:$A$501),$A385),"")</f>
        <v/>
      </c>
      <c r="C385" s="7" t="str">
        <f t="array" ref="C385">IFERROR(SMALL(IF('Hard Copy'!$E$2:$E$501='YF55'!$A$1,'Hard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IF(B385="","",(VLOOKUP('YF55'!D385,InputSheet!$A$2:$J$504,2,)))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Copy'!$G$2:$G$501='YF55'!$A$1,'Hard Copy'!$A$2:$A$501),$A386),"")</f>
        <v/>
      </c>
      <c r="C386" s="7" t="str">
        <f t="array" ref="C386">IFERROR(SMALL(IF('Hard Copy'!$E$2:$E$501='YF55'!$A$1,'Hard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IF(B386="","",(VLOOKUP('YF55'!D386,InputSheet!$A$2:$J$504,2,)))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Copy'!$G$2:$G$501='YF55'!$A$1,'Hard Copy'!$A$2:$A$501),$A387),"")</f>
        <v/>
      </c>
      <c r="C387" s="7" t="str">
        <f t="array" ref="C387">IFERROR(SMALL(IF('Hard Copy'!$E$2:$E$501='YF55'!$A$1,'Hard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IF(B387="","",(VLOOKUP('YF55'!D387,InputSheet!$A$2:$J$504,2,)))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Copy'!$G$2:$G$501='YF55'!$A$1,'Hard Copy'!$A$2:$A$501),$A388),"")</f>
        <v/>
      </c>
      <c r="C388" s="7" t="str">
        <f t="array" ref="C388">IFERROR(SMALL(IF('Hard Copy'!$E$2:$E$501='YF55'!$A$1,'Hard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IF(B388="","",(VLOOKUP('YF55'!D388,InputSheet!$A$2:$J$504,2,)))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Copy'!$G$2:$G$501='YF55'!$A$1,'Hard Copy'!$A$2:$A$501),$A389),"")</f>
        <v/>
      </c>
      <c r="C389" s="7" t="str">
        <f t="array" ref="C389">IFERROR(SMALL(IF('Hard Copy'!$E$2:$E$501='YF55'!$A$1,'Hard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IF(B389="","",(VLOOKUP('YF55'!D389,InputSheet!$A$2:$J$504,2,)))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Copy'!$G$2:$G$501='YF55'!$A$1,'Hard Copy'!$A$2:$A$501),$A390),"")</f>
        <v/>
      </c>
      <c r="C390" s="7" t="str">
        <f t="array" ref="C390">IFERROR(SMALL(IF('Hard Copy'!$E$2:$E$501='YF55'!$A$1,'Hard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IF(B390="","",(VLOOKUP('YF55'!D390,InputSheet!$A$2:$J$504,2,)))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Copy'!$G$2:$G$501='YF55'!$A$1,'Hard Copy'!$A$2:$A$501),$A391),"")</f>
        <v/>
      </c>
      <c r="C391" s="7" t="str">
        <f t="array" ref="C391">IFERROR(SMALL(IF('Hard Copy'!$E$2:$E$501='YF55'!$A$1,'Hard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IF(B391="","",(VLOOKUP('YF55'!D391,InputSheet!$A$2:$J$504,2,)))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Copy'!$G$2:$G$501='YF55'!$A$1,'Hard Copy'!$A$2:$A$501),$A392),"")</f>
        <v/>
      </c>
      <c r="C392" s="7" t="str">
        <f t="array" ref="C392">IFERROR(SMALL(IF('Hard Copy'!$E$2:$E$501='YF55'!$A$1,'Hard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IF(B392="","",(VLOOKUP('YF55'!D392,InputSheet!$A$2:$J$504,2,)))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Copy'!$G$2:$G$501='YF55'!$A$1,'Hard Copy'!$A$2:$A$501),$A393),"")</f>
        <v/>
      </c>
      <c r="C393" s="7" t="str">
        <f t="array" ref="C393">IFERROR(SMALL(IF('Hard Copy'!$E$2:$E$501='YF55'!$A$1,'Hard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IF(B393="","",(VLOOKUP('YF55'!D393,InputSheet!$A$2:$J$504,2,)))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Copy'!$G$2:$G$501='YF55'!$A$1,'Hard Copy'!$A$2:$A$501),$A394),"")</f>
        <v/>
      </c>
      <c r="C394" s="7" t="str">
        <f t="array" ref="C394">IFERROR(SMALL(IF('Hard Copy'!$E$2:$E$501='YF55'!$A$1,'Hard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IF(B394="","",(VLOOKUP('YF55'!D394,InputSheet!$A$2:$J$504,2,)))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Copy'!$G$2:$G$501='YF55'!$A$1,'Hard Copy'!$A$2:$A$501),$A395),"")</f>
        <v/>
      </c>
      <c r="C395" s="7" t="str">
        <f t="array" ref="C395">IFERROR(SMALL(IF('Hard Copy'!$E$2:$E$501='YF55'!$A$1,'Hard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IF(B395="","",(VLOOKUP('YF55'!D395,InputSheet!$A$2:$J$504,2,)))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Copy'!$G$2:$G$501='YF55'!$A$1,'Hard Copy'!$A$2:$A$501),$A396),"")</f>
        <v/>
      </c>
      <c r="C396" s="7" t="str">
        <f t="array" ref="C396">IFERROR(SMALL(IF('Hard Copy'!$E$2:$E$501='YF55'!$A$1,'Hard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IF(B396="","",(VLOOKUP('YF55'!D396,InputSheet!$A$2:$J$504,2,)))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Copy'!$G$2:$G$501='YF55'!$A$1,'Hard Copy'!$A$2:$A$501),$A397),"")</f>
        <v/>
      </c>
      <c r="C397" s="7" t="str">
        <f t="array" ref="C397">IFERROR(SMALL(IF('Hard Copy'!$E$2:$E$501='YF55'!$A$1,'Hard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IF(B397="","",(VLOOKUP('YF55'!D397,InputSheet!$A$2:$J$504,2,)))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Copy'!$G$2:$G$501='YF55'!$A$1,'Hard Copy'!$A$2:$A$501),$A398),"")</f>
        <v/>
      </c>
      <c r="C398" s="7" t="str">
        <f t="array" ref="C398">IFERROR(SMALL(IF('Hard Copy'!$E$2:$E$501='YF55'!$A$1,'Hard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IF(B398="","",(VLOOKUP('YF55'!D398,InputSheet!$A$2:$J$504,2,)))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Copy'!$G$2:$G$501='YF55'!$A$1,'Hard Copy'!$A$2:$A$501),$A399),"")</f>
        <v/>
      </c>
      <c r="C399" s="7" t="str">
        <f t="array" ref="C399">IFERROR(SMALL(IF('Hard Copy'!$E$2:$E$501='YF55'!$A$1,'Hard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IF(B399="","",(VLOOKUP('YF55'!D399,InputSheet!$A$2:$J$504,2,)))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Copy'!$G$2:$G$501='YF55'!$A$1,'Hard Copy'!$A$2:$A$501),$A400),"")</f>
        <v/>
      </c>
      <c r="C400" s="7" t="str">
        <f t="array" ref="C400">IFERROR(SMALL(IF('Hard Copy'!$E$2:$E$501='YF55'!$A$1,'Hard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IF(B400="","",(VLOOKUP('YF55'!D400,InputSheet!$A$2:$J$504,2,)))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Copy'!$G$2:$G$501='YF55'!$A$1,'Hard Copy'!$A$2:$A$501),$A401),"")</f>
        <v/>
      </c>
      <c r="C401" s="7" t="str">
        <f t="array" ref="C401">IFERROR(SMALL(IF('Hard Copy'!$E$2:$E$501='YF55'!$A$1,'Hard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IF(B401="","",(VLOOKUP('YF55'!D401,InputSheet!$A$2:$J$504,2,)))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Copy'!$G$2:$G$501='YF55'!$A$1,'Hard Copy'!$A$2:$A$501),$A402),"")</f>
        <v/>
      </c>
      <c r="C402" s="7" t="str">
        <f t="array" ref="C402">IFERROR(SMALL(IF('Hard Copy'!$E$2:$E$501='YF55'!$A$1,'Hard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IF(B402="","",(VLOOKUP('YF55'!D402,InputSheet!$A$2:$J$504,2,)))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Copy'!$G$2:$G$501='YF55'!$A$1,'Hard Copy'!$A$2:$A$501),$A403),"")</f>
        <v/>
      </c>
      <c r="C403" s="7" t="str">
        <f t="array" ref="C403">IFERROR(SMALL(IF('Hard Copy'!$E$2:$E$501='YF55'!$A$1,'Hard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IF(B403="","",(VLOOKUP('YF55'!D403,InputSheet!$A$2:$J$504,2,)))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Copy'!$G$2:$G$501='YF55'!$A$1,'Hard Copy'!$A$2:$A$501),$A404),"")</f>
        <v/>
      </c>
      <c r="C404" s="7" t="str">
        <f t="array" ref="C404">IFERROR(SMALL(IF('Hard Copy'!$E$2:$E$501='YF55'!$A$1,'Hard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IF(B404="","",(VLOOKUP('YF55'!D404,InputSheet!$A$2:$J$504,2,)))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Copy'!$G$2:$G$501='YF55'!$A$1,'Hard Copy'!$A$2:$A$501),$A405),"")</f>
        <v/>
      </c>
      <c r="C405" s="7" t="str">
        <f t="array" ref="C405">IFERROR(SMALL(IF('Hard Copy'!$E$2:$E$501='YF55'!$A$1,'Hard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IF(B405="","",(VLOOKUP('YF55'!D405,InputSheet!$A$2:$J$504,2,)))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Copy'!$G$2:$G$501='YF55'!$A$1,'Hard Copy'!$A$2:$A$501),$A406),"")</f>
        <v/>
      </c>
      <c r="C406" s="7" t="str">
        <f t="array" ref="C406">IFERROR(SMALL(IF('Hard Copy'!$E$2:$E$501='YF55'!$A$1,'Hard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IF(B406="","",(VLOOKUP('YF55'!D406,InputSheet!$A$2:$J$504,2,)))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Copy'!$G$2:$G$501='YF55'!$A$1,'Hard Copy'!$A$2:$A$501),$A407),"")</f>
        <v/>
      </c>
      <c r="C407" s="7" t="str">
        <f t="array" ref="C407">IFERROR(SMALL(IF('Hard Copy'!$E$2:$E$501='YF55'!$A$1,'Hard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IF(B407="","",(VLOOKUP('YF55'!D407,InputSheet!$A$2:$J$504,2,)))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Copy'!$G$2:$G$501='YF55'!$A$1,'Hard Copy'!$A$2:$A$501),$A408),"")</f>
        <v/>
      </c>
      <c r="C408" s="7" t="str">
        <f t="array" ref="C408">IFERROR(SMALL(IF('Hard Copy'!$E$2:$E$501='YF55'!$A$1,'Hard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IF(B408="","",(VLOOKUP('YF55'!D408,InputSheet!$A$2:$J$504,2,)))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Copy'!$G$2:$G$501='YF55'!$A$1,'Hard Copy'!$A$2:$A$501),$A409),"")</f>
        <v/>
      </c>
      <c r="C409" s="7" t="str">
        <f t="array" ref="C409">IFERROR(SMALL(IF('Hard Copy'!$E$2:$E$501='YF55'!$A$1,'Hard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IF(B409="","",(VLOOKUP('YF55'!D409,InputSheet!$A$2:$J$504,2,)))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Copy'!$G$2:$G$501='YF55'!$A$1,'Hard Copy'!$A$2:$A$501),$A410),"")</f>
        <v/>
      </c>
      <c r="C410" s="7" t="str">
        <f t="array" ref="C410">IFERROR(SMALL(IF('Hard Copy'!$E$2:$E$501='YF55'!$A$1,'Hard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IF(B410="","",(VLOOKUP('YF55'!D410,InputSheet!$A$2:$J$504,2,)))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Copy'!$G$2:$G$501='YF55'!$A$1,'Hard Copy'!$A$2:$A$501),$A411),"")</f>
        <v/>
      </c>
      <c r="C411" s="7" t="str">
        <f t="array" ref="C411">IFERROR(SMALL(IF('Hard Copy'!$E$2:$E$501='YF55'!$A$1,'Hard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IF(B411="","",(VLOOKUP('YF55'!D411,InputSheet!$A$2:$J$504,2,)))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Copy'!$G$2:$G$501='YF55'!$A$1,'Hard Copy'!$A$2:$A$501),$A412),"")</f>
        <v/>
      </c>
      <c r="C412" s="7" t="str">
        <f t="array" ref="C412">IFERROR(SMALL(IF('Hard Copy'!$E$2:$E$501='YF55'!$A$1,'Hard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IF(B412="","",(VLOOKUP('YF55'!D412,InputSheet!$A$2:$J$504,2,)))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Copy'!$G$2:$G$501='YF55'!$A$1,'Hard Copy'!$A$2:$A$501),$A413),"")</f>
        <v/>
      </c>
      <c r="C413" s="7" t="str">
        <f t="array" ref="C413">IFERROR(SMALL(IF('Hard Copy'!$E$2:$E$501='YF55'!$A$1,'Hard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IF(B413="","",(VLOOKUP('YF55'!D413,InputSheet!$A$2:$J$504,2,)))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Copy'!$G$2:$G$501='YF55'!$A$1,'Hard Copy'!$A$2:$A$501),$A414),"")</f>
        <v/>
      </c>
      <c r="C414" s="7" t="str">
        <f t="array" ref="C414">IFERROR(SMALL(IF('Hard Copy'!$E$2:$E$501='YF55'!$A$1,'Hard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IF(B414="","",(VLOOKUP('YF55'!D414,InputSheet!$A$2:$J$504,2,)))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Copy'!$G$2:$G$501='YF55'!$A$1,'Hard Copy'!$A$2:$A$501),$A415),"")</f>
        <v/>
      </c>
      <c r="C415" s="7" t="str">
        <f t="array" ref="C415">IFERROR(SMALL(IF('Hard Copy'!$E$2:$E$501='YF55'!$A$1,'Hard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IF(B415="","",(VLOOKUP('YF55'!D415,InputSheet!$A$2:$J$504,2,)))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Copy'!$G$2:$G$501='YF55'!$A$1,'Hard Copy'!$A$2:$A$501),$A416),"")</f>
        <v/>
      </c>
      <c r="C416" s="7" t="str">
        <f t="array" ref="C416">IFERROR(SMALL(IF('Hard Copy'!$E$2:$E$501='YF55'!$A$1,'Hard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IF(B416="","",(VLOOKUP('YF55'!D416,InputSheet!$A$2:$J$504,2,)))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Copy'!$G$2:$G$501='YF55'!$A$1,'Hard Copy'!$A$2:$A$501),$A417),"")</f>
        <v/>
      </c>
      <c r="C417" s="7" t="str">
        <f t="array" ref="C417">IFERROR(SMALL(IF('Hard Copy'!$E$2:$E$501='YF55'!$A$1,'Hard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IF(B417="","",(VLOOKUP('YF55'!D417,InputSheet!$A$2:$J$504,2,)))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Copy'!$G$2:$G$501='YF55'!$A$1,'Hard Copy'!$A$2:$A$501),$A418),"")</f>
        <v/>
      </c>
      <c r="C418" s="7" t="str">
        <f t="array" ref="C418">IFERROR(SMALL(IF('Hard Copy'!$E$2:$E$501='YF55'!$A$1,'Hard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IF(B418="","",(VLOOKUP('YF55'!D418,InputSheet!$A$2:$J$504,2,)))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Copy'!$G$2:$G$501='YF55'!$A$1,'Hard Copy'!$A$2:$A$501),$A419),"")</f>
        <v/>
      </c>
      <c r="C419" s="7" t="str">
        <f t="array" ref="C419">IFERROR(SMALL(IF('Hard Copy'!$E$2:$E$501='YF55'!$A$1,'Hard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IF(B419="","",(VLOOKUP('YF55'!D419,InputSheet!$A$2:$J$504,2,)))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Copy'!$G$2:$G$501='YF55'!$A$1,'Hard Copy'!$A$2:$A$501),$A420),"")</f>
        <v/>
      </c>
      <c r="C420" s="7" t="str">
        <f t="array" ref="C420">IFERROR(SMALL(IF('Hard Copy'!$E$2:$E$501='YF55'!$A$1,'Hard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IF(B420="","",(VLOOKUP('YF55'!D420,InputSheet!$A$2:$J$504,2,)))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Copy'!$G$2:$G$501='YF55'!$A$1,'Hard Copy'!$A$2:$A$501),$A421),"")</f>
        <v/>
      </c>
      <c r="C421" s="7" t="str">
        <f t="array" ref="C421">IFERROR(SMALL(IF('Hard Copy'!$E$2:$E$501='YF55'!$A$1,'Hard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IF(B421="","",(VLOOKUP('YF55'!D421,InputSheet!$A$2:$J$504,2,)))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Copy'!$G$2:$G$501='YF55'!$A$1,'Hard Copy'!$A$2:$A$501),$A422),"")</f>
        <v/>
      </c>
      <c r="C422" s="7" t="str">
        <f t="array" ref="C422">IFERROR(SMALL(IF('Hard Copy'!$E$2:$E$501='YF55'!$A$1,'Hard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IF(B422="","",(VLOOKUP('YF55'!D422,InputSheet!$A$2:$J$504,2,)))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Copy'!$G$2:$G$501='YF55'!$A$1,'Hard Copy'!$A$2:$A$501),$A423),"")</f>
        <v/>
      </c>
      <c r="C423" s="7" t="str">
        <f t="array" ref="C423">IFERROR(SMALL(IF('Hard Copy'!$E$2:$E$501='YF55'!$A$1,'Hard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IF(B423="","",(VLOOKUP('YF55'!D423,InputSheet!$A$2:$J$504,2,)))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Copy'!$G$2:$G$501='YF55'!$A$1,'Hard Copy'!$A$2:$A$501),$A424),"")</f>
        <v/>
      </c>
      <c r="C424" s="7" t="str">
        <f t="array" ref="C424">IFERROR(SMALL(IF('Hard Copy'!$E$2:$E$501='YF55'!$A$1,'Hard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IF(B424="","",(VLOOKUP('YF55'!D424,InputSheet!$A$2:$J$504,2,)))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Copy'!$G$2:$G$501='YF55'!$A$1,'Hard Copy'!$A$2:$A$501),$A425),"")</f>
        <v/>
      </c>
      <c r="C425" s="7" t="str">
        <f t="array" ref="C425">IFERROR(SMALL(IF('Hard Copy'!$E$2:$E$501='YF55'!$A$1,'Hard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IF(B425="","",(VLOOKUP('YF55'!D425,InputSheet!$A$2:$J$504,2,)))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Copy'!$G$2:$G$501='YF55'!$A$1,'Hard Copy'!$A$2:$A$501),$A426),"")</f>
        <v/>
      </c>
      <c r="C426" s="7" t="str">
        <f t="array" ref="C426">IFERROR(SMALL(IF('Hard Copy'!$E$2:$E$501='YF55'!$A$1,'Hard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IF(B426="","",(VLOOKUP('YF55'!D426,InputSheet!$A$2:$J$504,2,)))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Copy'!$G$2:$G$501='YF55'!$A$1,'Hard Copy'!$A$2:$A$501),$A427),"")</f>
        <v/>
      </c>
      <c r="C427" s="7" t="str">
        <f t="array" ref="C427">IFERROR(SMALL(IF('Hard Copy'!$E$2:$E$501='YF55'!$A$1,'Hard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IF(B427="","",(VLOOKUP('YF55'!D427,InputSheet!$A$2:$J$504,2,)))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Copy'!$G$2:$G$501='YF55'!$A$1,'Hard Copy'!$A$2:$A$501),$A428),"")</f>
        <v/>
      </c>
      <c r="C428" s="7" t="str">
        <f t="array" ref="C428">IFERROR(SMALL(IF('Hard Copy'!$E$2:$E$501='YF55'!$A$1,'Hard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IF(B428="","",(VLOOKUP('YF55'!D428,InputSheet!$A$2:$J$504,2,)))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Copy'!$G$2:$G$501='YF55'!$A$1,'Hard Copy'!$A$2:$A$501),$A429),"")</f>
        <v/>
      </c>
      <c r="C429" s="7" t="str">
        <f t="array" ref="C429">IFERROR(SMALL(IF('Hard Copy'!$E$2:$E$501='YF55'!$A$1,'Hard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IF(B429="","",(VLOOKUP('YF55'!D429,InputSheet!$A$2:$J$504,2,)))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Copy'!$G$2:$G$501='YF55'!$A$1,'Hard Copy'!$A$2:$A$501),$A430),"")</f>
        <v/>
      </c>
      <c r="C430" s="7" t="str">
        <f t="array" ref="C430">IFERROR(SMALL(IF('Hard Copy'!$E$2:$E$501='YF55'!$A$1,'Hard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IF(B430="","",(VLOOKUP('YF55'!D430,InputSheet!$A$2:$J$504,2,)))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Copy'!$G$2:$G$501='YF55'!$A$1,'Hard Copy'!$A$2:$A$501),$A431),"")</f>
        <v/>
      </c>
      <c r="C431" s="7" t="str">
        <f t="array" ref="C431">IFERROR(SMALL(IF('Hard Copy'!$E$2:$E$501='YF55'!$A$1,'Hard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IF(B431="","",(VLOOKUP('YF55'!D431,InputSheet!$A$2:$J$504,2,)))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Copy'!$G$2:$G$501='YF55'!$A$1,'Hard Copy'!$A$2:$A$501),$A432),"")</f>
        <v/>
      </c>
      <c r="C432" s="7" t="str">
        <f t="array" ref="C432">IFERROR(SMALL(IF('Hard Copy'!$E$2:$E$501='YF55'!$A$1,'Hard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IF(B432="","",(VLOOKUP('YF55'!D432,InputSheet!$A$2:$J$504,2,)))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Copy'!$G$2:$G$501='YF55'!$A$1,'Hard Copy'!$A$2:$A$501),$A433),"")</f>
        <v/>
      </c>
      <c r="C433" s="7" t="str">
        <f t="array" ref="C433">IFERROR(SMALL(IF('Hard Copy'!$E$2:$E$501='YF55'!$A$1,'Hard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IF(B433="","",(VLOOKUP('YF55'!D433,InputSheet!$A$2:$J$504,2,)))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Copy'!$G$2:$G$501='YF55'!$A$1,'Hard Copy'!$A$2:$A$501),$A434),"")</f>
        <v/>
      </c>
      <c r="C434" s="7" t="str">
        <f t="array" ref="C434">IFERROR(SMALL(IF('Hard Copy'!$E$2:$E$501='YF55'!$A$1,'Hard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IF(B434="","",(VLOOKUP('YF55'!D434,InputSheet!$A$2:$J$504,2,)))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Copy'!$G$2:$G$501='YF55'!$A$1,'Hard Copy'!$A$2:$A$501),$A435),"")</f>
        <v/>
      </c>
      <c r="C435" s="7" t="str">
        <f t="array" ref="C435">IFERROR(SMALL(IF('Hard Copy'!$E$2:$E$501='YF55'!$A$1,'Hard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IF(B435="","",(VLOOKUP('YF55'!D435,InputSheet!$A$2:$J$504,2,)))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Copy'!$G$2:$G$501='YF55'!$A$1,'Hard Copy'!$A$2:$A$501),$A436),"")</f>
        <v/>
      </c>
      <c r="C436" s="7" t="str">
        <f t="array" ref="C436">IFERROR(SMALL(IF('Hard Copy'!$E$2:$E$501='YF55'!$A$1,'Hard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IF(B436="","",(VLOOKUP('YF55'!D436,InputSheet!$A$2:$J$504,2,)))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Copy'!$G$2:$G$501='YF55'!$A$1,'Hard Copy'!$A$2:$A$501),$A437),"")</f>
        <v/>
      </c>
      <c r="C437" s="7" t="str">
        <f t="array" ref="C437">IFERROR(SMALL(IF('Hard Copy'!$E$2:$E$501='YF55'!$A$1,'Hard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IF(B437="","",(VLOOKUP('YF55'!D437,InputSheet!$A$2:$J$504,2,)))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Copy'!$G$2:$G$501='YF55'!$A$1,'Hard Copy'!$A$2:$A$501),$A438),"")</f>
        <v/>
      </c>
      <c r="C438" s="7" t="str">
        <f t="array" ref="C438">IFERROR(SMALL(IF('Hard Copy'!$E$2:$E$501='YF55'!$A$1,'Hard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IF(B438="","",(VLOOKUP('YF55'!D438,InputSheet!$A$2:$J$504,2,)))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Copy'!$G$2:$G$501='YF55'!$A$1,'Hard Copy'!$A$2:$A$501),$A439),"")</f>
        <v/>
      </c>
      <c r="C439" s="7" t="str">
        <f t="array" ref="C439">IFERROR(SMALL(IF('Hard Copy'!$E$2:$E$501='YF55'!$A$1,'Hard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IF(B439="","",(VLOOKUP('YF55'!D439,InputSheet!$A$2:$J$504,2,)))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Copy'!$G$2:$G$501='YF55'!$A$1,'Hard Copy'!$A$2:$A$501),$A440),"")</f>
        <v/>
      </c>
      <c r="C440" s="7" t="str">
        <f t="array" ref="C440">IFERROR(SMALL(IF('Hard Copy'!$E$2:$E$501='YF55'!$A$1,'Hard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IF(B440="","",(VLOOKUP('YF55'!D440,InputSheet!$A$2:$J$504,2,)))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Copy'!$G$2:$G$501='YF55'!$A$1,'Hard Copy'!$A$2:$A$501),$A441),"")</f>
        <v/>
      </c>
      <c r="C441" s="7" t="str">
        <f t="array" ref="C441">IFERROR(SMALL(IF('Hard Copy'!$E$2:$E$501='YF55'!$A$1,'Hard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IF(B441="","",(VLOOKUP('YF55'!D441,InputSheet!$A$2:$J$504,2,)))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Copy'!$G$2:$G$501='YF55'!$A$1,'Hard Copy'!$A$2:$A$501),$A442),"")</f>
        <v/>
      </c>
      <c r="C442" s="7" t="str">
        <f t="array" ref="C442">IFERROR(SMALL(IF('Hard Copy'!$E$2:$E$501='YF55'!$A$1,'Hard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IF(B442="","",(VLOOKUP('YF55'!D442,InputSheet!$A$2:$J$504,2,)))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Copy'!$G$2:$G$501='YF55'!$A$1,'Hard Copy'!$A$2:$A$501),$A443),"")</f>
        <v/>
      </c>
      <c r="C443" s="7" t="str">
        <f t="array" ref="C443">IFERROR(SMALL(IF('Hard Copy'!$E$2:$E$501='YF55'!$A$1,'Hard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IF(B443="","",(VLOOKUP('YF55'!D443,InputSheet!$A$2:$J$504,2,)))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Copy'!$G$2:$G$501='YF55'!$A$1,'Hard Copy'!$A$2:$A$501),$A444),"")</f>
        <v/>
      </c>
      <c r="C444" s="7" t="str">
        <f t="array" ref="C444">IFERROR(SMALL(IF('Hard Copy'!$E$2:$E$501='YF55'!$A$1,'Hard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IF(B444="","",(VLOOKUP('YF55'!D444,InputSheet!$A$2:$J$504,2,)))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Copy'!$G$2:$G$501='YF55'!$A$1,'Hard Copy'!$A$2:$A$501),$A445),"")</f>
        <v/>
      </c>
      <c r="C445" s="7" t="str">
        <f t="array" ref="C445">IFERROR(SMALL(IF('Hard Copy'!$E$2:$E$501='YF55'!$A$1,'Hard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IF(B445="","",(VLOOKUP('YF55'!D445,InputSheet!$A$2:$J$504,2,)))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Copy'!$G$2:$G$501='YF55'!$A$1,'Hard Copy'!$A$2:$A$501),$A446),"")</f>
        <v/>
      </c>
      <c r="C446" s="7" t="str">
        <f t="array" ref="C446">IFERROR(SMALL(IF('Hard Copy'!$E$2:$E$501='YF55'!$A$1,'Hard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IF(B446="","",(VLOOKUP('YF55'!D446,InputSheet!$A$2:$J$504,2,)))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Copy'!$G$2:$G$501='YF55'!$A$1,'Hard Copy'!$A$2:$A$501),$A447),"")</f>
        <v/>
      </c>
      <c r="C447" s="7" t="str">
        <f t="array" ref="C447">IFERROR(SMALL(IF('Hard Copy'!$E$2:$E$501='YF55'!$A$1,'Hard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IF(B447="","",(VLOOKUP('YF55'!D447,InputSheet!$A$2:$J$504,2,)))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Copy'!$G$2:$G$501='YF55'!$A$1,'Hard Copy'!$A$2:$A$501),$A448),"")</f>
        <v/>
      </c>
      <c r="C448" s="7" t="str">
        <f t="array" ref="C448">IFERROR(SMALL(IF('Hard Copy'!$E$2:$E$501='YF55'!$A$1,'Hard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IF(B448="","",(VLOOKUP('YF55'!D448,InputSheet!$A$2:$J$504,2,)))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Copy'!$G$2:$G$501='YF55'!$A$1,'Hard Copy'!$A$2:$A$501),$A449),"")</f>
        <v/>
      </c>
      <c r="C449" s="7" t="str">
        <f t="array" ref="C449">IFERROR(SMALL(IF('Hard Copy'!$E$2:$E$501='YF55'!$A$1,'Hard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IF(B449="","",(VLOOKUP('YF55'!D449,InputSheet!$A$2:$J$504,2,)))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Copy'!$G$2:$G$501='YF55'!$A$1,'Hard Copy'!$A$2:$A$501),$A450),"")</f>
        <v/>
      </c>
      <c r="C450" s="7" t="str">
        <f t="array" ref="C450">IFERROR(SMALL(IF('Hard Copy'!$E$2:$E$501='YF55'!$A$1,'Hard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IF(B450="","",(VLOOKUP('YF55'!D450,InputSheet!$A$2:$J$504,2,)))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Copy'!$G$2:$G$501='YF55'!$A$1,'Hard Copy'!$A$2:$A$501),$A451),"")</f>
        <v/>
      </c>
      <c r="C451" s="7" t="str">
        <f t="array" ref="C451">IFERROR(SMALL(IF('Hard Copy'!$E$2:$E$501='YF55'!$A$1,'Hard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IF(B451="","",(VLOOKUP('YF55'!D451,InputSheet!$A$2:$J$504,2,)))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Copy'!$G$2:$G$501='YF55'!$A$1,'Hard Copy'!$A$2:$A$501),$A452),"")</f>
        <v/>
      </c>
      <c r="C452" s="7" t="str">
        <f t="array" ref="C452">IFERROR(SMALL(IF('Hard Copy'!$E$2:$E$501='YF55'!$A$1,'Hard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IF(B452="","",(VLOOKUP('YF55'!D452,InputSheet!$A$2:$J$504,2,)))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Copy'!$G$2:$G$501='YF55'!$A$1,'Hard Copy'!$A$2:$A$501),$A453),"")</f>
        <v/>
      </c>
      <c r="C453" s="7" t="str">
        <f t="array" ref="C453">IFERROR(SMALL(IF('Hard Copy'!$E$2:$E$501='YF55'!$A$1,'Hard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IF(B453="","",(VLOOKUP('YF55'!D453,InputSheet!$A$2:$J$504,2,)))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Copy'!$G$2:$G$501='YF55'!$A$1,'Hard Copy'!$A$2:$A$501),$A454),"")</f>
        <v/>
      </c>
      <c r="C454" s="7" t="str">
        <f t="array" ref="C454">IFERROR(SMALL(IF('Hard Copy'!$E$2:$E$501='YF55'!$A$1,'Hard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IF(B454="","",(VLOOKUP('YF55'!D454,InputSheet!$A$2:$J$504,2,)))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Copy'!$G$2:$G$501='YF55'!$A$1,'Hard Copy'!$A$2:$A$501),$A455),"")</f>
        <v/>
      </c>
      <c r="C455" s="7" t="str">
        <f t="array" ref="C455">IFERROR(SMALL(IF('Hard Copy'!$E$2:$E$501='YF55'!$A$1,'Hard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IF(B455="","",(VLOOKUP('YF55'!D455,InputSheet!$A$2:$J$504,2,)))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Copy'!$G$2:$G$501='YF55'!$A$1,'Hard Copy'!$A$2:$A$501),$A456),"")</f>
        <v/>
      </c>
      <c r="C456" s="7" t="str">
        <f t="array" ref="C456">IFERROR(SMALL(IF('Hard Copy'!$E$2:$E$501='YF55'!$A$1,'Hard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IF(B456="","",(VLOOKUP('YF55'!D456,InputSheet!$A$2:$J$504,2,)))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Copy'!$G$2:$G$501='YF55'!$A$1,'Hard Copy'!$A$2:$A$501),$A457),"")</f>
        <v/>
      </c>
      <c r="C457" s="7" t="str">
        <f t="array" ref="C457">IFERROR(SMALL(IF('Hard Copy'!$E$2:$E$501='YF55'!$A$1,'Hard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IF(B457="","",(VLOOKUP('YF55'!D457,InputSheet!$A$2:$J$504,2,)))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Copy'!$G$2:$G$501='YF55'!$A$1,'Hard Copy'!$A$2:$A$501),$A458),"")</f>
        <v/>
      </c>
      <c r="C458" s="7" t="str">
        <f t="array" ref="C458">IFERROR(SMALL(IF('Hard Copy'!$E$2:$E$501='YF55'!$A$1,'Hard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IF(B458="","",(VLOOKUP('YF55'!D458,InputSheet!$A$2:$J$504,2,)))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Copy'!$G$2:$G$501='YF55'!$A$1,'Hard Copy'!$A$2:$A$501),$A459),"")</f>
        <v/>
      </c>
      <c r="C459" s="7" t="str">
        <f t="array" ref="C459">IFERROR(SMALL(IF('Hard Copy'!$E$2:$E$501='YF55'!$A$1,'Hard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IF(B459="","",(VLOOKUP('YF55'!D459,InputSheet!$A$2:$J$504,2,)))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Copy'!$G$2:$G$501='YF55'!$A$1,'Hard Copy'!$A$2:$A$501),$A460),"")</f>
        <v/>
      </c>
      <c r="C460" s="7" t="str">
        <f t="array" ref="C460">IFERROR(SMALL(IF('Hard Copy'!$E$2:$E$501='YF55'!$A$1,'Hard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IF(B460="","",(VLOOKUP('YF55'!D460,InputSheet!$A$2:$J$504,2,)))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Copy'!$G$2:$G$501='YF55'!$A$1,'Hard Copy'!$A$2:$A$501),$A461),"")</f>
        <v/>
      </c>
      <c r="C461" s="7" t="str">
        <f t="array" ref="C461">IFERROR(SMALL(IF('Hard Copy'!$E$2:$E$501='YF55'!$A$1,'Hard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IF(B461="","",(VLOOKUP('YF55'!D461,InputSheet!$A$2:$J$504,2,)))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Copy'!$G$2:$G$501='YF55'!$A$1,'Hard Copy'!$A$2:$A$501),$A462),"")</f>
        <v/>
      </c>
      <c r="C462" s="7" t="str">
        <f t="array" ref="C462">IFERROR(SMALL(IF('Hard Copy'!$E$2:$E$501='YF55'!$A$1,'Hard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IF(B462="","",(VLOOKUP('YF55'!D462,InputSheet!$A$2:$J$504,2,)))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Copy'!$G$2:$G$501='YF55'!$A$1,'Hard Copy'!$A$2:$A$501),$A463),"")</f>
        <v/>
      </c>
      <c r="C463" s="7" t="str">
        <f t="array" ref="C463">IFERROR(SMALL(IF('Hard Copy'!$E$2:$E$501='YF55'!$A$1,'Hard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IF(B463="","",(VLOOKUP('YF55'!D463,InputSheet!$A$2:$J$504,2,)))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Copy'!$G$2:$G$501='YF55'!$A$1,'Hard Copy'!$A$2:$A$501),$A464),"")</f>
        <v/>
      </c>
      <c r="C464" s="7" t="str">
        <f t="array" ref="C464">IFERROR(SMALL(IF('Hard Copy'!$E$2:$E$501='YF55'!$A$1,'Hard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IF(B464="","",(VLOOKUP('YF55'!D464,InputSheet!$A$2:$J$504,2,)))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Copy'!$G$2:$G$501='YF55'!$A$1,'Hard Copy'!$A$2:$A$501),$A465),"")</f>
        <v/>
      </c>
      <c r="C465" s="7" t="str">
        <f t="array" ref="C465">IFERROR(SMALL(IF('Hard Copy'!$E$2:$E$501='YF55'!$A$1,'Hard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IF(B465="","",(VLOOKUP('YF55'!D465,InputSheet!$A$2:$J$504,2,)))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Copy'!$G$2:$G$501='YF55'!$A$1,'Hard Copy'!$A$2:$A$501),$A466),"")</f>
        <v/>
      </c>
      <c r="C466" s="7" t="str">
        <f t="array" ref="C466">IFERROR(SMALL(IF('Hard Copy'!$E$2:$E$501='YF55'!$A$1,'Hard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IF(B466="","",(VLOOKUP('YF55'!D466,InputSheet!$A$2:$J$504,2,)))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Copy'!$G$2:$G$501='YF55'!$A$1,'Hard Copy'!$A$2:$A$501),$A467),"")</f>
        <v/>
      </c>
      <c r="C467" s="7" t="str">
        <f t="array" ref="C467">IFERROR(SMALL(IF('Hard Copy'!$E$2:$E$501='YF55'!$A$1,'Hard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IF(B467="","",(VLOOKUP('YF55'!D467,InputSheet!$A$2:$J$504,2,)))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Copy'!$G$2:$G$501='YF55'!$A$1,'Hard Copy'!$A$2:$A$501),$A468),"")</f>
        <v/>
      </c>
      <c r="C468" s="7" t="str">
        <f t="array" ref="C468">IFERROR(SMALL(IF('Hard Copy'!$E$2:$E$501='YF55'!$A$1,'Hard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IF(B468="","",(VLOOKUP('YF55'!D468,InputSheet!$A$2:$J$504,2,)))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Copy'!$G$2:$G$501='YF55'!$A$1,'Hard Copy'!$A$2:$A$501),$A469),"")</f>
        <v/>
      </c>
      <c r="C469" s="7" t="str">
        <f t="array" ref="C469">IFERROR(SMALL(IF('Hard Copy'!$E$2:$E$501='YF55'!$A$1,'Hard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IF(B469="","",(VLOOKUP('YF55'!D469,InputSheet!$A$2:$J$504,2,)))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Copy'!$G$2:$G$501='YF55'!$A$1,'Hard Copy'!$A$2:$A$501),$A470),"")</f>
        <v/>
      </c>
      <c r="C470" s="7" t="str">
        <f t="array" ref="C470">IFERROR(SMALL(IF('Hard Copy'!$E$2:$E$501='YF55'!$A$1,'Hard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IF(B470="","",(VLOOKUP('YF55'!D470,InputSheet!$A$2:$J$504,2,)))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Copy'!$G$2:$G$501='YF55'!$A$1,'Hard Copy'!$A$2:$A$501),$A471),"")</f>
        <v/>
      </c>
      <c r="C471" s="7" t="str">
        <f t="array" ref="C471">IFERROR(SMALL(IF('Hard Copy'!$E$2:$E$501='YF55'!$A$1,'Hard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IF(B471="","",(VLOOKUP('YF55'!D471,InputSheet!$A$2:$J$504,2,)))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Copy'!$G$2:$G$501='YF55'!$A$1,'Hard Copy'!$A$2:$A$501),$A472),"")</f>
        <v/>
      </c>
      <c r="C472" s="7" t="str">
        <f t="array" ref="C472">IFERROR(SMALL(IF('Hard Copy'!$E$2:$E$501='YF55'!$A$1,'Hard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IF(B472="","",(VLOOKUP('YF55'!D472,InputSheet!$A$2:$J$504,2,)))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Copy'!$G$2:$G$501='YF55'!$A$1,'Hard Copy'!$A$2:$A$501),$A473),"")</f>
        <v/>
      </c>
      <c r="C473" s="7" t="str">
        <f t="array" ref="C473">IFERROR(SMALL(IF('Hard Copy'!$E$2:$E$501='YF55'!$A$1,'Hard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IF(B473="","",(VLOOKUP('YF55'!D473,InputSheet!$A$2:$J$504,2,)))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Copy'!$G$2:$G$501='YF55'!$A$1,'Hard Copy'!$A$2:$A$501),$A474),"")</f>
        <v/>
      </c>
      <c r="C474" s="7" t="str">
        <f t="array" ref="C474">IFERROR(SMALL(IF('Hard Copy'!$E$2:$E$501='YF55'!$A$1,'Hard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IF(B474="","",(VLOOKUP('YF55'!D474,InputSheet!$A$2:$J$504,2,)))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Copy'!$G$2:$G$501='YF55'!$A$1,'Hard Copy'!$A$2:$A$501),$A475),"")</f>
        <v/>
      </c>
      <c r="C475" s="7" t="str">
        <f t="array" ref="C475">IFERROR(SMALL(IF('Hard Copy'!$E$2:$E$501='YF55'!$A$1,'Hard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IF(B475="","",(VLOOKUP('YF55'!D475,InputSheet!$A$2:$J$504,2,)))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Copy'!$G$2:$G$501='YF55'!$A$1,'Hard Copy'!$A$2:$A$501),$A476),"")</f>
        <v/>
      </c>
      <c r="C476" s="7" t="str">
        <f t="array" ref="C476">IFERROR(SMALL(IF('Hard Copy'!$E$2:$E$501='YF55'!$A$1,'Hard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IF(B476="","",(VLOOKUP('YF55'!D476,InputSheet!$A$2:$J$504,2,)))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Copy'!$G$2:$G$501='YF55'!$A$1,'Hard Copy'!$A$2:$A$501),$A477),"")</f>
        <v/>
      </c>
      <c r="C477" s="7" t="str">
        <f t="array" ref="C477">IFERROR(SMALL(IF('Hard Copy'!$E$2:$E$501='YF55'!$A$1,'Hard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IF(B477="","",(VLOOKUP('YF55'!D477,InputSheet!$A$2:$J$504,2,)))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Copy'!$G$2:$G$501='YF55'!$A$1,'Hard Copy'!$A$2:$A$501),$A478),"")</f>
        <v/>
      </c>
      <c r="C478" s="7" t="str">
        <f t="array" ref="C478">IFERROR(SMALL(IF('Hard Copy'!$E$2:$E$501='YF55'!$A$1,'Hard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IF(B478="","",(VLOOKUP('YF55'!D478,InputSheet!$A$2:$J$504,2,)))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Copy'!$G$2:$G$501='YF55'!$A$1,'Hard Copy'!$A$2:$A$501),$A479),"")</f>
        <v/>
      </c>
      <c r="C479" s="7" t="str">
        <f t="array" ref="C479">IFERROR(SMALL(IF('Hard Copy'!$E$2:$E$501='YF55'!$A$1,'Hard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IF(B479="","",(VLOOKUP('YF55'!D479,InputSheet!$A$2:$J$504,2,)))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Copy'!$G$2:$G$501='YF55'!$A$1,'Hard Copy'!$A$2:$A$501),$A480),"")</f>
        <v/>
      </c>
      <c r="C480" s="7" t="str">
        <f t="array" ref="C480">IFERROR(SMALL(IF('Hard Copy'!$E$2:$E$501='YF55'!$A$1,'Hard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IF(B480="","",(VLOOKUP('YF55'!D480,InputSheet!$A$2:$J$504,2,)))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Copy'!$G$2:$G$501='YF55'!$A$1,'Hard Copy'!$A$2:$A$501),$A481),"")</f>
        <v/>
      </c>
      <c r="C481" s="7" t="str">
        <f t="array" ref="C481">IFERROR(SMALL(IF('Hard Copy'!$E$2:$E$501='YF55'!$A$1,'Hard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IF(B481="","",(VLOOKUP('YF55'!D481,InputSheet!$A$2:$J$504,2,)))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Copy'!$G$2:$G$501='YF55'!$A$1,'Hard Copy'!$A$2:$A$501),$A482),"")</f>
        <v/>
      </c>
      <c r="C482" s="7" t="str">
        <f t="array" ref="C482">IFERROR(SMALL(IF('Hard Copy'!$E$2:$E$501='YF55'!$A$1,'Hard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IF(B482="","",(VLOOKUP('YF55'!D482,InputSheet!$A$2:$J$504,2,)))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Copy'!$G$2:$G$501='YF55'!$A$1,'Hard Copy'!$A$2:$A$501),$A483),"")</f>
        <v/>
      </c>
      <c r="C483" s="7" t="str">
        <f t="array" ref="C483">IFERROR(SMALL(IF('Hard Copy'!$E$2:$E$501='YF55'!$A$1,'Hard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IF(B483="","",(VLOOKUP('YF55'!D483,InputSheet!$A$2:$J$504,2,)))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Copy'!$G$2:$G$501='YF55'!$A$1,'Hard Copy'!$A$2:$A$501),$A484),"")</f>
        <v/>
      </c>
      <c r="C484" s="7" t="str">
        <f t="array" ref="C484">IFERROR(SMALL(IF('Hard Copy'!$E$2:$E$501='YF55'!$A$1,'Hard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IF(B484="","",(VLOOKUP('YF55'!D484,InputSheet!$A$2:$J$504,2,)))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Copy'!$G$2:$G$501='YF55'!$A$1,'Hard Copy'!$A$2:$A$501),$A485),"")</f>
        <v/>
      </c>
      <c r="C485" s="7" t="str">
        <f t="array" ref="C485">IFERROR(SMALL(IF('Hard Copy'!$E$2:$E$501='YF55'!$A$1,'Hard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IF(B485="","",(VLOOKUP('YF55'!D485,InputSheet!$A$2:$J$504,2,)))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Copy'!$G$2:$G$501='YF55'!$A$1,'Hard Copy'!$A$2:$A$501),$A486),"")</f>
        <v/>
      </c>
      <c r="C486" s="7" t="str">
        <f t="array" ref="C486">IFERROR(SMALL(IF('Hard Copy'!$E$2:$E$501='YF55'!$A$1,'Hard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IF(B486="","",(VLOOKUP('YF55'!D486,InputSheet!$A$2:$J$504,2,)))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Copy'!$G$2:$G$501='YF55'!$A$1,'Hard Copy'!$A$2:$A$501),$A487),"")</f>
        <v/>
      </c>
      <c r="C487" s="7" t="str">
        <f t="array" ref="C487">IFERROR(SMALL(IF('Hard Copy'!$E$2:$E$501='YF55'!$A$1,'Hard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IF(B487="","",(VLOOKUP('YF55'!D487,InputSheet!$A$2:$J$504,2,)))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Copy'!$G$2:$G$501='YF55'!$A$1,'Hard Copy'!$A$2:$A$501),$A488),"")</f>
        <v/>
      </c>
      <c r="C488" s="7" t="str">
        <f t="array" ref="C488">IFERROR(SMALL(IF('Hard Copy'!$E$2:$E$501='YF55'!$A$1,'Hard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IF(B488="","",(VLOOKUP('YF55'!D488,InputSheet!$A$2:$J$504,2,)))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Copy'!$G$2:$G$501='YF55'!$A$1,'Hard Copy'!$A$2:$A$501),$A489),"")</f>
        <v/>
      </c>
      <c r="C489" s="7" t="str">
        <f t="array" ref="C489">IFERROR(SMALL(IF('Hard Copy'!$E$2:$E$501='YF55'!$A$1,'Hard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IF(B489="","",(VLOOKUP('YF55'!D489,InputSheet!$A$2:$J$504,2,)))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Copy'!$G$2:$G$501='YF55'!$A$1,'Hard Copy'!$A$2:$A$501),$A490),"")</f>
        <v/>
      </c>
      <c r="C490" s="7" t="str">
        <f t="array" ref="C490">IFERROR(SMALL(IF('Hard Copy'!$E$2:$E$501='YF55'!$A$1,'Hard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IF(B490="","",(VLOOKUP('YF55'!D490,InputSheet!$A$2:$J$504,2,)))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Copy'!$G$2:$G$501='YF55'!$A$1,'Hard Copy'!$A$2:$A$501),$A491),"")</f>
        <v/>
      </c>
      <c r="C491" s="7" t="str">
        <f t="array" ref="C491">IFERROR(SMALL(IF('Hard Copy'!$E$2:$E$501='YF55'!$A$1,'Hard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IF(B491="","",(VLOOKUP('YF55'!D491,InputSheet!$A$2:$J$504,2,)))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Copy'!$G$2:$G$501='YF55'!$A$1,'Hard Copy'!$A$2:$A$501),$A492),"")</f>
        <v/>
      </c>
      <c r="C492" s="7" t="str">
        <f t="array" ref="C492">IFERROR(SMALL(IF('Hard Copy'!$E$2:$E$501='YF55'!$A$1,'Hard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IF(B492="","",(VLOOKUP('YF55'!D492,InputSheet!$A$2:$J$504,2,)))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Copy'!$G$2:$G$501='YF55'!$A$1,'Hard Copy'!$A$2:$A$501),$A493),"")</f>
        <v/>
      </c>
      <c r="C493" s="7" t="str">
        <f t="array" ref="C493">IFERROR(SMALL(IF('Hard Copy'!$E$2:$E$501='YF55'!$A$1,'Hard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IF(B493="","",(VLOOKUP('YF55'!D493,InputSheet!$A$2:$J$504,2,)))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Copy'!$G$2:$G$501='YF55'!$A$1,'Hard Copy'!$A$2:$A$501),$A494),"")</f>
        <v/>
      </c>
      <c r="C494" s="7" t="str">
        <f t="array" ref="C494">IFERROR(SMALL(IF('Hard Copy'!$E$2:$E$501='YF55'!$A$1,'Hard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IF(B494="","",(VLOOKUP('YF55'!D494,InputSheet!$A$2:$J$504,2,)))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Copy'!$G$2:$G$501='YF55'!$A$1,'Hard Copy'!$A$2:$A$501),$A495),"")</f>
        <v/>
      </c>
      <c r="C495" s="7" t="str">
        <f t="array" ref="C495">IFERROR(SMALL(IF('Hard Copy'!$E$2:$E$501='YF55'!$A$1,'Hard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IF(B495="","",(VLOOKUP('YF55'!D495,InputSheet!$A$2:$J$504,2,)))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Copy'!$G$2:$G$501='YF55'!$A$1,'Hard Copy'!$A$2:$A$501),$A496),"")</f>
        <v/>
      </c>
      <c r="C496" s="7" t="str">
        <f t="array" ref="C496">IFERROR(SMALL(IF('Hard Copy'!$E$2:$E$501='YF55'!$A$1,'Hard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IF(B496="","",(VLOOKUP('YF55'!D496,InputSheet!$A$2:$J$504,2,)))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Copy'!$G$2:$G$501='YF55'!$A$1,'Hard Copy'!$A$2:$A$501),$A497),"")</f>
        <v/>
      </c>
      <c r="C497" s="7" t="str">
        <f t="array" ref="C497">IFERROR(SMALL(IF('Hard Copy'!$E$2:$E$501='YF55'!$A$1,'Hard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IF(B497="","",(VLOOKUP('YF55'!D497,InputSheet!$A$2:$J$504,2,)))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Copy'!$G$2:$G$501='YF55'!$A$1,'Hard Copy'!$A$2:$A$501),$A498),"")</f>
        <v/>
      </c>
      <c r="C498" s="7" t="str">
        <f t="array" ref="C498">IFERROR(SMALL(IF('Hard Copy'!$E$2:$E$501='YF55'!$A$1,'Hard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IF(B498="","",(VLOOKUP('YF55'!D498,InputSheet!$A$2:$J$504,2,)))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Copy'!$G$2:$G$501='YF55'!$A$1,'Hard Copy'!$A$2:$A$501),$A499),"")</f>
        <v/>
      </c>
      <c r="C499" s="7" t="str">
        <f t="array" ref="C499">IFERROR(SMALL(IF('Hard Copy'!$E$2:$E$501='YF55'!$A$1,'Hard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IF(B499="","",(VLOOKUP('YF55'!D499,InputSheet!$A$2:$J$504,2,)))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Copy'!$G$2:$G$501='YF55'!$A$1,'Hard Copy'!$A$2:$A$501),$A500),"")</f>
        <v/>
      </c>
      <c r="C500" s="7" t="str">
        <f t="array" ref="C500">IFERROR(SMALL(IF('Hard Copy'!$E$2:$E$501='YF55'!$A$1,'Hard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IF(B500="","",(VLOOKUP('YF55'!D500,InputSheet!$A$2:$J$504,2,)))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Copy'!$G$2:$G$501='YF55'!$A$1,'Hard Copy'!$A$2:$A$501),$A501),"")</f>
        <v/>
      </c>
      <c r="C501" s="7" t="str">
        <f t="array" ref="C501">IFERROR(SMALL(IF('Hard Copy'!$E$2:$E$501='YF55'!$A$1,'Hard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IF(B501="","",(VLOOKUP('YF55'!D501,InputSheet!$A$2:$J$504,2,)))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/>
  <dimension ref="A1:H501"/>
  <sheetViews>
    <sheetView workbookViewId="0">
      <selection activeCell="E2" sqref="E2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325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Copy'!$G$2:$G$501='YF60'!$A$1,'Hard Copy'!$A$2:$A$501),$A2),"")</f>
        <v>70</v>
      </c>
      <c r="C2" s="7">
        <f t="array" ref="C2">IFERROR(SMALL(IF('Hard Copy'!$E$2:$E$501='YF60'!$A$1,'Hard Copy'!$C$2:$C$499),$A2),"")</f>
        <v>2.7523148148148147E-2</v>
      </c>
      <c r="D2" s="36">
        <f>IFERROR(INDEX('Hard Copy'!$A$2:$H$501,MATCH(B2,'Hard Copy'!$A$2:$A$501,0),MATCH("Number",'Hard Copy'!$A$1:$H$1,0)),"")</f>
        <v>3</v>
      </c>
      <c r="E2" s="36" t="str">
        <f>IF(B2="","",(VLOOKUP('YF60'!D2,InputSheet!$A$2:$J$504,2,)))</f>
        <v>Mary Green</v>
      </c>
      <c r="F2" s="36" t="str">
        <f>IF(B2="","",(VLOOKUP(D2,InputSheet!$A$2:$J$504,10,0)))</f>
        <v>Bingley Harriers</v>
      </c>
      <c r="G2" s="36" t="str">
        <f>IF(D2="","",(VLOOKUP(D2,InputSheet!$A$2:$M$504,12,0)))</f>
        <v>YF60</v>
      </c>
      <c r="H2" s="36" t="str">
        <f>IFERROR(VLOOKUP(B2,'Hard Copy'!$A$2:$G$501,5,0),"")</f>
        <v>YF60</v>
      </c>
    </row>
    <row r="3" spans="1:8" x14ac:dyDescent="0.55000000000000004">
      <c r="A3" s="1">
        <v>2</v>
      </c>
      <c r="B3" s="6">
        <f t="array" ref="B3">IFERROR(SMALL(IF('Hard Copy'!$G$2:$G$501='YF60'!$A$1,'Hard Copy'!$A$2:$A$501),$A3),"")</f>
        <v>139</v>
      </c>
      <c r="C3" s="7">
        <f t="array" ref="C3">IFERROR(SMALL(IF('Hard Copy'!$E$2:$E$501='YF60'!$A$1,'Hard Copy'!$C$2:$C$499),$A3),"")</f>
        <v>4.1261574074074069E-2</v>
      </c>
      <c r="D3" s="36">
        <f>IFERROR(INDEX('Hard Copy'!$A$2:$H$501,MATCH(B3,'Hard Copy'!$A$2:$A$501,0),MATCH("Number",'Hard Copy'!$A$1:$H$1,0)),"")</f>
        <v>68</v>
      </c>
      <c r="E3" s="36" t="str">
        <f>IF(B3="","",(VLOOKUP('YF60'!D3,InputSheet!$A$2:$J$504,2,)))</f>
        <v>Myra Wells</v>
      </c>
      <c r="F3" s="36" t="str">
        <f>IF(B3="","",(VLOOKUP(D3,InputSheet!$A$2:$J$504,10,0)))</f>
        <v>Todmorden Harriers</v>
      </c>
      <c r="G3" s="36" t="str">
        <f>IF(D3="","",(VLOOKUP(D3,InputSheet!$A$2:$M$504,12,0)))</f>
        <v>YF60</v>
      </c>
      <c r="H3" s="36" t="str">
        <f>IFERROR(VLOOKUP(B3,'Hard Copy'!$A$2:$G$501,5,0),"")</f>
        <v>YF60</v>
      </c>
    </row>
    <row r="4" spans="1:8" x14ac:dyDescent="0.55000000000000004">
      <c r="A4" s="1">
        <v>3</v>
      </c>
      <c r="B4" s="6">
        <f t="array" ref="B4">IFERROR(SMALL(IF('Hard Copy'!$G$2:$G$501='YF60'!$A$1,'Hard Copy'!$A$2:$A$501),$A4),"")</f>
        <v>142</v>
      </c>
      <c r="C4" s="7">
        <f t="array" ref="C4">IFERROR(SMALL(IF('Hard Copy'!$E$2:$E$501='YF60'!$A$1,'Hard Copy'!$C$2:$C$499),$A4),"")</f>
        <v>4.4247685185185182E-2</v>
      </c>
      <c r="D4" s="36">
        <f>IFERROR(INDEX('Hard Copy'!$A$2:$H$501,MATCH(B4,'Hard Copy'!$A$2:$A$501,0),MATCH("Number",'Hard Copy'!$A$1:$H$1,0)),"")</f>
        <v>79</v>
      </c>
      <c r="E4" s="36" t="str">
        <f>IF(B4="","",(VLOOKUP('YF60'!D4,InputSheet!$A$2:$J$504,2,)))</f>
        <v>Laura Jackson</v>
      </c>
      <c r="F4" s="36" t="str">
        <f>IF(B4="","",(VLOOKUP(D4,InputSheet!$A$2:$J$504,10,0)))</f>
        <v>KCAC</v>
      </c>
      <c r="G4" s="36" t="str">
        <f>IF(D4="","",(VLOOKUP(D4,InputSheet!$A$2:$M$504,12,0)))</f>
        <v>YF60</v>
      </c>
      <c r="H4" s="36" t="str">
        <f>IFERROR(VLOOKUP(B4,'Hard Copy'!$A$2:$G$501,5,0),"")</f>
        <v>YF60</v>
      </c>
    </row>
    <row r="5" spans="1:8" x14ac:dyDescent="0.55000000000000004">
      <c r="A5" s="1">
        <v>4</v>
      </c>
      <c r="B5" s="6">
        <f t="array" ref="B5">IFERROR(SMALL(IF('Hard Copy'!$G$2:$G$501='YF60'!$A$1,'Hard Copy'!$A$2:$A$501),$A5),"")</f>
        <v>143</v>
      </c>
      <c r="C5" s="7">
        <f t="array" ref="C5">IFERROR(SMALL(IF('Hard Copy'!$E$2:$E$501='YF60'!$A$1,'Hard Copy'!$C$2:$C$499),$A5),"")</f>
        <v>5.1180555555555556E-2</v>
      </c>
      <c r="D5" s="36">
        <f>IFERROR(INDEX('Hard Copy'!$A$2:$H$501,MATCH(B5,'Hard Copy'!$A$2:$A$501,0),MATCH("Number",'Hard Copy'!$A$1:$H$1,0)),"")</f>
        <v>4</v>
      </c>
      <c r="E5" s="36" t="str">
        <f>IF(B5="","",(VLOOKUP('YF60'!D5,InputSheet!$A$2:$J$504,2,)))</f>
        <v>Anastasia Lincoln</v>
      </c>
      <c r="F5" s="36" t="str">
        <f>IF(B5="","",(VLOOKUP(D5,InputSheet!$A$2:$J$504,10,0)))</f>
        <v>Idle AC</v>
      </c>
      <c r="G5" s="36" t="str">
        <f>IF(D5="","",(VLOOKUP(D5,InputSheet!$A$2:$M$504,12,0)))</f>
        <v>YF60</v>
      </c>
      <c r="H5" s="36" t="str">
        <f>IFERROR(VLOOKUP(B5,'Hard Copy'!$A$2:$G$501,5,0),"")</f>
        <v>YF60</v>
      </c>
    </row>
    <row r="6" spans="1:8" x14ac:dyDescent="0.55000000000000004">
      <c r="A6" s="1">
        <v>5</v>
      </c>
      <c r="B6" s="6" t="str">
        <f t="array" ref="B6">IFERROR(SMALL(IF('Hard Copy'!$G$2:$G$501='YF60'!$A$1,'Hard Copy'!$A$2:$A$501),$A6),"")</f>
        <v/>
      </c>
      <c r="C6" s="7" t="str">
        <f t="array" ref="C6">IFERROR(SMALL(IF('Hard Copy'!$E$2:$E$501='YF60'!$A$1,'Hard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IF(B6="","",(VLOOKUP('YF60'!D6,InputSheet!$A$2:$J$504,2,)))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Copy'!$G$2:$G$501='YF60'!$A$1,'Hard Copy'!$A$2:$A$501),$A7),"")</f>
        <v/>
      </c>
      <c r="C7" s="7" t="str">
        <f t="array" ref="C7">IFERROR(SMALL(IF('Hard Copy'!$E$2:$E$501='YF60'!$A$1,'Hard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IF(B7="","",(VLOOKUP('YF60'!D7,InputSheet!$A$2:$J$504,2,)))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Copy'!$G$2:$G$501='YF60'!$A$1,'Hard Copy'!$A$2:$A$501),$A8),"")</f>
        <v/>
      </c>
      <c r="C8" s="7" t="str">
        <f t="array" ref="C8">IFERROR(SMALL(IF('Hard Copy'!$E$2:$E$501='YF60'!$A$1,'Hard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IF(B8="","",(VLOOKUP('YF60'!D8,InputSheet!$A$2:$J$504,2,)))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Copy'!$G$2:$G$501='YF60'!$A$1,'Hard Copy'!$A$2:$A$501),$A9),"")</f>
        <v/>
      </c>
      <c r="C9" s="7" t="str">
        <f t="array" ref="C9">IFERROR(SMALL(IF('Hard Copy'!$E$2:$E$501='YF60'!$A$1,'Hard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IF(B9="","",(VLOOKUP('YF60'!D9,InputSheet!$A$2:$J$504,2,)))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Copy'!$G$2:$G$501='YF60'!$A$1,'Hard Copy'!$A$2:$A$501),$A10),"")</f>
        <v/>
      </c>
      <c r="C10" s="7" t="str">
        <f t="array" ref="C10">IFERROR(SMALL(IF('Hard Copy'!$E$2:$E$501='YF60'!$A$1,'Hard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IF(B10="","",(VLOOKUP('YF60'!D10,InputSheet!$A$2:$J$504,2,)))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Copy'!$G$2:$G$501='YF60'!$A$1,'Hard Copy'!$A$2:$A$501),$A11),"")</f>
        <v/>
      </c>
      <c r="C11" s="7" t="str">
        <f t="array" ref="C11">IFERROR(SMALL(IF('Hard Copy'!$E$2:$E$501='YF60'!$A$1,'Hard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IF(B11="","",(VLOOKUP('YF60'!D11,InputSheet!$A$2:$J$504,2,)))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Copy'!$G$2:$G$501='YF60'!$A$1,'Hard Copy'!$A$2:$A$501),$A12),"")</f>
        <v/>
      </c>
      <c r="C12" s="7" t="str">
        <f t="array" ref="C12">IFERROR(SMALL(IF('Hard Copy'!$E$2:$E$501='YF60'!$A$1,'Hard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IF(B12="","",(VLOOKUP('YF60'!D12,InputSheet!$A$2:$J$504,2,)))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Copy'!$G$2:$G$501='YF60'!$A$1,'Hard Copy'!$A$2:$A$501),$A13),"")</f>
        <v/>
      </c>
      <c r="C13" s="7" t="str">
        <f t="array" ref="C13">IFERROR(SMALL(IF('Hard Copy'!$E$2:$E$501='YF60'!$A$1,'Hard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IF(B13="","",(VLOOKUP('YF60'!D13,InputSheet!$A$2:$J$504,2,)))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Copy'!$G$2:$G$501='YF60'!$A$1,'Hard Copy'!$A$2:$A$501),$A14),"")</f>
        <v/>
      </c>
      <c r="C14" s="7" t="str">
        <f t="array" ref="C14">IFERROR(SMALL(IF('Hard Copy'!$E$2:$E$501='YF60'!$A$1,'Hard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IF(B14="","",(VLOOKUP('YF60'!D14,InputSheet!$A$2:$J$504,2,)))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Copy'!$G$2:$G$501='YF60'!$A$1,'Hard Copy'!$A$2:$A$501),$A15),"")</f>
        <v/>
      </c>
      <c r="C15" s="7" t="str">
        <f t="array" ref="C15">IFERROR(SMALL(IF('Hard Copy'!$E$2:$E$501='YF60'!$A$1,'Hard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IF(B15="","",(VLOOKUP('YF60'!D15,InputSheet!$A$2:$J$504,2,)))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Copy'!$G$2:$G$501='YF60'!$A$1,'Hard Copy'!$A$2:$A$501),$A16),"")</f>
        <v/>
      </c>
      <c r="C16" s="7" t="str">
        <f t="array" ref="C16">IFERROR(SMALL(IF('Hard Copy'!$E$2:$E$501='YF60'!$A$1,'Hard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IF(B16="","",(VLOOKUP('YF60'!D16,InputSheet!$A$2:$J$504,2,)))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Copy'!$G$2:$G$501='YF60'!$A$1,'Hard Copy'!$A$2:$A$501),$A17),"")</f>
        <v/>
      </c>
      <c r="C17" s="7" t="str">
        <f t="array" ref="C17">IFERROR(SMALL(IF('Hard Copy'!$E$2:$E$501='YF60'!$A$1,'Hard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IF(B17="","",(VLOOKUP('YF60'!D17,InputSheet!$A$2:$J$504,2,)))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Copy'!$G$2:$G$501='YF60'!$A$1,'Hard Copy'!$A$2:$A$501),$A18),"")</f>
        <v/>
      </c>
      <c r="C18" s="7" t="str">
        <f t="array" ref="C18">IFERROR(SMALL(IF('Hard Copy'!$E$2:$E$501='YF60'!$A$1,'Hard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IF(B18="","",(VLOOKUP('YF60'!D18,InputSheet!$A$2:$J$504,2,)))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Copy'!$G$2:$G$501='YF60'!$A$1,'Hard Copy'!$A$2:$A$501),$A19),"")</f>
        <v/>
      </c>
      <c r="C19" s="7" t="str">
        <f t="array" ref="C19">IFERROR(SMALL(IF('Hard Copy'!$E$2:$E$501='YF60'!$A$1,'Hard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IF(B19="","",(VLOOKUP('YF60'!D19,InputSheet!$A$2:$J$504,2,)))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Copy'!$G$2:$G$501='YF60'!$A$1,'Hard Copy'!$A$2:$A$501),$A20),"")</f>
        <v/>
      </c>
      <c r="C20" s="7" t="str">
        <f t="array" ref="C20">IFERROR(SMALL(IF('Hard Copy'!$E$2:$E$501='YF60'!$A$1,'Hard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IF(B20="","",(VLOOKUP('YF60'!D20,InputSheet!$A$2:$J$504,2,)))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Copy'!$G$2:$G$501='YF60'!$A$1,'Hard Copy'!$A$2:$A$501),$A21),"")</f>
        <v/>
      </c>
      <c r="C21" s="7" t="str">
        <f t="array" ref="C21">IFERROR(SMALL(IF('Hard Copy'!$E$2:$E$501='YF60'!$A$1,'Hard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IF(B21="","",(VLOOKUP('YF60'!D21,InputSheet!$A$2:$J$504,2,)))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Copy'!$G$2:$G$501='YF60'!$A$1,'Hard Copy'!$A$2:$A$501),$A22),"")</f>
        <v/>
      </c>
      <c r="C22" s="7" t="str">
        <f t="array" ref="C22">IFERROR(SMALL(IF('Hard Copy'!$E$2:$E$501='YF60'!$A$1,'Hard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IF(B22="","",(VLOOKUP('YF60'!D22,InputSheet!$A$2:$J$504,2,)))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Copy'!$G$2:$G$501='YF60'!$A$1,'Hard Copy'!$A$2:$A$501),$A23),"")</f>
        <v/>
      </c>
      <c r="C23" s="7" t="str">
        <f t="array" ref="C23">IFERROR(SMALL(IF('Hard Copy'!$E$2:$E$501='YF60'!$A$1,'Hard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IF(B23="","",(VLOOKUP('YF60'!D23,InputSheet!$A$2:$J$504,2,)))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Copy'!$G$2:$G$501='YF60'!$A$1,'Hard Copy'!$A$2:$A$501),$A24),"")</f>
        <v/>
      </c>
      <c r="C24" s="7" t="str">
        <f t="array" ref="C24">IFERROR(SMALL(IF('Hard Copy'!$E$2:$E$501='YF60'!$A$1,'Hard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IF(B24="","",(VLOOKUP('YF60'!D24,InputSheet!$A$2:$J$504,2,)))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Copy'!$G$2:$G$501='YF60'!$A$1,'Hard Copy'!$A$2:$A$501),$A25),"")</f>
        <v/>
      </c>
      <c r="C25" s="7" t="str">
        <f t="array" ref="C25">IFERROR(SMALL(IF('Hard Copy'!$E$2:$E$501='YF60'!$A$1,'Hard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IF(B25="","",(VLOOKUP('YF60'!D25,InputSheet!$A$2:$J$504,2,)))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Copy'!$G$2:$G$501='YF60'!$A$1,'Hard Copy'!$A$2:$A$501),$A26),"")</f>
        <v/>
      </c>
      <c r="C26" s="7" t="str">
        <f t="array" ref="C26">IFERROR(SMALL(IF('Hard Copy'!$E$2:$E$501='YF60'!$A$1,'Hard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IF(B26="","",(VLOOKUP('YF60'!D26,InputSheet!$A$2:$J$504,2,)))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Copy'!$G$2:$G$501='YF60'!$A$1,'Hard Copy'!$A$2:$A$501),$A27),"")</f>
        <v/>
      </c>
      <c r="C27" s="7" t="str">
        <f t="array" ref="C27">IFERROR(SMALL(IF('Hard Copy'!$E$2:$E$501='YF60'!$A$1,'Hard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IF(B27="","",(VLOOKUP('YF60'!D27,InputSheet!$A$2:$J$504,2,)))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Copy'!$G$2:$G$501='YF60'!$A$1,'Hard Copy'!$A$2:$A$501),$A28),"")</f>
        <v/>
      </c>
      <c r="C28" s="7" t="str">
        <f t="array" ref="C28">IFERROR(SMALL(IF('Hard Copy'!$E$2:$E$501='YF60'!$A$1,'Hard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IF(B28="","",(VLOOKUP('YF60'!D28,InputSheet!$A$2:$J$504,2,)))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Copy'!$G$2:$G$501='YF60'!$A$1,'Hard Copy'!$A$2:$A$501),$A29),"")</f>
        <v/>
      </c>
      <c r="C29" s="7" t="str">
        <f t="array" ref="C29">IFERROR(SMALL(IF('Hard Copy'!$E$2:$E$501='YF60'!$A$1,'Hard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IF(B29="","",(VLOOKUP('YF60'!D29,InputSheet!$A$2:$J$504,2,)))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Copy'!$G$2:$G$501='YF60'!$A$1,'Hard Copy'!$A$2:$A$501),$A30),"")</f>
        <v/>
      </c>
      <c r="C30" s="7" t="str">
        <f t="array" ref="C30">IFERROR(SMALL(IF('Hard Copy'!$E$2:$E$501='YF60'!$A$1,'Hard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IF(B30="","",(VLOOKUP('YF60'!D30,InputSheet!$A$2:$J$504,2,)))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Copy'!$G$2:$G$501='YF60'!$A$1,'Hard Copy'!$A$2:$A$501),$A31),"")</f>
        <v/>
      </c>
      <c r="C31" s="7" t="str">
        <f t="array" ref="C31">IFERROR(SMALL(IF('Hard Copy'!$E$2:$E$501='YF60'!$A$1,'Hard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IF(B31="","",(VLOOKUP('YF60'!D31,InputSheet!$A$2:$J$504,2,)))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Copy'!$G$2:$G$501='YF60'!$A$1,'Hard Copy'!$A$2:$A$501),$A32),"")</f>
        <v/>
      </c>
      <c r="C32" s="7" t="str">
        <f t="array" ref="C32">IFERROR(SMALL(IF('Hard Copy'!$E$2:$E$501='YF60'!$A$1,'Hard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IF(B32="","",(VLOOKUP('YF60'!D32,InputSheet!$A$2:$J$504,2,)))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Copy'!$G$2:$G$501='YF60'!$A$1,'Hard Copy'!$A$2:$A$501),$A33),"")</f>
        <v/>
      </c>
      <c r="C33" s="7" t="str">
        <f t="array" ref="C33">IFERROR(SMALL(IF('Hard Copy'!$E$2:$E$501='YF60'!$A$1,'Hard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IF(B33="","",(VLOOKUP('YF60'!D33,InputSheet!$A$2:$J$504,2,)))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Copy'!$G$2:$G$501='YF60'!$A$1,'Hard Copy'!$A$2:$A$501),$A34),"")</f>
        <v/>
      </c>
      <c r="C34" s="7" t="str">
        <f t="array" ref="C34">IFERROR(SMALL(IF('Hard Copy'!$E$2:$E$501='YF60'!$A$1,'Hard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IF(B34="","",(VLOOKUP('YF60'!D34,InputSheet!$A$2:$J$504,2,)))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Copy'!$G$2:$G$501='YF60'!$A$1,'Hard Copy'!$A$2:$A$501),$A35),"")</f>
        <v/>
      </c>
      <c r="C35" s="7" t="str">
        <f t="array" ref="C35">IFERROR(SMALL(IF('Hard Copy'!$E$2:$E$501='YF60'!$A$1,'Hard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IF(B35="","",(VLOOKUP('YF60'!D35,InputSheet!$A$2:$J$504,2,)))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Copy'!$G$2:$G$501='YF60'!$A$1,'Hard Copy'!$A$2:$A$501),$A36),"")</f>
        <v/>
      </c>
      <c r="C36" s="7" t="str">
        <f t="array" ref="C36">IFERROR(SMALL(IF('Hard Copy'!$E$2:$E$501='YF60'!$A$1,'Hard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IF(B36="","",(VLOOKUP('YF60'!D36,InputSheet!$A$2:$J$504,2,)))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Copy'!$G$2:$G$501='YF60'!$A$1,'Hard Copy'!$A$2:$A$501),$A37),"")</f>
        <v/>
      </c>
      <c r="C37" s="7" t="str">
        <f t="array" ref="C37">IFERROR(SMALL(IF('Hard Copy'!$E$2:$E$501='YF60'!$A$1,'Hard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IF(B37="","",(VLOOKUP('YF60'!D37,InputSheet!$A$2:$J$504,2,)))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Copy'!$G$2:$G$501='YF60'!$A$1,'Hard Copy'!$A$2:$A$501),$A38),"")</f>
        <v/>
      </c>
      <c r="C38" s="7" t="str">
        <f t="array" ref="C38">IFERROR(SMALL(IF('Hard Copy'!$E$2:$E$501='YF60'!$A$1,'Hard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IF(B38="","",(VLOOKUP('YF60'!D38,InputSheet!$A$2:$J$504,2,)))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Copy'!$G$2:$G$501='YF60'!$A$1,'Hard Copy'!$A$2:$A$501),$A39),"")</f>
        <v/>
      </c>
      <c r="C39" s="7" t="str">
        <f t="array" ref="C39">IFERROR(SMALL(IF('Hard Copy'!$E$2:$E$501='YF60'!$A$1,'Hard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IF(B39="","",(VLOOKUP('YF60'!D39,InputSheet!$A$2:$J$504,2,)))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Copy'!$G$2:$G$501='YF60'!$A$1,'Hard Copy'!$A$2:$A$501),$A40),"")</f>
        <v/>
      </c>
      <c r="C40" s="7" t="str">
        <f t="array" ref="C40">IFERROR(SMALL(IF('Hard Copy'!$E$2:$E$501='YF60'!$A$1,'Hard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IF(B40="","",(VLOOKUP('YF60'!D40,InputSheet!$A$2:$J$504,2,)))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Copy'!$G$2:$G$501='YF60'!$A$1,'Hard Copy'!$A$2:$A$501),$A41),"")</f>
        <v/>
      </c>
      <c r="C41" s="7" t="str">
        <f t="array" ref="C41">IFERROR(SMALL(IF('Hard Copy'!$E$2:$E$501='YF60'!$A$1,'Hard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IF(B41="","",(VLOOKUP('YF60'!D41,InputSheet!$A$2:$J$504,2,)))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Copy'!$G$2:$G$501='YF60'!$A$1,'Hard Copy'!$A$2:$A$501),$A42),"")</f>
        <v/>
      </c>
      <c r="C42" s="7" t="str">
        <f t="array" ref="C42">IFERROR(SMALL(IF('Hard Copy'!$E$2:$E$501='YF60'!$A$1,'Hard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IF(B42="","",(VLOOKUP('YF60'!D42,InputSheet!$A$2:$J$504,2,)))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Copy'!$G$2:$G$501='YF60'!$A$1,'Hard Copy'!$A$2:$A$501),$A43),"")</f>
        <v/>
      </c>
      <c r="C43" s="7" t="str">
        <f t="array" ref="C43">IFERROR(SMALL(IF('Hard Copy'!$E$2:$E$501='YF60'!$A$1,'Hard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IF(B43="","",(VLOOKUP('YF60'!D43,InputSheet!$A$2:$J$504,2,)))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Copy'!$G$2:$G$501='YF60'!$A$1,'Hard Copy'!$A$2:$A$501),$A44),"")</f>
        <v/>
      </c>
      <c r="C44" s="7" t="str">
        <f t="array" ref="C44">IFERROR(SMALL(IF('Hard Copy'!$E$2:$E$501='YF60'!$A$1,'Hard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IF(B44="","",(VLOOKUP('YF60'!D44,InputSheet!$A$2:$J$504,2,)))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Copy'!$G$2:$G$501='YF60'!$A$1,'Hard Copy'!$A$2:$A$501),$A45),"")</f>
        <v/>
      </c>
      <c r="C45" s="7" t="str">
        <f t="array" ref="C45">IFERROR(SMALL(IF('Hard Copy'!$E$2:$E$501='YF60'!$A$1,'Hard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IF(B45="","",(VLOOKUP('YF60'!D45,InputSheet!$A$2:$J$504,2,)))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Copy'!$G$2:$G$501='YF60'!$A$1,'Hard Copy'!$A$2:$A$501),$A46),"")</f>
        <v/>
      </c>
      <c r="C46" s="7" t="str">
        <f t="array" ref="C46">IFERROR(SMALL(IF('Hard Copy'!$E$2:$E$501='YF60'!$A$1,'Hard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IF(B46="","",(VLOOKUP('YF60'!D46,InputSheet!$A$2:$J$504,2,)))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Copy'!$G$2:$G$501='YF60'!$A$1,'Hard Copy'!$A$2:$A$501),$A47),"")</f>
        <v/>
      </c>
      <c r="C47" s="7" t="str">
        <f t="array" ref="C47">IFERROR(SMALL(IF('Hard Copy'!$E$2:$E$501='YF60'!$A$1,'Hard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IF(B47="","",(VLOOKUP('YF60'!D47,InputSheet!$A$2:$J$504,2,)))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Copy'!$G$2:$G$501='YF60'!$A$1,'Hard Copy'!$A$2:$A$501),$A48),"")</f>
        <v/>
      </c>
      <c r="C48" s="7" t="str">
        <f t="array" ref="C48">IFERROR(SMALL(IF('Hard Copy'!$E$2:$E$501='YF60'!$A$1,'Hard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IF(B48="","",(VLOOKUP('YF60'!D48,InputSheet!$A$2:$J$504,2,)))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Copy'!$G$2:$G$501='YF60'!$A$1,'Hard Copy'!$A$2:$A$501),$A49),"")</f>
        <v/>
      </c>
      <c r="C49" s="7" t="str">
        <f t="array" ref="C49">IFERROR(SMALL(IF('Hard Copy'!$E$2:$E$501='YF60'!$A$1,'Hard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IF(B49="","",(VLOOKUP('YF60'!D49,InputSheet!$A$2:$J$504,2,)))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Copy'!$G$2:$G$501='YF60'!$A$1,'Hard Copy'!$A$2:$A$501),$A50),"")</f>
        <v/>
      </c>
      <c r="C50" s="7" t="str">
        <f t="array" ref="C50">IFERROR(SMALL(IF('Hard Copy'!$E$2:$E$501='YF60'!$A$1,'Hard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IF(B50="","",(VLOOKUP('YF60'!D50,InputSheet!$A$2:$J$504,2,)))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Copy'!$G$2:$G$501='YF60'!$A$1,'Hard Copy'!$A$2:$A$501),$A51),"")</f>
        <v/>
      </c>
      <c r="C51" s="7" t="str">
        <f t="array" ref="C51">IFERROR(SMALL(IF('Hard Copy'!$E$2:$E$501='YF60'!$A$1,'Hard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IF(B51="","",(VLOOKUP('YF60'!D51,InputSheet!$A$2:$J$504,2,)))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Copy'!$G$2:$G$501='YF60'!$A$1,'Hard Copy'!$A$2:$A$501),$A52),"")</f>
        <v/>
      </c>
      <c r="C52" s="7" t="str">
        <f t="array" ref="C52">IFERROR(SMALL(IF('Hard Copy'!$E$2:$E$501='YF60'!$A$1,'Hard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IF(B52="","",(VLOOKUP('YF60'!D52,InputSheet!$A$2:$J$504,2,)))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Copy'!$G$2:$G$501='YF60'!$A$1,'Hard Copy'!$A$2:$A$501),$A53),"")</f>
        <v/>
      </c>
      <c r="C53" s="7" t="str">
        <f t="array" ref="C53">IFERROR(SMALL(IF('Hard Copy'!$E$2:$E$501='YF60'!$A$1,'Hard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IF(B53="","",(VLOOKUP('YF60'!D53,InputSheet!$A$2:$J$504,2,)))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Copy'!$G$2:$G$501='YF60'!$A$1,'Hard Copy'!$A$2:$A$501),$A54),"")</f>
        <v/>
      </c>
      <c r="C54" s="7" t="str">
        <f t="array" ref="C54">IFERROR(SMALL(IF('Hard Copy'!$E$2:$E$501='YF60'!$A$1,'Hard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IF(B54="","",(VLOOKUP('YF60'!D54,InputSheet!$A$2:$J$504,2,)))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Copy'!$G$2:$G$501='YF60'!$A$1,'Hard Copy'!$A$2:$A$501),$A55),"")</f>
        <v/>
      </c>
      <c r="C55" s="7" t="str">
        <f t="array" ref="C55">IFERROR(SMALL(IF('Hard Copy'!$E$2:$E$501='YF60'!$A$1,'Hard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IF(B55="","",(VLOOKUP('YF60'!D55,InputSheet!$A$2:$J$504,2,)))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Copy'!$G$2:$G$501='YF60'!$A$1,'Hard Copy'!$A$2:$A$501),$A56),"")</f>
        <v/>
      </c>
      <c r="C56" s="7" t="str">
        <f t="array" ref="C56">IFERROR(SMALL(IF('Hard Copy'!$E$2:$E$501='YF60'!$A$1,'Hard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IF(B56="","",(VLOOKUP('YF60'!D56,InputSheet!$A$2:$J$504,2,)))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Copy'!$G$2:$G$501='YF60'!$A$1,'Hard Copy'!$A$2:$A$501),$A57),"")</f>
        <v/>
      </c>
      <c r="C57" s="7" t="str">
        <f t="array" ref="C57">IFERROR(SMALL(IF('Hard Copy'!$E$2:$E$501='YF60'!$A$1,'Hard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IF(B57="","",(VLOOKUP('YF60'!D57,InputSheet!$A$2:$J$504,2,)))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Copy'!$G$2:$G$501='YF60'!$A$1,'Hard Copy'!$A$2:$A$501),$A58),"")</f>
        <v/>
      </c>
      <c r="C58" s="7" t="str">
        <f t="array" ref="C58">IFERROR(SMALL(IF('Hard Copy'!$E$2:$E$501='YF60'!$A$1,'Hard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IF(B58="","",(VLOOKUP('YF60'!D58,InputSheet!$A$2:$J$504,2,)))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Copy'!$G$2:$G$501='YF60'!$A$1,'Hard Copy'!$A$2:$A$501),$A59),"")</f>
        <v/>
      </c>
      <c r="C59" s="7" t="str">
        <f t="array" ref="C59">IFERROR(SMALL(IF('Hard Copy'!$E$2:$E$501='YF60'!$A$1,'Hard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IF(B59="","",(VLOOKUP('YF60'!D59,InputSheet!$A$2:$J$504,2,)))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Copy'!$G$2:$G$501='YF60'!$A$1,'Hard Copy'!$A$2:$A$501),$A60),"")</f>
        <v/>
      </c>
      <c r="C60" s="7" t="str">
        <f t="array" ref="C60">IFERROR(SMALL(IF('Hard Copy'!$E$2:$E$501='YF60'!$A$1,'Hard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IF(B60="","",(VLOOKUP('YF60'!D60,InputSheet!$A$2:$J$504,2,)))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Copy'!$G$2:$G$501='YF60'!$A$1,'Hard Copy'!$A$2:$A$501),$A61),"")</f>
        <v/>
      </c>
      <c r="C61" s="7" t="str">
        <f t="array" ref="C61">IFERROR(SMALL(IF('Hard Copy'!$E$2:$E$501='YF60'!$A$1,'Hard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IF(B61="","",(VLOOKUP('YF60'!D61,InputSheet!$A$2:$J$504,2,)))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Copy'!$G$2:$G$501='YF60'!$A$1,'Hard Copy'!$A$2:$A$501),$A62),"")</f>
        <v/>
      </c>
      <c r="C62" s="7" t="str">
        <f t="array" ref="C62">IFERROR(SMALL(IF('Hard Copy'!$E$2:$E$501='YF60'!$A$1,'Hard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IF(B62="","",(VLOOKUP('YF60'!D62,InputSheet!$A$2:$J$504,2,)))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Copy'!$G$2:$G$501='YF60'!$A$1,'Hard Copy'!$A$2:$A$501),$A63),"")</f>
        <v/>
      </c>
      <c r="C63" s="7" t="str">
        <f t="array" ref="C63">IFERROR(SMALL(IF('Hard Copy'!$E$2:$E$501='YF60'!$A$1,'Hard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IF(B63="","",(VLOOKUP('YF60'!D63,InputSheet!$A$2:$J$504,2,)))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Copy'!$G$2:$G$501='YF60'!$A$1,'Hard Copy'!$A$2:$A$501),$A64),"")</f>
        <v/>
      </c>
      <c r="C64" s="7" t="str">
        <f t="array" ref="C64">IFERROR(SMALL(IF('Hard Copy'!$E$2:$E$501='YF60'!$A$1,'Hard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IF(B64="","",(VLOOKUP('YF60'!D64,InputSheet!$A$2:$J$504,2,)))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Copy'!$G$2:$G$501='YF60'!$A$1,'Hard Copy'!$A$2:$A$501),$A65),"")</f>
        <v/>
      </c>
      <c r="C65" s="7" t="str">
        <f t="array" ref="C65">IFERROR(SMALL(IF('Hard Copy'!$E$2:$E$501='YF60'!$A$1,'Hard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IF(B65="","",(VLOOKUP('YF60'!D65,InputSheet!$A$2:$J$504,2,)))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Copy'!$G$2:$G$501='YF60'!$A$1,'Hard Copy'!$A$2:$A$501),$A66),"")</f>
        <v/>
      </c>
      <c r="C66" s="7" t="str">
        <f t="array" ref="C66">IFERROR(SMALL(IF('Hard Copy'!$E$2:$E$501='YF60'!$A$1,'Hard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IF(B66="","",(VLOOKUP('YF60'!D66,InputSheet!$A$2:$J$504,2,)))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Copy'!$G$2:$G$501='YF60'!$A$1,'Hard Copy'!$A$2:$A$501),$A67),"")</f>
        <v/>
      </c>
      <c r="C67" s="7" t="str">
        <f t="array" ref="C67">IFERROR(SMALL(IF('Hard Copy'!$E$2:$E$501='YF60'!$A$1,'Hard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IF(B67="","",(VLOOKUP('YF60'!D67,InputSheet!$A$2:$J$504,2,)))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Copy'!$G$2:$G$501='YF60'!$A$1,'Hard Copy'!$A$2:$A$501),$A68),"")</f>
        <v/>
      </c>
      <c r="C68" s="7" t="str">
        <f t="array" ref="C68">IFERROR(SMALL(IF('Hard Copy'!$E$2:$E$501='YF60'!$A$1,'Hard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IF(B68="","",(VLOOKUP('YF60'!D68,InputSheet!$A$2:$J$504,2,)))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Copy'!$G$2:$G$501='YF60'!$A$1,'Hard Copy'!$A$2:$A$501),$A69),"")</f>
        <v/>
      </c>
      <c r="C69" s="7" t="str">
        <f t="array" ref="C69">IFERROR(SMALL(IF('Hard Copy'!$E$2:$E$501='YF60'!$A$1,'Hard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IF(B69="","",(VLOOKUP('YF60'!D69,InputSheet!$A$2:$J$504,2,)))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Copy'!$G$2:$G$501='YF60'!$A$1,'Hard Copy'!$A$2:$A$501),$A70),"")</f>
        <v/>
      </c>
      <c r="C70" s="7" t="str">
        <f t="array" ref="C70">IFERROR(SMALL(IF('Hard Copy'!$E$2:$E$501='YF60'!$A$1,'Hard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IF(B70="","",(VLOOKUP('YF60'!D70,InputSheet!$A$2:$J$504,2,)))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Copy'!$G$2:$G$501='YF60'!$A$1,'Hard Copy'!$A$2:$A$501),$A71),"")</f>
        <v/>
      </c>
      <c r="C71" s="7" t="str">
        <f t="array" ref="C71">IFERROR(SMALL(IF('Hard Copy'!$E$2:$E$501='YF60'!$A$1,'Hard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IF(B71="","",(VLOOKUP('YF60'!D71,InputSheet!$A$2:$J$504,2,)))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Copy'!$G$2:$G$501='YF60'!$A$1,'Hard Copy'!$A$2:$A$501),$A72),"")</f>
        <v/>
      </c>
      <c r="C72" s="7" t="str">
        <f t="array" ref="C72">IFERROR(SMALL(IF('Hard Copy'!$E$2:$E$501='YF60'!$A$1,'Hard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IF(B72="","",(VLOOKUP('YF60'!D72,InputSheet!$A$2:$J$504,2,)))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Copy'!$G$2:$G$501='YF60'!$A$1,'Hard Copy'!$A$2:$A$501),$A73),"")</f>
        <v/>
      </c>
      <c r="C73" s="7" t="str">
        <f t="array" ref="C73">IFERROR(SMALL(IF('Hard Copy'!$E$2:$E$501='YF60'!$A$1,'Hard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IF(B73="","",(VLOOKUP('YF60'!D73,InputSheet!$A$2:$J$504,2,)))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Copy'!$G$2:$G$501='YF60'!$A$1,'Hard Copy'!$A$2:$A$501),$A74),"")</f>
        <v/>
      </c>
      <c r="C74" s="7" t="str">
        <f t="array" ref="C74">IFERROR(SMALL(IF('Hard Copy'!$E$2:$E$501='YF60'!$A$1,'Hard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IF(B74="","",(VLOOKUP('YF60'!D74,InputSheet!$A$2:$J$504,2,)))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Copy'!$G$2:$G$501='YF60'!$A$1,'Hard Copy'!$A$2:$A$501),$A75),"")</f>
        <v/>
      </c>
      <c r="C75" s="7" t="str">
        <f t="array" ref="C75">IFERROR(SMALL(IF('Hard Copy'!$E$2:$E$501='YF60'!$A$1,'Hard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IF(B75="","",(VLOOKUP('YF60'!D75,InputSheet!$A$2:$J$504,2,)))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Copy'!$G$2:$G$501='YF60'!$A$1,'Hard Copy'!$A$2:$A$501),$A76),"")</f>
        <v/>
      </c>
      <c r="C76" s="7" t="str">
        <f t="array" ref="C76">IFERROR(SMALL(IF('Hard Copy'!$E$2:$E$501='YF60'!$A$1,'Hard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IF(B76="","",(VLOOKUP('YF60'!D76,InputSheet!$A$2:$J$504,2,)))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Copy'!$G$2:$G$501='YF60'!$A$1,'Hard Copy'!$A$2:$A$501),$A77),"")</f>
        <v/>
      </c>
      <c r="C77" s="7" t="str">
        <f t="array" ref="C77">IFERROR(SMALL(IF('Hard Copy'!$E$2:$E$501='YF60'!$A$1,'Hard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IF(B77="","",(VLOOKUP('YF60'!D77,InputSheet!$A$2:$J$504,2,)))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Copy'!$G$2:$G$501='YF60'!$A$1,'Hard Copy'!$A$2:$A$501),$A78),"")</f>
        <v/>
      </c>
      <c r="C78" s="7" t="str">
        <f t="array" ref="C78">IFERROR(SMALL(IF('Hard Copy'!$E$2:$E$501='YF60'!$A$1,'Hard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IF(B78="","",(VLOOKUP('YF60'!D78,InputSheet!$A$2:$J$504,2,)))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Copy'!$G$2:$G$501='YF60'!$A$1,'Hard Copy'!$A$2:$A$501),$A79),"")</f>
        <v/>
      </c>
      <c r="C79" s="7" t="str">
        <f t="array" ref="C79">IFERROR(SMALL(IF('Hard Copy'!$E$2:$E$501='YF60'!$A$1,'Hard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IF(B79="","",(VLOOKUP('YF60'!D79,InputSheet!$A$2:$J$504,2,)))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Copy'!$G$2:$G$501='YF60'!$A$1,'Hard Copy'!$A$2:$A$501),$A80),"")</f>
        <v/>
      </c>
      <c r="C80" s="7" t="str">
        <f t="array" ref="C80">IFERROR(SMALL(IF('Hard Copy'!$E$2:$E$501='YF60'!$A$1,'Hard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IF(B80="","",(VLOOKUP('YF60'!D80,InputSheet!$A$2:$J$504,2,)))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Copy'!$G$2:$G$501='YF60'!$A$1,'Hard Copy'!$A$2:$A$501),$A81),"")</f>
        <v/>
      </c>
      <c r="C81" s="7" t="str">
        <f t="array" ref="C81">IFERROR(SMALL(IF('Hard Copy'!$E$2:$E$501='YF60'!$A$1,'Hard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IF(B81="","",(VLOOKUP('YF60'!D81,InputSheet!$A$2:$J$504,2,)))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Copy'!$G$2:$G$501='YF60'!$A$1,'Hard Copy'!$A$2:$A$501),$A82),"")</f>
        <v/>
      </c>
      <c r="C82" s="7" t="str">
        <f t="array" ref="C82">IFERROR(SMALL(IF('Hard Copy'!$E$2:$E$501='YF60'!$A$1,'Hard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IF(B82="","",(VLOOKUP('YF60'!D82,InputSheet!$A$2:$J$504,2,)))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Copy'!$G$2:$G$501='YF60'!$A$1,'Hard Copy'!$A$2:$A$501),$A83),"")</f>
        <v/>
      </c>
      <c r="C83" s="7" t="str">
        <f t="array" ref="C83">IFERROR(SMALL(IF('Hard Copy'!$E$2:$E$501='YF60'!$A$1,'Hard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IF(B83="","",(VLOOKUP('YF60'!D83,InputSheet!$A$2:$J$504,2,)))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Copy'!$G$2:$G$501='YF60'!$A$1,'Hard Copy'!$A$2:$A$501),$A84),"")</f>
        <v/>
      </c>
      <c r="C84" s="7" t="str">
        <f t="array" ref="C84">IFERROR(SMALL(IF('Hard Copy'!$E$2:$E$501='YF60'!$A$1,'Hard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IF(B84="","",(VLOOKUP('YF60'!D84,InputSheet!$A$2:$J$504,2,)))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Copy'!$G$2:$G$501='YF60'!$A$1,'Hard Copy'!$A$2:$A$501),$A85),"")</f>
        <v/>
      </c>
      <c r="C85" s="7" t="str">
        <f t="array" ref="C85">IFERROR(SMALL(IF('Hard Copy'!$E$2:$E$501='YF60'!$A$1,'Hard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IF(B85="","",(VLOOKUP('YF60'!D85,InputSheet!$A$2:$J$504,2,)))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Copy'!$G$2:$G$501='YF60'!$A$1,'Hard Copy'!$A$2:$A$501),$A86),"")</f>
        <v/>
      </c>
      <c r="C86" s="7" t="str">
        <f t="array" ref="C86">IFERROR(SMALL(IF('Hard Copy'!$E$2:$E$501='YF60'!$A$1,'Hard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IF(B86="","",(VLOOKUP('YF60'!D86,InputSheet!$A$2:$J$504,2,)))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Copy'!$G$2:$G$501='YF60'!$A$1,'Hard Copy'!$A$2:$A$501),$A87),"")</f>
        <v/>
      </c>
      <c r="C87" s="7" t="str">
        <f t="array" ref="C87">IFERROR(SMALL(IF('Hard Copy'!$E$2:$E$501='YF60'!$A$1,'Hard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IF(B87="","",(VLOOKUP('YF60'!D87,InputSheet!$A$2:$J$504,2,)))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Copy'!$G$2:$G$501='YF60'!$A$1,'Hard Copy'!$A$2:$A$501),$A88),"")</f>
        <v/>
      </c>
      <c r="C88" s="7" t="str">
        <f t="array" ref="C88">IFERROR(SMALL(IF('Hard Copy'!$E$2:$E$501='YF60'!$A$1,'Hard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IF(B88="","",(VLOOKUP('YF60'!D88,InputSheet!$A$2:$J$504,2,)))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Copy'!$G$2:$G$501='YF60'!$A$1,'Hard Copy'!$A$2:$A$501),$A89),"")</f>
        <v/>
      </c>
      <c r="C89" s="7" t="str">
        <f t="array" ref="C89">IFERROR(SMALL(IF('Hard Copy'!$E$2:$E$501='YF60'!$A$1,'Hard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IF(B89="","",(VLOOKUP('YF60'!D89,InputSheet!$A$2:$J$504,2,)))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Copy'!$G$2:$G$501='YF60'!$A$1,'Hard Copy'!$A$2:$A$501),$A90),"")</f>
        <v/>
      </c>
      <c r="C90" s="7" t="str">
        <f t="array" ref="C90">IFERROR(SMALL(IF('Hard Copy'!$E$2:$E$501='YF60'!$A$1,'Hard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IF(B90="","",(VLOOKUP('YF60'!D90,InputSheet!$A$2:$J$504,2,)))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Copy'!$G$2:$G$501='YF60'!$A$1,'Hard Copy'!$A$2:$A$501),$A91),"")</f>
        <v/>
      </c>
      <c r="C91" s="7" t="str">
        <f t="array" ref="C91">IFERROR(SMALL(IF('Hard Copy'!$E$2:$E$501='YF60'!$A$1,'Hard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IF(B91="","",(VLOOKUP('YF60'!D91,InputSheet!$A$2:$J$504,2,)))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Copy'!$G$2:$G$501='YF60'!$A$1,'Hard Copy'!$A$2:$A$501),$A92),"")</f>
        <v/>
      </c>
      <c r="C92" s="7" t="str">
        <f t="array" ref="C92">IFERROR(SMALL(IF('Hard Copy'!$E$2:$E$501='YF60'!$A$1,'Hard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IF(B92="","",(VLOOKUP('YF60'!D92,InputSheet!$A$2:$J$504,2,)))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Copy'!$G$2:$G$501='YF60'!$A$1,'Hard Copy'!$A$2:$A$501),$A93),"")</f>
        <v/>
      </c>
      <c r="C93" s="7" t="str">
        <f t="array" ref="C93">IFERROR(SMALL(IF('Hard Copy'!$E$2:$E$501='YF60'!$A$1,'Hard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IF(B93="","",(VLOOKUP('YF60'!D93,InputSheet!$A$2:$J$504,2,)))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Copy'!$G$2:$G$501='YF60'!$A$1,'Hard Copy'!$A$2:$A$501),$A94),"")</f>
        <v/>
      </c>
      <c r="C94" s="7" t="str">
        <f t="array" ref="C94">IFERROR(SMALL(IF('Hard Copy'!$E$2:$E$501='YF60'!$A$1,'Hard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IF(B94="","",(VLOOKUP('YF60'!D94,InputSheet!$A$2:$J$504,2,)))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Copy'!$G$2:$G$501='YF60'!$A$1,'Hard Copy'!$A$2:$A$501),$A95),"")</f>
        <v/>
      </c>
      <c r="C95" s="7" t="str">
        <f t="array" ref="C95">IFERROR(SMALL(IF('Hard Copy'!$E$2:$E$501='YF60'!$A$1,'Hard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IF(B95="","",(VLOOKUP('YF60'!D95,InputSheet!$A$2:$J$504,2,)))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Copy'!$G$2:$G$501='YF60'!$A$1,'Hard Copy'!$A$2:$A$501),$A96),"")</f>
        <v/>
      </c>
      <c r="C96" s="7" t="str">
        <f t="array" ref="C96">IFERROR(SMALL(IF('Hard Copy'!$E$2:$E$501='YF60'!$A$1,'Hard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IF(B96="","",(VLOOKUP('YF60'!D96,InputSheet!$A$2:$J$504,2,)))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Copy'!$G$2:$G$501='YF60'!$A$1,'Hard Copy'!$A$2:$A$501),$A97),"")</f>
        <v/>
      </c>
      <c r="C97" s="7" t="str">
        <f t="array" ref="C97">IFERROR(SMALL(IF('Hard Copy'!$E$2:$E$501='YF60'!$A$1,'Hard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IF(B97="","",(VLOOKUP('YF60'!D97,InputSheet!$A$2:$J$504,2,)))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Copy'!$G$2:$G$501='YF60'!$A$1,'Hard Copy'!$A$2:$A$501),$A98),"")</f>
        <v/>
      </c>
      <c r="C98" s="7" t="str">
        <f t="array" ref="C98">IFERROR(SMALL(IF('Hard Copy'!$E$2:$E$501='YF60'!$A$1,'Hard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IF(B98="","",(VLOOKUP('YF60'!D98,InputSheet!$A$2:$J$504,2,)))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Copy'!$G$2:$G$501='YF60'!$A$1,'Hard Copy'!$A$2:$A$501),$A99),"")</f>
        <v/>
      </c>
      <c r="C99" s="7" t="str">
        <f t="array" ref="C99">IFERROR(SMALL(IF('Hard Copy'!$E$2:$E$501='YF60'!$A$1,'Hard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IF(B99="","",(VLOOKUP('YF60'!D99,InputSheet!$A$2:$J$504,2,)))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Copy'!$G$2:$G$501='YF60'!$A$1,'Hard Copy'!$A$2:$A$501),$A100),"")</f>
        <v/>
      </c>
      <c r="C100" s="7" t="str">
        <f t="array" ref="C100">IFERROR(SMALL(IF('Hard Copy'!$E$2:$E$501='YF60'!$A$1,'Hard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IF(B100="","",(VLOOKUP('YF60'!D100,InputSheet!$A$2:$J$504,2,)))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Copy'!$G$2:$G$501='YF60'!$A$1,'Hard Copy'!$A$2:$A$501),$A101),"")</f>
        <v/>
      </c>
      <c r="C101" s="7" t="str">
        <f t="array" ref="C101">IFERROR(SMALL(IF('Hard Copy'!$E$2:$E$501='YF60'!$A$1,'Hard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IF(B101="","",(VLOOKUP('YF60'!D101,InputSheet!$A$2:$J$504,2,)))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Copy'!$G$2:$G$501='YF60'!$A$1,'Hard Copy'!$A$2:$A$501),$A102),"")</f>
        <v/>
      </c>
      <c r="C102" s="7" t="str">
        <f t="array" ref="C102">IFERROR(SMALL(IF('Hard Copy'!$E$2:$E$501='YF60'!$A$1,'Hard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IF(B102="","",(VLOOKUP('YF60'!D102,InputSheet!$A$2:$J$504,2,)))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Copy'!$G$2:$G$501='YF60'!$A$1,'Hard Copy'!$A$2:$A$501),$A103),"")</f>
        <v/>
      </c>
      <c r="C103" s="7" t="str">
        <f t="array" ref="C103">IFERROR(SMALL(IF('Hard Copy'!$E$2:$E$501='YF60'!$A$1,'Hard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IF(B103="","",(VLOOKUP('YF60'!D103,InputSheet!$A$2:$J$504,2,)))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Copy'!$G$2:$G$501='YF60'!$A$1,'Hard Copy'!$A$2:$A$501),$A104),"")</f>
        <v/>
      </c>
      <c r="C104" s="7" t="str">
        <f t="array" ref="C104">IFERROR(SMALL(IF('Hard Copy'!$E$2:$E$501='YF60'!$A$1,'Hard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IF(B104="","",(VLOOKUP('YF60'!D104,InputSheet!$A$2:$J$504,2,)))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Copy'!$G$2:$G$501='YF60'!$A$1,'Hard Copy'!$A$2:$A$501),$A105),"")</f>
        <v/>
      </c>
      <c r="C105" s="7" t="str">
        <f t="array" ref="C105">IFERROR(SMALL(IF('Hard Copy'!$E$2:$E$501='YF60'!$A$1,'Hard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IF(B105="","",(VLOOKUP('YF60'!D105,InputSheet!$A$2:$J$504,2,)))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Copy'!$G$2:$G$501='YF60'!$A$1,'Hard Copy'!$A$2:$A$501),$A106),"")</f>
        <v/>
      </c>
      <c r="C106" s="7" t="str">
        <f t="array" ref="C106">IFERROR(SMALL(IF('Hard Copy'!$E$2:$E$501='YF60'!$A$1,'Hard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IF(B106="","",(VLOOKUP('YF60'!D106,InputSheet!$A$2:$J$504,2,)))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Copy'!$G$2:$G$501='YF60'!$A$1,'Hard Copy'!$A$2:$A$501),$A107),"")</f>
        <v/>
      </c>
      <c r="C107" s="7" t="str">
        <f t="array" ref="C107">IFERROR(SMALL(IF('Hard Copy'!$E$2:$E$501='YF60'!$A$1,'Hard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IF(B107="","",(VLOOKUP('YF60'!D107,InputSheet!$A$2:$J$504,2,)))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Copy'!$G$2:$G$501='YF60'!$A$1,'Hard Copy'!$A$2:$A$501),$A108),"")</f>
        <v/>
      </c>
      <c r="C108" s="7" t="str">
        <f t="array" ref="C108">IFERROR(SMALL(IF('Hard Copy'!$E$2:$E$501='YF60'!$A$1,'Hard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IF(B108="","",(VLOOKUP('YF60'!D108,InputSheet!$A$2:$J$504,2,)))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Copy'!$G$2:$G$501='YF60'!$A$1,'Hard Copy'!$A$2:$A$501),$A109),"")</f>
        <v/>
      </c>
      <c r="C109" s="7" t="str">
        <f t="array" ref="C109">IFERROR(SMALL(IF('Hard Copy'!$E$2:$E$501='YF60'!$A$1,'Hard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IF(B109="","",(VLOOKUP('YF60'!D109,InputSheet!$A$2:$J$504,2,)))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Copy'!$G$2:$G$501='YF60'!$A$1,'Hard Copy'!$A$2:$A$501),$A110),"")</f>
        <v/>
      </c>
      <c r="C110" s="7" t="str">
        <f t="array" ref="C110">IFERROR(SMALL(IF('Hard Copy'!$E$2:$E$501='YF60'!$A$1,'Hard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IF(B110="","",(VLOOKUP('YF60'!D110,InputSheet!$A$2:$J$504,2,)))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Copy'!$G$2:$G$501='YF60'!$A$1,'Hard Copy'!$A$2:$A$501),$A111),"")</f>
        <v/>
      </c>
      <c r="C111" s="7" t="str">
        <f t="array" ref="C111">IFERROR(SMALL(IF('Hard Copy'!$E$2:$E$501='YF60'!$A$1,'Hard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IF(B111="","",(VLOOKUP('YF60'!D111,InputSheet!$A$2:$J$504,2,)))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Copy'!$G$2:$G$501='YF60'!$A$1,'Hard Copy'!$A$2:$A$501),$A112),"")</f>
        <v/>
      </c>
      <c r="C112" s="7" t="str">
        <f t="array" ref="C112">IFERROR(SMALL(IF('Hard Copy'!$E$2:$E$501='YF60'!$A$1,'Hard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IF(B112="","",(VLOOKUP('YF60'!D112,InputSheet!$A$2:$J$504,2,)))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Copy'!$G$2:$G$501='YF60'!$A$1,'Hard Copy'!$A$2:$A$501),$A113),"")</f>
        <v/>
      </c>
      <c r="C113" s="7" t="str">
        <f t="array" ref="C113">IFERROR(SMALL(IF('Hard Copy'!$E$2:$E$501='YF60'!$A$1,'Hard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IF(B113="","",(VLOOKUP('YF60'!D113,InputSheet!$A$2:$J$504,2,)))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Copy'!$G$2:$G$501='YF60'!$A$1,'Hard Copy'!$A$2:$A$501),$A114),"")</f>
        <v/>
      </c>
      <c r="C114" s="7" t="str">
        <f t="array" ref="C114">IFERROR(SMALL(IF('Hard Copy'!$E$2:$E$501='YF60'!$A$1,'Hard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IF(B114="","",(VLOOKUP('YF60'!D114,InputSheet!$A$2:$J$504,2,)))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Copy'!$G$2:$G$501='YF60'!$A$1,'Hard Copy'!$A$2:$A$501),$A115),"")</f>
        <v/>
      </c>
      <c r="C115" s="7" t="str">
        <f t="array" ref="C115">IFERROR(SMALL(IF('Hard Copy'!$E$2:$E$501='YF60'!$A$1,'Hard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IF(B115="","",(VLOOKUP('YF60'!D115,InputSheet!$A$2:$J$504,2,)))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Copy'!$G$2:$G$501='YF60'!$A$1,'Hard Copy'!$A$2:$A$501),$A116),"")</f>
        <v/>
      </c>
      <c r="C116" s="7" t="str">
        <f t="array" ref="C116">IFERROR(SMALL(IF('Hard Copy'!$E$2:$E$501='YF60'!$A$1,'Hard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IF(B116="","",(VLOOKUP('YF60'!D116,InputSheet!$A$2:$J$504,2,)))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Copy'!$G$2:$G$501='YF60'!$A$1,'Hard Copy'!$A$2:$A$501),$A117),"")</f>
        <v/>
      </c>
      <c r="C117" s="7" t="str">
        <f t="array" ref="C117">IFERROR(SMALL(IF('Hard Copy'!$E$2:$E$501='YF60'!$A$1,'Hard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IF(B117="","",(VLOOKUP('YF60'!D117,InputSheet!$A$2:$J$504,2,)))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Copy'!$G$2:$G$501='YF60'!$A$1,'Hard Copy'!$A$2:$A$501),$A118),"")</f>
        <v/>
      </c>
      <c r="C118" s="7" t="str">
        <f t="array" ref="C118">IFERROR(SMALL(IF('Hard Copy'!$E$2:$E$501='YF60'!$A$1,'Hard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IF(B118="","",(VLOOKUP('YF60'!D118,InputSheet!$A$2:$J$504,2,)))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Copy'!$G$2:$G$501='YF60'!$A$1,'Hard Copy'!$A$2:$A$501),$A119),"")</f>
        <v/>
      </c>
      <c r="C119" s="7" t="str">
        <f t="array" ref="C119">IFERROR(SMALL(IF('Hard Copy'!$E$2:$E$501='YF60'!$A$1,'Hard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IF(B119="","",(VLOOKUP('YF60'!D119,InputSheet!$A$2:$J$504,2,)))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Copy'!$G$2:$G$501='YF60'!$A$1,'Hard Copy'!$A$2:$A$501),$A120),"")</f>
        <v/>
      </c>
      <c r="C120" s="7" t="str">
        <f t="array" ref="C120">IFERROR(SMALL(IF('Hard Copy'!$E$2:$E$501='YF60'!$A$1,'Hard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IF(B120="","",(VLOOKUP('YF60'!D120,InputSheet!$A$2:$J$504,2,)))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Copy'!$G$2:$G$501='YF60'!$A$1,'Hard Copy'!$A$2:$A$501),$A121),"")</f>
        <v/>
      </c>
      <c r="C121" s="7" t="str">
        <f t="array" ref="C121">IFERROR(SMALL(IF('Hard Copy'!$E$2:$E$501='YF60'!$A$1,'Hard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IF(B121="","",(VLOOKUP('YF60'!D121,InputSheet!$A$2:$J$504,2,)))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Copy'!$G$2:$G$501='YF60'!$A$1,'Hard Copy'!$A$2:$A$501),$A122),"")</f>
        <v/>
      </c>
      <c r="C122" s="7" t="str">
        <f t="array" ref="C122">IFERROR(SMALL(IF('Hard Copy'!$E$2:$E$501='YF60'!$A$1,'Hard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IF(B122="","",(VLOOKUP('YF60'!D122,InputSheet!$A$2:$J$504,2,)))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Copy'!$G$2:$G$501='YF60'!$A$1,'Hard Copy'!$A$2:$A$501),$A123),"")</f>
        <v/>
      </c>
      <c r="C123" s="7" t="str">
        <f t="array" ref="C123">IFERROR(SMALL(IF('Hard Copy'!$E$2:$E$501='YF60'!$A$1,'Hard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IF(B123="","",(VLOOKUP('YF60'!D123,InputSheet!$A$2:$J$504,2,)))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Copy'!$G$2:$G$501='YF60'!$A$1,'Hard Copy'!$A$2:$A$501),$A124),"")</f>
        <v/>
      </c>
      <c r="C124" s="7" t="str">
        <f t="array" ref="C124">IFERROR(SMALL(IF('Hard Copy'!$E$2:$E$501='YF60'!$A$1,'Hard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IF(B124="","",(VLOOKUP('YF60'!D124,InputSheet!$A$2:$J$504,2,)))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Copy'!$G$2:$G$501='YF60'!$A$1,'Hard Copy'!$A$2:$A$501),$A125),"")</f>
        <v/>
      </c>
      <c r="C125" s="7" t="str">
        <f t="array" ref="C125">IFERROR(SMALL(IF('Hard Copy'!$E$2:$E$501='YF60'!$A$1,'Hard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IF(B125="","",(VLOOKUP('YF60'!D125,InputSheet!$A$2:$J$504,2,)))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Copy'!$G$2:$G$501='YF60'!$A$1,'Hard Copy'!$A$2:$A$501),$A126),"")</f>
        <v/>
      </c>
      <c r="C126" s="7" t="str">
        <f t="array" ref="C126">IFERROR(SMALL(IF('Hard Copy'!$E$2:$E$501='YF60'!$A$1,'Hard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IF(B126="","",(VLOOKUP('YF60'!D126,InputSheet!$A$2:$J$504,2,)))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Copy'!$G$2:$G$501='YF60'!$A$1,'Hard Copy'!$A$2:$A$501),$A127),"")</f>
        <v/>
      </c>
      <c r="C127" s="7" t="str">
        <f t="array" ref="C127">IFERROR(SMALL(IF('Hard Copy'!$E$2:$E$501='YF60'!$A$1,'Hard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IF(B127="","",(VLOOKUP('YF60'!D127,InputSheet!$A$2:$J$504,2,)))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Copy'!$G$2:$G$501='YF60'!$A$1,'Hard Copy'!$A$2:$A$501),$A128),"")</f>
        <v/>
      </c>
      <c r="C128" s="7" t="str">
        <f t="array" ref="C128">IFERROR(SMALL(IF('Hard Copy'!$E$2:$E$501='YF60'!$A$1,'Hard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IF(B128="","",(VLOOKUP('YF60'!D128,InputSheet!$A$2:$J$504,2,)))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Copy'!$G$2:$G$501='YF60'!$A$1,'Hard Copy'!$A$2:$A$501),$A129),"")</f>
        <v/>
      </c>
      <c r="C129" s="7" t="str">
        <f t="array" ref="C129">IFERROR(SMALL(IF('Hard Copy'!$E$2:$E$501='YF60'!$A$1,'Hard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IF(B129="","",(VLOOKUP('YF60'!D129,InputSheet!$A$2:$J$504,2,)))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Copy'!$G$2:$G$501='YF60'!$A$1,'Hard Copy'!$A$2:$A$501),$A130),"")</f>
        <v/>
      </c>
      <c r="C130" s="7" t="str">
        <f t="array" ref="C130">IFERROR(SMALL(IF('Hard Copy'!$E$2:$E$501='YF60'!$A$1,'Hard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IF(B130="","",(VLOOKUP('YF60'!D130,InputSheet!$A$2:$J$504,2,)))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Copy'!$G$2:$G$501='YF60'!$A$1,'Hard Copy'!$A$2:$A$501),$A131),"")</f>
        <v/>
      </c>
      <c r="C131" s="7" t="str">
        <f t="array" ref="C131">IFERROR(SMALL(IF('Hard Copy'!$E$2:$E$501='YF60'!$A$1,'Hard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IF(B131="","",(VLOOKUP('YF60'!D131,InputSheet!$A$2:$J$504,2,)))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Copy'!$G$2:$G$501='YF60'!$A$1,'Hard Copy'!$A$2:$A$501),$A132),"")</f>
        <v/>
      </c>
      <c r="C132" s="7" t="str">
        <f t="array" ref="C132">IFERROR(SMALL(IF('Hard Copy'!$E$2:$E$501='YF60'!$A$1,'Hard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IF(B132="","",(VLOOKUP('YF60'!D132,InputSheet!$A$2:$J$504,2,)))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Copy'!$G$2:$G$501='YF60'!$A$1,'Hard Copy'!$A$2:$A$501),$A133),"")</f>
        <v/>
      </c>
      <c r="C133" s="7" t="str">
        <f t="array" ref="C133">IFERROR(SMALL(IF('Hard Copy'!$E$2:$E$501='YF60'!$A$1,'Hard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IF(B133="","",(VLOOKUP('YF60'!D133,InputSheet!$A$2:$J$504,2,)))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Copy'!$G$2:$G$501='YF60'!$A$1,'Hard Copy'!$A$2:$A$501),$A134),"")</f>
        <v/>
      </c>
      <c r="C134" s="7" t="str">
        <f t="array" ref="C134">IFERROR(SMALL(IF('Hard Copy'!$E$2:$E$501='YF60'!$A$1,'Hard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IF(B134="","",(VLOOKUP('YF60'!D134,InputSheet!$A$2:$J$504,2,)))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Copy'!$G$2:$G$501='YF60'!$A$1,'Hard Copy'!$A$2:$A$501),$A135),"")</f>
        <v/>
      </c>
      <c r="C135" s="7" t="str">
        <f t="array" ref="C135">IFERROR(SMALL(IF('Hard Copy'!$E$2:$E$501='YF60'!$A$1,'Hard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IF(B135="","",(VLOOKUP('YF60'!D135,InputSheet!$A$2:$J$504,2,)))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Copy'!$G$2:$G$501='YF60'!$A$1,'Hard Copy'!$A$2:$A$501),$A136),"")</f>
        <v/>
      </c>
      <c r="C136" s="7" t="str">
        <f t="array" ref="C136">IFERROR(SMALL(IF('Hard Copy'!$E$2:$E$501='YF60'!$A$1,'Hard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IF(B136="","",(VLOOKUP('YF60'!D136,InputSheet!$A$2:$J$504,2,)))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Copy'!$G$2:$G$501='YF60'!$A$1,'Hard Copy'!$A$2:$A$501),$A137),"")</f>
        <v/>
      </c>
      <c r="C137" s="7" t="str">
        <f t="array" ref="C137">IFERROR(SMALL(IF('Hard Copy'!$E$2:$E$501='YF60'!$A$1,'Hard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IF(B137="","",(VLOOKUP('YF60'!D137,InputSheet!$A$2:$J$504,2,)))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Copy'!$G$2:$G$501='YF60'!$A$1,'Hard Copy'!$A$2:$A$501),$A138),"")</f>
        <v/>
      </c>
      <c r="C138" s="7" t="str">
        <f t="array" ref="C138">IFERROR(SMALL(IF('Hard Copy'!$E$2:$E$501='YF60'!$A$1,'Hard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IF(B138="","",(VLOOKUP('YF60'!D138,InputSheet!$A$2:$J$504,2,)))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Copy'!$G$2:$G$501='YF60'!$A$1,'Hard Copy'!$A$2:$A$501),$A139),"")</f>
        <v/>
      </c>
      <c r="C139" s="7" t="str">
        <f t="array" ref="C139">IFERROR(SMALL(IF('Hard Copy'!$E$2:$E$501='YF60'!$A$1,'Hard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IF(B139="","",(VLOOKUP('YF60'!D139,InputSheet!$A$2:$J$504,2,)))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Copy'!$G$2:$G$501='YF60'!$A$1,'Hard Copy'!$A$2:$A$501),$A140),"")</f>
        <v/>
      </c>
      <c r="C140" s="7" t="str">
        <f t="array" ref="C140">IFERROR(SMALL(IF('Hard Copy'!$E$2:$E$501='YF60'!$A$1,'Hard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IF(B140="","",(VLOOKUP('YF60'!D140,InputSheet!$A$2:$J$504,2,)))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Copy'!$G$2:$G$501='YF60'!$A$1,'Hard Copy'!$A$2:$A$501),$A141),"")</f>
        <v/>
      </c>
      <c r="C141" s="7" t="str">
        <f t="array" ref="C141">IFERROR(SMALL(IF('Hard Copy'!$E$2:$E$501='YF60'!$A$1,'Hard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IF(B141="","",(VLOOKUP('YF60'!D141,InputSheet!$A$2:$J$504,2,)))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Copy'!$G$2:$G$501='YF60'!$A$1,'Hard Copy'!$A$2:$A$501),$A142),"")</f>
        <v/>
      </c>
      <c r="C142" s="7" t="str">
        <f t="array" ref="C142">IFERROR(SMALL(IF('Hard Copy'!$E$2:$E$501='YF60'!$A$1,'Hard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IF(B142="","",(VLOOKUP('YF60'!D142,InputSheet!$A$2:$J$504,2,)))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Copy'!$G$2:$G$501='YF60'!$A$1,'Hard Copy'!$A$2:$A$501),$A143),"")</f>
        <v/>
      </c>
      <c r="C143" s="7" t="str">
        <f t="array" ref="C143">IFERROR(SMALL(IF('Hard Copy'!$E$2:$E$501='YF60'!$A$1,'Hard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IF(B143="","",(VLOOKUP('YF60'!D143,InputSheet!$A$2:$J$504,2,)))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Copy'!$G$2:$G$501='YF60'!$A$1,'Hard Copy'!$A$2:$A$501),$A144),"")</f>
        <v/>
      </c>
      <c r="C144" s="7" t="str">
        <f t="array" ref="C144">IFERROR(SMALL(IF('Hard Copy'!$E$2:$E$501='YF60'!$A$1,'Hard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IF(B144="","",(VLOOKUP('YF60'!D144,InputSheet!$A$2:$J$504,2,)))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Copy'!$G$2:$G$501='YF60'!$A$1,'Hard Copy'!$A$2:$A$501),$A145),"")</f>
        <v/>
      </c>
      <c r="C145" s="7" t="str">
        <f t="array" ref="C145">IFERROR(SMALL(IF('Hard Copy'!$E$2:$E$501='YF60'!$A$1,'Hard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IF(B145="","",(VLOOKUP('YF60'!D145,InputSheet!$A$2:$J$504,2,)))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Copy'!$G$2:$G$501='YF60'!$A$1,'Hard Copy'!$A$2:$A$501),$A146),"")</f>
        <v/>
      </c>
      <c r="C146" s="7" t="str">
        <f t="array" ref="C146">IFERROR(SMALL(IF('Hard Copy'!$E$2:$E$501='YF60'!$A$1,'Hard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IF(B146="","",(VLOOKUP('YF60'!D146,InputSheet!$A$2:$J$504,2,)))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Copy'!$G$2:$G$501='YF60'!$A$1,'Hard Copy'!$A$2:$A$501),$A147),"")</f>
        <v/>
      </c>
      <c r="C147" s="7" t="str">
        <f t="array" ref="C147">IFERROR(SMALL(IF('Hard Copy'!$E$2:$E$501='YF60'!$A$1,'Hard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IF(B147="","",(VLOOKUP('YF60'!D147,InputSheet!$A$2:$J$504,2,)))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Copy'!$G$2:$G$501='YF60'!$A$1,'Hard Copy'!$A$2:$A$501),$A148),"")</f>
        <v/>
      </c>
      <c r="C148" s="7" t="str">
        <f t="array" ref="C148">IFERROR(SMALL(IF('Hard Copy'!$E$2:$E$501='YF60'!$A$1,'Hard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IF(B148="","",(VLOOKUP('YF60'!D148,InputSheet!$A$2:$J$504,2,)))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Copy'!$G$2:$G$501='YF60'!$A$1,'Hard Copy'!$A$2:$A$501),$A149),"")</f>
        <v/>
      </c>
      <c r="C149" s="7" t="str">
        <f t="array" ref="C149">IFERROR(SMALL(IF('Hard Copy'!$E$2:$E$501='YF60'!$A$1,'Hard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IF(B149="","",(VLOOKUP('YF60'!D149,InputSheet!$A$2:$J$504,2,)))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Copy'!$G$2:$G$501='YF60'!$A$1,'Hard Copy'!$A$2:$A$501),$A150),"")</f>
        <v/>
      </c>
      <c r="C150" s="7" t="str">
        <f t="array" ref="C150">IFERROR(SMALL(IF('Hard Copy'!$E$2:$E$501='YF60'!$A$1,'Hard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IF(B150="","",(VLOOKUP('YF60'!D150,InputSheet!$A$2:$J$504,2,)))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Copy'!$G$2:$G$501='YF60'!$A$1,'Hard Copy'!$A$2:$A$501),$A151),"")</f>
        <v/>
      </c>
      <c r="C151" s="7" t="str">
        <f t="array" ref="C151">IFERROR(SMALL(IF('Hard Copy'!$E$2:$E$501='YF60'!$A$1,'Hard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IF(B151="","",(VLOOKUP('YF60'!D151,InputSheet!$A$2:$J$504,2,)))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Copy'!$G$2:$G$501='YF60'!$A$1,'Hard Copy'!$A$2:$A$501),$A152),"")</f>
        <v/>
      </c>
      <c r="C152" s="7" t="str">
        <f t="array" ref="C152">IFERROR(SMALL(IF('Hard Copy'!$E$2:$E$501='YF60'!$A$1,'Hard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IF(B152="","",(VLOOKUP('YF60'!D152,InputSheet!$A$2:$J$504,2,)))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Copy'!$G$2:$G$501='YF60'!$A$1,'Hard Copy'!$A$2:$A$501),$A153),"")</f>
        <v/>
      </c>
      <c r="C153" s="7" t="str">
        <f t="array" ref="C153">IFERROR(SMALL(IF('Hard Copy'!$E$2:$E$501='YF60'!$A$1,'Hard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IF(B153="","",(VLOOKUP('YF60'!D153,InputSheet!$A$2:$J$504,2,)))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Copy'!$G$2:$G$501='YF60'!$A$1,'Hard Copy'!$A$2:$A$501),$A154),"")</f>
        <v/>
      </c>
      <c r="C154" s="7" t="str">
        <f t="array" ref="C154">IFERROR(SMALL(IF('Hard Copy'!$E$2:$E$501='YF60'!$A$1,'Hard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IF(B154="","",(VLOOKUP('YF60'!D154,InputSheet!$A$2:$J$504,2,)))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Copy'!$G$2:$G$501='YF60'!$A$1,'Hard Copy'!$A$2:$A$501),$A155),"")</f>
        <v/>
      </c>
      <c r="C155" s="7" t="str">
        <f t="array" ref="C155">IFERROR(SMALL(IF('Hard Copy'!$E$2:$E$501='YF60'!$A$1,'Hard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IF(B155="","",(VLOOKUP('YF60'!D155,InputSheet!$A$2:$J$504,2,)))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Copy'!$G$2:$G$501='YF60'!$A$1,'Hard Copy'!$A$2:$A$501),$A156),"")</f>
        <v/>
      </c>
      <c r="C156" s="7" t="str">
        <f t="array" ref="C156">IFERROR(SMALL(IF('Hard Copy'!$E$2:$E$501='YF60'!$A$1,'Hard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IF(B156="","",(VLOOKUP('YF60'!D156,InputSheet!$A$2:$J$504,2,)))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Copy'!$G$2:$G$501='YF60'!$A$1,'Hard Copy'!$A$2:$A$501),$A157),"")</f>
        <v/>
      </c>
      <c r="C157" s="7" t="str">
        <f t="array" ref="C157">IFERROR(SMALL(IF('Hard Copy'!$E$2:$E$501='YF60'!$A$1,'Hard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IF(B157="","",(VLOOKUP('YF60'!D157,InputSheet!$A$2:$J$504,2,)))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Copy'!$G$2:$G$501='YF60'!$A$1,'Hard Copy'!$A$2:$A$501),$A158),"")</f>
        <v/>
      </c>
      <c r="C158" s="7" t="str">
        <f t="array" ref="C158">IFERROR(SMALL(IF('Hard Copy'!$E$2:$E$501='YF60'!$A$1,'Hard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IF(B158="","",(VLOOKUP('YF60'!D158,InputSheet!$A$2:$J$504,2,)))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Copy'!$G$2:$G$501='YF60'!$A$1,'Hard Copy'!$A$2:$A$501),$A159),"")</f>
        <v/>
      </c>
      <c r="C159" s="7" t="str">
        <f t="array" ref="C159">IFERROR(SMALL(IF('Hard Copy'!$E$2:$E$501='YF60'!$A$1,'Hard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IF(B159="","",(VLOOKUP('YF60'!D159,InputSheet!$A$2:$J$504,2,)))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Copy'!$G$2:$G$501='YF60'!$A$1,'Hard Copy'!$A$2:$A$501),$A160),"")</f>
        <v/>
      </c>
      <c r="C160" s="7" t="str">
        <f t="array" ref="C160">IFERROR(SMALL(IF('Hard Copy'!$E$2:$E$501='YF60'!$A$1,'Hard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IF(B160="","",(VLOOKUP('YF60'!D160,InputSheet!$A$2:$J$504,2,)))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Copy'!$G$2:$G$501='YF60'!$A$1,'Hard Copy'!$A$2:$A$501),$A161),"")</f>
        <v/>
      </c>
      <c r="C161" s="7" t="str">
        <f t="array" ref="C161">IFERROR(SMALL(IF('Hard Copy'!$E$2:$E$501='YF60'!$A$1,'Hard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IF(B161="","",(VLOOKUP('YF60'!D161,InputSheet!$A$2:$J$504,2,)))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Copy'!$G$2:$G$501='YF60'!$A$1,'Hard Copy'!$A$2:$A$501),$A162),"")</f>
        <v/>
      </c>
      <c r="C162" s="7" t="str">
        <f t="array" ref="C162">IFERROR(SMALL(IF('Hard Copy'!$E$2:$E$501='YF60'!$A$1,'Hard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IF(B162="","",(VLOOKUP('YF60'!D162,InputSheet!$A$2:$J$504,2,)))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Copy'!$G$2:$G$501='YF60'!$A$1,'Hard Copy'!$A$2:$A$501),$A163),"")</f>
        <v/>
      </c>
      <c r="C163" s="7" t="str">
        <f t="array" ref="C163">IFERROR(SMALL(IF('Hard Copy'!$E$2:$E$501='YF60'!$A$1,'Hard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IF(B163="","",(VLOOKUP('YF60'!D163,InputSheet!$A$2:$J$504,2,)))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Copy'!$G$2:$G$501='YF60'!$A$1,'Hard Copy'!$A$2:$A$501),$A164),"")</f>
        <v/>
      </c>
      <c r="C164" s="7" t="str">
        <f t="array" ref="C164">IFERROR(SMALL(IF('Hard Copy'!$E$2:$E$501='YF60'!$A$1,'Hard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IF(B164="","",(VLOOKUP('YF60'!D164,InputSheet!$A$2:$J$504,2,)))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Copy'!$G$2:$G$501='YF60'!$A$1,'Hard Copy'!$A$2:$A$501),$A165),"")</f>
        <v/>
      </c>
      <c r="C165" s="7" t="str">
        <f t="array" ref="C165">IFERROR(SMALL(IF('Hard Copy'!$E$2:$E$501='YF60'!$A$1,'Hard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IF(B165="","",(VLOOKUP('YF60'!D165,InputSheet!$A$2:$J$504,2,)))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Copy'!$G$2:$G$501='YF60'!$A$1,'Hard Copy'!$A$2:$A$501),$A166),"")</f>
        <v/>
      </c>
      <c r="C166" s="7" t="str">
        <f t="array" ref="C166">IFERROR(SMALL(IF('Hard Copy'!$E$2:$E$501='YF60'!$A$1,'Hard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IF(B166="","",(VLOOKUP('YF60'!D166,InputSheet!$A$2:$J$504,2,)))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Copy'!$G$2:$G$501='YF60'!$A$1,'Hard Copy'!$A$2:$A$501),$A167),"")</f>
        <v/>
      </c>
      <c r="C167" s="7" t="str">
        <f t="array" ref="C167">IFERROR(SMALL(IF('Hard Copy'!$E$2:$E$501='YF60'!$A$1,'Hard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IF(B167="","",(VLOOKUP('YF60'!D167,InputSheet!$A$2:$J$504,2,)))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Copy'!$G$2:$G$501='YF60'!$A$1,'Hard Copy'!$A$2:$A$501),$A168),"")</f>
        <v/>
      </c>
      <c r="C168" s="7" t="str">
        <f t="array" ref="C168">IFERROR(SMALL(IF('Hard Copy'!$E$2:$E$501='YF60'!$A$1,'Hard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IF(B168="","",(VLOOKUP('YF60'!D168,InputSheet!$A$2:$J$504,2,)))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Copy'!$G$2:$G$501='YF60'!$A$1,'Hard Copy'!$A$2:$A$501),$A169),"")</f>
        <v/>
      </c>
      <c r="C169" s="7" t="str">
        <f t="array" ref="C169">IFERROR(SMALL(IF('Hard Copy'!$E$2:$E$501='YF60'!$A$1,'Hard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IF(B169="","",(VLOOKUP('YF60'!D169,InputSheet!$A$2:$J$504,2,)))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Copy'!$G$2:$G$501='YF60'!$A$1,'Hard Copy'!$A$2:$A$501),$A170),"")</f>
        <v/>
      </c>
      <c r="C170" s="7" t="str">
        <f t="array" ref="C170">IFERROR(SMALL(IF('Hard Copy'!$E$2:$E$501='YF60'!$A$1,'Hard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IF(B170="","",(VLOOKUP('YF60'!D170,InputSheet!$A$2:$J$504,2,)))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Copy'!$G$2:$G$501='YF60'!$A$1,'Hard Copy'!$A$2:$A$501),$A171),"")</f>
        <v/>
      </c>
      <c r="C171" s="7" t="str">
        <f t="array" ref="C171">IFERROR(SMALL(IF('Hard Copy'!$E$2:$E$501='YF60'!$A$1,'Hard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IF(B171="","",(VLOOKUP('YF60'!D171,InputSheet!$A$2:$J$504,2,)))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Copy'!$G$2:$G$501='YF60'!$A$1,'Hard Copy'!$A$2:$A$501),$A172),"")</f>
        <v/>
      </c>
      <c r="C172" s="7" t="str">
        <f t="array" ref="C172">IFERROR(SMALL(IF('Hard Copy'!$E$2:$E$501='YF60'!$A$1,'Hard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IF(B172="","",(VLOOKUP('YF60'!D172,InputSheet!$A$2:$J$504,2,)))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Copy'!$G$2:$G$501='YF60'!$A$1,'Hard Copy'!$A$2:$A$501),$A173),"")</f>
        <v/>
      </c>
      <c r="C173" s="7" t="str">
        <f t="array" ref="C173">IFERROR(SMALL(IF('Hard Copy'!$E$2:$E$501='YF60'!$A$1,'Hard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IF(B173="","",(VLOOKUP('YF60'!D173,InputSheet!$A$2:$J$504,2,)))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Copy'!$G$2:$G$501='YF60'!$A$1,'Hard Copy'!$A$2:$A$501),$A174),"")</f>
        <v/>
      </c>
      <c r="C174" s="7" t="str">
        <f t="array" ref="C174">IFERROR(SMALL(IF('Hard Copy'!$E$2:$E$501='YF60'!$A$1,'Hard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IF(B174="","",(VLOOKUP('YF60'!D174,InputSheet!$A$2:$J$504,2,)))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Copy'!$G$2:$G$501='YF60'!$A$1,'Hard Copy'!$A$2:$A$501),$A175),"")</f>
        <v/>
      </c>
      <c r="C175" s="7" t="str">
        <f t="array" ref="C175">IFERROR(SMALL(IF('Hard Copy'!$E$2:$E$501='YF60'!$A$1,'Hard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IF(B175="","",(VLOOKUP('YF60'!D175,InputSheet!$A$2:$J$504,2,)))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Copy'!$G$2:$G$501='YF60'!$A$1,'Hard Copy'!$A$2:$A$501),$A176),"")</f>
        <v/>
      </c>
      <c r="C176" s="7" t="str">
        <f t="array" ref="C176">IFERROR(SMALL(IF('Hard Copy'!$E$2:$E$501='YF60'!$A$1,'Hard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IF(B176="","",(VLOOKUP('YF60'!D176,InputSheet!$A$2:$J$504,2,)))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Copy'!$G$2:$G$501='YF60'!$A$1,'Hard Copy'!$A$2:$A$501),$A177),"")</f>
        <v/>
      </c>
      <c r="C177" s="7" t="str">
        <f t="array" ref="C177">IFERROR(SMALL(IF('Hard Copy'!$E$2:$E$501='YF60'!$A$1,'Hard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IF(B177="","",(VLOOKUP('YF60'!D177,InputSheet!$A$2:$J$504,2,)))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Copy'!$G$2:$G$501='YF60'!$A$1,'Hard Copy'!$A$2:$A$501),$A178),"")</f>
        <v/>
      </c>
      <c r="C178" s="7" t="str">
        <f t="array" ref="C178">IFERROR(SMALL(IF('Hard Copy'!$E$2:$E$501='YF60'!$A$1,'Hard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IF(B178="","",(VLOOKUP('YF60'!D178,InputSheet!$A$2:$J$504,2,)))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Copy'!$G$2:$G$501='YF60'!$A$1,'Hard Copy'!$A$2:$A$501),$A179),"")</f>
        <v/>
      </c>
      <c r="C179" s="7" t="str">
        <f t="array" ref="C179">IFERROR(SMALL(IF('Hard Copy'!$E$2:$E$501='YF60'!$A$1,'Hard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IF(B179="","",(VLOOKUP('YF60'!D179,InputSheet!$A$2:$J$504,2,)))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Copy'!$G$2:$G$501='YF60'!$A$1,'Hard Copy'!$A$2:$A$501),$A180),"")</f>
        <v/>
      </c>
      <c r="C180" s="7" t="str">
        <f t="array" ref="C180">IFERROR(SMALL(IF('Hard Copy'!$E$2:$E$501='YF60'!$A$1,'Hard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IF(B180="","",(VLOOKUP('YF60'!D180,InputSheet!$A$2:$J$504,2,)))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Copy'!$G$2:$G$501='YF60'!$A$1,'Hard Copy'!$A$2:$A$501),$A181),"")</f>
        <v/>
      </c>
      <c r="C181" s="7" t="str">
        <f t="array" ref="C181">IFERROR(SMALL(IF('Hard Copy'!$E$2:$E$501='YF60'!$A$1,'Hard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IF(B181="","",(VLOOKUP('YF60'!D181,InputSheet!$A$2:$J$504,2,)))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Copy'!$G$2:$G$501='YF60'!$A$1,'Hard Copy'!$A$2:$A$501),$A182),"")</f>
        <v/>
      </c>
      <c r="C182" s="7" t="str">
        <f t="array" ref="C182">IFERROR(SMALL(IF('Hard Copy'!$E$2:$E$501='YF60'!$A$1,'Hard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IF(B182="","",(VLOOKUP('YF60'!D182,InputSheet!$A$2:$J$504,2,)))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Copy'!$G$2:$G$501='YF60'!$A$1,'Hard Copy'!$A$2:$A$501),$A183),"")</f>
        <v/>
      </c>
      <c r="C183" s="7" t="str">
        <f t="array" ref="C183">IFERROR(SMALL(IF('Hard Copy'!$E$2:$E$501='YF60'!$A$1,'Hard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IF(B183="","",(VLOOKUP('YF60'!D183,InputSheet!$A$2:$J$504,2,)))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Copy'!$G$2:$G$501='YF60'!$A$1,'Hard Copy'!$A$2:$A$501),$A184),"")</f>
        <v/>
      </c>
      <c r="C184" s="7" t="str">
        <f t="array" ref="C184">IFERROR(SMALL(IF('Hard Copy'!$E$2:$E$501='YF60'!$A$1,'Hard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IF(B184="","",(VLOOKUP('YF60'!D184,InputSheet!$A$2:$J$504,2,)))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Copy'!$G$2:$G$501='YF60'!$A$1,'Hard Copy'!$A$2:$A$501),$A185),"")</f>
        <v/>
      </c>
      <c r="C185" s="7" t="str">
        <f t="array" ref="C185">IFERROR(SMALL(IF('Hard Copy'!$E$2:$E$501='YF60'!$A$1,'Hard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IF(B185="","",(VLOOKUP('YF60'!D185,InputSheet!$A$2:$J$504,2,)))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Copy'!$G$2:$G$501='YF60'!$A$1,'Hard Copy'!$A$2:$A$501),$A186),"")</f>
        <v/>
      </c>
      <c r="C186" s="7" t="str">
        <f t="array" ref="C186">IFERROR(SMALL(IF('Hard Copy'!$E$2:$E$501='YF60'!$A$1,'Hard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IF(B186="","",(VLOOKUP('YF60'!D186,InputSheet!$A$2:$J$504,2,)))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Copy'!$G$2:$G$501='YF60'!$A$1,'Hard Copy'!$A$2:$A$501),$A187),"")</f>
        <v/>
      </c>
      <c r="C187" s="7" t="str">
        <f t="array" ref="C187">IFERROR(SMALL(IF('Hard Copy'!$E$2:$E$501='YF60'!$A$1,'Hard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IF(B187="","",(VLOOKUP('YF60'!D187,InputSheet!$A$2:$J$504,2,)))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Copy'!$G$2:$G$501='YF60'!$A$1,'Hard Copy'!$A$2:$A$501),$A188),"")</f>
        <v/>
      </c>
      <c r="C188" s="7" t="str">
        <f t="array" ref="C188">IFERROR(SMALL(IF('Hard Copy'!$E$2:$E$501='YF60'!$A$1,'Hard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IF(B188="","",(VLOOKUP('YF60'!D188,InputSheet!$A$2:$J$504,2,)))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Copy'!$G$2:$G$501='YF60'!$A$1,'Hard Copy'!$A$2:$A$501),$A189),"")</f>
        <v/>
      </c>
      <c r="C189" s="7" t="str">
        <f t="array" ref="C189">IFERROR(SMALL(IF('Hard Copy'!$E$2:$E$501='YF60'!$A$1,'Hard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IF(B189="","",(VLOOKUP('YF60'!D189,InputSheet!$A$2:$J$504,2,)))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Copy'!$G$2:$G$501='YF60'!$A$1,'Hard Copy'!$A$2:$A$501),$A190),"")</f>
        <v/>
      </c>
      <c r="C190" s="7" t="str">
        <f t="array" ref="C190">IFERROR(SMALL(IF('Hard Copy'!$E$2:$E$501='YF60'!$A$1,'Hard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IF(B190="","",(VLOOKUP('YF60'!D190,InputSheet!$A$2:$J$504,2,)))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Copy'!$G$2:$G$501='YF60'!$A$1,'Hard Copy'!$A$2:$A$501),$A191),"")</f>
        <v/>
      </c>
      <c r="C191" s="7" t="str">
        <f t="array" ref="C191">IFERROR(SMALL(IF('Hard Copy'!$E$2:$E$501='YF60'!$A$1,'Hard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IF(B191="","",(VLOOKUP('YF60'!D191,InputSheet!$A$2:$J$504,2,)))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Copy'!$G$2:$G$501='YF60'!$A$1,'Hard Copy'!$A$2:$A$501),$A192),"")</f>
        <v/>
      </c>
      <c r="C192" s="7" t="str">
        <f t="array" ref="C192">IFERROR(SMALL(IF('Hard Copy'!$E$2:$E$501='YF60'!$A$1,'Hard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IF(B192="","",(VLOOKUP('YF60'!D192,InputSheet!$A$2:$J$504,2,)))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Copy'!$G$2:$G$501='YF60'!$A$1,'Hard Copy'!$A$2:$A$501),$A193),"")</f>
        <v/>
      </c>
      <c r="C193" s="7" t="str">
        <f t="array" ref="C193">IFERROR(SMALL(IF('Hard Copy'!$E$2:$E$501='YF60'!$A$1,'Hard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IF(B193="","",(VLOOKUP('YF60'!D193,InputSheet!$A$2:$J$504,2,)))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Copy'!$G$2:$G$501='YF60'!$A$1,'Hard Copy'!$A$2:$A$501),$A194),"")</f>
        <v/>
      </c>
      <c r="C194" s="7" t="str">
        <f t="array" ref="C194">IFERROR(SMALL(IF('Hard Copy'!$E$2:$E$501='YF60'!$A$1,'Hard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IF(B194="","",(VLOOKUP('YF60'!D194,InputSheet!$A$2:$J$504,2,)))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Copy'!$G$2:$G$501='YF60'!$A$1,'Hard Copy'!$A$2:$A$501),$A195),"")</f>
        <v/>
      </c>
      <c r="C195" s="7" t="str">
        <f t="array" ref="C195">IFERROR(SMALL(IF('Hard Copy'!$E$2:$E$501='YF60'!$A$1,'Hard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IF(B195="","",(VLOOKUP('YF60'!D195,InputSheet!$A$2:$J$504,2,)))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Copy'!$G$2:$G$501='YF60'!$A$1,'Hard Copy'!$A$2:$A$501),$A196),"")</f>
        <v/>
      </c>
      <c r="C196" s="7" t="str">
        <f t="array" ref="C196">IFERROR(SMALL(IF('Hard Copy'!$E$2:$E$501='YF60'!$A$1,'Hard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IF(B196="","",(VLOOKUP('YF60'!D196,InputSheet!$A$2:$J$504,2,)))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Copy'!$G$2:$G$501='YF60'!$A$1,'Hard Copy'!$A$2:$A$501),$A197),"")</f>
        <v/>
      </c>
      <c r="C197" s="7" t="str">
        <f t="array" ref="C197">IFERROR(SMALL(IF('Hard Copy'!$E$2:$E$501='YF60'!$A$1,'Hard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IF(B197="","",(VLOOKUP('YF60'!D197,InputSheet!$A$2:$J$504,2,)))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Copy'!$G$2:$G$501='YF60'!$A$1,'Hard Copy'!$A$2:$A$501),$A198),"")</f>
        <v/>
      </c>
      <c r="C198" s="7" t="str">
        <f t="array" ref="C198">IFERROR(SMALL(IF('Hard Copy'!$E$2:$E$501='YF60'!$A$1,'Hard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IF(B198="","",(VLOOKUP('YF60'!D198,InputSheet!$A$2:$J$504,2,)))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Copy'!$G$2:$G$501='YF60'!$A$1,'Hard Copy'!$A$2:$A$501),$A199),"")</f>
        <v/>
      </c>
      <c r="C199" s="7" t="str">
        <f t="array" ref="C199">IFERROR(SMALL(IF('Hard Copy'!$E$2:$E$501='YF60'!$A$1,'Hard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IF(B199="","",(VLOOKUP('YF60'!D199,InputSheet!$A$2:$J$504,2,)))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Copy'!$G$2:$G$501='YF60'!$A$1,'Hard Copy'!$A$2:$A$501),$A200),"")</f>
        <v/>
      </c>
      <c r="C200" s="7" t="str">
        <f t="array" ref="C200">IFERROR(SMALL(IF('Hard Copy'!$E$2:$E$501='YF60'!$A$1,'Hard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IF(B200="","",(VLOOKUP('YF60'!D200,InputSheet!$A$2:$J$504,2,)))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Copy'!$G$2:$G$501='YF60'!$A$1,'Hard Copy'!$A$2:$A$501),$A201),"")</f>
        <v/>
      </c>
      <c r="C201" s="7" t="str">
        <f t="array" ref="C201">IFERROR(SMALL(IF('Hard Copy'!$E$2:$E$501='YF60'!$A$1,'Hard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IF(B201="","",(VLOOKUP('YF60'!D201,InputSheet!$A$2:$J$504,2,)))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Copy'!$G$2:$G$501='YF60'!$A$1,'Hard Copy'!$A$2:$A$501),$A202),"")</f>
        <v/>
      </c>
      <c r="C202" s="7" t="str">
        <f t="array" ref="C202">IFERROR(SMALL(IF('Hard Copy'!$E$2:$E$501='YF60'!$A$1,'Hard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IF(B202="","",(VLOOKUP('YF60'!D202,InputSheet!$A$2:$J$504,2,)))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Copy'!$G$2:$G$501='YF60'!$A$1,'Hard Copy'!$A$2:$A$501),$A203),"")</f>
        <v/>
      </c>
      <c r="C203" s="7" t="str">
        <f t="array" ref="C203">IFERROR(SMALL(IF('Hard Copy'!$E$2:$E$501='YF60'!$A$1,'Hard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IF(B203="","",(VLOOKUP('YF60'!D203,InputSheet!$A$2:$J$504,2,)))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Copy'!$G$2:$G$501='YF60'!$A$1,'Hard Copy'!$A$2:$A$501),$A204),"")</f>
        <v/>
      </c>
      <c r="C204" s="7" t="str">
        <f t="array" ref="C204">IFERROR(SMALL(IF('Hard Copy'!$E$2:$E$501='YF60'!$A$1,'Hard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IF(B204="","",(VLOOKUP('YF60'!D204,InputSheet!$A$2:$J$504,2,)))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Copy'!$G$2:$G$501='YF60'!$A$1,'Hard Copy'!$A$2:$A$501),$A205),"")</f>
        <v/>
      </c>
      <c r="C205" s="7" t="str">
        <f t="array" ref="C205">IFERROR(SMALL(IF('Hard Copy'!$E$2:$E$501='YF60'!$A$1,'Hard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IF(B205="","",(VLOOKUP('YF60'!D205,InputSheet!$A$2:$J$504,2,)))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Copy'!$G$2:$G$501='YF60'!$A$1,'Hard Copy'!$A$2:$A$501),$A206),"")</f>
        <v/>
      </c>
      <c r="C206" s="7" t="str">
        <f t="array" ref="C206">IFERROR(SMALL(IF('Hard Copy'!$E$2:$E$501='YF60'!$A$1,'Hard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IF(B206="","",(VLOOKUP('YF60'!D206,InputSheet!$A$2:$J$504,2,)))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Copy'!$G$2:$G$501='YF60'!$A$1,'Hard Copy'!$A$2:$A$501),$A207),"")</f>
        <v/>
      </c>
      <c r="C207" s="7" t="str">
        <f t="array" ref="C207">IFERROR(SMALL(IF('Hard Copy'!$E$2:$E$501='YF60'!$A$1,'Hard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IF(B207="","",(VLOOKUP('YF60'!D207,InputSheet!$A$2:$J$504,2,)))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Copy'!$G$2:$G$501='YF60'!$A$1,'Hard Copy'!$A$2:$A$501),$A208),"")</f>
        <v/>
      </c>
      <c r="C208" s="7" t="str">
        <f t="array" ref="C208">IFERROR(SMALL(IF('Hard Copy'!$E$2:$E$501='YF60'!$A$1,'Hard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IF(B208="","",(VLOOKUP('YF60'!D208,InputSheet!$A$2:$J$504,2,)))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Copy'!$G$2:$G$501='YF60'!$A$1,'Hard Copy'!$A$2:$A$501),$A209),"")</f>
        <v/>
      </c>
      <c r="C209" s="7" t="str">
        <f t="array" ref="C209">IFERROR(SMALL(IF('Hard Copy'!$E$2:$E$501='YF60'!$A$1,'Hard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IF(B209="","",(VLOOKUP('YF60'!D209,InputSheet!$A$2:$J$504,2,)))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Copy'!$G$2:$G$501='YF60'!$A$1,'Hard Copy'!$A$2:$A$501),$A210),"")</f>
        <v/>
      </c>
      <c r="C210" s="7" t="str">
        <f t="array" ref="C210">IFERROR(SMALL(IF('Hard Copy'!$E$2:$E$501='YF60'!$A$1,'Hard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IF(B210="","",(VLOOKUP('YF60'!D210,InputSheet!$A$2:$J$504,2,)))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Copy'!$G$2:$G$501='YF60'!$A$1,'Hard Copy'!$A$2:$A$501),$A211),"")</f>
        <v/>
      </c>
      <c r="C211" s="7" t="str">
        <f t="array" ref="C211">IFERROR(SMALL(IF('Hard Copy'!$E$2:$E$501='YF60'!$A$1,'Hard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IF(B211="","",(VLOOKUP('YF60'!D211,InputSheet!$A$2:$J$504,2,)))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Copy'!$G$2:$G$501='YF60'!$A$1,'Hard Copy'!$A$2:$A$501),$A212),"")</f>
        <v/>
      </c>
      <c r="C212" s="7" t="str">
        <f t="array" ref="C212">IFERROR(SMALL(IF('Hard Copy'!$E$2:$E$501='YF60'!$A$1,'Hard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IF(B212="","",(VLOOKUP('YF60'!D212,InputSheet!$A$2:$J$504,2,)))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Copy'!$G$2:$G$501='YF60'!$A$1,'Hard Copy'!$A$2:$A$501),$A213),"")</f>
        <v/>
      </c>
      <c r="C213" s="7" t="str">
        <f t="array" ref="C213">IFERROR(SMALL(IF('Hard Copy'!$E$2:$E$501='YF60'!$A$1,'Hard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IF(B213="","",(VLOOKUP('YF60'!D213,InputSheet!$A$2:$J$504,2,)))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Copy'!$G$2:$G$501='YF60'!$A$1,'Hard Copy'!$A$2:$A$501),$A214),"")</f>
        <v/>
      </c>
      <c r="C214" s="7" t="str">
        <f t="array" ref="C214">IFERROR(SMALL(IF('Hard Copy'!$E$2:$E$501='YF60'!$A$1,'Hard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IF(B214="","",(VLOOKUP('YF60'!D214,InputSheet!$A$2:$J$504,2,)))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Copy'!$G$2:$G$501='YF60'!$A$1,'Hard Copy'!$A$2:$A$501),$A215),"")</f>
        <v/>
      </c>
      <c r="C215" s="7" t="str">
        <f t="array" ref="C215">IFERROR(SMALL(IF('Hard Copy'!$E$2:$E$501='YF60'!$A$1,'Hard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IF(B215="","",(VLOOKUP('YF60'!D215,InputSheet!$A$2:$J$504,2,)))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Copy'!$G$2:$G$501='YF60'!$A$1,'Hard Copy'!$A$2:$A$501),$A216),"")</f>
        <v/>
      </c>
      <c r="C216" s="7" t="str">
        <f t="array" ref="C216">IFERROR(SMALL(IF('Hard Copy'!$E$2:$E$501='YF60'!$A$1,'Hard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IF(B216="","",(VLOOKUP('YF60'!D216,InputSheet!$A$2:$J$504,2,)))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Copy'!$G$2:$G$501='YF60'!$A$1,'Hard Copy'!$A$2:$A$501),$A217),"")</f>
        <v/>
      </c>
      <c r="C217" s="7" t="str">
        <f t="array" ref="C217">IFERROR(SMALL(IF('Hard Copy'!$E$2:$E$501='YF60'!$A$1,'Hard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IF(B217="","",(VLOOKUP('YF60'!D217,InputSheet!$A$2:$J$504,2,)))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Copy'!$G$2:$G$501='YF60'!$A$1,'Hard Copy'!$A$2:$A$501),$A218),"")</f>
        <v/>
      </c>
      <c r="C218" s="7" t="str">
        <f t="array" ref="C218">IFERROR(SMALL(IF('Hard Copy'!$E$2:$E$501='YF60'!$A$1,'Hard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IF(B218="","",(VLOOKUP('YF60'!D218,InputSheet!$A$2:$J$504,2,)))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Copy'!$G$2:$G$501='YF60'!$A$1,'Hard Copy'!$A$2:$A$501),$A219),"")</f>
        <v/>
      </c>
      <c r="C219" s="7" t="str">
        <f t="array" ref="C219">IFERROR(SMALL(IF('Hard Copy'!$E$2:$E$501='YF60'!$A$1,'Hard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IF(B219="","",(VLOOKUP('YF60'!D219,InputSheet!$A$2:$J$504,2,)))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Copy'!$G$2:$G$501='YF60'!$A$1,'Hard Copy'!$A$2:$A$501),$A220),"")</f>
        <v/>
      </c>
      <c r="C220" s="7" t="str">
        <f t="array" ref="C220">IFERROR(SMALL(IF('Hard Copy'!$E$2:$E$501='YF60'!$A$1,'Hard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IF(B220="","",(VLOOKUP('YF60'!D220,InputSheet!$A$2:$J$504,2,)))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Copy'!$G$2:$G$501='YF60'!$A$1,'Hard Copy'!$A$2:$A$501),$A221),"")</f>
        <v/>
      </c>
      <c r="C221" s="7" t="str">
        <f t="array" ref="C221">IFERROR(SMALL(IF('Hard Copy'!$E$2:$E$501='YF60'!$A$1,'Hard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IF(B221="","",(VLOOKUP('YF60'!D221,InputSheet!$A$2:$J$504,2,)))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Copy'!$G$2:$G$501='YF60'!$A$1,'Hard Copy'!$A$2:$A$501),$A222),"")</f>
        <v/>
      </c>
      <c r="C222" s="7" t="str">
        <f t="array" ref="C222">IFERROR(SMALL(IF('Hard Copy'!$E$2:$E$501='YF60'!$A$1,'Hard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IF(B222="","",(VLOOKUP('YF60'!D222,InputSheet!$A$2:$J$504,2,)))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Copy'!$G$2:$G$501='YF60'!$A$1,'Hard Copy'!$A$2:$A$501),$A223),"")</f>
        <v/>
      </c>
      <c r="C223" s="7" t="str">
        <f t="array" ref="C223">IFERROR(SMALL(IF('Hard Copy'!$E$2:$E$501='YF60'!$A$1,'Hard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IF(B223="","",(VLOOKUP('YF60'!D223,InputSheet!$A$2:$J$504,2,)))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Copy'!$G$2:$G$501='YF60'!$A$1,'Hard Copy'!$A$2:$A$501),$A224),"")</f>
        <v/>
      </c>
      <c r="C224" s="7" t="str">
        <f t="array" ref="C224">IFERROR(SMALL(IF('Hard Copy'!$E$2:$E$501='YF60'!$A$1,'Hard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IF(B224="","",(VLOOKUP('YF60'!D224,InputSheet!$A$2:$J$504,2,)))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Copy'!$G$2:$G$501='YF60'!$A$1,'Hard Copy'!$A$2:$A$501),$A225),"")</f>
        <v/>
      </c>
      <c r="C225" s="7" t="str">
        <f t="array" ref="C225">IFERROR(SMALL(IF('Hard Copy'!$E$2:$E$501='YF60'!$A$1,'Hard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IF(B225="","",(VLOOKUP('YF60'!D225,InputSheet!$A$2:$J$504,2,)))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Copy'!$G$2:$G$501='YF60'!$A$1,'Hard Copy'!$A$2:$A$501),$A226),"")</f>
        <v/>
      </c>
      <c r="C226" s="7" t="str">
        <f t="array" ref="C226">IFERROR(SMALL(IF('Hard Copy'!$E$2:$E$501='YF60'!$A$1,'Hard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IF(B226="","",(VLOOKUP('YF60'!D226,InputSheet!$A$2:$J$504,2,)))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Copy'!$G$2:$G$501='YF60'!$A$1,'Hard Copy'!$A$2:$A$501),$A227),"")</f>
        <v/>
      </c>
      <c r="C227" s="7" t="str">
        <f t="array" ref="C227">IFERROR(SMALL(IF('Hard Copy'!$E$2:$E$501='YF60'!$A$1,'Hard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IF(B227="","",(VLOOKUP('YF60'!D227,InputSheet!$A$2:$J$504,2,)))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Copy'!$G$2:$G$501='YF60'!$A$1,'Hard Copy'!$A$2:$A$501),$A228),"")</f>
        <v/>
      </c>
      <c r="C228" s="7" t="str">
        <f t="array" ref="C228">IFERROR(SMALL(IF('Hard Copy'!$E$2:$E$501='YF60'!$A$1,'Hard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IF(B228="","",(VLOOKUP('YF60'!D228,InputSheet!$A$2:$J$504,2,)))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Copy'!$G$2:$G$501='YF60'!$A$1,'Hard Copy'!$A$2:$A$501),$A229),"")</f>
        <v/>
      </c>
      <c r="C229" s="7" t="str">
        <f t="array" ref="C229">IFERROR(SMALL(IF('Hard Copy'!$E$2:$E$501='YF60'!$A$1,'Hard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IF(B229="","",(VLOOKUP('YF60'!D229,InputSheet!$A$2:$J$504,2,)))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Copy'!$G$2:$G$501='YF60'!$A$1,'Hard Copy'!$A$2:$A$501),$A230),"")</f>
        <v/>
      </c>
      <c r="C230" s="7" t="str">
        <f t="array" ref="C230">IFERROR(SMALL(IF('Hard Copy'!$E$2:$E$501='YF60'!$A$1,'Hard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IF(B230="","",(VLOOKUP('YF60'!D230,InputSheet!$A$2:$J$504,2,)))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Copy'!$G$2:$G$501='YF60'!$A$1,'Hard Copy'!$A$2:$A$501),$A231),"")</f>
        <v/>
      </c>
      <c r="C231" s="7" t="str">
        <f t="array" ref="C231">IFERROR(SMALL(IF('Hard Copy'!$E$2:$E$501='YF60'!$A$1,'Hard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IF(B231="","",(VLOOKUP('YF60'!D231,InputSheet!$A$2:$J$504,2,)))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Copy'!$G$2:$G$501='YF60'!$A$1,'Hard Copy'!$A$2:$A$501),$A232),"")</f>
        <v/>
      </c>
      <c r="C232" s="7" t="str">
        <f t="array" ref="C232">IFERROR(SMALL(IF('Hard Copy'!$E$2:$E$501='YF60'!$A$1,'Hard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IF(B232="","",(VLOOKUP('YF60'!D232,InputSheet!$A$2:$J$504,2,)))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Copy'!$G$2:$G$501='YF60'!$A$1,'Hard Copy'!$A$2:$A$501),$A233),"")</f>
        <v/>
      </c>
      <c r="C233" s="7" t="str">
        <f t="array" ref="C233">IFERROR(SMALL(IF('Hard Copy'!$E$2:$E$501='YF60'!$A$1,'Hard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IF(B233="","",(VLOOKUP('YF60'!D233,InputSheet!$A$2:$J$504,2,)))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Copy'!$G$2:$G$501='YF60'!$A$1,'Hard Copy'!$A$2:$A$501),$A234),"")</f>
        <v/>
      </c>
      <c r="C234" s="7" t="str">
        <f t="array" ref="C234">IFERROR(SMALL(IF('Hard Copy'!$E$2:$E$501='YF60'!$A$1,'Hard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IF(B234="","",(VLOOKUP('YF60'!D234,InputSheet!$A$2:$J$504,2,)))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Copy'!$G$2:$G$501='YF60'!$A$1,'Hard Copy'!$A$2:$A$501),$A235),"")</f>
        <v/>
      </c>
      <c r="C235" s="7" t="str">
        <f t="array" ref="C235">IFERROR(SMALL(IF('Hard Copy'!$E$2:$E$501='YF60'!$A$1,'Hard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IF(B235="","",(VLOOKUP('YF60'!D235,InputSheet!$A$2:$J$504,2,)))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Copy'!$G$2:$G$501='YF60'!$A$1,'Hard Copy'!$A$2:$A$501),$A236),"")</f>
        <v/>
      </c>
      <c r="C236" s="7" t="str">
        <f t="array" ref="C236">IFERROR(SMALL(IF('Hard Copy'!$E$2:$E$501='YF60'!$A$1,'Hard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IF(B236="","",(VLOOKUP('YF60'!D236,InputSheet!$A$2:$J$504,2,)))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Copy'!$G$2:$G$501='YF60'!$A$1,'Hard Copy'!$A$2:$A$501),$A237),"")</f>
        <v/>
      </c>
      <c r="C237" s="7" t="str">
        <f t="array" ref="C237">IFERROR(SMALL(IF('Hard Copy'!$E$2:$E$501='YF60'!$A$1,'Hard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IF(B237="","",(VLOOKUP('YF60'!D237,InputSheet!$A$2:$J$504,2,)))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Copy'!$G$2:$G$501='YF60'!$A$1,'Hard Copy'!$A$2:$A$501),$A238),"")</f>
        <v/>
      </c>
      <c r="C238" s="7" t="str">
        <f t="array" ref="C238">IFERROR(SMALL(IF('Hard Copy'!$E$2:$E$501='YF60'!$A$1,'Hard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IF(B238="","",(VLOOKUP('YF60'!D238,InputSheet!$A$2:$J$504,2,)))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Copy'!$G$2:$G$501='YF60'!$A$1,'Hard Copy'!$A$2:$A$501),$A239),"")</f>
        <v/>
      </c>
      <c r="C239" s="7" t="str">
        <f t="array" ref="C239">IFERROR(SMALL(IF('Hard Copy'!$E$2:$E$501='YF60'!$A$1,'Hard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IF(B239="","",(VLOOKUP('YF60'!D239,InputSheet!$A$2:$J$504,2,)))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Copy'!$G$2:$G$501='YF60'!$A$1,'Hard Copy'!$A$2:$A$501),$A240),"")</f>
        <v/>
      </c>
      <c r="C240" s="7" t="str">
        <f t="array" ref="C240">IFERROR(SMALL(IF('Hard Copy'!$E$2:$E$501='YF60'!$A$1,'Hard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IF(B240="","",(VLOOKUP('YF60'!D240,InputSheet!$A$2:$J$504,2,)))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Copy'!$G$2:$G$501='YF60'!$A$1,'Hard Copy'!$A$2:$A$501),$A241),"")</f>
        <v/>
      </c>
      <c r="C241" s="7" t="str">
        <f t="array" ref="C241">IFERROR(SMALL(IF('Hard Copy'!$E$2:$E$501='YF60'!$A$1,'Hard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IF(B241="","",(VLOOKUP('YF60'!D241,InputSheet!$A$2:$J$504,2,)))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Copy'!$G$2:$G$501='YF60'!$A$1,'Hard Copy'!$A$2:$A$501),$A242),"")</f>
        <v/>
      </c>
      <c r="C242" s="7" t="str">
        <f t="array" ref="C242">IFERROR(SMALL(IF('Hard Copy'!$E$2:$E$501='YF60'!$A$1,'Hard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IF(B242="","",(VLOOKUP('YF60'!D242,InputSheet!$A$2:$J$504,2,)))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Copy'!$G$2:$G$501='YF60'!$A$1,'Hard Copy'!$A$2:$A$501),$A243),"")</f>
        <v/>
      </c>
      <c r="C243" s="7" t="str">
        <f t="array" ref="C243">IFERROR(SMALL(IF('Hard Copy'!$E$2:$E$501='YF60'!$A$1,'Hard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IF(B243="","",(VLOOKUP('YF60'!D243,InputSheet!$A$2:$J$504,2,)))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Copy'!$G$2:$G$501='YF60'!$A$1,'Hard Copy'!$A$2:$A$501),$A244),"")</f>
        <v/>
      </c>
      <c r="C244" s="7" t="str">
        <f t="array" ref="C244">IFERROR(SMALL(IF('Hard Copy'!$E$2:$E$501='YF60'!$A$1,'Hard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IF(B244="","",(VLOOKUP('YF60'!D244,InputSheet!$A$2:$J$504,2,)))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Copy'!$G$2:$G$501='YF60'!$A$1,'Hard Copy'!$A$2:$A$501),$A245),"")</f>
        <v/>
      </c>
      <c r="C245" s="7" t="str">
        <f t="array" ref="C245">IFERROR(SMALL(IF('Hard Copy'!$E$2:$E$501='YF60'!$A$1,'Hard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IF(B245="","",(VLOOKUP('YF60'!D245,InputSheet!$A$2:$J$504,2,)))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Copy'!$G$2:$G$501='YF60'!$A$1,'Hard Copy'!$A$2:$A$501),$A246),"")</f>
        <v/>
      </c>
      <c r="C246" s="7" t="str">
        <f t="array" ref="C246">IFERROR(SMALL(IF('Hard Copy'!$E$2:$E$501='YF60'!$A$1,'Hard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IF(B246="","",(VLOOKUP('YF60'!D246,InputSheet!$A$2:$J$504,2,)))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Copy'!$G$2:$G$501='YF60'!$A$1,'Hard Copy'!$A$2:$A$501),$A247),"")</f>
        <v/>
      </c>
      <c r="C247" s="7" t="str">
        <f t="array" ref="C247">IFERROR(SMALL(IF('Hard Copy'!$E$2:$E$501='YF60'!$A$1,'Hard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IF(B247="","",(VLOOKUP('YF60'!D247,InputSheet!$A$2:$J$504,2,)))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Copy'!$G$2:$G$501='YF60'!$A$1,'Hard Copy'!$A$2:$A$501),$A248),"")</f>
        <v/>
      </c>
      <c r="C248" s="7" t="str">
        <f t="array" ref="C248">IFERROR(SMALL(IF('Hard Copy'!$E$2:$E$501='YF60'!$A$1,'Hard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IF(B248="","",(VLOOKUP('YF60'!D248,InputSheet!$A$2:$J$504,2,)))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Copy'!$G$2:$G$501='YF60'!$A$1,'Hard Copy'!$A$2:$A$501),$A249),"")</f>
        <v/>
      </c>
      <c r="C249" s="7" t="str">
        <f t="array" ref="C249">IFERROR(SMALL(IF('Hard Copy'!$E$2:$E$501='YF60'!$A$1,'Hard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IF(B249="","",(VLOOKUP('YF60'!D249,InputSheet!$A$2:$J$504,2,)))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Copy'!$G$2:$G$501='YF60'!$A$1,'Hard Copy'!$A$2:$A$501),$A250),"")</f>
        <v/>
      </c>
      <c r="C250" s="7" t="str">
        <f t="array" ref="C250">IFERROR(SMALL(IF('Hard Copy'!$E$2:$E$501='YF60'!$A$1,'Hard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IF(B250="","",(VLOOKUP('YF60'!D250,InputSheet!$A$2:$J$504,2,)))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Copy'!$G$2:$G$501='YF60'!$A$1,'Hard Copy'!$A$2:$A$501),$A251),"")</f>
        <v/>
      </c>
      <c r="C251" s="7" t="str">
        <f t="array" ref="C251">IFERROR(SMALL(IF('Hard Copy'!$E$2:$E$501='YF60'!$A$1,'Hard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IF(B251="","",(VLOOKUP('YF60'!D251,InputSheet!$A$2:$J$504,2,)))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Copy'!$G$2:$G$501='YF60'!$A$1,'Hard Copy'!$A$2:$A$501),$A252),"")</f>
        <v/>
      </c>
      <c r="C252" s="7" t="str">
        <f t="array" ref="C252">IFERROR(SMALL(IF('Hard Copy'!$E$2:$E$501='YF60'!$A$1,'Hard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IF(B252="","",(VLOOKUP('YF60'!D252,InputSheet!$A$2:$J$504,2,)))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Copy'!$G$2:$G$501='YF60'!$A$1,'Hard Copy'!$A$2:$A$501),$A253),"")</f>
        <v/>
      </c>
      <c r="C253" s="7" t="str">
        <f t="array" ref="C253">IFERROR(SMALL(IF('Hard Copy'!$E$2:$E$501='YF60'!$A$1,'Hard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IF(B253="","",(VLOOKUP('YF60'!D253,InputSheet!$A$2:$J$504,2,)))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Copy'!$G$2:$G$501='YF60'!$A$1,'Hard Copy'!$A$2:$A$501),$A254),"")</f>
        <v/>
      </c>
      <c r="C254" s="7" t="str">
        <f t="array" ref="C254">IFERROR(SMALL(IF('Hard Copy'!$E$2:$E$501='YF60'!$A$1,'Hard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IF(B254="","",(VLOOKUP('YF60'!D254,InputSheet!$A$2:$J$504,2,)))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Copy'!$G$2:$G$501='YF60'!$A$1,'Hard Copy'!$A$2:$A$501),$A255),"")</f>
        <v/>
      </c>
      <c r="C255" s="7" t="str">
        <f t="array" ref="C255">IFERROR(SMALL(IF('Hard Copy'!$E$2:$E$501='YF60'!$A$1,'Hard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IF(B255="","",(VLOOKUP('YF60'!D255,InputSheet!$A$2:$J$504,2,)))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Copy'!$G$2:$G$501='YF60'!$A$1,'Hard Copy'!$A$2:$A$501),$A256),"")</f>
        <v/>
      </c>
      <c r="C256" s="7" t="str">
        <f t="array" ref="C256">IFERROR(SMALL(IF('Hard Copy'!$E$2:$E$501='YF60'!$A$1,'Hard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IF(B256="","",(VLOOKUP('YF60'!D256,InputSheet!$A$2:$J$504,2,)))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Copy'!$G$2:$G$501='YF60'!$A$1,'Hard Copy'!$A$2:$A$501),$A257),"")</f>
        <v/>
      </c>
      <c r="C257" s="7" t="str">
        <f t="array" ref="C257">IFERROR(SMALL(IF('Hard Copy'!$E$2:$E$501='YF60'!$A$1,'Hard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IF(B257="","",(VLOOKUP('YF60'!D257,InputSheet!$A$2:$J$504,2,)))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Copy'!$G$2:$G$501='YF60'!$A$1,'Hard Copy'!$A$2:$A$501),$A258),"")</f>
        <v/>
      </c>
      <c r="C258" s="7" t="str">
        <f t="array" ref="C258">IFERROR(SMALL(IF('Hard Copy'!$E$2:$E$501='YF60'!$A$1,'Hard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IF(B258="","",(VLOOKUP('YF60'!D258,InputSheet!$A$2:$J$504,2,)))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Copy'!$G$2:$G$501='YF60'!$A$1,'Hard Copy'!$A$2:$A$501),$A259),"")</f>
        <v/>
      </c>
      <c r="C259" s="7" t="str">
        <f t="array" ref="C259">IFERROR(SMALL(IF('Hard Copy'!$E$2:$E$501='YF60'!$A$1,'Hard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IF(B259="","",(VLOOKUP('YF60'!D259,InputSheet!$A$2:$J$504,2,)))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Copy'!$G$2:$G$501='YF60'!$A$1,'Hard Copy'!$A$2:$A$501),$A260),"")</f>
        <v/>
      </c>
      <c r="C260" s="7" t="str">
        <f t="array" ref="C260">IFERROR(SMALL(IF('Hard Copy'!$E$2:$E$501='YF60'!$A$1,'Hard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IF(B260="","",(VLOOKUP('YF60'!D260,InputSheet!$A$2:$J$504,2,)))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Copy'!$G$2:$G$501='YF60'!$A$1,'Hard Copy'!$A$2:$A$501),$A261),"")</f>
        <v/>
      </c>
      <c r="C261" s="7" t="str">
        <f t="array" ref="C261">IFERROR(SMALL(IF('Hard Copy'!$E$2:$E$501='YF60'!$A$1,'Hard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IF(B261="","",(VLOOKUP('YF60'!D261,InputSheet!$A$2:$J$504,2,)))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Copy'!$G$2:$G$501='YF60'!$A$1,'Hard Copy'!$A$2:$A$501),$A262),"")</f>
        <v/>
      </c>
      <c r="C262" s="7" t="str">
        <f t="array" ref="C262">IFERROR(SMALL(IF('Hard Copy'!$E$2:$E$501='YF60'!$A$1,'Hard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IF(B262="","",(VLOOKUP('YF60'!D262,InputSheet!$A$2:$J$504,2,)))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Copy'!$G$2:$G$501='YF60'!$A$1,'Hard Copy'!$A$2:$A$501),$A263),"")</f>
        <v/>
      </c>
      <c r="C263" s="7" t="str">
        <f t="array" ref="C263">IFERROR(SMALL(IF('Hard Copy'!$E$2:$E$501='YF60'!$A$1,'Hard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IF(B263="","",(VLOOKUP('YF60'!D263,InputSheet!$A$2:$J$504,2,)))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Copy'!$G$2:$G$501='YF60'!$A$1,'Hard Copy'!$A$2:$A$501),$A264),"")</f>
        <v/>
      </c>
      <c r="C264" s="7" t="str">
        <f t="array" ref="C264">IFERROR(SMALL(IF('Hard Copy'!$E$2:$E$501='YF60'!$A$1,'Hard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IF(B264="","",(VLOOKUP('YF60'!D264,InputSheet!$A$2:$J$504,2,)))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Copy'!$G$2:$G$501='YF60'!$A$1,'Hard Copy'!$A$2:$A$501),$A265),"")</f>
        <v/>
      </c>
      <c r="C265" s="7" t="str">
        <f t="array" ref="C265">IFERROR(SMALL(IF('Hard Copy'!$E$2:$E$501='YF60'!$A$1,'Hard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IF(B265="","",(VLOOKUP('YF60'!D265,InputSheet!$A$2:$J$504,2,)))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Copy'!$G$2:$G$501='YF60'!$A$1,'Hard Copy'!$A$2:$A$501),$A266),"")</f>
        <v/>
      </c>
      <c r="C266" s="7" t="str">
        <f t="array" ref="C266">IFERROR(SMALL(IF('Hard Copy'!$E$2:$E$501='YF60'!$A$1,'Hard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IF(B266="","",(VLOOKUP('YF60'!D266,InputSheet!$A$2:$J$504,2,)))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Copy'!$G$2:$G$501='YF60'!$A$1,'Hard Copy'!$A$2:$A$501),$A267),"")</f>
        <v/>
      </c>
      <c r="C267" s="7" t="str">
        <f t="array" ref="C267">IFERROR(SMALL(IF('Hard Copy'!$E$2:$E$501='YF60'!$A$1,'Hard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IF(B267="","",(VLOOKUP('YF60'!D267,InputSheet!$A$2:$J$504,2,)))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Copy'!$G$2:$G$501='YF60'!$A$1,'Hard Copy'!$A$2:$A$501),$A268),"")</f>
        <v/>
      </c>
      <c r="C268" s="7" t="str">
        <f t="array" ref="C268">IFERROR(SMALL(IF('Hard Copy'!$E$2:$E$501='YF60'!$A$1,'Hard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IF(B268="","",(VLOOKUP('YF60'!D268,InputSheet!$A$2:$J$504,2,)))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Copy'!$G$2:$G$501='YF60'!$A$1,'Hard Copy'!$A$2:$A$501),$A269),"")</f>
        <v/>
      </c>
      <c r="C269" s="7" t="str">
        <f t="array" ref="C269">IFERROR(SMALL(IF('Hard Copy'!$E$2:$E$501='YF60'!$A$1,'Hard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IF(B269="","",(VLOOKUP('YF60'!D269,InputSheet!$A$2:$J$504,2,)))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Copy'!$G$2:$G$501='YF60'!$A$1,'Hard Copy'!$A$2:$A$501),$A270),"")</f>
        <v/>
      </c>
      <c r="C270" s="7" t="str">
        <f t="array" ref="C270">IFERROR(SMALL(IF('Hard Copy'!$E$2:$E$501='YF60'!$A$1,'Hard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IF(B270="","",(VLOOKUP('YF60'!D270,InputSheet!$A$2:$J$504,2,)))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Copy'!$G$2:$G$501='YF60'!$A$1,'Hard Copy'!$A$2:$A$501),$A271),"")</f>
        <v/>
      </c>
      <c r="C271" s="7" t="str">
        <f t="array" ref="C271">IFERROR(SMALL(IF('Hard Copy'!$E$2:$E$501='YF60'!$A$1,'Hard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IF(B271="","",(VLOOKUP('YF60'!D271,InputSheet!$A$2:$J$504,2,)))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Copy'!$G$2:$G$501='YF60'!$A$1,'Hard Copy'!$A$2:$A$501),$A272),"")</f>
        <v/>
      </c>
      <c r="C272" s="7" t="str">
        <f t="array" ref="C272">IFERROR(SMALL(IF('Hard Copy'!$E$2:$E$501='YF60'!$A$1,'Hard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IF(B272="","",(VLOOKUP('YF60'!D272,InputSheet!$A$2:$J$504,2,)))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Copy'!$G$2:$G$501='YF60'!$A$1,'Hard Copy'!$A$2:$A$501),$A273),"")</f>
        <v/>
      </c>
      <c r="C273" s="7" t="str">
        <f t="array" ref="C273">IFERROR(SMALL(IF('Hard Copy'!$E$2:$E$501='YF60'!$A$1,'Hard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IF(B273="","",(VLOOKUP('YF60'!D273,InputSheet!$A$2:$J$504,2,)))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Copy'!$G$2:$G$501='YF60'!$A$1,'Hard Copy'!$A$2:$A$501),$A274),"")</f>
        <v/>
      </c>
      <c r="C274" s="7" t="str">
        <f t="array" ref="C274">IFERROR(SMALL(IF('Hard Copy'!$E$2:$E$501='YF60'!$A$1,'Hard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IF(B274="","",(VLOOKUP('YF60'!D274,InputSheet!$A$2:$J$504,2,)))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Copy'!$G$2:$G$501='YF60'!$A$1,'Hard Copy'!$A$2:$A$501),$A275),"")</f>
        <v/>
      </c>
      <c r="C275" s="7" t="str">
        <f t="array" ref="C275">IFERROR(SMALL(IF('Hard Copy'!$E$2:$E$501='YF60'!$A$1,'Hard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IF(B275="","",(VLOOKUP('YF60'!D275,InputSheet!$A$2:$J$504,2,)))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Copy'!$G$2:$G$501='YF60'!$A$1,'Hard Copy'!$A$2:$A$501),$A276),"")</f>
        <v/>
      </c>
      <c r="C276" s="7" t="str">
        <f t="array" ref="C276">IFERROR(SMALL(IF('Hard Copy'!$E$2:$E$501='YF60'!$A$1,'Hard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IF(B276="","",(VLOOKUP('YF60'!D276,InputSheet!$A$2:$J$504,2,)))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Copy'!$G$2:$G$501='YF60'!$A$1,'Hard Copy'!$A$2:$A$501),$A277),"")</f>
        <v/>
      </c>
      <c r="C277" s="7" t="str">
        <f t="array" ref="C277">IFERROR(SMALL(IF('Hard Copy'!$E$2:$E$501='YF60'!$A$1,'Hard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IF(B277="","",(VLOOKUP('YF60'!D277,InputSheet!$A$2:$J$504,2,)))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Copy'!$G$2:$G$501='YF60'!$A$1,'Hard Copy'!$A$2:$A$501),$A278),"")</f>
        <v/>
      </c>
      <c r="C278" s="7" t="str">
        <f t="array" ref="C278">IFERROR(SMALL(IF('Hard Copy'!$E$2:$E$501='YF60'!$A$1,'Hard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IF(B278="","",(VLOOKUP('YF60'!D278,InputSheet!$A$2:$J$504,2,)))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Copy'!$G$2:$G$501='YF60'!$A$1,'Hard Copy'!$A$2:$A$501),$A279),"")</f>
        <v/>
      </c>
      <c r="C279" s="7" t="str">
        <f t="array" ref="C279">IFERROR(SMALL(IF('Hard Copy'!$E$2:$E$501='YF60'!$A$1,'Hard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IF(B279="","",(VLOOKUP('YF60'!D279,InputSheet!$A$2:$J$504,2,)))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Copy'!$G$2:$G$501='YF60'!$A$1,'Hard Copy'!$A$2:$A$501),$A280),"")</f>
        <v/>
      </c>
      <c r="C280" s="7" t="str">
        <f t="array" ref="C280">IFERROR(SMALL(IF('Hard Copy'!$E$2:$E$501='YF60'!$A$1,'Hard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IF(B280="","",(VLOOKUP('YF60'!D280,InputSheet!$A$2:$J$504,2,)))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Copy'!$G$2:$G$501='YF60'!$A$1,'Hard Copy'!$A$2:$A$501),$A281),"")</f>
        <v/>
      </c>
      <c r="C281" s="7" t="str">
        <f t="array" ref="C281">IFERROR(SMALL(IF('Hard Copy'!$E$2:$E$501='YF60'!$A$1,'Hard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IF(B281="","",(VLOOKUP('YF60'!D281,InputSheet!$A$2:$J$504,2,)))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Copy'!$G$2:$G$501='YF60'!$A$1,'Hard Copy'!$A$2:$A$501),$A282),"")</f>
        <v/>
      </c>
      <c r="C282" s="7" t="str">
        <f t="array" ref="C282">IFERROR(SMALL(IF('Hard Copy'!$E$2:$E$501='YF60'!$A$1,'Hard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IF(B282="","",(VLOOKUP('YF60'!D282,InputSheet!$A$2:$J$504,2,)))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Copy'!$G$2:$G$501='YF60'!$A$1,'Hard Copy'!$A$2:$A$501),$A283),"")</f>
        <v/>
      </c>
      <c r="C283" s="7" t="str">
        <f t="array" ref="C283">IFERROR(SMALL(IF('Hard Copy'!$E$2:$E$501='YF60'!$A$1,'Hard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IF(B283="","",(VLOOKUP('YF60'!D283,InputSheet!$A$2:$J$504,2,)))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Copy'!$G$2:$G$501='YF60'!$A$1,'Hard Copy'!$A$2:$A$501),$A284),"")</f>
        <v/>
      </c>
      <c r="C284" s="7" t="str">
        <f t="array" ref="C284">IFERROR(SMALL(IF('Hard Copy'!$E$2:$E$501='YF60'!$A$1,'Hard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IF(B284="","",(VLOOKUP('YF60'!D284,InputSheet!$A$2:$J$504,2,)))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Copy'!$G$2:$G$501='YF60'!$A$1,'Hard Copy'!$A$2:$A$501),$A285),"")</f>
        <v/>
      </c>
      <c r="C285" s="7" t="str">
        <f t="array" ref="C285">IFERROR(SMALL(IF('Hard Copy'!$E$2:$E$501='YF60'!$A$1,'Hard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IF(B285="","",(VLOOKUP('YF60'!D285,InputSheet!$A$2:$J$504,2,)))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Copy'!$G$2:$G$501='YF60'!$A$1,'Hard Copy'!$A$2:$A$501),$A286),"")</f>
        <v/>
      </c>
      <c r="C286" s="7" t="str">
        <f t="array" ref="C286">IFERROR(SMALL(IF('Hard Copy'!$E$2:$E$501='YF60'!$A$1,'Hard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IF(B286="","",(VLOOKUP('YF60'!D286,InputSheet!$A$2:$J$504,2,)))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Copy'!$G$2:$G$501='YF60'!$A$1,'Hard Copy'!$A$2:$A$501),$A287),"")</f>
        <v/>
      </c>
      <c r="C287" s="7" t="str">
        <f t="array" ref="C287">IFERROR(SMALL(IF('Hard Copy'!$E$2:$E$501='YF60'!$A$1,'Hard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IF(B287="","",(VLOOKUP('YF60'!D287,InputSheet!$A$2:$J$504,2,)))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Copy'!$G$2:$G$501='YF60'!$A$1,'Hard Copy'!$A$2:$A$501),$A288),"")</f>
        <v/>
      </c>
      <c r="C288" s="7" t="str">
        <f t="array" ref="C288">IFERROR(SMALL(IF('Hard Copy'!$E$2:$E$501='YF60'!$A$1,'Hard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IF(B288="","",(VLOOKUP('YF60'!D288,InputSheet!$A$2:$J$504,2,)))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Copy'!$G$2:$G$501='YF60'!$A$1,'Hard Copy'!$A$2:$A$501),$A289),"")</f>
        <v/>
      </c>
      <c r="C289" s="7" t="str">
        <f t="array" ref="C289">IFERROR(SMALL(IF('Hard Copy'!$E$2:$E$501='YF60'!$A$1,'Hard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IF(B289="","",(VLOOKUP('YF60'!D289,InputSheet!$A$2:$J$504,2,)))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Copy'!$G$2:$G$501='YF60'!$A$1,'Hard Copy'!$A$2:$A$501),$A290),"")</f>
        <v/>
      </c>
      <c r="C290" s="7" t="str">
        <f t="array" ref="C290">IFERROR(SMALL(IF('Hard Copy'!$E$2:$E$501='YF60'!$A$1,'Hard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IF(B290="","",(VLOOKUP('YF60'!D290,InputSheet!$A$2:$J$504,2,)))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Copy'!$G$2:$G$501='YF60'!$A$1,'Hard Copy'!$A$2:$A$501),$A291),"")</f>
        <v/>
      </c>
      <c r="C291" s="7" t="str">
        <f t="array" ref="C291">IFERROR(SMALL(IF('Hard Copy'!$E$2:$E$501='YF60'!$A$1,'Hard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IF(B291="","",(VLOOKUP('YF60'!D291,InputSheet!$A$2:$J$504,2,)))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Copy'!$G$2:$G$501='YF60'!$A$1,'Hard Copy'!$A$2:$A$501),$A292),"")</f>
        <v/>
      </c>
      <c r="C292" s="7" t="str">
        <f t="array" ref="C292">IFERROR(SMALL(IF('Hard Copy'!$E$2:$E$501='YF60'!$A$1,'Hard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IF(B292="","",(VLOOKUP('YF60'!D292,InputSheet!$A$2:$J$504,2,)))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Copy'!$G$2:$G$501='YF60'!$A$1,'Hard Copy'!$A$2:$A$501),$A293),"")</f>
        <v/>
      </c>
      <c r="C293" s="7" t="str">
        <f t="array" ref="C293">IFERROR(SMALL(IF('Hard Copy'!$E$2:$E$501='YF60'!$A$1,'Hard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IF(B293="","",(VLOOKUP('YF60'!D293,InputSheet!$A$2:$J$504,2,)))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Copy'!$G$2:$G$501='YF60'!$A$1,'Hard Copy'!$A$2:$A$501),$A294),"")</f>
        <v/>
      </c>
      <c r="C294" s="7" t="str">
        <f t="array" ref="C294">IFERROR(SMALL(IF('Hard Copy'!$E$2:$E$501='YF60'!$A$1,'Hard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IF(B294="","",(VLOOKUP('YF60'!D294,InputSheet!$A$2:$J$504,2,)))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Copy'!$G$2:$G$501='YF60'!$A$1,'Hard Copy'!$A$2:$A$501),$A295),"")</f>
        <v/>
      </c>
      <c r="C295" s="7" t="str">
        <f t="array" ref="C295">IFERROR(SMALL(IF('Hard Copy'!$E$2:$E$501='YF60'!$A$1,'Hard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IF(B295="","",(VLOOKUP('YF60'!D295,InputSheet!$A$2:$J$504,2,)))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Copy'!$G$2:$G$501='YF60'!$A$1,'Hard Copy'!$A$2:$A$501),$A296),"")</f>
        <v/>
      </c>
      <c r="C296" s="7" t="str">
        <f t="array" ref="C296">IFERROR(SMALL(IF('Hard Copy'!$E$2:$E$501='YF60'!$A$1,'Hard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IF(B296="","",(VLOOKUP('YF60'!D296,InputSheet!$A$2:$J$504,2,)))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Copy'!$G$2:$G$501='YF60'!$A$1,'Hard Copy'!$A$2:$A$501),$A297),"")</f>
        <v/>
      </c>
      <c r="C297" s="7" t="str">
        <f t="array" ref="C297">IFERROR(SMALL(IF('Hard Copy'!$E$2:$E$501='YF60'!$A$1,'Hard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IF(B297="","",(VLOOKUP('YF60'!D297,InputSheet!$A$2:$J$504,2,)))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Copy'!$G$2:$G$501='YF60'!$A$1,'Hard Copy'!$A$2:$A$501),$A298),"")</f>
        <v/>
      </c>
      <c r="C298" s="7" t="str">
        <f t="array" ref="C298">IFERROR(SMALL(IF('Hard Copy'!$E$2:$E$501='YF60'!$A$1,'Hard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IF(B298="","",(VLOOKUP('YF60'!D298,InputSheet!$A$2:$J$504,2,)))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Copy'!$G$2:$G$501='YF60'!$A$1,'Hard Copy'!$A$2:$A$501),$A299),"")</f>
        <v/>
      </c>
      <c r="C299" s="7" t="str">
        <f t="array" ref="C299">IFERROR(SMALL(IF('Hard Copy'!$E$2:$E$501='YF60'!$A$1,'Hard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IF(B299="","",(VLOOKUP('YF60'!D299,InputSheet!$A$2:$J$504,2,)))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Copy'!$G$2:$G$501='YF60'!$A$1,'Hard Copy'!$A$2:$A$501),$A300),"")</f>
        <v/>
      </c>
      <c r="C300" s="7" t="str">
        <f t="array" ref="C300">IFERROR(SMALL(IF('Hard Copy'!$E$2:$E$501='YF60'!$A$1,'Hard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IF(B300="","",(VLOOKUP('YF60'!D300,InputSheet!$A$2:$J$504,2,)))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Copy'!$G$2:$G$501='YF60'!$A$1,'Hard Copy'!$A$2:$A$501),$A301),"")</f>
        <v/>
      </c>
      <c r="C301" s="7" t="str">
        <f t="array" ref="C301">IFERROR(SMALL(IF('Hard Copy'!$E$2:$E$501='YF60'!$A$1,'Hard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IF(B301="","",(VLOOKUP('YF60'!D301,InputSheet!$A$2:$J$504,2,)))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Copy'!$G$2:$G$501='YF60'!$A$1,'Hard Copy'!$A$2:$A$501),$A302),"")</f>
        <v/>
      </c>
      <c r="C302" s="7" t="str">
        <f t="array" ref="C302">IFERROR(SMALL(IF('Hard Copy'!$E$2:$E$501='YF60'!$A$1,'Hard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IF(B302="","",(VLOOKUP('YF60'!D302,InputSheet!$A$2:$J$504,2,)))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Copy'!$G$2:$G$501='YF60'!$A$1,'Hard Copy'!$A$2:$A$501),$A303),"")</f>
        <v/>
      </c>
      <c r="C303" s="7" t="str">
        <f t="array" ref="C303">IFERROR(SMALL(IF('Hard Copy'!$E$2:$E$501='YF60'!$A$1,'Hard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IF(B303="","",(VLOOKUP('YF60'!D303,InputSheet!$A$2:$J$504,2,)))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Copy'!$G$2:$G$501='YF60'!$A$1,'Hard Copy'!$A$2:$A$501),$A304),"")</f>
        <v/>
      </c>
      <c r="C304" s="7" t="str">
        <f t="array" ref="C304">IFERROR(SMALL(IF('Hard Copy'!$E$2:$E$501='YF60'!$A$1,'Hard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IF(B304="","",(VLOOKUP('YF60'!D304,InputSheet!$A$2:$J$504,2,)))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Copy'!$G$2:$G$501='YF60'!$A$1,'Hard Copy'!$A$2:$A$501),$A305),"")</f>
        <v/>
      </c>
      <c r="C305" s="7" t="str">
        <f t="array" ref="C305">IFERROR(SMALL(IF('Hard Copy'!$E$2:$E$501='YF60'!$A$1,'Hard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IF(B305="","",(VLOOKUP('YF60'!D305,InputSheet!$A$2:$J$504,2,)))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Copy'!$G$2:$G$501='YF60'!$A$1,'Hard Copy'!$A$2:$A$501),$A306),"")</f>
        <v/>
      </c>
      <c r="C306" s="7" t="str">
        <f t="array" ref="C306">IFERROR(SMALL(IF('Hard Copy'!$E$2:$E$501='YF60'!$A$1,'Hard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IF(B306="","",(VLOOKUP('YF60'!D306,InputSheet!$A$2:$J$504,2,)))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Copy'!$G$2:$G$501='YF60'!$A$1,'Hard Copy'!$A$2:$A$501),$A307),"")</f>
        <v/>
      </c>
      <c r="C307" s="7" t="str">
        <f t="array" ref="C307">IFERROR(SMALL(IF('Hard Copy'!$E$2:$E$501='YF60'!$A$1,'Hard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IF(B307="","",(VLOOKUP('YF60'!D307,InputSheet!$A$2:$J$504,2,)))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Copy'!$G$2:$G$501='YF60'!$A$1,'Hard Copy'!$A$2:$A$501),$A308),"")</f>
        <v/>
      </c>
      <c r="C308" s="7" t="str">
        <f t="array" ref="C308">IFERROR(SMALL(IF('Hard Copy'!$E$2:$E$501='YF60'!$A$1,'Hard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IF(B308="","",(VLOOKUP('YF60'!D308,InputSheet!$A$2:$J$504,2,)))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Copy'!$G$2:$G$501='YF60'!$A$1,'Hard Copy'!$A$2:$A$501),$A309),"")</f>
        <v/>
      </c>
      <c r="C309" s="7" t="str">
        <f t="array" ref="C309">IFERROR(SMALL(IF('Hard Copy'!$E$2:$E$501='YF60'!$A$1,'Hard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IF(B309="","",(VLOOKUP('YF60'!D309,InputSheet!$A$2:$J$504,2,)))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Copy'!$G$2:$G$501='YF60'!$A$1,'Hard Copy'!$A$2:$A$501),$A310),"")</f>
        <v/>
      </c>
      <c r="C310" s="7" t="str">
        <f t="array" ref="C310">IFERROR(SMALL(IF('Hard Copy'!$E$2:$E$501='YF60'!$A$1,'Hard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IF(B310="","",(VLOOKUP('YF60'!D310,InputSheet!$A$2:$J$504,2,)))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Copy'!$G$2:$G$501='YF60'!$A$1,'Hard Copy'!$A$2:$A$501),$A311),"")</f>
        <v/>
      </c>
      <c r="C311" s="7" t="str">
        <f t="array" ref="C311">IFERROR(SMALL(IF('Hard Copy'!$E$2:$E$501='YF60'!$A$1,'Hard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IF(B311="","",(VLOOKUP('YF60'!D311,InputSheet!$A$2:$J$504,2,)))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Copy'!$G$2:$G$501='YF60'!$A$1,'Hard Copy'!$A$2:$A$501),$A312),"")</f>
        <v/>
      </c>
      <c r="C312" s="7" t="str">
        <f t="array" ref="C312">IFERROR(SMALL(IF('Hard Copy'!$E$2:$E$501='YF60'!$A$1,'Hard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IF(B312="","",(VLOOKUP('YF60'!D312,InputSheet!$A$2:$J$504,2,)))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Copy'!$G$2:$G$501='YF60'!$A$1,'Hard Copy'!$A$2:$A$501),$A313),"")</f>
        <v/>
      </c>
      <c r="C313" s="7" t="str">
        <f t="array" ref="C313">IFERROR(SMALL(IF('Hard Copy'!$E$2:$E$501='YF60'!$A$1,'Hard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IF(B313="","",(VLOOKUP('YF60'!D313,InputSheet!$A$2:$J$504,2,)))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Copy'!$G$2:$G$501='YF60'!$A$1,'Hard Copy'!$A$2:$A$501),$A314),"")</f>
        <v/>
      </c>
      <c r="C314" s="7" t="str">
        <f t="array" ref="C314">IFERROR(SMALL(IF('Hard Copy'!$E$2:$E$501='YF60'!$A$1,'Hard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IF(B314="","",(VLOOKUP('YF60'!D314,InputSheet!$A$2:$J$504,2,)))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Copy'!$G$2:$G$501='YF60'!$A$1,'Hard Copy'!$A$2:$A$501),$A315),"")</f>
        <v/>
      </c>
      <c r="C315" s="7" t="str">
        <f t="array" ref="C315">IFERROR(SMALL(IF('Hard Copy'!$E$2:$E$501='YF60'!$A$1,'Hard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IF(B315="","",(VLOOKUP('YF60'!D315,InputSheet!$A$2:$J$504,2,)))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Copy'!$G$2:$G$501='YF60'!$A$1,'Hard Copy'!$A$2:$A$501),$A316),"")</f>
        <v/>
      </c>
      <c r="C316" s="7" t="str">
        <f t="array" ref="C316">IFERROR(SMALL(IF('Hard Copy'!$E$2:$E$501='YF60'!$A$1,'Hard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IF(B316="","",(VLOOKUP('YF60'!D316,InputSheet!$A$2:$J$504,2,)))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Copy'!$G$2:$G$501='YF60'!$A$1,'Hard Copy'!$A$2:$A$501),$A317),"")</f>
        <v/>
      </c>
      <c r="C317" s="7" t="str">
        <f t="array" ref="C317">IFERROR(SMALL(IF('Hard Copy'!$E$2:$E$501='YF60'!$A$1,'Hard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IF(B317="","",(VLOOKUP('YF60'!D317,InputSheet!$A$2:$J$504,2,)))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Copy'!$G$2:$G$501='YF60'!$A$1,'Hard Copy'!$A$2:$A$501),$A318),"")</f>
        <v/>
      </c>
      <c r="C318" s="7" t="str">
        <f t="array" ref="C318">IFERROR(SMALL(IF('Hard Copy'!$E$2:$E$501='YF60'!$A$1,'Hard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IF(B318="","",(VLOOKUP('YF60'!D318,InputSheet!$A$2:$J$504,2,)))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Copy'!$G$2:$G$501='YF60'!$A$1,'Hard Copy'!$A$2:$A$501),$A319),"")</f>
        <v/>
      </c>
      <c r="C319" s="7" t="str">
        <f t="array" ref="C319">IFERROR(SMALL(IF('Hard Copy'!$E$2:$E$501='YF60'!$A$1,'Hard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IF(B319="","",(VLOOKUP('YF60'!D319,InputSheet!$A$2:$J$504,2,)))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Copy'!$G$2:$G$501='YF60'!$A$1,'Hard Copy'!$A$2:$A$501),$A320),"")</f>
        <v/>
      </c>
      <c r="C320" s="7" t="str">
        <f t="array" ref="C320">IFERROR(SMALL(IF('Hard Copy'!$E$2:$E$501='YF60'!$A$1,'Hard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IF(B320="","",(VLOOKUP('YF60'!D320,InputSheet!$A$2:$J$504,2,)))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Copy'!$G$2:$G$501='YF60'!$A$1,'Hard Copy'!$A$2:$A$501),$A321),"")</f>
        <v/>
      </c>
      <c r="C321" s="7" t="str">
        <f t="array" ref="C321">IFERROR(SMALL(IF('Hard Copy'!$E$2:$E$501='YF60'!$A$1,'Hard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IF(B321="","",(VLOOKUP('YF60'!D321,InputSheet!$A$2:$J$504,2,)))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Copy'!$G$2:$G$501='YF60'!$A$1,'Hard Copy'!$A$2:$A$501),$A322),"")</f>
        <v/>
      </c>
      <c r="C322" s="7" t="str">
        <f t="array" ref="C322">IFERROR(SMALL(IF('Hard Copy'!$E$2:$E$501='YF60'!$A$1,'Hard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IF(B322="","",(VLOOKUP('YF60'!D322,InputSheet!$A$2:$J$504,2,)))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Copy'!$G$2:$G$501='YF60'!$A$1,'Hard Copy'!$A$2:$A$501),$A323),"")</f>
        <v/>
      </c>
      <c r="C323" s="7" t="str">
        <f t="array" ref="C323">IFERROR(SMALL(IF('Hard Copy'!$E$2:$E$501='YF60'!$A$1,'Hard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IF(B323="","",(VLOOKUP('YF60'!D323,InputSheet!$A$2:$J$504,2,)))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Copy'!$G$2:$G$501='YF60'!$A$1,'Hard Copy'!$A$2:$A$501),$A324),"")</f>
        <v/>
      </c>
      <c r="C324" s="7" t="str">
        <f t="array" ref="C324">IFERROR(SMALL(IF('Hard Copy'!$E$2:$E$501='YF60'!$A$1,'Hard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IF(B324="","",(VLOOKUP('YF60'!D324,InputSheet!$A$2:$J$504,2,)))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Copy'!$G$2:$G$501='YF60'!$A$1,'Hard Copy'!$A$2:$A$501),$A325),"")</f>
        <v/>
      </c>
      <c r="C325" s="7" t="str">
        <f t="array" ref="C325">IFERROR(SMALL(IF('Hard Copy'!$E$2:$E$501='YF60'!$A$1,'Hard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IF(B325="","",(VLOOKUP('YF60'!D325,InputSheet!$A$2:$J$504,2,)))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Copy'!$G$2:$G$501='YF60'!$A$1,'Hard Copy'!$A$2:$A$501),$A326),"")</f>
        <v/>
      </c>
      <c r="C326" s="7" t="str">
        <f t="array" ref="C326">IFERROR(SMALL(IF('Hard Copy'!$E$2:$E$501='YF60'!$A$1,'Hard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IF(B326="","",(VLOOKUP('YF60'!D326,InputSheet!$A$2:$J$504,2,)))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Copy'!$G$2:$G$501='YF60'!$A$1,'Hard Copy'!$A$2:$A$501),$A327),"")</f>
        <v/>
      </c>
      <c r="C327" s="7" t="str">
        <f t="array" ref="C327">IFERROR(SMALL(IF('Hard Copy'!$E$2:$E$501='YF60'!$A$1,'Hard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IF(B327="","",(VLOOKUP('YF60'!D327,InputSheet!$A$2:$J$504,2,)))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Copy'!$G$2:$G$501='YF60'!$A$1,'Hard Copy'!$A$2:$A$501),$A328),"")</f>
        <v/>
      </c>
      <c r="C328" s="7" t="str">
        <f t="array" ref="C328">IFERROR(SMALL(IF('Hard Copy'!$E$2:$E$501='YF60'!$A$1,'Hard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IF(B328="","",(VLOOKUP('YF60'!D328,InputSheet!$A$2:$J$504,2,)))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Copy'!$G$2:$G$501='YF60'!$A$1,'Hard Copy'!$A$2:$A$501),$A329),"")</f>
        <v/>
      </c>
      <c r="C329" s="7" t="str">
        <f t="array" ref="C329">IFERROR(SMALL(IF('Hard Copy'!$E$2:$E$501='YF60'!$A$1,'Hard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IF(B329="","",(VLOOKUP('YF60'!D329,InputSheet!$A$2:$J$504,2,)))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Copy'!$G$2:$G$501='YF60'!$A$1,'Hard Copy'!$A$2:$A$501),$A330),"")</f>
        <v/>
      </c>
      <c r="C330" s="7" t="str">
        <f t="array" ref="C330">IFERROR(SMALL(IF('Hard Copy'!$E$2:$E$501='YF60'!$A$1,'Hard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IF(B330="","",(VLOOKUP('YF60'!D330,InputSheet!$A$2:$J$504,2,)))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Copy'!$G$2:$G$501='YF60'!$A$1,'Hard Copy'!$A$2:$A$501),$A331),"")</f>
        <v/>
      </c>
      <c r="C331" s="7" t="str">
        <f t="array" ref="C331">IFERROR(SMALL(IF('Hard Copy'!$E$2:$E$501='YF60'!$A$1,'Hard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IF(B331="","",(VLOOKUP('YF60'!D331,InputSheet!$A$2:$J$504,2,)))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Copy'!$G$2:$G$501='YF60'!$A$1,'Hard Copy'!$A$2:$A$501),$A332),"")</f>
        <v/>
      </c>
      <c r="C332" s="7" t="str">
        <f t="array" ref="C332">IFERROR(SMALL(IF('Hard Copy'!$E$2:$E$501='YF60'!$A$1,'Hard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IF(B332="","",(VLOOKUP('YF60'!D332,InputSheet!$A$2:$J$504,2,)))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Copy'!$G$2:$G$501='YF60'!$A$1,'Hard Copy'!$A$2:$A$501),$A333),"")</f>
        <v/>
      </c>
      <c r="C333" s="7" t="str">
        <f t="array" ref="C333">IFERROR(SMALL(IF('Hard Copy'!$E$2:$E$501='YF60'!$A$1,'Hard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IF(B333="","",(VLOOKUP('YF60'!D333,InputSheet!$A$2:$J$504,2,)))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Copy'!$G$2:$G$501='YF60'!$A$1,'Hard Copy'!$A$2:$A$501),$A334),"")</f>
        <v/>
      </c>
      <c r="C334" s="7" t="str">
        <f t="array" ref="C334">IFERROR(SMALL(IF('Hard Copy'!$E$2:$E$501='YF60'!$A$1,'Hard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IF(B334="","",(VLOOKUP('YF60'!D334,InputSheet!$A$2:$J$504,2,)))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Copy'!$G$2:$G$501='YF60'!$A$1,'Hard Copy'!$A$2:$A$501),$A335),"")</f>
        <v/>
      </c>
      <c r="C335" s="7" t="str">
        <f t="array" ref="C335">IFERROR(SMALL(IF('Hard Copy'!$E$2:$E$501='YF60'!$A$1,'Hard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IF(B335="","",(VLOOKUP('YF60'!D335,InputSheet!$A$2:$J$504,2,)))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Copy'!$G$2:$G$501='YF60'!$A$1,'Hard Copy'!$A$2:$A$501),$A336),"")</f>
        <v/>
      </c>
      <c r="C336" s="7" t="str">
        <f t="array" ref="C336">IFERROR(SMALL(IF('Hard Copy'!$E$2:$E$501='YF60'!$A$1,'Hard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IF(B336="","",(VLOOKUP('YF60'!D336,InputSheet!$A$2:$J$504,2,)))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Copy'!$G$2:$G$501='YF60'!$A$1,'Hard Copy'!$A$2:$A$501),$A337),"")</f>
        <v/>
      </c>
      <c r="C337" s="7" t="str">
        <f t="array" ref="C337">IFERROR(SMALL(IF('Hard Copy'!$E$2:$E$501='YF60'!$A$1,'Hard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IF(B337="","",(VLOOKUP('YF60'!D337,InputSheet!$A$2:$J$504,2,)))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Copy'!$G$2:$G$501='YF60'!$A$1,'Hard Copy'!$A$2:$A$501),$A338),"")</f>
        <v/>
      </c>
      <c r="C338" s="7" t="str">
        <f t="array" ref="C338">IFERROR(SMALL(IF('Hard Copy'!$E$2:$E$501='YF60'!$A$1,'Hard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IF(B338="","",(VLOOKUP('YF60'!D338,InputSheet!$A$2:$J$504,2,)))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Copy'!$G$2:$G$501='YF60'!$A$1,'Hard Copy'!$A$2:$A$501),$A339),"")</f>
        <v/>
      </c>
      <c r="C339" s="7" t="str">
        <f t="array" ref="C339">IFERROR(SMALL(IF('Hard Copy'!$E$2:$E$501='YF60'!$A$1,'Hard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IF(B339="","",(VLOOKUP('YF60'!D339,InputSheet!$A$2:$J$504,2,)))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Copy'!$G$2:$G$501='YF60'!$A$1,'Hard Copy'!$A$2:$A$501),$A340),"")</f>
        <v/>
      </c>
      <c r="C340" s="7" t="str">
        <f t="array" ref="C340">IFERROR(SMALL(IF('Hard Copy'!$E$2:$E$501='YF60'!$A$1,'Hard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IF(B340="","",(VLOOKUP('YF60'!D340,InputSheet!$A$2:$J$504,2,)))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Copy'!$G$2:$G$501='YF60'!$A$1,'Hard Copy'!$A$2:$A$501),$A341),"")</f>
        <v/>
      </c>
      <c r="C341" s="7" t="str">
        <f t="array" ref="C341">IFERROR(SMALL(IF('Hard Copy'!$E$2:$E$501='YF60'!$A$1,'Hard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IF(B341="","",(VLOOKUP('YF60'!D341,InputSheet!$A$2:$J$504,2,)))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Copy'!$G$2:$G$501='YF60'!$A$1,'Hard Copy'!$A$2:$A$501),$A342),"")</f>
        <v/>
      </c>
      <c r="C342" s="7" t="str">
        <f t="array" ref="C342">IFERROR(SMALL(IF('Hard Copy'!$E$2:$E$501='YF60'!$A$1,'Hard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IF(B342="","",(VLOOKUP('YF60'!D342,InputSheet!$A$2:$J$504,2,)))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Copy'!$G$2:$G$501='YF60'!$A$1,'Hard Copy'!$A$2:$A$501),$A343),"")</f>
        <v/>
      </c>
      <c r="C343" s="7" t="str">
        <f t="array" ref="C343">IFERROR(SMALL(IF('Hard Copy'!$E$2:$E$501='YF60'!$A$1,'Hard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IF(B343="","",(VLOOKUP('YF60'!D343,InputSheet!$A$2:$J$504,2,)))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Copy'!$G$2:$G$501='YF60'!$A$1,'Hard Copy'!$A$2:$A$501),$A344),"")</f>
        <v/>
      </c>
      <c r="C344" s="7" t="str">
        <f t="array" ref="C344">IFERROR(SMALL(IF('Hard Copy'!$E$2:$E$501='YF60'!$A$1,'Hard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IF(B344="","",(VLOOKUP('YF60'!D344,InputSheet!$A$2:$J$504,2,)))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Copy'!$G$2:$G$501='YF60'!$A$1,'Hard Copy'!$A$2:$A$501),$A345),"")</f>
        <v/>
      </c>
      <c r="C345" s="7" t="str">
        <f t="array" ref="C345">IFERROR(SMALL(IF('Hard Copy'!$E$2:$E$501='YF60'!$A$1,'Hard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IF(B345="","",(VLOOKUP('YF60'!D345,InputSheet!$A$2:$J$504,2,)))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Copy'!$G$2:$G$501='YF60'!$A$1,'Hard Copy'!$A$2:$A$501),$A346),"")</f>
        <v/>
      </c>
      <c r="C346" s="7" t="str">
        <f t="array" ref="C346">IFERROR(SMALL(IF('Hard Copy'!$E$2:$E$501='YF60'!$A$1,'Hard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IF(B346="","",(VLOOKUP('YF60'!D346,InputSheet!$A$2:$J$504,2,)))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Copy'!$G$2:$G$501='YF60'!$A$1,'Hard Copy'!$A$2:$A$501),$A347),"")</f>
        <v/>
      </c>
      <c r="C347" s="7" t="str">
        <f t="array" ref="C347">IFERROR(SMALL(IF('Hard Copy'!$E$2:$E$501='YF60'!$A$1,'Hard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IF(B347="","",(VLOOKUP('YF60'!D347,InputSheet!$A$2:$J$504,2,)))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Copy'!$G$2:$G$501='YF60'!$A$1,'Hard Copy'!$A$2:$A$501),$A348),"")</f>
        <v/>
      </c>
      <c r="C348" s="7" t="str">
        <f t="array" ref="C348">IFERROR(SMALL(IF('Hard Copy'!$E$2:$E$501='YF60'!$A$1,'Hard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IF(B348="","",(VLOOKUP('YF60'!D348,InputSheet!$A$2:$J$504,2,)))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Copy'!$G$2:$G$501='YF60'!$A$1,'Hard Copy'!$A$2:$A$501),$A349),"")</f>
        <v/>
      </c>
      <c r="C349" s="7" t="str">
        <f t="array" ref="C349">IFERROR(SMALL(IF('Hard Copy'!$E$2:$E$501='YF60'!$A$1,'Hard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IF(B349="","",(VLOOKUP('YF60'!D349,InputSheet!$A$2:$J$504,2,)))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Copy'!$G$2:$G$501='YF60'!$A$1,'Hard Copy'!$A$2:$A$501),$A350),"")</f>
        <v/>
      </c>
      <c r="C350" s="7" t="str">
        <f t="array" ref="C350">IFERROR(SMALL(IF('Hard Copy'!$E$2:$E$501='YF60'!$A$1,'Hard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IF(B350="","",(VLOOKUP('YF60'!D350,InputSheet!$A$2:$J$504,2,)))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Copy'!$G$2:$G$501='YF60'!$A$1,'Hard Copy'!$A$2:$A$501),$A351),"")</f>
        <v/>
      </c>
      <c r="C351" s="7" t="str">
        <f t="array" ref="C351">IFERROR(SMALL(IF('Hard Copy'!$E$2:$E$501='YF60'!$A$1,'Hard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IF(B351="","",(VLOOKUP('YF60'!D351,InputSheet!$A$2:$J$504,2,)))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Copy'!$G$2:$G$501='YF60'!$A$1,'Hard Copy'!$A$2:$A$501),$A352),"")</f>
        <v/>
      </c>
      <c r="C352" s="7" t="str">
        <f t="array" ref="C352">IFERROR(SMALL(IF('Hard Copy'!$E$2:$E$501='YF60'!$A$1,'Hard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IF(B352="","",(VLOOKUP('YF60'!D352,InputSheet!$A$2:$J$504,2,)))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Copy'!$G$2:$G$501='YF60'!$A$1,'Hard Copy'!$A$2:$A$501),$A353),"")</f>
        <v/>
      </c>
      <c r="C353" s="7" t="str">
        <f t="array" ref="C353">IFERROR(SMALL(IF('Hard Copy'!$E$2:$E$501='YF60'!$A$1,'Hard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IF(B353="","",(VLOOKUP('YF60'!D353,InputSheet!$A$2:$J$504,2,)))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Copy'!$G$2:$G$501='YF60'!$A$1,'Hard Copy'!$A$2:$A$501),$A354),"")</f>
        <v/>
      </c>
      <c r="C354" s="7" t="str">
        <f t="array" ref="C354">IFERROR(SMALL(IF('Hard Copy'!$E$2:$E$501='YF60'!$A$1,'Hard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IF(B354="","",(VLOOKUP('YF60'!D354,InputSheet!$A$2:$J$504,2,)))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Copy'!$G$2:$G$501='YF60'!$A$1,'Hard Copy'!$A$2:$A$501),$A355),"")</f>
        <v/>
      </c>
      <c r="C355" s="7" t="str">
        <f t="array" ref="C355">IFERROR(SMALL(IF('Hard Copy'!$E$2:$E$501='YF60'!$A$1,'Hard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IF(B355="","",(VLOOKUP('YF60'!D355,InputSheet!$A$2:$J$504,2,)))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Copy'!$G$2:$G$501='YF60'!$A$1,'Hard Copy'!$A$2:$A$501),$A356),"")</f>
        <v/>
      </c>
      <c r="C356" s="7" t="str">
        <f t="array" ref="C356">IFERROR(SMALL(IF('Hard Copy'!$E$2:$E$501='YF60'!$A$1,'Hard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IF(B356="","",(VLOOKUP('YF60'!D356,InputSheet!$A$2:$J$504,2,)))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Copy'!$G$2:$G$501='YF60'!$A$1,'Hard Copy'!$A$2:$A$501),$A357),"")</f>
        <v/>
      </c>
      <c r="C357" s="7" t="str">
        <f t="array" ref="C357">IFERROR(SMALL(IF('Hard Copy'!$E$2:$E$501='YF60'!$A$1,'Hard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IF(B357="","",(VLOOKUP('YF60'!D357,InputSheet!$A$2:$J$504,2,)))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Copy'!$G$2:$G$501='YF60'!$A$1,'Hard Copy'!$A$2:$A$501),$A358),"")</f>
        <v/>
      </c>
      <c r="C358" s="7" t="str">
        <f t="array" ref="C358">IFERROR(SMALL(IF('Hard Copy'!$E$2:$E$501='YF60'!$A$1,'Hard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IF(B358="","",(VLOOKUP('YF60'!D358,InputSheet!$A$2:$J$504,2,)))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Copy'!$G$2:$G$501='YF60'!$A$1,'Hard Copy'!$A$2:$A$501),$A359),"")</f>
        <v/>
      </c>
      <c r="C359" s="7" t="str">
        <f t="array" ref="C359">IFERROR(SMALL(IF('Hard Copy'!$E$2:$E$501='YF60'!$A$1,'Hard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IF(B359="","",(VLOOKUP('YF60'!D359,InputSheet!$A$2:$J$504,2,)))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Copy'!$G$2:$G$501='YF60'!$A$1,'Hard Copy'!$A$2:$A$501),$A360),"")</f>
        <v/>
      </c>
      <c r="C360" s="7" t="str">
        <f t="array" ref="C360">IFERROR(SMALL(IF('Hard Copy'!$E$2:$E$501='YF60'!$A$1,'Hard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IF(B360="","",(VLOOKUP('YF60'!D360,InputSheet!$A$2:$J$504,2,)))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Copy'!$G$2:$G$501='YF60'!$A$1,'Hard Copy'!$A$2:$A$501),$A361),"")</f>
        <v/>
      </c>
      <c r="C361" s="7" t="str">
        <f t="array" ref="C361">IFERROR(SMALL(IF('Hard Copy'!$E$2:$E$501='YF60'!$A$1,'Hard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IF(B361="","",(VLOOKUP('YF60'!D361,InputSheet!$A$2:$J$504,2,)))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Copy'!$G$2:$G$501='YF60'!$A$1,'Hard Copy'!$A$2:$A$501),$A362),"")</f>
        <v/>
      </c>
      <c r="C362" s="7" t="str">
        <f t="array" ref="C362">IFERROR(SMALL(IF('Hard Copy'!$E$2:$E$501='YF60'!$A$1,'Hard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IF(B362="","",(VLOOKUP('YF60'!D362,InputSheet!$A$2:$J$504,2,)))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Copy'!$G$2:$G$501='YF60'!$A$1,'Hard Copy'!$A$2:$A$501),$A363),"")</f>
        <v/>
      </c>
      <c r="C363" s="7" t="str">
        <f t="array" ref="C363">IFERROR(SMALL(IF('Hard Copy'!$E$2:$E$501='YF60'!$A$1,'Hard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IF(B363="","",(VLOOKUP('YF60'!D363,InputSheet!$A$2:$J$504,2,)))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Copy'!$G$2:$G$501='YF60'!$A$1,'Hard Copy'!$A$2:$A$501),$A364),"")</f>
        <v/>
      </c>
      <c r="C364" s="7" t="str">
        <f t="array" ref="C364">IFERROR(SMALL(IF('Hard Copy'!$E$2:$E$501='YF60'!$A$1,'Hard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IF(B364="","",(VLOOKUP('YF60'!D364,InputSheet!$A$2:$J$504,2,)))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Copy'!$G$2:$G$501='YF60'!$A$1,'Hard Copy'!$A$2:$A$501),$A365),"")</f>
        <v/>
      </c>
      <c r="C365" s="7" t="str">
        <f t="array" ref="C365">IFERROR(SMALL(IF('Hard Copy'!$E$2:$E$501='YF60'!$A$1,'Hard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IF(B365="","",(VLOOKUP('YF60'!D365,InputSheet!$A$2:$J$504,2,)))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Copy'!$G$2:$G$501='YF60'!$A$1,'Hard Copy'!$A$2:$A$501),$A366),"")</f>
        <v/>
      </c>
      <c r="C366" s="7" t="str">
        <f t="array" ref="C366">IFERROR(SMALL(IF('Hard Copy'!$E$2:$E$501='YF60'!$A$1,'Hard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IF(B366="","",(VLOOKUP('YF60'!D366,InputSheet!$A$2:$J$504,2,)))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Copy'!$G$2:$G$501='YF60'!$A$1,'Hard Copy'!$A$2:$A$501),$A367),"")</f>
        <v/>
      </c>
      <c r="C367" s="7" t="str">
        <f t="array" ref="C367">IFERROR(SMALL(IF('Hard Copy'!$E$2:$E$501='YF60'!$A$1,'Hard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IF(B367="","",(VLOOKUP('YF60'!D367,InputSheet!$A$2:$J$504,2,)))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Copy'!$G$2:$G$501='YF60'!$A$1,'Hard Copy'!$A$2:$A$501),$A368),"")</f>
        <v/>
      </c>
      <c r="C368" s="7" t="str">
        <f t="array" ref="C368">IFERROR(SMALL(IF('Hard Copy'!$E$2:$E$501='YF60'!$A$1,'Hard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IF(B368="","",(VLOOKUP('YF60'!D368,InputSheet!$A$2:$J$504,2,)))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Copy'!$G$2:$G$501='YF60'!$A$1,'Hard Copy'!$A$2:$A$501),$A369),"")</f>
        <v/>
      </c>
      <c r="C369" s="7" t="str">
        <f t="array" ref="C369">IFERROR(SMALL(IF('Hard Copy'!$E$2:$E$501='YF60'!$A$1,'Hard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IF(B369="","",(VLOOKUP('YF60'!D369,InputSheet!$A$2:$J$504,2,)))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Copy'!$G$2:$G$501='YF60'!$A$1,'Hard Copy'!$A$2:$A$501),$A370),"")</f>
        <v/>
      </c>
      <c r="C370" s="7" t="str">
        <f t="array" ref="C370">IFERROR(SMALL(IF('Hard Copy'!$E$2:$E$501='YF60'!$A$1,'Hard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IF(B370="","",(VLOOKUP('YF60'!D370,InputSheet!$A$2:$J$504,2,)))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Copy'!$G$2:$G$501='YF60'!$A$1,'Hard Copy'!$A$2:$A$501),$A371),"")</f>
        <v/>
      </c>
      <c r="C371" s="7" t="str">
        <f t="array" ref="C371">IFERROR(SMALL(IF('Hard Copy'!$E$2:$E$501='YF60'!$A$1,'Hard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IF(B371="","",(VLOOKUP('YF60'!D371,InputSheet!$A$2:$J$504,2,)))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Copy'!$G$2:$G$501='YF60'!$A$1,'Hard Copy'!$A$2:$A$501),$A372),"")</f>
        <v/>
      </c>
      <c r="C372" s="7" t="str">
        <f t="array" ref="C372">IFERROR(SMALL(IF('Hard Copy'!$E$2:$E$501='YF60'!$A$1,'Hard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IF(B372="","",(VLOOKUP('YF60'!D372,InputSheet!$A$2:$J$504,2,)))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Copy'!$G$2:$G$501='YF60'!$A$1,'Hard Copy'!$A$2:$A$501),$A373),"")</f>
        <v/>
      </c>
      <c r="C373" s="7" t="str">
        <f t="array" ref="C373">IFERROR(SMALL(IF('Hard Copy'!$E$2:$E$501='YF60'!$A$1,'Hard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IF(B373="","",(VLOOKUP('YF60'!D373,InputSheet!$A$2:$J$504,2,)))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Copy'!$G$2:$G$501='YF60'!$A$1,'Hard Copy'!$A$2:$A$501),$A374),"")</f>
        <v/>
      </c>
      <c r="C374" s="7" t="str">
        <f t="array" ref="C374">IFERROR(SMALL(IF('Hard Copy'!$E$2:$E$501='YF60'!$A$1,'Hard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IF(B374="","",(VLOOKUP('YF60'!D374,InputSheet!$A$2:$J$504,2,)))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Copy'!$G$2:$G$501='YF60'!$A$1,'Hard Copy'!$A$2:$A$501),$A375),"")</f>
        <v/>
      </c>
      <c r="C375" s="7" t="str">
        <f t="array" ref="C375">IFERROR(SMALL(IF('Hard Copy'!$E$2:$E$501='YF60'!$A$1,'Hard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IF(B375="","",(VLOOKUP('YF60'!D375,InputSheet!$A$2:$J$504,2,)))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Copy'!$G$2:$G$501='YF60'!$A$1,'Hard Copy'!$A$2:$A$501),$A376),"")</f>
        <v/>
      </c>
      <c r="C376" s="7" t="str">
        <f t="array" ref="C376">IFERROR(SMALL(IF('Hard Copy'!$E$2:$E$501='YF60'!$A$1,'Hard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IF(B376="","",(VLOOKUP('YF60'!D376,InputSheet!$A$2:$J$504,2,)))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Copy'!$G$2:$G$501='YF60'!$A$1,'Hard Copy'!$A$2:$A$501),$A377),"")</f>
        <v/>
      </c>
      <c r="C377" s="7" t="str">
        <f t="array" ref="C377">IFERROR(SMALL(IF('Hard Copy'!$E$2:$E$501='YF60'!$A$1,'Hard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IF(B377="","",(VLOOKUP('YF60'!D377,InputSheet!$A$2:$J$504,2,)))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Copy'!$G$2:$G$501='YF60'!$A$1,'Hard Copy'!$A$2:$A$501),$A378),"")</f>
        <v/>
      </c>
      <c r="C378" s="7" t="str">
        <f t="array" ref="C378">IFERROR(SMALL(IF('Hard Copy'!$E$2:$E$501='YF60'!$A$1,'Hard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IF(B378="","",(VLOOKUP('YF60'!D378,InputSheet!$A$2:$J$504,2,)))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Copy'!$G$2:$G$501='YF60'!$A$1,'Hard Copy'!$A$2:$A$501),$A379),"")</f>
        <v/>
      </c>
      <c r="C379" s="7" t="str">
        <f t="array" ref="C379">IFERROR(SMALL(IF('Hard Copy'!$E$2:$E$501='YF60'!$A$1,'Hard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IF(B379="","",(VLOOKUP('YF60'!D379,InputSheet!$A$2:$J$504,2,)))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Copy'!$G$2:$G$501='YF60'!$A$1,'Hard Copy'!$A$2:$A$501),$A380),"")</f>
        <v/>
      </c>
      <c r="C380" s="7" t="str">
        <f t="array" ref="C380">IFERROR(SMALL(IF('Hard Copy'!$E$2:$E$501='YF60'!$A$1,'Hard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IF(B380="","",(VLOOKUP('YF60'!D380,InputSheet!$A$2:$J$504,2,)))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Copy'!$G$2:$G$501='YF60'!$A$1,'Hard Copy'!$A$2:$A$501),$A381),"")</f>
        <v/>
      </c>
      <c r="C381" s="7" t="str">
        <f t="array" ref="C381">IFERROR(SMALL(IF('Hard Copy'!$E$2:$E$501='YF60'!$A$1,'Hard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IF(B381="","",(VLOOKUP('YF60'!D381,InputSheet!$A$2:$J$504,2,)))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Copy'!$G$2:$G$501='YF60'!$A$1,'Hard Copy'!$A$2:$A$501),$A382),"")</f>
        <v/>
      </c>
      <c r="C382" s="7" t="str">
        <f t="array" ref="C382">IFERROR(SMALL(IF('Hard Copy'!$E$2:$E$501='YF60'!$A$1,'Hard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IF(B382="","",(VLOOKUP('YF60'!D382,InputSheet!$A$2:$J$504,2,)))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Copy'!$G$2:$G$501='YF60'!$A$1,'Hard Copy'!$A$2:$A$501),$A383),"")</f>
        <v/>
      </c>
      <c r="C383" s="7" t="str">
        <f t="array" ref="C383">IFERROR(SMALL(IF('Hard Copy'!$E$2:$E$501='YF60'!$A$1,'Hard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IF(B383="","",(VLOOKUP('YF60'!D383,InputSheet!$A$2:$J$504,2,)))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Copy'!$G$2:$G$501='YF60'!$A$1,'Hard Copy'!$A$2:$A$501),$A384),"")</f>
        <v/>
      </c>
      <c r="C384" s="7" t="str">
        <f t="array" ref="C384">IFERROR(SMALL(IF('Hard Copy'!$E$2:$E$501='YF60'!$A$1,'Hard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IF(B384="","",(VLOOKUP('YF60'!D384,InputSheet!$A$2:$J$504,2,)))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Copy'!$G$2:$G$501='YF60'!$A$1,'Hard Copy'!$A$2:$A$501),$A385),"")</f>
        <v/>
      </c>
      <c r="C385" s="7" t="str">
        <f t="array" ref="C385">IFERROR(SMALL(IF('Hard Copy'!$E$2:$E$501='YF60'!$A$1,'Hard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IF(B385="","",(VLOOKUP('YF60'!D385,InputSheet!$A$2:$J$504,2,)))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Copy'!$G$2:$G$501='YF60'!$A$1,'Hard Copy'!$A$2:$A$501),$A386),"")</f>
        <v/>
      </c>
      <c r="C386" s="7" t="str">
        <f t="array" ref="C386">IFERROR(SMALL(IF('Hard Copy'!$E$2:$E$501='YF60'!$A$1,'Hard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IF(B386="","",(VLOOKUP('YF60'!D386,InputSheet!$A$2:$J$504,2,)))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Copy'!$G$2:$G$501='YF60'!$A$1,'Hard Copy'!$A$2:$A$501),$A387),"")</f>
        <v/>
      </c>
      <c r="C387" s="7" t="str">
        <f t="array" ref="C387">IFERROR(SMALL(IF('Hard Copy'!$E$2:$E$501='YF60'!$A$1,'Hard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IF(B387="","",(VLOOKUP('YF60'!D387,InputSheet!$A$2:$J$504,2,)))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Copy'!$G$2:$G$501='YF60'!$A$1,'Hard Copy'!$A$2:$A$501),$A388),"")</f>
        <v/>
      </c>
      <c r="C388" s="7" t="str">
        <f t="array" ref="C388">IFERROR(SMALL(IF('Hard Copy'!$E$2:$E$501='YF60'!$A$1,'Hard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IF(B388="","",(VLOOKUP('YF60'!D388,InputSheet!$A$2:$J$504,2,)))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Copy'!$G$2:$G$501='YF60'!$A$1,'Hard Copy'!$A$2:$A$501),$A389),"")</f>
        <v/>
      </c>
      <c r="C389" s="7" t="str">
        <f t="array" ref="C389">IFERROR(SMALL(IF('Hard Copy'!$E$2:$E$501='YF60'!$A$1,'Hard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IF(B389="","",(VLOOKUP('YF60'!D389,InputSheet!$A$2:$J$504,2,)))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Copy'!$G$2:$G$501='YF60'!$A$1,'Hard Copy'!$A$2:$A$501),$A390),"")</f>
        <v/>
      </c>
      <c r="C390" s="7" t="str">
        <f t="array" ref="C390">IFERROR(SMALL(IF('Hard Copy'!$E$2:$E$501='YF60'!$A$1,'Hard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IF(B390="","",(VLOOKUP('YF60'!D390,InputSheet!$A$2:$J$504,2,)))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Copy'!$G$2:$G$501='YF60'!$A$1,'Hard Copy'!$A$2:$A$501),$A391),"")</f>
        <v/>
      </c>
      <c r="C391" s="7" t="str">
        <f t="array" ref="C391">IFERROR(SMALL(IF('Hard Copy'!$E$2:$E$501='YF60'!$A$1,'Hard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IF(B391="","",(VLOOKUP('YF60'!D391,InputSheet!$A$2:$J$504,2,)))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Copy'!$G$2:$G$501='YF60'!$A$1,'Hard Copy'!$A$2:$A$501),$A392),"")</f>
        <v/>
      </c>
      <c r="C392" s="7" t="str">
        <f t="array" ref="C392">IFERROR(SMALL(IF('Hard Copy'!$E$2:$E$501='YF60'!$A$1,'Hard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IF(B392="","",(VLOOKUP('YF60'!D392,InputSheet!$A$2:$J$504,2,)))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Copy'!$G$2:$G$501='YF60'!$A$1,'Hard Copy'!$A$2:$A$501),$A393),"")</f>
        <v/>
      </c>
      <c r="C393" s="7" t="str">
        <f t="array" ref="C393">IFERROR(SMALL(IF('Hard Copy'!$E$2:$E$501='YF60'!$A$1,'Hard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IF(B393="","",(VLOOKUP('YF60'!D393,InputSheet!$A$2:$J$504,2,)))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Copy'!$G$2:$G$501='YF60'!$A$1,'Hard Copy'!$A$2:$A$501),$A394),"")</f>
        <v/>
      </c>
      <c r="C394" s="7" t="str">
        <f t="array" ref="C394">IFERROR(SMALL(IF('Hard Copy'!$E$2:$E$501='YF60'!$A$1,'Hard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IF(B394="","",(VLOOKUP('YF60'!D394,InputSheet!$A$2:$J$504,2,)))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Copy'!$G$2:$G$501='YF60'!$A$1,'Hard Copy'!$A$2:$A$501),$A395),"")</f>
        <v/>
      </c>
      <c r="C395" s="7" t="str">
        <f t="array" ref="C395">IFERROR(SMALL(IF('Hard Copy'!$E$2:$E$501='YF60'!$A$1,'Hard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IF(B395="","",(VLOOKUP('YF60'!D395,InputSheet!$A$2:$J$504,2,)))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Copy'!$G$2:$G$501='YF60'!$A$1,'Hard Copy'!$A$2:$A$501),$A396),"")</f>
        <v/>
      </c>
      <c r="C396" s="7" t="str">
        <f t="array" ref="C396">IFERROR(SMALL(IF('Hard Copy'!$E$2:$E$501='YF60'!$A$1,'Hard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IF(B396="","",(VLOOKUP('YF60'!D396,InputSheet!$A$2:$J$504,2,)))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Copy'!$G$2:$G$501='YF60'!$A$1,'Hard Copy'!$A$2:$A$501),$A397),"")</f>
        <v/>
      </c>
      <c r="C397" s="7" t="str">
        <f t="array" ref="C397">IFERROR(SMALL(IF('Hard Copy'!$E$2:$E$501='YF60'!$A$1,'Hard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IF(B397="","",(VLOOKUP('YF60'!D397,InputSheet!$A$2:$J$504,2,)))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Copy'!$G$2:$G$501='YF60'!$A$1,'Hard Copy'!$A$2:$A$501),$A398),"")</f>
        <v/>
      </c>
      <c r="C398" s="7" t="str">
        <f t="array" ref="C398">IFERROR(SMALL(IF('Hard Copy'!$E$2:$E$501='YF60'!$A$1,'Hard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IF(B398="","",(VLOOKUP('YF60'!D398,InputSheet!$A$2:$J$504,2,)))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Copy'!$G$2:$G$501='YF60'!$A$1,'Hard Copy'!$A$2:$A$501),$A399),"")</f>
        <v/>
      </c>
      <c r="C399" s="7" t="str">
        <f t="array" ref="C399">IFERROR(SMALL(IF('Hard Copy'!$E$2:$E$501='YF60'!$A$1,'Hard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IF(B399="","",(VLOOKUP('YF60'!D399,InputSheet!$A$2:$J$504,2,)))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Copy'!$G$2:$G$501='YF60'!$A$1,'Hard Copy'!$A$2:$A$501),$A400),"")</f>
        <v/>
      </c>
      <c r="C400" s="7" t="str">
        <f t="array" ref="C400">IFERROR(SMALL(IF('Hard Copy'!$E$2:$E$501='YF60'!$A$1,'Hard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IF(B400="","",(VLOOKUP('YF60'!D400,InputSheet!$A$2:$J$504,2,)))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Copy'!$G$2:$G$501='YF60'!$A$1,'Hard Copy'!$A$2:$A$501),$A401),"")</f>
        <v/>
      </c>
      <c r="C401" s="7" t="str">
        <f t="array" ref="C401">IFERROR(SMALL(IF('Hard Copy'!$E$2:$E$501='YF60'!$A$1,'Hard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IF(B401="","",(VLOOKUP('YF60'!D401,InputSheet!$A$2:$J$504,2,)))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Copy'!$G$2:$G$501='YF60'!$A$1,'Hard Copy'!$A$2:$A$501),$A402),"")</f>
        <v/>
      </c>
      <c r="C402" s="7" t="str">
        <f t="array" ref="C402">IFERROR(SMALL(IF('Hard Copy'!$E$2:$E$501='YF60'!$A$1,'Hard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IF(B402="","",(VLOOKUP('YF60'!D402,InputSheet!$A$2:$J$504,2,)))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Copy'!$G$2:$G$501='YF60'!$A$1,'Hard Copy'!$A$2:$A$501),$A403),"")</f>
        <v/>
      </c>
      <c r="C403" s="7" t="str">
        <f t="array" ref="C403">IFERROR(SMALL(IF('Hard Copy'!$E$2:$E$501='YF60'!$A$1,'Hard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IF(B403="","",(VLOOKUP('YF60'!D403,InputSheet!$A$2:$J$504,2,)))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Copy'!$G$2:$G$501='YF60'!$A$1,'Hard Copy'!$A$2:$A$501),$A404),"")</f>
        <v/>
      </c>
      <c r="C404" s="7" t="str">
        <f t="array" ref="C404">IFERROR(SMALL(IF('Hard Copy'!$E$2:$E$501='YF60'!$A$1,'Hard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IF(B404="","",(VLOOKUP('YF60'!D404,InputSheet!$A$2:$J$504,2,)))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Copy'!$G$2:$G$501='YF60'!$A$1,'Hard Copy'!$A$2:$A$501),$A405),"")</f>
        <v/>
      </c>
      <c r="C405" s="7" t="str">
        <f t="array" ref="C405">IFERROR(SMALL(IF('Hard Copy'!$E$2:$E$501='YF60'!$A$1,'Hard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IF(B405="","",(VLOOKUP('YF60'!D405,InputSheet!$A$2:$J$504,2,)))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Copy'!$G$2:$G$501='YF60'!$A$1,'Hard Copy'!$A$2:$A$501),$A406),"")</f>
        <v/>
      </c>
      <c r="C406" s="7" t="str">
        <f t="array" ref="C406">IFERROR(SMALL(IF('Hard Copy'!$E$2:$E$501='YF60'!$A$1,'Hard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IF(B406="","",(VLOOKUP('YF60'!D406,InputSheet!$A$2:$J$504,2,)))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Copy'!$G$2:$G$501='YF60'!$A$1,'Hard Copy'!$A$2:$A$501),$A407),"")</f>
        <v/>
      </c>
      <c r="C407" s="7" t="str">
        <f t="array" ref="C407">IFERROR(SMALL(IF('Hard Copy'!$E$2:$E$501='YF60'!$A$1,'Hard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IF(B407="","",(VLOOKUP('YF60'!D407,InputSheet!$A$2:$J$504,2,)))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Copy'!$G$2:$G$501='YF60'!$A$1,'Hard Copy'!$A$2:$A$501),$A408),"")</f>
        <v/>
      </c>
      <c r="C408" s="7" t="str">
        <f t="array" ref="C408">IFERROR(SMALL(IF('Hard Copy'!$E$2:$E$501='YF60'!$A$1,'Hard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IF(B408="","",(VLOOKUP('YF60'!D408,InputSheet!$A$2:$J$504,2,)))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Copy'!$G$2:$G$501='YF60'!$A$1,'Hard Copy'!$A$2:$A$501),$A409),"")</f>
        <v/>
      </c>
      <c r="C409" s="7" t="str">
        <f t="array" ref="C409">IFERROR(SMALL(IF('Hard Copy'!$E$2:$E$501='YF60'!$A$1,'Hard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IF(B409="","",(VLOOKUP('YF60'!D409,InputSheet!$A$2:$J$504,2,)))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Copy'!$G$2:$G$501='YF60'!$A$1,'Hard Copy'!$A$2:$A$501),$A410),"")</f>
        <v/>
      </c>
      <c r="C410" s="7" t="str">
        <f t="array" ref="C410">IFERROR(SMALL(IF('Hard Copy'!$E$2:$E$501='YF60'!$A$1,'Hard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IF(B410="","",(VLOOKUP('YF60'!D410,InputSheet!$A$2:$J$504,2,)))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Copy'!$G$2:$G$501='YF60'!$A$1,'Hard Copy'!$A$2:$A$501),$A411),"")</f>
        <v/>
      </c>
      <c r="C411" s="7" t="str">
        <f t="array" ref="C411">IFERROR(SMALL(IF('Hard Copy'!$E$2:$E$501='YF60'!$A$1,'Hard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IF(B411="","",(VLOOKUP('YF60'!D411,InputSheet!$A$2:$J$504,2,)))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Copy'!$G$2:$G$501='YF60'!$A$1,'Hard Copy'!$A$2:$A$501),$A412),"")</f>
        <v/>
      </c>
      <c r="C412" s="7" t="str">
        <f t="array" ref="C412">IFERROR(SMALL(IF('Hard Copy'!$E$2:$E$501='YF60'!$A$1,'Hard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IF(B412="","",(VLOOKUP('YF60'!D412,InputSheet!$A$2:$J$504,2,)))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Copy'!$G$2:$G$501='YF60'!$A$1,'Hard Copy'!$A$2:$A$501),$A413),"")</f>
        <v/>
      </c>
      <c r="C413" s="7" t="str">
        <f t="array" ref="C413">IFERROR(SMALL(IF('Hard Copy'!$E$2:$E$501='YF60'!$A$1,'Hard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IF(B413="","",(VLOOKUP('YF60'!D413,InputSheet!$A$2:$J$504,2,)))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Copy'!$G$2:$G$501='YF60'!$A$1,'Hard Copy'!$A$2:$A$501),$A414),"")</f>
        <v/>
      </c>
      <c r="C414" s="7" t="str">
        <f t="array" ref="C414">IFERROR(SMALL(IF('Hard Copy'!$E$2:$E$501='YF60'!$A$1,'Hard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IF(B414="","",(VLOOKUP('YF60'!D414,InputSheet!$A$2:$J$504,2,)))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Copy'!$G$2:$G$501='YF60'!$A$1,'Hard Copy'!$A$2:$A$501),$A415),"")</f>
        <v/>
      </c>
      <c r="C415" s="7" t="str">
        <f t="array" ref="C415">IFERROR(SMALL(IF('Hard Copy'!$E$2:$E$501='YF60'!$A$1,'Hard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IF(B415="","",(VLOOKUP('YF60'!D415,InputSheet!$A$2:$J$504,2,)))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Copy'!$G$2:$G$501='YF60'!$A$1,'Hard Copy'!$A$2:$A$501),$A416),"")</f>
        <v/>
      </c>
      <c r="C416" s="7" t="str">
        <f t="array" ref="C416">IFERROR(SMALL(IF('Hard Copy'!$E$2:$E$501='YF60'!$A$1,'Hard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IF(B416="","",(VLOOKUP('YF60'!D416,InputSheet!$A$2:$J$504,2,)))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Copy'!$G$2:$G$501='YF60'!$A$1,'Hard Copy'!$A$2:$A$501),$A417),"")</f>
        <v/>
      </c>
      <c r="C417" s="7" t="str">
        <f t="array" ref="C417">IFERROR(SMALL(IF('Hard Copy'!$E$2:$E$501='YF60'!$A$1,'Hard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IF(B417="","",(VLOOKUP('YF60'!D417,InputSheet!$A$2:$J$504,2,)))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Copy'!$G$2:$G$501='YF60'!$A$1,'Hard Copy'!$A$2:$A$501),$A418),"")</f>
        <v/>
      </c>
      <c r="C418" s="7" t="str">
        <f t="array" ref="C418">IFERROR(SMALL(IF('Hard Copy'!$E$2:$E$501='YF60'!$A$1,'Hard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IF(B418="","",(VLOOKUP('YF60'!D418,InputSheet!$A$2:$J$504,2,)))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Copy'!$G$2:$G$501='YF60'!$A$1,'Hard Copy'!$A$2:$A$501),$A419),"")</f>
        <v/>
      </c>
      <c r="C419" s="7" t="str">
        <f t="array" ref="C419">IFERROR(SMALL(IF('Hard Copy'!$E$2:$E$501='YF60'!$A$1,'Hard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IF(B419="","",(VLOOKUP('YF60'!D419,InputSheet!$A$2:$J$504,2,)))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Copy'!$G$2:$G$501='YF60'!$A$1,'Hard Copy'!$A$2:$A$501),$A420),"")</f>
        <v/>
      </c>
      <c r="C420" s="7" t="str">
        <f t="array" ref="C420">IFERROR(SMALL(IF('Hard Copy'!$E$2:$E$501='YF60'!$A$1,'Hard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IF(B420="","",(VLOOKUP('YF60'!D420,InputSheet!$A$2:$J$504,2,)))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Copy'!$G$2:$G$501='YF60'!$A$1,'Hard Copy'!$A$2:$A$501),$A421),"")</f>
        <v/>
      </c>
      <c r="C421" s="7" t="str">
        <f t="array" ref="C421">IFERROR(SMALL(IF('Hard Copy'!$E$2:$E$501='YF60'!$A$1,'Hard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IF(B421="","",(VLOOKUP('YF60'!D421,InputSheet!$A$2:$J$504,2,)))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Copy'!$G$2:$G$501='YF60'!$A$1,'Hard Copy'!$A$2:$A$501),$A422),"")</f>
        <v/>
      </c>
      <c r="C422" s="7" t="str">
        <f t="array" ref="C422">IFERROR(SMALL(IF('Hard Copy'!$E$2:$E$501='YF60'!$A$1,'Hard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IF(B422="","",(VLOOKUP('YF60'!D422,InputSheet!$A$2:$J$504,2,)))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Copy'!$G$2:$G$501='YF60'!$A$1,'Hard Copy'!$A$2:$A$501),$A423),"")</f>
        <v/>
      </c>
      <c r="C423" s="7" t="str">
        <f t="array" ref="C423">IFERROR(SMALL(IF('Hard Copy'!$E$2:$E$501='YF60'!$A$1,'Hard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IF(B423="","",(VLOOKUP('YF60'!D423,InputSheet!$A$2:$J$504,2,)))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Copy'!$G$2:$G$501='YF60'!$A$1,'Hard Copy'!$A$2:$A$501),$A424),"")</f>
        <v/>
      </c>
      <c r="C424" s="7" t="str">
        <f t="array" ref="C424">IFERROR(SMALL(IF('Hard Copy'!$E$2:$E$501='YF60'!$A$1,'Hard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IF(B424="","",(VLOOKUP('YF60'!D424,InputSheet!$A$2:$J$504,2,)))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Copy'!$G$2:$G$501='YF60'!$A$1,'Hard Copy'!$A$2:$A$501),$A425),"")</f>
        <v/>
      </c>
      <c r="C425" s="7" t="str">
        <f t="array" ref="C425">IFERROR(SMALL(IF('Hard Copy'!$E$2:$E$501='YF60'!$A$1,'Hard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IF(B425="","",(VLOOKUP('YF60'!D425,InputSheet!$A$2:$J$504,2,)))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Copy'!$G$2:$G$501='YF60'!$A$1,'Hard Copy'!$A$2:$A$501),$A426),"")</f>
        <v/>
      </c>
      <c r="C426" s="7" t="str">
        <f t="array" ref="C426">IFERROR(SMALL(IF('Hard Copy'!$E$2:$E$501='YF60'!$A$1,'Hard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IF(B426="","",(VLOOKUP('YF60'!D426,InputSheet!$A$2:$J$504,2,)))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Copy'!$G$2:$G$501='YF60'!$A$1,'Hard Copy'!$A$2:$A$501),$A427),"")</f>
        <v/>
      </c>
      <c r="C427" s="7" t="str">
        <f t="array" ref="C427">IFERROR(SMALL(IF('Hard Copy'!$E$2:$E$501='YF60'!$A$1,'Hard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IF(B427="","",(VLOOKUP('YF60'!D427,InputSheet!$A$2:$J$504,2,)))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Copy'!$G$2:$G$501='YF60'!$A$1,'Hard Copy'!$A$2:$A$501),$A428),"")</f>
        <v/>
      </c>
      <c r="C428" s="7" t="str">
        <f t="array" ref="C428">IFERROR(SMALL(IF('Hard Copy'!$E$2:$E$501='YF60'!$A$1,'Hard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IF(B428="","",(VLOOKUP('YF60'!D428,InputSheet!$A$2:$J$504,2,)))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Copy'!$G$2:$G$501='YF60'!$A$1,'Hard Copy'!$A$2:$A$501),$A429),"")</f>
        <v/>
      </c>
      <c r="C429" s="7" t="str">
        <f t="array" ref="C429">IFERROR(SMALL(IF('Hard Copy'!$E$2:$E$501='YF60'!$A$1,'Hard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IF(B429="","",(VLOOKUP('YF60'!D429,InputSheet!$A$2:$J$504,2,)))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Copy'!$G$2:$G$501='YF60'!$A$1,'Hard Copy'!$A$2:$A$501),$A430),"")</f>
        <v/>
      </c>
      <c r="C430" s="7" t="str">
        <f t="array" ref="C430">IFERROR(SMALL(IF('Hard Copy'!$E$2:$E$501='YF60'!$A$1,'Hard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IF(B430="","",(VLOOKUP('YF60'!D430,InputSheet!$A$2:$J$504,2,)))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Copy'!$G$2:$G$501='YF60'!$A$1,'Hard Copy'!$A$2:$A$501),$A431),"")</f>
        <v/>
      </c>
      <c r="C431" s="7" t="str">
        <f t="array" ref="C431">IFERROR(SMALL(IF('Hard Copy'!$E$2:$E$501='YF60'!$A$1,'Hard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IF(B431="","",(VLOOKUP('YF60'!D431,InputSheet!$A$2:$J$504,2,)))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Copy'!$G$2:$G$501='YF60'!$A$1,'Hard Copy'!$A$2:$A$501),$A432),"")</f>
        <v/>
      </c>
      <c r="C432" s="7" t="str">
        <f t="array" ref="C432">IFERROR(SMALL(IF('Hard Copy'!$E$2:$E$501='YF60'!$A$1,'Hard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IF(B432="","",(VLOOKUP('YF60'!D432,InputSheet!$A$2:$J$504,2,)))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Copy'!$G$2:$G$501='YF60'!$A$1,'Hard Copy'!$A$2:$A$501),$A433),"")</f>
        <v/>
      </c>
      <c r="C433" s="7" t="str">
        <f t="array" ref="C433">IFERROR(SMALL(IF('Hard Copy'!$E$2:$E$501='YF60'!$A$1,'Hard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IF(B433="","",(VLOOKUP('YF60'!D433,InputSheet!$A$2:$J$504,2,)))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Copy'!$G$2:$G$501='YF60'!$A$1,'Hard Copy'!$A$2:$A$501),$A434),"")</f>
        <v/>
      </c>
      <c r="C434" s="7" t="str">
        <f t="array" ref="C434">IFERROR(SMALL(IF('Hard Copy'!$E$2:$E$501='YF60'!$A$1,'Hard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IF(B434="","",(VLOOKUP('YF60'!D434,InputSheet!$A$2:$J$504,2,)))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Copy'!$G$2:$G$501='YF60'!$A$1,'Hard Copy'!$A$2:$A$501),$A435),"")</f>
        <v/>
      </c>
      <c r="C435" s="7" t="str">
        <f t="array" ref="C435">IFERROR(SMALL(IF('Hard Copy'!$E$2:$E$501='YF60'!$A$1,'Hard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IF(B435="","",(VLOOKUP('YF60'!D435,InputSheet!$A$2:$J$504,2,)))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Copy'!$G$2:$G$501='YF60'!$A$1,'Hard Copy'!$A$2:$A$501),$A436),"")</f>
        <v/>
      </c>
      <c r="C436" s="7" t="str">
        <f t="array" ref="C436">IFERROR(SMALL(IF('Hard Copy'!$E$2:$E$501='YF60'!$A$1,'Hard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IF(B436="","",(VLOOKUP('YF60'!D436,InputSheet!$A$2:$J$504,2,)))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Copy'!$G$2:$G$501='YF60'!$A$1,'Hard Copy'!$A$2:$A$501),$A437),"")</f>
        <v/>
      </c>
      <c r="C437" s="7" t="str">
        <f t="array" ref="C437">IFERROR(SMALL(IF('Hard Copy'!$E$2:$E$501='YF60'!$A$1,'Hard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IF(B437="","",(VLOOKUP('YF60'!D437,InputSheet!$A$2:$J$504,2,)))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Copy'!$G$2:$G$501='YF60'!$A$1,'Hard Copy'!$A$2:$A$501),$A438),"")</f>
        <v/>
      </c>
      <c r="C438" s="7" t="str">
        <f t="array" ref="C438">IFERROR(SMALL(IF('Hard Copy'!$E$2:$E$501='YF60'!$A$1,'Hard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IF(B438="","",(VLOOKUP('YF60'!D438,InputSheet!$A$2:$J$504,2,)))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Copy'!$G$2:$G$501='YF60'!$A$1,'Hard Copy'!$A$2:$A$501),$A439),"")</f>
        <v/>
      </c>
      <c r="C439" s="7" t="str">
        <f t="array" ref="C439">IFERROR(SMALL(IF('Hard Copy'!$E$2:$E$501='YF60'!$A$1,'Hard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IF(B439="","",(VLOOKUP('YF60'!D439,InputSheet!$A$2:$J$504,2,)))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Copy'!$G$2:$G$501='YF60'!$A$1,'Hard Copy'!$A$2:$A$501),$A440),"")</f>
        <v/>
      </c>
      <c r="C440" s="7" t="str">
        <f t="array" ref="C440">IFERROR(SMALL(IF('Hard Copy'!$E$2:$E$501='YF60'!$A$1,'Hard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IF(B440="","",(VLOOKUP('YF60'!D440,InputSheet!$A$2:$J$504,2,)))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Copy'!$G$2:$G$501='YF60'!$A$1,'Hard Copy'!$A$2:$A$501),$A441),"")</f>
        <v/>
      </c>
      <c r="C441" s="7" t="str">
        <f t="array" ref="C441">IFERROR(SMALL(IF('Hard Copy'!$E$2:$E$501='YF60'!$A$1,'Hard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IF(B441="","",(VLOOKUP('YF60'!D441,InputSheet!$A$2:$J$504,2,)))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Copy'!$G$2:$G$501='YF60'!$A$1,'Hard Copy'!$A$2:$A$501),$A442),"")</f>
        <v/>
      </c>
      <c r="C442" s="7" t="str">
        <f t="array" ref="C442">IFERROR(SMALL(IF('Hard Copy'!$E$2:$E$501='YF60'!$A$1,'Hard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IF(B442="","",(VLOOKUP('YF60'!D442,InputSheet!$A$2:$J$504,2,)))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Copy'!$G$2:$G$501='YF60'!$A$1,'Hard Copy'!$A$2:$A$501),$A443),"")</f>
        <v/>
      </c>
      <c r="C443" s="7" t="str">
        <f t="array" ref="C443">IFERROR(SMALL(IF('Hard Copy'!$E$2:$E$501='YF60'!$A$1,'Hard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IF(B443="","",(VLOOKUP('YF60'!D443,InputSheet!$A$2:$J$504,2,)))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Copy'!$G$2:$G$501='YF60'!$A$1,'Hard Copy'!$A$2:$A$501),$A444),"")</f>
        <v/>
      </c>
      <c r="C444" s="7" t="str">
        <f t="array" ref="C444">IFERROR(SMALL(IF('Hard Copy'!$E$2:$E$501='YF60'!$A$1,'Hard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IF(B444="","",(VLOOKUP('YF60'!D444,InputSheet!$A$2:$J$504,2,)))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Copy'!$G$2:$G$501='YF60'!$A$1,'Hard Copy'!$A$2:$A$501),$A445),"")</f>
        <v/>
      </c>
      <c r="C445" s="7" t="str">
        <f t="array" ref="C445">IFERROR(SMALL(IF('Hard Copy'!$E$2:$E$501='YF60'!$A$1,'Hard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IF(B445="","",(VLOOKUP('YF60'!D445,InputSheet!$A$2:$J$504,2,)))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Copy'!$G$2:$G$501='YF60'!$A$1,'Hard Copy'!$A$2:$A$501),$A446),"")</f>
        <v/>
      </c>
      <c r="C446" s="7" t="str">
        <f t="array" ref="C446">IFERROR(SMALL(IF('Hard Copy'!$E$2:$E$501='YF60'!$A$1,'Hard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IF(B446="","",(VLOOKUP('YF60'!D446,InputSheet!$A$2:$J$504,2,)))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Copy'!$G$2:$G$501='YF60'!$A$1,'Hard Copy'!$A$2:$A$501),$A447),"")</f>
        <v/>
      </c>
      <c r="C447" s="7" t="str">
        <f t="array" ref="C447">IFERROR(SMALL(IF('Hard Copy'!$E$2:$E$501='YF60'!$A$1,'Hard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IF(B447="","",(VLOOKUP('YF60'!D447,InputSheet!$A$2:$J$504,2,)))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Copy'!$G$2:$G$501='YF60'!$A$1,'Hard Copy'!$A$2:$A$501),$A448),"")</f>
        <v/>
      </c>
      <c r="C448" s="7" t="str">
        <f t="array" ref="C448">IFERROR(SMALL(IF('Hard Copy'!$E$2:$E$501='YF60'!$A$1,'Hard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IF(B448="","",(VLOOKUP('YF60'!D448,InputSheet!$A$2:$J$504,2,)))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Copy'!$G$2:$G$501='YF60'!$A$1,'Hard Copy'!$A$2:$A$501),$A449),"")</f>
        <v/>
      </c>
      <c r="C449" s="7" t="str">
        <f t="array" ref="C449">IFERROR(SMALL(IF('Hard Copy'!$E$2:$E$501='YF60'!$A$1,'Hard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IF(B449="","",(VLOOKUP('YF60'!D449,InputSheet!$A$2:$J$504,2,)))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Copy'!$G$2:$G$501='YF60'!$A$1,'Hard Copy'!$A$2:$A$501),$A450),"")</f>
        <v/>
      </c>
      <c r="C450" s="7" t="str">
        <f t="array" ref="C450">IFERROR(SMALL(IF('Hard Copy'!$E$2:$E$501='YF60'!$A$1,'Hard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IF(B450="","",(VLOOKUP('YF60'!D450,InputSheet!$A$2:$J$504,2,)))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Copy'!$G$2:$G$501='YF60'!$A$1,'Hard Copy'!$A$2:$A$501),$A451),"")</f>
        <v/>
      </c>
      <c r="C451" s="7" t="str">
        <f t="array" ref="C451">IFERROR(SMALL(IF('Hard Copy'!$E$2:$E$501='YF60'!$A$1,'Hard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IF(B451="","",(VLOOKUP('YF60'!D451,InputSheet!$A$2:$J$504,2,)))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Copy'!$G$2:$G$501='YF60'!$A$1,'Hard Copy'!$A$2:$A$501),$A452),"")</f>
        <v/>
      </c>
      <c r="C452" s="7" t="str">
        <f t="array" ref="C452">IFERROR(SMALL(IF('Hard Copy'!$E$2:$E$501='YF60'!$A$1,'Hard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IF(B452="","",(VLOOKUP('YF60'!D452,InputSheet!$A$2:$J$504,2,)))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Copy'!$G$2:$G$501='YF60'!$A$1,'Hard Copy'!$A$2:$A$501),$A453),"")</f>
        <v/>
      </c>
      <c r="C453" s="7" t="str">
        <f t="array" ref="C453">IFERROR(SMALL(IF('Hard Copy'!$E$2:$E$501='YF60'!$A$1,'Hard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IF(B453="","",(VLOOKUP('YF60'!D453,InputSheet!$A$2:$J$504,2,)))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Copy'!$G$2:$G$501='YF60'!$A$1,'Hard Copy'!$A$2:$A$501),$A454),"")</f>
        <v/>
      </c>
      <c r="C454" s="7" t="str">
        <f t="array" ref="C454">IFERROR(SMALL(IF('Hard Copy'!$E$2:$E$501='YF60'!$A$1,'Hard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IF(B454="","",(VLOOKUP('YF60'!D454,InputSheet!$A$2:$J$504,2,)))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Copy'!$G$2:$G$501='YF60'!$A$1,'Hard Copy'!$A$2:$A$501),$A455),"")</f>
        <v/>
      </c>
      <c r="C455" s="7" t="str">
        <f t="array" ref="C455">IFERROR(SMALL(IF('Hard Copy'!$E$2:$E$501='YF60'!$A$1,'Hard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IF(B455="","",(VLOOKUP('YF60'!D455,InputSheet!$A$2:$J$504,2,)))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Copy'!$G$2:$G$501='YF60'!$A$1,'Hard Copy'!$A$2:$A$501),$A456),"")</f>
        <v/>
      </c>
      <c r="C456" s="7" t="str">
        <f t="array" ref="C456">IFERROR(SMALL(IF('Hard Copy'!$E$2:$E$501='YF60'!$A$1,'Hard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IF(B456="","",(VLOOKUP('YF60'!D456,InputSheet!$A$2:$J$504,2,)))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Copy'!$G$2:$G$501='YF60'!$A$1,'Hard Copy'!$A$2:$A$501),$A457),"")</f>
        <v/>
      </c>
      <c r="C457" s="7" t="str">
        <f t="array" ref="C457">IFERROR(SMALL(IF('Hard Copy'!$E$2:$E$501='YF60'!$A$1,'Hard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IF(B457="","",(VLOOKUP('YF60'!D457,InputSheet!$A$2:$J$504,2,)))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Copy'!$G$2:$G$501='YF60'!$A$1,'Hard Copy'!$A$2:$A$501),$A458),"")</f>
        <v/>
      </c>
      <c r="C458" s="7" t="str">
        <f t="array" ref="C458">IFERROR(SMALL(IF('Hard Copy'!$E$2:$E$501='YF60'!$A$1,'Hard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IF(B458="","",(VLOOKUP('YF60'!D458,InputSheet!$A$2:$J$504,2,)))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Copy'!$G$2:$G$501='YF60'!$A$1,'Hard Copy'!$A$2:$A$501),$A459),"")</f>
        <v/>
      </c>
      <c r="C459" s="7" t="str">
        <f t="array" ref="C459">IFERROR(SMALL(IF('Hard Copy'!$E$2:$E$501='YF60'!$A$1,'Hard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IF(B459="","",(VLOOKUP('YF60'!D459,InputSheet!$A$2:$J$504,2,)))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Copy'!$G$2:$G$501='YF60'!$A$1,'Hard Copy'!$A$2:$A$501),$A460),"")</f>
        <v/>
      </c>
      <c r="C460" s="7" t="str">
        <f t="array" ref="C460">IFERROR(SMALL(IF('Hard Copy'!$E$2:$E$501='YF60'!$A$1,'Hard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IF(B460="","",(VLOOKUP('YF60'!D460,InputSheet!$A$2:$J$504,2,)))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Copy'!$G$2:$G$501='YF60'!$A$1,'Hard Copy'!$A$2:$A$501),$A461),"")</f>
        <v/>
      </c>
      <c r="C461" s="7" t="str">
        <f t="array" ref="C461">IFERROR(SMALL(IF('Hard Copy'!$E$2:$E$501='YF60'!$A$1,'Hard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IF(B461="","",(VLOOKUP('YF60'!D461,InputSheet!$A$2:$J$504,2,)))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Copy'!$G$2:$G$501='YF60'!$A$1,'Hard Copy'!$A$2:$A$501),$A462),"")</f>
        <v/>
      </c>
      <c r="C462" s="7" t="str">
        <f t="array" ref="C462">IFERROR(SMALL(IF('Hard Copy'!$E$2:$E$501='YF60'!$A$1,'Hard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IF(B462="","",(VLOOKUP('YF60'!D462,InputSheet!$A$2:$J$504,2,)))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Copy'!$G$2:$G$501='YF60'!$A$1,'Hard Copy'!$A$2:$A$501),$A463),"")</f>
        <v/>
      </c>
      <c r="C463" s="7" t="str">
        <f t="array" ref="C463">IFERROR(SMALL(IF('Hard Copy'!$E$2:$E$501='YF60'!$A$1,'Hard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IF(B463="","",(VLOOKUP('YF60'!D463,InputSheet!$A$2:$J$504,2,)))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Copy'!$G$2:$G$501='YF60'!$A$1,'Hard Copy'!$A$2:$A$501),$A464),"")</f>
        <v/>
      </c>
      <c r="C464" s="7" t="str">
        <f t="array" ref="C464">IFERROR(SMALL(IF('Hard Copy'!$E$2:$E$501='YF60'!$A$1,'Hard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IF(B464="","",(VLOOKUP('YF60'!D464,InputSheet!$A$2:$J$504,2,)))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Copy'!$G$2:$G$501='YF60'!$A$1,'Hard Copy'!$A$2:$A$501),$A465),"")</f>
        <v/>
      </c>
      <c r="C465" s="7" t="str">
        <f t="array" ref="C465">IFERROR(SMALL(IF('Hard Copy'!$E$2:$E$501='YF60'!$A$1,'Hard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IF(B465="","",(VLOOKUP('YF60'!D465,InputSheet!$A$2:$J$504,2,)))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Copy'!$G$2:$G$501='YF60'!$A$1,'Hard Copy'!$A$2:$A$501),$A466),"")</f>
        <v/>
      </c>
      <c r="C466" s="7" t="str">
        <f t="array" ref="C466">IFERROR(SMALL(IF('Hard Copy'!$E$2:$E$501='YF60'!$A$1,'Hard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IF(B466="","",(VLOOKUP('YF60'!D466,InputSheet!$A$2:$J$504,2,)))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Copy'!$G$2:$G$501='YF60'!$A$1,'Hard Copy'!$A$2:$A$501),$A467),"")</f>
        <v/>
      </c>
      <c r="C467" s="7" t="str">
        <f t="array" ref="C467">IFERROR(SMALL(IF('Hard Copy'!$E$2:$E$501='YF60'!$A$1,'Hard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IF(B467="","",(VLOOKUP('YF60'!D467,InputSheet!$A$2:$J$504,2,)))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Copy'!$G$2:$G$501='YF60'!$A$1,'Hard Copy'!$A$2:$A$501),$A468),"")</f>
        <v/>
      </c>
      <c r="C468" s="7" t="str">
        <f t="array" ref="C468">IFERROR(SMALL(IF('Hard Copy'!$E$2:$E$501='YF60'!$A$1,'Hard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IF(B468="","",(VLOOKUP('YF60'!D468,InputSheet!$A$2:$J$504,2,)))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Copy'!$G$2:$G$501='YF60'!$A$1,'Hard Copy'!$A$2:$A$501),$A469),"")</f>
        <v/>
      </c>
      <c r="C469" s="7" t="str">
        <f t="array" ref="C469">IFERROR(SMALL(IF('Hard Copy'!$E$2:$E$501='YF60'!$A$1,'Hard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IF(B469="","",(VLOOKUP('YF60'!D469,InputSheet!$A$2:$J$504,2,)))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Copy'!$G$2:$G$501='YF60'!$A$1,'Hard Copy'!$A$2:$A$501),$A470),"")</f>
        <v/>
      </c>
      <c r="C470" s="7" t="str">
        <f t="array" ref="C470">IFERROR(SMALL(IF('Hard Copy'!$E$2:$E$501='YF60'!$A$1,'Hard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IF(B470="","",(VLOOKUP('YF60'!D470,InputSheet!$A$2:$J$504,2,)))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Copy'!$G$2:$G$501='YF60'!$A$1,'Hard Copy'!$A$2:$A$501),$A471),"")</f>
        <v/>
      </c>
      <c r="C471" s="7" t="str">
        <f t="array" ref="C471">IFERROR(SMALL(IF('Hard Copy'!$E$2:$E$501='YF60'!$A$1,'Hard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IF(B471="","",(VLOOKUP('YF60'!D471,InputSheet!$A$2:$J$504,2,)))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Copy'!$G$2:$G$501='YF60'!$A$1,'Hard Copy'!$A$2:$A$501),$A472),"")</f>
        <v/>
      </c>
      <c r="C472" s="7" t="str">
        <f t="array" ref="C472">IFERROR(SMALL(IF('Hard Copy'!$E$2:$E$501='YF60'!$A$1,'Hard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IF(B472="","",(VLOOKUP('YF60'!D472,InputSheet!$A$2:$J$504,2,)))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Copy'!$G$2:$G$501='YF60'!$A$1,'Hard Copy'!$A$2:$A$501),$A473),"")</f>
        <v/>
      </c>
      <c r="C473" s="7" t="str">
        <f t="array" ref="C473">IFERROR(SMALL(IF('Hard Copy'!$E$2:$E$501='YF60'!$A$1,'Hard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IF(B473="","",(VLOOKUP('YF60'!D473,InputSheet!$A$2:$J$504,2,)))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Copy'!$G$2:$G$501='YF60'!$A$1,'Hard Copy'!$A$2:$A$501),$A474),"")</f>
        <v/>
      </c>
      <c r="C474" s="7" t="str">
        <f t="array" ref="C474">IFERROR(SMALL(IF('Hard Copy'!$E$2:$E$501='YF60'!$A$1,'Hard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IF(B474="","",(VLOOKUP('YF60'!D474,InputSheet!$A$2:$J$504,2,)))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Copy'!$G$2:$G$501='YF60'!$A$1,'Hard Copy'!$A$2:$A$501),$A475),"")</f>
        <v/>
      </c>
      <c r="C475" s="7" t="str">
        <f t="array" ref="C475">IFERROR(SMALL(IF('Hard Copy'!$E$2:$E$501='YF60'!$A$1,'Hard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IF(B475="","",(VLOOKUP('YF60'!D475,InputSheet!$A$2:$J$504,2,)))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Copy'!$G$2:$G$501='YF60'!$A$1,'Hard Copy'!$A$2:$A$501),$A476),"")</f>
        <v/>
      </c>
      <c r="C476" s="7" t="str">
        <f t="array" ref="C476">IFERROR(SMALL(IF('Hard Copy'!$E$2:$E$501='YF60'!$A$1,'Hard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IF(B476="","",(VLOOKUP('YF60'!D476,InputSheet!$A$2:$J$504,2,)))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Copy'!$G$2:$G$501='YF60'!$A$1,'Hard Copy'!$A$2:$A$501),$A477),"")</f>
        <v/>
      </c>
      <c r="C477" s="7" t="str">
        <f t="array" ref="C477">IFERROR(SMALL(IF('Hard Copy'!$E$2:$E$501='YF60'!$A$1,'Hard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IF(B477="","",(VLOOKUP('YF60'!D477,InputSheet!$A$2:$J$504,2,)))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Copy'!$G$2:$G$501='YF60'!$A$1,'Hard Copy'!$A$2:$A$501),$A478),"")</f>
        <v/>
      </c>
      <c r="C478" s="7" t="str">
        <f t="array" ref="C478">IFERROR(SMALL(IF('Hard Copy'!$E$2:$E$501='YF60'!$A$1,'Hard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IF(B478="","",(VLOOKUP('YF60'!D478,InputSheet!$A$2:$J$504,2,)))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Copy'!$G$2:$G$501='YF60'!$A$1,'Hard Copy'!$A$2:$A$501),$A479),"")</f>
        <v/>
      </c>
      <c r="C479" s="7" t="str">
        <f t="array" ref="C479">IFERROR(SMALL(IF('Hard Copy'!$E$2:$E$501='YF60'!$A$1,'Hard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IF(B479="","",(VLOOKUP('YF60'!D479,InputSheet!$A$2:$J$504,2,)))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Copy'!$G$2:$G$501='YF60'!$A$1,'Hard Copy'!$A$2:$A$501),$A480),"")</f>
        <v/>
      </c>
      <c r="C480" s="7" t="str">
        <f t="array" ref="C480">IFERROR(SMALL(IF('Hard Copy'!$E$2:$E$501='YF60'!$A$1,'Hard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IF(B480="","",(VLOOKUP('YF60'!D480,InputSheet!$A$2:$J$504,2,)))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Copy'!$G$2:$G$501='YF60'!$A$1,'Hard Copy'!$A$2:$A$501),$A481),"")</f>
        <v/>
      </c>
      <c r="C481" s="7" t="str">
        <f t="array" ref="C481">IFERROR(SMALL(IF('Hard Copy'!$E$2:$E$501='YF60'!$A$1,'Hard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IF(B481="","",(VLOOKUP('YF60'!D481,InputSheet!$A$2:$J$504,2,)))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Copy'!$G$2:$G$501='YF60'!$A$1,'Hard Copy'!$A$2:$A$501),$A482),"")</f>
        <v/>
      </c>
      <c r="C482" s="7" t="str">
        <f t="array" ref="C482">IFERROR(SMALL(IF('Hard Copy'!$E$2:$E$501='YF60'!$A$1,'Hard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IF(B482="","",(VLOOKUP('YF60'!D482,InputSheet!$A$2:$J$504,2,)))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Copy'!$G$2:$G$501='YF60'!$A$1,'Hard Copy'!$A$2:$A$501),$A483),"")</f>
        <v/>
      </c>
      <c r="C483" s="7" t="str">
        <f t="array" ref="C483">IFERROR(SMALL(IF('Hard Copy'!$E$2:$E$501='YF60'!$A$1,'Hard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IF(B483="","",(VLOOKUP('YF60'!D483,InputSheet!$A$2:$J$504,2,)))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Copy'!$G$2:$G$501='YF60'!$A$1,'Hard Copy'!$A$2:$A$501),$A484),"")</f>
        <v/>
      </c>
      <c r="C484" s="7" t="str">
        <f t="array" ref="C484">IFERROR(SMALL(IF('Hard Copy'!$E$2:$E$501='YF60'!$A$1,'Hard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IF(B484="","",(VLOOKUP('YF60'!D484,InputSheet!$A$2:$J$504,2,)))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Copy'!$G$2:$G$501='YF60'!$A$1,'Hard Copy'!$A$2:$A$501),$A485),"")</f>
        <v/>
      </c>
      <c r="C485" s="7" t="str">
        <f t="array" ref="C485">IFERROR(SMALL(IF('Hard Copy'!$E$2:$E$501='YF60'!$A$1,'Hard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IF(B485="","",(VLOOKUP('YF60'!D485,InputSheet!$A$2:$J$504,2,)))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Copy'!$G$2:$G$501='YF60'!$A$1,'Hard Copy'!$A$2:$A$501),$A486),"")</f>
        <v/>
      </c>
      <c r="C486" s="7" t="str">
        <f t="array" ref="C486">IFERROR(SMALL(IF('Hard Copy'!$E$2:$E$501='YF60'!$A$1,'Hard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IF(B486="","",(VLOOKUP('YF60'!D486,InputSheet!$A$2:$J$504,2,)))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Copy'!$G$2:$G$501='YF60'!$A$1,'Hard Copy'!$A$2:$A$501),$A487),"")</f>
        <v/>
      </c>
      <c r="C487" s="7" t="str">
        <f t="array" ref="C487">IFERROR(SMALL(IF('Hard Copy'!$E$2:$E$501='YF60'!$A$1,'Hard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IF(B487="","",(VLOOKUP('YF60'!D487,InputSheet!$A$2:$J$504,2,)))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Copy'!$G$2:$G$501='YF60'!$A$1,'Hard Copy'!$A$2:$A$501),$A488),"")</f>
        <v/>
      </c>
      <c r="C488" s="7" t="str">
        <f t="array" ref="C488">IFERROR(SMALL(IF('Hard Copy'!$E$2:$E$501='YF60'!$A$1,'Hard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IF(B488="","",(VLOOKUP('YF60'!D488,InputSheet!$A$2:$J$504,2,)))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Copy'!$G$2:$G$501='YF60'!$A$1,'Hard Copy'!$A$2:$A$501),$A489),"")</f>
        <v/>
      </c>
      <c r="C489" s="7" t="str">
        <f t="array" ref="C489">IFERROR(SMALL(IF('Hard Copy'!$E$2:$E$501='YF60'!$A$1,'Hard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IF(B489="","",(VLOOKUP('YF60'!D489,InputSheet!$A$2:$J$504,2,)))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Copy'!$G$2:$G$501='YF60'!$A$1,'Hard Copy'!$A$2:$A$501),$A490),"")</f>
        <v/>
      </c>
      <c r="C490" s="7" t="str">
        <f t="array" ref="C490">IFERROR(SMALL(IF('Hard Copy'!$E$2:$E$501='YF60'!$A$1,'Hard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IF(B490="","",(VLOOKUP('YF60'!D490,InputSheet!$A$2:$J$504,2,)))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Copy'!$G$2:$G$501='YF60'!$A$1,'Hard Copy'!$A$2:$A$501),$A491),"")</f>
        <v/>
      </c>
      <c r="C491" s="7" t="str">
        <f t="array" ref="C491">IFERROR(SMALL(IF('Hard Copy'!$E$2:$E$501='YF60'!$A$1,'Hard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IF(B491="","",(VLOOKUP('YF60'!D491,InputSheet!$A$2:$J$504,2,)))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Copy'!$G$2:$G$501='YF60'!$A$1,'Hard Copy'!$A$2:$A$501),$A492),"")</f>
        <v/>
      </c>
      <c r="C492" s="7" t="str">
        <f t="array" ref="C492">IFERROR(SMALL(IF('Hard Copy'!$E$2:$E$501='YF60'!$A$1,'Hard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IF(B492="","",(VLOOKUP('YF60'!D492,InputSheet!$A$2:$J$504,2,)))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Copy'!$G$2:$G$501='YF60'!$A$1,'Hard Copy'!$A$2:$A$501),$A493),"")</f>
        <v/>
      </c>
      <c r="C493" s="7" t="str">
        <f t="array" ref="C493">IFERROR(SMALL(IF('Hard Copy'!$E$2:$E$501='YF60'!$A$1,'Hard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IF(B493="","",(VLOOKUP('YF60'!D493,InputSheet!$A$2:$J$504,2,)))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Copy'!$G$2:$G$501='YF60'!$A$1,'Hard Copy'!$A$2:$A$501),$A494),"")</f>
        <v/>
      </c>
      <c r="C494" s="7" t="str">
        <f t="array" ref="C494">IFERROR(SMALL(IF('Hard Copy'!$E$2:$E$501='YF60'!$A$1,'Hard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IF(B494="","",(VLOOKUP('YF60'!D494,InputSheet!$A$2:$J$504,2,)))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Copy'!$G$2:$G$501='YF60'!$A$1,'Hard Copy'!$A$2:$A$501),$A495),"")</f>
        <v/>
      </c>
      <c r="C495" s="7" t="str">
        <f t="array" ref="C495">IFERROR(SMALL(IF('Hard Copy'!$E$2:$E$501='YF60'!$A$1,'Hard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IF(B495="","",(VLOOKUP('YF60'!D495,InputSheet!$A$2:$J$504,2,)))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Copy'!$G$2:$G$501='YF60'!$A$1,'Hard Copy'!$A$2:$A$501),$A496),"")</f>
        <v/>
      </c>
      <c r="C496" s="7" t="str">
        <f t="array" ref="C496">IFERROR(SMALL(IF('Hard Copy'!$E$2:$E$501='YF60'!$A$1,'Hard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IF(B496="","",(VLOOKUP('YF60'!D496,InputSheet!$A$2:$J$504,2,)))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Copy'!$G$2:$G$501='YF60'!$A$1,'Hard Copy'!$A$2:$A$501),$A497),"")</f>
        <v/>
      </c>
      <c r="C497" s="7" t="str">
        <f t="array" ref="C497">IFERROR(SMALL(IF('Hard Copy'!$E$2:$E$501='YF60'!$A$1,'Hard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IF(B497="","",(VLOOKUP('YF60'!D497,InputSheet!$A$2:$J$504,2,)))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Copy'!$G$2:$G$501='YF60'!$A$1,'Hard Copy'!$A$2:$A$501),$A498),"")</f>
        <v/>
      </c>
      <c r="C498" s="7" t="str">
        <f t="array" ref="C498">IFERROR(SMALL(IF('Hard Copy'!$E$2:$E$501='YF60'!$A$1,'Hard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IF(B498="","",(VLOOKUP('YF60'!D498,InputSheet!$A$2:$J$504,2,)))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Copy'!$G$2:$G$501='YF60'!$A$1,'Hard Copy'!$A$2:$A$501),$A499),"")</f>
        <v/>
      </c>
      <c r="C499" s="7" t="str">
        <f t="array" ref="C499">IFERROR(SMALL(IF('Hard Copy'!$E$2:$E$501='YF60'!$A$1,'Hard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IF(B499="","",(VLOOKUP('YF60'!D499,InputSheet!$A$2:$J$504,2,)))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Copy'!$G$2:$G$501='YF60'!$A$1,'Hard Copy'!$A$2:$A$501),$A500),"")</f>
        <v/>
      </c>
      <c r="C500" s="7" t="str">
        <f t="array" ref="C500">IFERROR(SMALL(IF('Hard Copy'!$E$2:$E$501='YF60'!$A$1,'Hard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IF(B500="","",(VLOOKUP('YF60'!D500,InputSheet!$A$2:$J$504,2,)))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Copy'!$G$2:$G$501='YF60'!$A$1,'Hard Copy'!$A$2:$A$501),$A501),"")</f>
        <v/>
      </c>
      <c r="C501" s="7" t="str">
        <f t="array" ref="C501">IFERROR(SMALL(IF('Hard Copy'!$E$2:$E$501='YF60'!$A$1,'Hard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IF(B501="","",(VLOOKUP('YF60'!D501,InputSheet!$A$2:$J$504,2,)))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/>
  <dimension ref="A1:H501"/>
  <sheetViews>
    <sheetView workbookViewId="0">
      <selection activeCell="E7" sqref="E7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350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Copy'!$G$2:$G$501='YF65'!$A$1,'Hard Copy'!$A$2:$A$501),$A2),"")</f>
        <v>109</v>
      </c>
      <c r="C2" s="7">
        <f t="array" ref="C2">IFERROR(SMALL(IF('Hard Copy'!$E$2:$E$501='YF65'!$A$1,'Hard Copy'!$C$2:$C$499),$A2),"")</f>
        <v>3.3425925925925921E-2</v>
      </c>
      <c r="D2" s="36">
        <f>IFERROR(INDEX('Hard Copy'!$A$2:$H$501,MATCH(B2,'Hard Copy'!$A$2:$A$501,0),MATCH("Number",'Hard Copy'!$A$1:$H$1,0)),"")</f>
        <v>200</v>
      </c>
      <c r="E2" s="36" t="str">
        <f>IF(B2="","",(VLOOKUP('YF65'!D2,InputSheet!$A$2:$J$504,2,)))</f>
        <v>Virginia Lewin</v>
      </c>
      <c r="F2" s="36" t="str">
        <f>IF(B2="","",(VLOOKUP(D2,InputSheet!$A$2:$J$504,10,0)))</f>
        <v>Stainland Lions RC</v>
      </c>
      <c r="G2" s="36" t="str">
        <f>IF(D2="","",(VLOOKUP(D2,InputSheet!$A$2:$M$504,12,0)))</f>
        <v>YF65</v>
      </c>
      <c r="H2" s="36" t="str">
        <f>IFERROR(VLOOKUP(B2,'Hard Copy'!$A$2:$G$501,5,0),"")</f>
        <v>YF65</v>
      </c>
    </row>
    <row r="3" spans="1:8" x14ac:dyDescent="0.55000000000000004">
      <c r="A3" s="1">
        <v>2</v>
      </c>
      <c r="B3" s="6" t="str">
        <f t="array" ref="B3">IFERROR(SMALL(IF('Hard Copy'!$G$2:$G$501='YF65'!$A$1,'Hard Copy'!$A$2:$A$501),$A3),"")</f>
        <v/>
      </c>
      <c r="C3" s="7" t="str">
        <f t="array" ref="C3">IFERROR(SMALL(IF('Hard Copy'!$E$2:$E$501='YF65'!$A$1,'Hard Copy'!$C$2:$C$499),$A3),"")</f>
        <v/>
      </c>
      <c r="D3" s="36" t="str">
        <f>IFERROR(INDEX('Hard Copy'!$A$2:$H$501,MATCH(B3,'Hard Copy'!$A$2:$A$501,0),MATCH("Number",'Hard Copy'!$A$1:$H$1,0)),"")</f>
        <v/>
      </c>
      <c r="E3" s="36" t="str">
        <f>IF(B3="","",(VLOOKUP('YF65'!D3,InputSheet!$A$2:$J$504,2,)))</f>
        <v/>
      </c>
      <c r="F3" s="36" t="str">
        <f>IF(B3="","",(VLOOKUP(D3,InputSheet!$A$2:$J$504,10,0)))</f>
        <v/>
      </c>
      <c r="G3" s="36" t="str">
        <f>IF(D3="","",(VLOOKUP(D3,InputSheet!$A$2:$M$504,12,0)))</f>
        <v/>
      </c>
      <c r="H3" s="36" t="str">
        <f>IFERROR(VLOOKUP(B3,'Hard Copy'!$A$2:$G$501,5,0),"")</f>
        <v/>
      </c>
    </row>
    <row r="4" spans="1:8" x14ac:dyDescent="0.55000000000000004">
      <c r="A4" s="1">
        <v>3</v>
      </c>
      <c r="B4" s="6" t="str">
        <f t="array" ref="B4">IFERROR(SMALL(IF('Hard Copy'!$G$2:$G$501='YF65'!$A$1,'Hard Copy'!$A$2:$A$501),$A4),"")</f>
        <v/>
      </c>
      <c r="C4" s="7" t="str">
        <f t="array" ref="C4">IFERROR(SMALL(IF('Hard Copy'!$E$2:$E$501='YF65'!$A$1,'Hard Copy'!$C$2:$C$499),$A4),"")</f>
        <v/>
      </c>
      <c r="D4" s="36" t="str">
        <f>IFERROR(INDEX('Hard Copy'!$A$2:$H$501,MATCH(B4,'Hard Copy'!$A$2:$A$501,0),MATCH("Number",'Hard Copy'!$A$1:$H$1,0)),"")</f>
        <v/>
      </c>
      <c r="E4" s="36" t="str">
        <f>IF(B4="","",(VLOOKUP('YF65'!D4,InputSheet!$A$2:$J$504,2,)))</f>
        <v/>
      </c>
      <c r="F4" s="36" t="str">
        <f>IF(B4="","",(VLOOKUP(D4,InputSheet!$A$2:$J$504,10,0)))</f>
        <v/>
      </c>
      <c r="G4" s="36" t="str">
        <f>IF(D4="","",(VLOOKUP(D4,InputSheet!$A$2:$M$504,12,0)))</f>
        <v/>
      </c>
      <c r="H4" s="36" t="str">
        <f>IFERROR(VLOOKUP(B4,'Hard Copy'!$A$2:$G$501,5,0),"")</f>
        <v/>
      </c>
    </row>
    <row r="5" spans="1:8" x14ac:dyDescent="0.55000000000000004">
      <c r="A5" s="1">
        <v>4</v>
      </c>
      <c r="B5" s="6" t="str">
        <f t="array" ref="B5">IFERROR(SMALL(IF('Hard Copy'!$G$2:$G$501='YF65'!$A$1,'Hard Copy'!$A$2:$A$501),$A5),"")</f>
        <v/>
      </c>
      <c r="C5" s="7" t="str">
        <f t="array" ref="C5">IFERROR(SMALL(IF('Hard Copy'!$E$2:$E$501='YF65'!$A$1,'Hard Copy'!$C$2:$C$499),$A5),"")</f>
        <v/>
      </c>
      <c r="D5" s="36" t="str">
        <f>IFERROR(INDEX('Hard Copy'!$A$2:$H$501,MATCH(B5,'Hard Copy'!$A$2:$A$501,0),MATCH("Number",'Hard Copy'!$A$1:$H$1,0)),"")</f>
        <v/>
      </c>
      <c r="E5" s="36" t="str">
        <f>IF(B5="","",(VLOOKUP('YF65'!D5,InputSheet!$A$2:$J$504,2,)))</f>
        <v/>
      </c>
      <c r="F5" s="36" t="str">
        <f>IF(B5="","",(VLOOKUP(D5,InputSheet!$A$2:$J$504,10,0)))</f>
        <v/>
      </c>
      <c r="G5" s="36" t="str">
        <f>IF(D5="","",(VLOOKUP(D5,InputSheet!$A$2:$M$504,12,0)))</f>
        <v/>
      </c>
      <c r="H5" s="36" t="str">
        <f>IFERROR(VLOOKUP(B5,'Hard Copy'!$A$2:$G$501,5,0),"")</f>
        <v/>
      </c>
    </row>
    <row r="6" spans="1:8" x14ac:dyDescent="0.55000000000000004">
      <c r="A6" s="1">
        <v>5</v>
      </c>
      <c r="B6" s="6" t="str">
        <f t="array" ref="B6">IFERROR(SMALL(IF('Hard Copy'!$G$2:$G$501='YF65'!$A$1,'Hard Copy'!$A$2:$A$501),$A6),"")</f>
        <v/>
      </c>
      <c r="C6" s="7" t="str">
        <f t="array" ref="C6">IFERROR(SMALL(IF('Hard Copy'!$E$2:$E$501='YF65'!$A$1,'Hard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IF(B6="","",(VLOOKUP('YF65'!D6,InputSheet!$A$2:$J$504,2,)))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Copy'!$G$2:$G$501='YF65'!$A$1,'Hard Copy'!$A$2:$A$501),$A7),"")</f>
        <v/>
      </c>
      <c r="C7" s="7" t="str">
        <f t="array" ref="C7">IFERROR(SMALL(IF('Hard Copy'!$E$2:$E$501='YF65'!$A$1,'Hard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IF(B7="","",(VLOOKUP('YF65'!D7,InputSheet!$A$2:$J$504,2,)))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Copy'!$G$2:$G$501='YF65'!$A$1,'Hard Copy'!$A$2:$A$501),$A8),"")</f>
        <v/>
      </c>
      <c r="C8" s="7" t="str">
        <f t="array" ref="C8">IFERROR(SMALL(IF('Hard Copy'!$E$2:$E$501='YF65'!$A$1,'Hard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IF(B8="","",(VLOOKUP('YF65'!D8,InputSheet!$A$2:$J$504,2,)))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Copy'!$G$2:$G$501='YF65'!$A$1,'Hard Copy'!$A$2:$A$501),$A9),"")</f>
        <v/>
      </c>
      <c r="C9" s="7" t="str">
        <f t="array" ref="C9">IFERROR(SMALL(IF('Hard Copy'!$E$2:$E$501='YF65'!$A$1,'Hard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IF(B9="","",(VLOOKUP('YF65'!D9,InputSheet!$A$2:$J$504,2,)))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Copy'!$G$2:$G$501='YF65'!$A$1,'Hard Copy'!$A$2:$A$501),$A10),"")</f>
        <v/>
      </c>
      <c r="C10" s="7" t="str">
        <f t="array" ref="C10">IFERROR(SMALL(IF('Hard Copy'!$E$2:$E$501='YF65'!$A$1,'Hard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IF(B10="","",(VLOOKUP('YF65'!D10,InputSheet!$A$2:$J$504,2,)))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Copy'!$G$2:$G$501='YF65'!$A$1,'Hard Copy'!$A$2:$A$501),$A11),"")</f>
        <v/>
      </c>
      <c r="C11" s="7" t="str">
        <f t="array" ref="C11">IFERROR(SMALL(IF('Hard Copy'!$E$2:$E$501='YF65'!$A$1,'Hard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IF(B11="","",(VLOOKUP('YF65'!D11,InputSheet!$A$2:$J$504,2,)))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Copy'!$G$2:$G$501='YF65'!$A$1,'Hard Copy'!$A$2:$A$501),$A12),"")</f>
        <v/>
      </c>
      <c r="C12" s="7" t="str">
        <f t="array" ref="C12">IFERROR(SMALL(IF('Hard Copy'!$E$2:$E$501='YF65'!$A$1,'Hard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IF(B12="","",(VLOOKUP('YF65'!D12,InputSheet!$A$2:$J$504,2,)))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Copy'!$G$2:$G$501='YF65'!$A$1,'Hard Copy'!$A$2:$A$501),$A13),"")</f>
        <v/>
      </c>
      <c r="C13" s="7" t="str">
        <f t="array" ref="C13">IFERROR(SMALL(IF('Hard Copy'!$E$2:$E$501='YF65'!$A$1,'Hard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IF(B13="","",(VLOOKUP('YF65'!D13,InputSheet!$A$2:$J$504,2,)))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Copy'!$G$2:$G$501='YF65'!$A$1,'Hard Copy'!$A$2:$A$501),$A14),"")</f>
        <v/>
      </c>
      <c r="C14" s="7" t="str">
        <f t="array" ref="C14">IFERROR(SMALL(IF('Hard Copy'!$E$2:$E$501='YF65'!$A$1,'Hard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IF(B14="","",(VLOOKUP('YF65'!D14,InputSheet!$A$2:$J$504,2,)))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Copy'!$G$2:$G$501='YF65'!$A$1,'Hard Copy'!$A$2:$A$501),$A15),"")</f>
        <v/>
      </c>
      <c r="C15" s="7" t="str">
        <f t="array" ref="C15">IFERROR(SMALL(IF('Hard Copy'!$E$2:$E$501='YF65'!$A$1,'Hard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IF(B15="","",(VLOOKUP('YF65'!D15,InputSheet!$A$2:$J$504,2,)))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Copy'!$G$2:$G$501='YF65'!$A$1,'Hard Copy'!$A$2:$A$501),$A16),"")</f>
        <v/>
      </c>
      <c r="C16" s="7" t="str">
        <f t="array" ref="C16">IFERROR(SMALL(IF('Hard Copy'!$E$2:$E$501='YF65'!$A$1,'Hard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IF(B16="","",(VLOOKUP('YF65'!D16,InputSheet!$A$2:$J$504,2,)))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Copy'!$G$2:$G$501='YF65'!$A$1,'Hard Copy'!$A$2:$A$501),$A17),"")</f>
        <v/>
      </c>
      <c r="C17" s="7" t="str">
        <f t="array" ref="C17">IFERROR(SMALL(IF('Hard Copy'!$E$2:$E$501='YF65'!$A$1,'Hard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IF(B17="","",(VLOOKUP('YF65'!D17,InputSheet!$A$2:$J$504,2,)))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Copy'!$G$2:$G$501='YF65'!$A$1,'Hard Copy'!$A$2:$A$501),$A18),"")</f>
        <v/>
      </c>
      <c r="C18" s="7" t="str">
        <f t="array" ref="C18">IFERROR(SMALL(IF('Hard Copy'!$E$2:$E$501='YF65'!$A$1,'Hard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IF(B18="","",(VLOOKUP('YF65'!D18,InputSheet!$A$2:$J$504,2,)))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Copy'!$G$2:$G$501='YF65'!$A$1,'Hard Copy'!$A$2:$A$501),$A19),"")</f>
        <v/>
      </c>
      <c r="C19" s="7" t="str">
        <f t="array" ref="C19">IFERROR(SMALL(IF('Hard Copy'!$E$2:$E$501='YF65'!$A$1,'Hard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IF(B19="","",(VLOOKUP('YF65'!D19,InputSheet!$A$2:$J$504,2,)))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Copy'!$G$2:$G$501='YF65'!$A$1,'Hard Copy'!$A$2:$A$501),$A20),"")</f>
        <v/>
      </c>
      <c r="C20" s="7" t="str">
        <f t="array" ref="C20">IFERROR(SMALL(IF('Hard Copy'!$E$2:$E$501='YF65'!$A$1,'Hard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IF(B20="","",(VLOOKUP('YF65'!D20,InputSheet!$A$2:$J$504,2,)))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Copy'!$G$2:$G$501='YF65'!$A$1,'Hard Copy'!$A$2:$A$501),$A21),"")</f>
        <v/>
      </c>
      <c r="C21" s="7" t="str">
        <f t="array" ref="C21">IFERROR(SMALL(IF('Hard Copy'!$E$2:$E$501='YF65'!$A$1,'Hard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IF(B21="","",(VLOOKUP('YF65'!D21,InputSheet!$A$2:$J$504,2,)))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Copy'!$G$2:$G$501='YF65'!$A$1,'Hard Copy'!$A$2:$A$501),$A22),"")</f>
        <v/>
      </c>
      <c r="C22" s="7" t="str">
        <f t="array" ref="C22">IFERROR(SMALL(IF('Hard Copy'!$E$2:$E$501='YF65'!$A$1,'Hard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IF(B22="","",(VLOOKUP('YF65'!D22,InputSheet!$A$2:$J$504,2,)))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Copy'!$G$2:$G$501='YF65'!$A$1,'Hard Copy'!$A$2:$A$501),$A23),"")</f>
        <v/>
      </c>
      <c r="C23" s="7" t="str">
        <f t="array" ref="C23">IFERROR(SMALL(IF('Hard Copy'!$E$2:$E$501='YF65'!$A$1,'Hard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IF(B23="","",(VLOOKUP('YF65'!D23,InputSheet!$A$2:$J$504,2,)))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Copy'!$G$2:$G$501='YF65'!$A$1,'Hard Copy'!$A$2:$A$501),$A24),"")</f>
        <v/>
      </c>
      <c r="C24" s="7" t="str">
        <f t="array" ref="C24">IFERROR(SMALL(IF('Hard Copy'!$E$2:$E$501='YF65'!$A$1,'Hard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IF(B24="","",(VLOOKUP('YF65'!D24,InputSheet!$A$2:$J$504,2,)))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Copy'!$G$2:$G$501='YF65'!$A$1,'Hard Copy'!$A$2:$A$501),$A25),"")</f>
        <v/>
      </c>
      <c r="C25" s="7" t="str">
        <f t="array" ref="C25">IFERROR(SMALL(IF('Hard Copy'!$E$2:$E$501='YF65'!$A$1,'Hard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IF(B25="","",(VLOOKUP('YF65'!D25,InputSheet!$A$2:$J$504,2,)))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Copy'!$G$2:$G$501='YF65'!$A$1,'Hard Copy'!$A$2:$A$501),$A26),"")</f>
        <v/>
      </c>
      <c r="C26" s="7" t="str">
        <f t="array" ref="C26">IFERROR(SMALL(IF('Hard Copy'!$E$2:$E$501='YF65'!$A$1,'Hard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IF(B26="","",(VLOOKUP('YF65'!D26,InputSheet!$A$2:$J$504,2,)))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Copy'!$G$2:$G$501='YF65'!$A$1,'Hard Copy'!$A$2:$A$501),$A27),"")</f>
        <v/>
      </c>
      <c r="C27" s="7" t="str">
        <f t="array" ref="C27">IFERROR(SMALL(IF('Hard Copy'!$E$2:$E$501='YF65'!$A$1,'Hard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IF(B27="","",(VLOOKUP('YF65'!D27,InputSheet!$A$2:$J$504,2,)))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Copy'!$G$2:$G$501='YF65'!$A$1,'Hard Copy'!$A$2:$A$501),$A28),"")</f>
        <v/>
      </c>
      <c r="C28" s="7" t="str">
        <f t="array" ref="C28">IFERROR(SMALL(IF('Hard Copy'!$E$2:$E$501='YF65'!$A$1,'Hard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IF(B28="","",(VLOOKUP('YF65'!D28,InputSheet!$A$2:$J$504,2,)))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Copy'!$G$2:$G$501='YF65'!$A$1,'Hard Copy'!$A$2:$A$501),$A29),"")</f>
        <v/>
      </c>
      <c r="C29" s="7" t="str">
        <f t="array" ref="C29">IFERROR(SMALL(IF('Hard Copy'!$E$2:$E$501='YF65'!$A$1,'Hard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IF(B29="","",(VLOOKUP('YF65'!D29,InputSheet!$A$2:$J$504,2,)))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Copy'!$G$2:$G$501='YF65'!$A$1,'Hard Copy'!$A$2:$A$501),$A30),"")</f>
        <v/>
      </c>
      <c r="C30" s="7" t="str">
        <f t="array" ref="C30">IFERROR(SMALL(IF('Hard Copy'!$E$2:$E$501='YF65'!$A$1,'Hard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IF(B30="","",(VLOOKUP('YF65'!D30,InputSheet!$A$2:$J$504,2,)))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Copy'!$G$2:$G$501='YF65'!$A$1,'Hard Copy'!$A$2:$A$501),$A31),"")</f>
        <v/>
      </c>
      <c r="C31" s="7" t="str">
        <f t="array" ref="C31">IFERROR(SMALL(IF('Hard Copy'!$E$2:$E$501='YF65'!$A$1,'Hard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IF(B31="","",(VLOOKUP('YF65'!D31,InputSheet!$A$2:$J$504,2,)))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Copy'!$G$2:$G$501='YF65'!$A$1,'Hard Copy'!$A$2:$A$501),$A32),"")</f>
        <v/>
      </c>
      <c r="C32" s="7" t="str">
        <f t="array" ref="C32">IFERROR(SMALL(IF('Hard Copy'!$E$2:$E$501='YF65'!$A$1,'Hard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IF(B32="","",(VLOOKUP('YF65'!D32,InputSheet!$A$2:$J$504,2,)))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Copy'!$G$2:$G$501='YF65'!$A$1,'Hard Copy'!$A$2:$A$501),$A33),"")</f>
        <v/>
      </c>
      <c r="C33" s="7" t="str">
        <f t="array" ref="C33">IFERROR(SMALL(IF('Hard Copy'!$E$2:$E$501='YF65'!$A$1,'Hard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IF(B33="","",(VLOOKUP('YF65'!D33,InputSheet!$A$2:$J$504,2,)))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Copy'!$G$2:$G$501='YF65'!$A$1,'Hard Copy'!$A$2:$A$501),$A34),"")</f>
        <v/>
      </c>
      <c r="C34" s="7" t="str">
        <f t="array" ref="C34">IFERROR(SMALL(IF('Hard Copy'!$E$2:$E$501='YF65'!$A$1,'Hard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IF(B34="","",(VLOOKUP('YF65'!D34,InputSheet!$A$2:$J$504,2,)))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Copy'!$G$2:$G$501='YF65'!$A$1,'Hard Copy'!$A$2:$A$501),$A35),"")</f>
        <v/>
      </c>
      <c r="C35" s="7" t="str">
        <f t="array" ref="C35">IFERROR(SMALL(IF('Hard Copy'!$E$2:$E$501='YF65'!$A$1,'Hard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IF(B35="","",(VLOOKUP('YF65'!D35,InputSheet!$A$2:$J$504,2,)))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Copy'!$G$2:$G$501='YF65'!$A$1,'Hard Copy'!$A$2:$A$501),$A36),"")</f>
        <v/>
      </c>
      <c r="C36" s="7" t="str">
        <f t="array" ref="C36">IFERROR(SMALL(IF('Hard Copy'!$E$2:$E$501='YF65'!$A$1,'Hard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IF(B36="","",(VLOOKUP('YF65'!D36,InputSheet!$A$2:$J$504,2,)))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Copy'!$G$2:$G$501='YF65'!$A$1,'Hard Copy'!$A$2:$A$501),$A37),"")</f>
        <v/>
      </c>
      <c r="C37" s="7" t="str">
        <f t="array" ref="C37">IFERROR(SMALL(IF('Hard Copy'!$E$2:$E$501='YF65'!$A$1,'Hard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IF(B37="","",(VLOOKUP('YF65'!D37,InputSheet!$A$2:$J$504,2,)))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Copy'!$G$2:$G$501='YF65'!$A$1,'Hard Copy'!$A$2:$A$501),$A38),"")</f>
        <v/>
      </c>
      <c r="C38" s="7" t="str">
        <f t="array" ref="C38">IFERROR(SMALL(IF('Hard Copy'!$E$2:$E$501='YF65'!$A$1,'Hard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IF(B38="","",(VLOOKUP('YF65'!D38,InputSheet!$A$2:$J$504,2,)))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Copy'!$G$2:$G$501='YF65'!$A$1,'Hard Copy'!$A$2:$A$501),$A39),"")</f>
        <v/>
      </c>
      <c r="C39" s="7" t="str">
        <f t="array" ref="C39">IFERROR(SMALL(IF('Hard Copy'!$E$2:$E$501='YF65'!$A$1,'Hard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IF(B39="","",(VLOOKUP('YF65'!D39,InputSheet!$A$2:$J$504,2,)))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Copy'!$G$2:$G$501='YF65'!$A$1,'Hard Copy'!$A$2:$A$501),$A40),"")</f>
        <v/>
      </c>
      <c r="C40" s="7" t="str">
        <f t="array" ref="C40">IFERROR(SMALL(IF('Hard Copy'!$E$2:$E$501='YF65'!$A$1,'Hard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IF(B40="","",(VLOOKUP('YF65'!D40,InputSheet!$A$2:$J$504,2,)))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Copy'!$G$2:$G$501='YF65'!$A$1,'Hard Copy'!$A$2:$A$501),$A41),"")</f>
        <v/>
      </c>
      <c r="C41" s="7" t="str">
        <f t="array" ref="C41">IFERROR(SMALL(IF('Hard Copy'!$E$2:$E$501='YF65'!$A$1,'Hard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IF(B41="","",(VLOOKUP('YF65'!D41,InputSheet!$A$2:$J$504,2,)))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Copy'!$G$2:$G$501='YF65'!$A$1,'Hard Copy'!$A$2:$A$501),$A42),"")</f>
        <v/>
      </c>
      <c r="C42" s="7" t="str">
        <f t="array" ref="C42">IFERROR(SMALL(IF('Hard Copy'!$E$2:$E$501='YF65'!$A$1,'Hard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IF(B42="","",(VLOOKUP('YF65'!D42,InputSheet!$A$2:$J$504,2,)))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Copy'!$G$2:$G$501='YF65'!$A$1,'Hard Copy'!$A$2:$A$501),$A43),"")</f>
        <v/>
      </c>
      <c r="C43" s="7" t="str">
        <f t="array" ref="C43">IFERROR(SMALL(IF('Hard Copy'!$E$2:$E$501='YF65'!$A$1,'Hard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IF(B43="","",(VLOOKUP('YF65'!D43,InputSheet!$A$2:$J$504,2,)))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Copy'!$G$2:$G$501='YF65'!$A$1,'Hard Copy'!$A$2:$A$501),$A44),"")</f>
        <v/>
      </c>
      <c r="C44" s="7" t="str">
        <f t="array" ref="C44">IFERROR(SMALL(IF('Hard Copy'!$E$2:$E$501='YF65'!$A$1,'Hard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IF(B44="","",(VLOOKUP('YF65'!D44,InputSheet!$A$2:$J$504,2,)))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Copy'!$G$2:$G$501='YF65'!$A$1,'Hard Copy'!$A$2:$A$501),$A45),"")</f>
        <v/>
      </c>
      <c r="C45" s="7" t="str">
        <f t="array" ref="C45">IFERROR(SMALL(IF('Hard Copy'!$E$2:$E$501='YF65'!$A$1,'Hard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IF(B45="","",(VLOOKUP('YF65'!D45,InputSheet!$A$2:$J$504,2,)))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Copy'!$G$2:$G$501='YF65'!$A$1,'Hard Copy'!$A$2:$A$501),$A46),"")</f>
        <v/>
      </c>
      <c r="C46" s="7" t="str">
        <f t="array" ref="C46">IFERROR(SMALL(IF('Hard Copy'!$E$2:$E$501='YF65'!$A$1,'Hard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IF(B46="","",(VLOOKUP('YF65'!D46,InputSheet!$A$2:$J$504,2,)))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Copy'!$G$2:$G$501='YF65'!$A$1,'Hard Copy'!$A$2:$A$501),$A47),"")</f>
        <v/>
      </c>
      <c r="C47" s="7" t="str">
        <f t="array" ref="C47">IFERROR(SMALL(IF('Hard Copy'!$E$2:$E$501='YF65'!$A$1,'Hard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IF(B47="","",(VLOOKUP('YF65'!D47,InputSheet!$A$2:$J$504,2,)))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Copy'!$G$2:$G$501='YF65'!$A$1,'Hard Copy'!$A$2:$A$501),$A48),"")</f>
        <v/>
      </c>
      <c r="C48" s="7" t="str">
        <f t="array" ref="C48">IFERROR(SMALL(IF('Hard Copy'!$E$2:$E$501='YF65'!$A$1,'Hard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IF(B48="","",(VLOOKUP('YF65'!D48,InputSheet!$A$2:$J$504,2,)))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Copy'!$G$2:$G$501='YF65'!$A$1,'Hard Copy'!$A$2:$A$501),$A49),"")</f>
        <v/>
      </c>
      <c r="C49" s="7" t="str">
        <f t="array" ref="C49">IFERROR(SMALL(IF('Hard Copy'!$E$2:$E$501='YF65'!$A$1,'Hard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IF(B49="","",(VLOOKUP('YF65'!D49,InputSheet!$A$2:$J$504,2,)))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Copy'!$G$2:$G$501='YF65'!$A$1,'Hard Copy'!$A$2:$A$501),$A50),"")</f>
        <v/>
      </c>
      <c r="C50" s="7" t="str">
        <f t="array" ref="C50">IFERROR(SMALL(IF('Hard Copy'!$E$2:$E$501='YF65'!$A$1,'Hard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IF(B50="","",(VLOOKUP('YF65'!D50,InputSheet!$A$2:$J$504,2,)))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Copy'!$G$2:$G$501='YF65'!$A$1,'Hard Copy'!$A$2:$A$501),$A51),"")</f>
        <v/>
      </c>
      <c r="C51" s="7" t="str">
        <f t="array" ref="C51">IFERROR(SMALL(IF('Hard Copy'!$E$2:$E$501='YF65'!$A$1,'Hard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IF(B51="","",(VLOOKUP('YF65'!D51,InputSheet!$A$2:$J$504,2,)))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Copy'!$G$2:$G$501='YF65'!$A$1,'Hard Copy'!$A$2:$A$501),$A52),"")</f>
        <v/>
      </c>
      <c r="C52" s="7" t="str">
        <f t="array" ref="C52">IFERROR(SMALL(IF('Hard Copy'!$E$2:$E$501='YF65'!$A$1,'Hard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IF(B52="","",(VLOOKUP('YF65'!D52,InputSheet!$A$2:$J$504,2,)))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Copy'!$G$2:$G$501='YF65'!$A$1,'Hard Copy'!$A$2:$A$501),$A53),"")</f>
        <v/>
      </c>
      <c r="C53" s="7" t="str">
        <f t="array" ref="C53">IFERROR(SMALL(IF('Hard Copy'!$E$2:$E$501='YF65'!$A$1,'Hard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IF(B53="","",(VLOOKUP('YF65'!D53,InputSheet!$A$2:$J$504,2,)))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Copy'!$G$2:$G$501='YF65'!$A$1,'Hard Copy'!$A$2:$A$501),$A54),"")</f>
        <v/>
      </c>
      <c r="C54" s="7" t="str">
        <f t="array" ref="C54">IFERROR(SMALL(IF('Hard Copy'!$E$2:$E$501='YF65'!$A$1,'Hard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IF(B54="","",(VLOOKUP('YF65'!D54,InputSheet!$A$2:$J$504,2,)))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Copy'!$G$2:$G$501='YF65'!$A$1,'Hard Copy'!$A$2:$A$501),$A55),"")</f>
        <v/>
      </c>
      <c r="C55" s="7" t="str">
        <f t="array" ref="C55">IFERROR(SMALL(IF('Hard Copy'!$E$2:$E$501='YF65'!$A$1,'Hard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IF(B55="","",(VLOOKUP('YF65'!D55,InputSheet!$A$2:$J$504,2,)))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Copy'!$G$2:$G$501='YF65'!$A$1,'Hard Copy'!$A$2:$A$501),$A56),"")</f>
        <v/>
      </c>
      <c r="C56" s="7" t="str">
        <f t="array" ref="C56">IFERROR(SMALL(IF('Hard Copy'!$E$2:$E$501='YF65'!$A$1,'Hard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IF(B56="","",(VLOOKUP('YF65'!D56,InputSheet!$A$2:$J$504,2,)))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Copy'!$G$2:$G$501='YF65'!$A$1,'Hard Copy'!$A$2:$A$501),$A57),"")</f>
        <v/>
      </c>
      <c r="C57" s="7" t="str">
        <f t="array" ref="C57">IFERROR(SMALL(IF('Hard Copy'!$E$2:$E$501='YF65'!$A$1,'Hard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IF(B57="","",(VLOOKUP('YF65'!D57,InputSheet!$A$2:$J$504,2,)))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Copy'!$G$2:$G$501='YF65'!$A$1,'Hard Copy'!$A$2:$A$501),$A58),"")</f>
        <v/>
      </c>
      <c r="C58" s="7" t="str">
        <f t="array" ref="C58">IFERROR(SMALL(IF('Hard Copy'!$E$2:$E$501='YF65'!$A$1,'Hard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IF(B58="","",(VLOOKUP('YF65'!D58,InputSheet!$A$2:$J$504,2,)))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Copy'!$G$2:$G$501='YF65'!$A$1,'Hard Copy'!$A$2:$A$501),$A59),"")</f>
        <v/>
      </c>
      <c r="C59" s="7" t="str">
        <f t="array" ref="C59">IFERROR(SMALL(IF('Hard Copy'!$E$2:$E$501='YF65'!$A$1,'Hard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IF(B59="","",(VLOOKUP('YF65'!D59,InputSheet!$A$2:$J$504,2,)))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Copy'!$G$2:$G$501='YF65'!$A$1,'Hard Copy'!$A$2:$A$501),$A60),"")</f>
        <v/>
      </c>
      <c r="C60" s="7" t="str">
        <f t="array" ref="C60">IFERROR(SMALL(IF('Hard Copy'!$E$2:$E$501='YF65'!$A$1,'Hard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IF(B60="","",(VLOOKUP('YF65'!D60,InputSheet!$A$2:$J$504,2,)))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Copy'!$G$2:$G$501='YF65'!$A$1,'Hard Copy'!$A$2:$A$501),$A61),"")</f>
        <v/>
      </c>
      <c r="C61" s="7" t="str">
        <f t="array" ref="C61">IFERROR(SMALL(IF('Hard Copy'!$E$2:$E$501='YF65'!$A$1,'Hard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IF(B61="","",(VLOOKUP('YF65'!D61,InputSheet!$A$2:$J$504,2,)))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Copy'!$G$2:$G$501='YF65'!$A$1,'Hard Copy'!$A$2:$A$501),$A62),"")</f>
        <v/>
      </c>
      <c r="C62" s="7" t="str">
        <f t="array" ref="C62">IFERROR(SMALL(IF('Hard Copy'!$E$2:$E$501='YF65'!$A$1,'Hard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IF(B62="","",(VLOOKUP('YF65'!D62,InputSheet!$A$2:$J$504,2,)))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Copy'!$G$2:$G$501='YF65'!$A$1,'Hard Copy'!$A$2:$A$501),$A63),"")</f>
        <v/>
      </c>
      <c r="C63" s="7" t="str">
        <f t="array" ref="C63">IFERROR(SMALL(IF('Hard Copy'!$E$2:$E$501='YF65'!$A$1,'Hard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IF(B63="","",(VLOOKUP('YF65'!D63,InputSheet!$A$2:$J$504,2,)))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Copy'!$G$2:$G$501='YF65'!$A$1,'Hard Copy'!$A$2:$A$501),$A64),"")</f>
        <v/>
      </c>
      <c r="C64" s="7" t="str">
        <f t="array" ref="C64">IFERROR(SMALL(IF('Hard Copy'!$E$2:$E$501='YF65'!$A$1,'Hard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IF(B64="","",(VLOOKUP('YF65'!D64,InputSheet!$A$2:$J$504,2,)))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Copy'!$G$2:$G$501='YF65'!$A$1,'Hard Copy'!$A$2:$A$501),$A65),"")</f>
        <v/>
      </c>
      <c r="C65" s="7" t="str">
        <f t="array" ref="C65">IFERROR(SMALL(IF('Hard Copy'!$E$2:$E$501='YF65'!$A$1,'Hard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IF(B65="","",(VLOOKUP('YF65'!D65,InputSheet!$A$2:$J$504,2,)))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Copy'!$G$2:$G$501='YF65'!$A$1,'Hard Copy'!$A$2:$A$501),$A66),"")</f>
        <v/>
      </c>
      <c r="C66" s="7" t="str">
        <f t="array" ref="C66">IFERROR(SMALL(IF('Hard Copy'!$E$2:$E$501='YF65'!$A$1,'Hard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IF(B66="","",(VLOOKUP('YF65'!D66,InputSheet!$A$2:$J$504,2,)))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Copy'!$G$2:$G$501='YF65'!$A$1,'Hard Copy'!$A$2:$A$501),$A67),"")</f>
        <v/>
      </c>
      <c r="C67" s="7" t="str">
        <f t="array" ref="C67">IFERROR(SMALL(IF('Hard Copy'!$E$2:$E$501='YF65'!$A$1,'Hard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IF(B67="","",(VLOOKUP('YF65'!D67,InputSheet!$A$2:$J$504,2,)))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Copy'!$G$2:$G$501='YF65'!$A$1,'Hard Copy'!$A$2:$A$501),$A68),"")</f>
        <v/>
      </c>
      <c r="C68" s="7" t="str">
        <f t="array" ref="C68">IFERROR(SMALL(IF('Hard Copy'!$E$2:$E$501='YF65'!$A$1,'Hard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IF(B68="","",(VLOOKUP('YF65'!D68,InputSheet!$A$2:$J$504,2,)))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Copy'!$G$2:$G$501='YF65'!$A$1,'Hard Copy'!$A$2:$A$501),$A69),"")</f>
        <v/>
      </c>
      <c r="C69" s="7" t="str">
        <f t="array" ref="C69">IFERROR(SMALL(IF('Hard Copy'!$E$2:$E$501='YF65'!$A$1,'Hard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IF(B69="","",(VLOOKUP('YF65'!D69,InputSheet!$A$2:$J$504,2,)))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Copy'!$G$2:$G$501='YF65'!$A$1,'Hard Copy'!$A$2:$A$501),$A70),"")</f>
        <v/>
      </c>
      <c r="C70" s="7" t="str">
        <f t="array" ref="C70">IFERROR(SMALL(IF('Hard Copy'!$E$2:$E$501='YF65'!$A$1,'Hard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IF(B70="","",(VLOOKUP('YF65'!D70,InputSheet!$A$2:$J$504,2,)))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Copy'!$G$2:$G$501='YF65'!$A$1,'Hard Copy'!$A$2:$A$501),$A71),"")</f>
        <v/>
      </c>
      <c r="C71" s="7" t="str">
        <f t="array" ref="C71">IFERROR(SMALL(IF('Hard Copy'!$E$2:$E$501='YF65'!$A$1,'Hard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IF(B71="","",(VLOOKUP('YF65'!D71,InputSheet!$A$2:$J$504,2,)))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Copy'!$G$2:$G$501='YF65'!$A$1,'Hard Copy'!$A$2:$A$501),$A72),"")</f>
        <v/>
      </c>
      <c r="C72" s="7" t="str">
        <f t="array" ref="C72">IFERROR(SMALL(IF('Hard Copy'!$E$2:$E$501='YF65'!$A$1,'Hard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IF(B72="","",(VLOOKUP('YF65'!D72,InputSheet!$A$2:$J$504,2,)))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Copy'!$G$2:$G$501='YF65'!$A$1,'Hard Copy'!$A$2:$A$501),$A73),"")</f>
        <v/>
      </c>
      <c r="C73" s="7" t="str">
        <f t="array" ref="C73">IFERROR(SMALL(IF('Hard Copy'!$E$2:$E$501='YF65'!$A$1,'Hard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IF(B73="","",(VLOOKUP('YF65'!D73,InputSheet!$A$2:$J$504,2,)))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Copy'!$G$2:$G$501='YF65'!$A$1,'Hard Copy'!$A$2:$A$501),$A74),"")</f>
        <v/>
      </c>
      <c r="C74" s="7" t="str">
        <f t="array" ref="C74">IFERROR(SMALL(IF('Hard Copy'!$E$2:$E$501='YF65'!$A$1,'Hard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IF(B74="","",(VLOOKUP('YF65'!D74,InputSheet!$A$2:$J$504,2,)))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Copy'!$G$2:$G$501='YF65'!$A$1,'Hard Copy'!$A$2:$A$501),$A75),"")</f>
        <v/>
      </c>
      <c r="C75" s="7" t="str">
        <f t="array" ref="C75">IFERROR(SMALL(IF('Hard Copy'!$E$2:$E$501='YF65'!$A$1,'Hard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IF(B75="","",(VLOOKUP('YF65'!D75,InputSheet!$A$2:$J$504,2,)))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Copy'!$G$2:$G$501='YF65'!$A$1,'Hard Copy'!$A$2:$A$501),$A76),"")</f>
        <v/>
      </c>
      <c r="C76" s="7" t="str">
        <f t="array" ref="C76">IFERROR(SMALL(IF('Hard Copy'!$E$2:$E$501='YF65'!$A$1,'Hard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IF(B76="","",(VLOOKUP('YF65'!D76,InputSheet!$A$2:$J$504,2,)))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Copy'!$G$2:$G$501='YF65'!$A$1,'Hard Copy'!$A$2:$A$501),$A77),"")</f>
        <v/>
      </c>
      <c r="C77" s="7" t="str">
        <f t="array" ref="C77">IFERROR(SMALL(IF('Hard Copy'!$E$2:$E$501='YF65'!$A$1,'Hard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IF(B77="","",(VLOOKUP('YF65'!D77,InputSheet!$A$2:$J$504,2,)))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Copy'!$G$2:$G$501='YF65'!$A$1,'Hard Copy'!$A$2:$A$501),$A78),"")</f>
        <v/>
      </c>
      <c r="C78" s="7" t="str">
        <f t="array" ref="C78">IFERROR(SMALL(IF('Hard Copy'!$E$2:$E$501='YF65'!$A$1,'Hard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IF(B78="","",(VLOOKUP('YF65'!D78,InputSheet!$A$2:$J$504,2,)))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Copy'!$G$2:$G$501='YF65'!$A$1,'Hard Copy'!$A$2:$A$501),$A79),"")</f>
        <v/>
      </c>
      <c r="C79" s="7" t="str">
        <f t="array" ref="C79">IFERROR(SMALL(IF('Hard Copy'!$E$2:$E$501='YF65'!$A$1,'Hard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IF(B79="","",(VLOOKUP('YF65'!D79,InputSheet!$A$2:$J$504,2,)))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Copy'!$G$2:$G$501='YF65'!$A$1,'Hard Copy'!$A$2:$A$501),$A80),"")</f>
        <v/>
      </c>
      <c r="C80" s="7" t="str">
        <f t="array" ref="C80">IFERROR(SMALL(IF('Hard Copy'!$E$2:$E$501='YF65'!$A$1,'Hard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IF(B80="","",(VLOOKUP('YF65'!D80,InputSheet!$A$2:$J$504,2,)))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Copy'!$G$2:$G$501='YF65'!$A$1,'Hard Copy'!$A$2:$A$501),$A81),"")</f>
        <v/>
      </c>
      <c r="C81" s="7" t="str">
        <f t="array" ref="C81">IFERROR(SMALL(IF('Hard Copy'!$E$2:$E$501='YF65'!$A$1,'Hard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IF(B81="","",(VLOOKUP('YF65'!D81,InputSheet!$A$2:$J$504,2,)))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Copy'!$G$2:$G$501='YF65'!$A$1,'Hard Copy'!$A$2:$A$501),$A82),"")</f>
        <v/>
      </c>
      <c r="C82" s="7" t="str">
        <f t="array" ref="C82">IFERROR(SMALL(IF('Hard Copy'!$E$2:$E$501='YF65'!$A$1,'Hard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IF(B82="","",(VLOOKUP('YF65'!D82,InputSheet!$A$2:$J$504,2,)))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Copy'!$G$2:$G$501='YF65'!$A$1,'Hard Copy'!$A$2:$A$501),$A83),"")</f>
        <v/>
      </c>
      <c r="C83" s="7" t="str">
        <f t="array" ref="C83">IFERROR(SMALL(IF('Hard Copy'!$E$2:$E$501='YF65'!$A$1,'Hard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IF(B83="","",(VLOOKUP('YF65'!D83,InputSheet!$A$2:$J$504,2,)))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Copy'!$G$2:$G$501='YF65'!$A$1,'Hard Copy'!$A$2:$A$501),$A84),"")</f>
        <v/>
      </c>
      <c r="C84" s="7" t="str">
        <f t="array" ref="C84">IFERROR(SMALL(IF('Hard Copy'!$E$2:$E$501='YF65'!$A$1,'Hard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IF(B84="","",(VLOOKUP('YF65'!D84,InputSheet!$A$2:$J$504,2,)))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Copy'!$G$2:$G$501='YF65'!$A$1,'Hard Copy'!$A$2:$A$501),$A85),"")</f>
        <v/>
      </c>
      <c r="C85" s="7" t="str">
        <f t="array" ref="C85">IFERROR(SMALL(IF('Hard Copy'!$E$2:$E$501='YF65'!$A$1,'Hard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IF(B85="","",(VLOOKUP('YF65'!D85,InputSheet!$A$2:$J$504,2,)))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Copy'!$G$2:$G$501='YF65'!$A$1,'Hard Copy'!$A$2:$A$501),$A86),"")</f>
        <v/>
      </c>
      <c r="C86" s="7" t="str">
        <f t="array" ref="C86">IFERROR(SMALL(IF('Hard Copy'!$E$2:$E$501='YF65'!$A$1,'Hard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IF(B86="","",(VLOOKUP('YF65'!D86,InputSheet!$A$2:$J$504,2,)))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Copy'!$G$2:$G$501='YF65'!$A$1,'Hard Copy'!$A$2:$A$501),$A87),"")</f>
        <v/>
      </c>
      <c r="C87" s="7" t="str">
        <f t="array" ref="C87">IFERROR(SMALL(IF('Hard Copy'!$E$2:$E$501='YF65'!$A$1,'Hard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IF(B87="","",(VLOOKUP('YF65'!D87,InputSheet!$A$2:$J$504,2,)))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Copy'!$G$2:$G$501='YF65'!$A$1,'Hard Copy'!$A$2:$A$501),$A88),"")</f>
        <v/>
      </c>
      <c r="C88" s="7" t="str">
        <f t="array" ref="C88">IFERROR(SMALL(IF('Hard Copy'!$E$2:$E$501='YF65'!$A$1,'Hard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IF(B88="","",(VLOOKUP('YF65'!D88,InputSheet!$A$2:$J$504,2,)))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Copy'!$G$2:$G$501='YF65'!$A$1,'Hard Copy'!$A$2:$A$501),$A89),"")</f>
        <v/>
      </c>
      <c r="C89" s="7" t="str">
        <f t="array" ref="C89">IFERROR(SMALL(IF('Hard Copy'!$E$2:$E$501='YF65'!$A$1,'Hard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IF(B89="","",(VLOOKUP('YF65'!D89,InputSheet!$A$2:$J$504,2,)))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Copy'!$G$2:$G$501='YF65'!$A$1,'Hard Copy'!$A$2:$A$501),$A90),"")</f>
        <v/>
      </c>
      <c r="C90" s="7" t="str">
        <f t="array" ref="C90">IFERROR(SMALL(IF('Hard Copy'!$E$2:$E$501='YF65'!$A$1,'Hard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IF(B90="","",(VLOOKUP('YF65'!D90,InputSheet!$A$2:$J$504,2,)))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Copy'!$G$2:$G$501='YF65'!$A$1,'Hard Copy'!$A$2:$A$501),$A91),"")</f>
        <v/>
      </c>
      <c r="C91" s="7" t="str">
        <f t="array" ref="C91">IFERROR(SMALL(IF('Hard Copy'!$E$2:$E$501='YF65'!$A$1,'Hard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IF(B91="","",(VLOOKUP('YF65'!D91,InputSheet!$A$2:$J$504,2,)))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Copy'!$G$2:$G$501='YF65'!$A$1,'Hard Copy'!$A$2:$A$501),$A92),"")</f>
        <v/>
      </c>
      <c r="C92" s="7" t="str">
        <f t="array" ref="C92">IFERROR(SMALL(IF('Hard Copy'!$E$2:$E$501='YF65'!$A$1,'Hard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IF(B92="","",(VLOOKUP('YF65'!D92,InputSheet!$A$2:$J$504,2,)))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Copy'!$G$2:$G$501='YF65'!$A$1,'Hard Copy'!$A$2:$A$501),$A93),"")</f>
        <v/>
      </c>
      <c r="C93" s="7" t="str">
        <f t="array" ref="C93">IFERROR(SMALL(IF('Hard Copy'!$E$2:$E$501='YF65'!$A$1,'Hard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IF(B93="","",(VLOOKUP('YF65'!D93,InputSheet!$A$2:$J$504,2,)))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Copy'!$G$2:$G$501='YF65'!$A$1,'Hard Copy'!$A$2:$A$501),$A94),"")</f>
        <v/>
      </c>
      <c r="C94" s="7" t="str">
        <f t="array" ref="C94">IFERROR(SMALL(IF('Hard Copy'!$E$2:$E$501='YF65'!$A$1,'Hard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IF(B94="","",(VLOOKUP('YF65'!D94,InputSheet!$A$2:$J$504,2,)))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Copy'!$G$2:$G$501='YF65'!$A$1,'Hard Copy'!$A$2:$A$501),$A95),"")</f>
        <v/>
      </c>
      <c r="C95" s="7" t="str">
        <f t="array" ref="C95">IFERROR(SMALL(IF('Hard Copy'!$E$2:$E$501='YF65'!$A$1,'Hard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IF(B95="","",(VLOOKUP('YF65'!D95,InputSheet!$A$2:$J$504,2,)))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Copy'!$G$2:$G$501='YF65'!$A$1,'Hard Copy'!$A$2:$A$501),$A96),"")</f>
        <v/>
      </c>
      <c r="C96" s="7" t="str">
        <f t="array" ref="C96">IFERROR(SMALL(IF('Hard Copy'!$E$2:$E$501='YF65'!$A$1,'Hard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IF(B96="","",(VLOOKUP('YF65'!D96,InputSheet!$A$2:$J$504,2,)))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Copy'!$G$2:$G$501='YF65'!$A$1,'Hard Copy'!$A$2:$A$501),$A97),"")</f>
        <v/>
      </c>
      <c r="C97" s="7" t="str">
        <f t="array" ref="C97">IFERROR(SMALL(IF('Hard Copy'!$E$2:$E$501='YF65'!$A$1,'Hard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IF(B97="","",(VLOOKUP('YF65'!D97,InputSheet!$A$2:$J$504,2,)))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Copy'!$G$2:$G$501='YF65'!$A$1,'Hard Copy'!$A$2:$A$501),$A98),"")</f>
        <v/>
      </c>
      <c r="C98" s="7" t="str">
        <f t="array" ref="C98">IFERROR(SMALL(IF('Hard Copy'!$E$2:$E$501='YF65'!$A$1,'Hard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IF(B98="","",(VLOOKUP('YF65'!D98,InputSheet!$A$2:$J$504,2,)))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Copy'!$G$2:$G$501='YF65'!$A$1,'Hard Copy'!$A$2:$A$501),$A99),"")</f>
        <v/>
      </c>
      <c r="C99" s="7" t="str">
        <f t="array" ref="C99">IFERROR(SMALL(IF('Hard Copy'!$E$2:$E$501='YF65'!$A$1,'Hard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IF(B99="","",(VLOOKUP('YF65'!D99,InputSheet!$A$2:$J$504,2,)))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Copy'!$G$2:$G$501='YF65'!$A$1,'Hard Copy'!$A$2:$A$501),$A100),"")</f>
        <v/>
      </c>
      <c r="C100" s="7" t="str">
        <f t="array" ref="C100">IFERROR(SMALL(IF('Hard Copy'!$E$2:$E$501='YF65'!$A$1,'Hard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IF(B100="","",(VLOOKUP('YF65'!D100,InputSheet!$A$2:$J$504,2,)))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Copy'!$G$2:$G$501='YF65'!$A$1,'Hard Copy'!$A$2:$A$501),$A101),"")</f>
        <v/>
      </c>
      <c r="C101" s="7" t="str">
        <f t="array" ref="C101">IFERROR(SMALL(IF('Hard Copy'!$E$2:$E$501='YF65'!$A$1,'Hard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IF(B101="","",(VLOOKUP('YF65'!D101,InputSheet!$A$2:$J$504,2,)))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Copy'!$G$2:$G$501='YF65'!$A$1,'Hard Copy'!$A$2:$A$501),$A102),"")</f>
        <v/>
      </c>
      <c r="C102" s="7" t="str">
        <f t="array" ref="C102">IFERROR(SMALL(IF('Hard Copy'!$E$2:$E$501='YF65'!$A$1,'Hard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IF(B102="","",(VLOOKUP('YF65'!D102,InputSheet!$A$2:$J$504,2,)))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Copy'!$G$2:$G$501='YF65'!$A$1,'Hard Copy'!$A$2:$A$501),$A103),"")</f>
        <v/>
      </c>
      <c r="C103" s="7" t="str">
        <f t="array" ref="C103">IFERROR(SMALL(IF('Hard Copy'!$E$2:$E$501='YF65'!$A$1,'Hard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IF(B103="","",(VLOOKUP('YF65'!D103,InputSheet!$A$2:$J$504,2,)))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Copy'!$G$2:$G$501='YF65'!$A$1,'Hard Copy'!$A$2:$A$501),$A104),"")</f>
        <v/>
      </c>
      <c r="C104" s="7" t="str">
        <f t="array" ref="C104">IFERROR(SMALL(IF('Hard Copy'!$E$2:$E$501='YF65'!$A$1,'Hard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IF(B104="","",(VLOOKUP('YF65'!D104,InputSheet!$A$2:$J$504,2,)))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Copy'!$G$2:$G$501='YF65'!$A$1,'Hard Copy'!$A$2:$A$501),$A105),"")</f>
        <v/>
      </c>
      <c r="C105" s="7" t="str">
        <f t="array" ref="C105">IFERROR(SMALL(IF('Hard Copy'!$E$2:$E$501='YF65'!$A$1,'Hard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IF(B105="","",(VLOOKUP('YF65'!D105,InputSheet!$A$2:$J$504,2,)))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Copy'!$G$2:$G$501='YF65'!$A$1,'Hard Copy'!$A$2:$A$501),$A106),"")</f>
        <v/>
      </c>
      <c r="C106" s="7" t="str">
        <f t="array" ref="C106">IFERROR(SMALL(IF('Hard Copy'!$E$2:$E$501='YF65'!$A$1,'Hard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IF(B106="","",(VLOOKUP('YF65'!D106,InputSheet!$A$2:$J$504,2,)))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Copy'!$G$2:$G$501='YF65'!$A$1,'Hard Copy'!$A$2:$A$501),$A107),"")</f>
        <v/>
      </c>
      <c r="C107" s="7" t="str">
        <f t="array" ref="C107">IFERROR(SMALL(IF('Hard Copy'!$E$2:$E$501='YF65'!$A$1,'Hard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IF(B107="","",(VLOOKUP('YF65'!D107,InputSheet!$A$2:$J$504,2,)))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Copy'!$G$2:$G$501='YF65'!$A$1,'Hard Copy'!$A$2:$A$501),$A108),"")</f>
        <v/>
      </c>
      <c r="C108" s="7" t="str">
        <f t="array" ref="C108">IFERROR(SMALL(IF('Hard Copy'!$E$2:$E$501='YF65'!$A$1,'Hard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IF(B108="","",(VLOOKUP('YF65'!D108,InputSheet!$A$2:$J$504,2,)))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Copy'!$G$2:$G$501='YF65'!$A$1,'Hard Copy'!$A$2:$A$501),$A109),"")</f>
        <v/>
      </c>
      <c r="C109" s="7" t="str">
        <f t="array" ref="C109">IFERROR(SMALL(IF('Hard Copy'!$E$2:$E$501='YF65'!$A$1,'Hard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IF(B109="","",(VLOOKUP('YF65'!D109,InputSheet!$A$2:$J$504,2,)))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Copy'!$G$2:$G$501='YF65'!$A$1,'Hard Copy'!$A$2:$A$501),$A110),"")</f>
        <v/>
      </c>
      <c r="C110" s="7" t="str">
        <f t="array" ref="C110">IFERROR(SMALL(IF('Hard Copy'!$E$2:$E$501='YF65'!$A$1,'Hard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IF(B110="","",(VLOOKUP('YF65'!D110,InputSheet!$A$2:$J$504,2,)))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Copy'!$G$2:$G$501='YF65'!$A$1,'Hard Copy'!$A$2:$A$501),$A111),"")</f>
        <v/>
      </c>
      <c r="C111" s="7" t="str">
        <f t="array" ref="C111">IFERROR(SMALL(IF('Hard Copy'!$E$2:$E$501='YF65'!$A$1,'Hard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IF(B111="","",(VLOOKUP('YF65'!D111,InputSheet!$A$2:$J$504,2,)))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Copy'!$G$2:$G$501='YF65'!$A$1,'Hard Copy'!$A$2:$A$501),$A112),"")</f>
        <v/>
      </c>
      <c r="C112" s="7" t="str">
        <f t="array" ref="C112">IFERROR(SMALL(IF('Hard Copy'!$E$2:$E$501='YF65'!$A$1,'Hard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IF(B112="","",(VLOOKUP('YF65'!D112,InputSheet!$A$2:$J$504,2,)))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Copy'!$G$2:$G$501='YF65'!$A$1,'Hard Copy'!$A$2:$A$501),$A113),"")</f>
        <v/>
      </c>
      <c r="C113" s="7" t="str">
        <f t="array" ref="C113">IFERROR(SMALL(IF('Hard Copy'!$E$2:$E$501='YF65'!$A$1,'Hard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IF(B113="","",(VLOOKUP('YF65'!D113,InputSheet!$A$2:$J$504,2,)))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Copy'!$G$2:$G$501='YF65'!$A$1,'Hard Copy'!$A$2:$A$501),$A114),"")</f>
        <v/>
      </c>
      <c r="C114" s="7" t="str">
        <f t="array" ref="C114">IFERROR(SMALL(IF('Hard Copy'!$E$2:$E$501='YF65'!$A$1,'Hard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IF(B114="","",(VLOOKUP('YF65'!D114,InputSheet!$A$2:$J$504,2,)))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Copy'!$G$2:$G$501='YF65'!$A$1,'Hard Copy'!$A$2:$A$501),$A115),"")</f>
        <v/>
      </c>
      <c r="C115" s="7" t="str">
        <f t="array" ref="C115">IFERROR(SMALL(IF('Hard Copy'!$E$2:$E$501='YF65'!$A$1,'Hard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IF(B115="","",(VLOOKUP('YF65'!D115,InputSheet!$A$2:$J$504,2,)))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Copy'!$G$2:$G$501='YF65'!$A$1,'Hard Copy'!$A$2:$A$501),$A116),"")</f>
        <v/>
      </c>
      <c r="C116" s="7" t="str">
        <f t="array" ref="C116">IFERROR(SMALL(IF('Hard Copy'!$E$2:$E$501='YF65'!$A$1,'Hard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IF(B116="","",(VLOOKUP('YF65'!D116,InputSheet!$A$2:$J$504,2,)))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Copy'!$G$2:$G$501='YF65'!$A$1,'Hard Copy'!$A$2:$A$501),$A117),"")</f>
        <v/>
      </c>
      <c r="C117" s="7" t="str">
        <f t="array" ref="C117">IFERROR(SMALL(IF('Hard Copy'!$E$2:$E$501='YF65'!$A$1,'Hard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IF(B117="","",(VLOOKUP('YF65'!D117,InputSheet!$A$2:$J$504,2,)))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Copy'!$G$2:$G$501='YF65'!$A$1,'Hard Copy'!$A$2:$A$501),$A118),"")</f>
        <v/>
      </c>
      <c r="C118" s="7" t="str">
        <f t="array" ref="C118">IFERROR(SMALL(IF('Hard Copy'!$E$2:$E$501='YF65'!$A$1,'Hard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IF(B118="","",(VLOOKUP('YF65'!D118,InputSheet!$A$2:$J$504,2,)))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Copy'!$G$2:$G$501='YF65'!$A$1,'Hard Copy'!$A$2:$A$501),$A119),"")</f>
        <v/>
      </c>
      <c r="C119" s="7" t="str">
        <f t="array" ref="C119">IFERROR(SMALL(IF('Hard Copy'!$E$2:$E$501='YF65'!$A$1,'Hard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IF(B119="","",(VLOOKUP('YF65'!D119,InputSheet!$A$2:$J$504,2,)))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Copy'!$G$2:$G$501='YF65'!$A$1,'Hard Copy'!$A$2:$A$501),$A120),"")</f>
        <v/>
      </c>
      <c r="C120" s="7" t="str">
        <f t="array" ref="C120">IFERROR(SMALL(IF('Hard Copy'!$E$2:$E$501='YF65'!$A$1,'Hard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IF(B120="","",(VLOOKUP('YF65'!D120,InputSheet!$A$2:$J$504,2,)))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Copy'!$G$2:$G$501='YF65'!$A$1,'Hard Copy'!$A$2:$A$501),$A121),"")</f>
        <v/>
      </c>
      <c r="C121" s="7" t="str">
        <f t="array" ref="C121">IFERROR(SMALL(IF('Hard Copy'!$E$2:$E$501='YF65'!$A$1,'Hard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IF(B121="","",(VLOOKUP('YF65'!D121,InputSheet!$A$2:$J$504,2,)))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Copy'!$G$2:$G$501='YF65'!$A$1,'Hard Copy'!$A$2:$A$501),$A122),"")</f>
        <v/>
      </c>
      <c r="C122" s="7" t="str">
        <f t="array" ref="C122">IFERROR(SMALL(IF('Hard Copy'!$E$2:$E$501='YF65'!$A$1,'Hard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IF(B122="","",(VLOOKUP('YF65'!D122,InputSheet!$A$2:$J$504,2,)))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Copy'!$G$2:$G$501='YF65'!$A$1,'Hard Copy'!$A$2:$A$501),$A123),"")</f>
        <v/>
      </c>
      <c r="C123" s="7" t="str">
        <f t="array" ref="C123">IFERROR(SMALL(IF('Hard Copy'!$E$2:$E$501='YF65'!$A$1,'Hard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IF(B123="","",(VLOOKUP('YF65'!D123,InputSheet!$A$2:$J$504,2,)))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Copy'!$G$2:$G$501='YF65'!$A$1,'Hard Copy'!$A$2:$A$501),$A124),"")</f>
        <v/>
      </c>
      <c r="C124" s="7" t="str">
        <f t="array" ref="C124">IFERROR(SMALL(IF('Hard Copy'!$E$2:$E$501='YF65'!$A$1,'Hard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IF(B124="","",(VLOOKUP('YF65'!D124,InputSheet!$A$2:$J$504,2,)))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Copy'!$G$2:$G$501='YF65'!$A$1,'Hard Copy'!$A$2:$A$501),$A125),"")</f>
        <v/>
      </c>
      <c r="C125" s="7" t="str">
        <f t="array" ref="C125">IFERROR(SMALL(IF('Hard Copy'!$E$2:$E$501='YF65'!$A$1,'Hard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IF(B125="","",(VLOOKUP('YF65'!D125,InputSheet!$A$2:$J$504,2,)))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Copy'!$G$2:$G$501='YF65'!$A$1,'Hard Copy'!$A$2:$A$501),$A126),"")</f>
        <v/>
      </c>
      <c r="C126" s="7" t="str">
        <f t="array" ref="C126">IFERROR(SMALL(IF('Hard Copy'!$E$2:$E$501='YF65'!$A$1,'Hard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IF(B126="","",(VLOOKUP('YF65'!D126,InputSheet!$A$2:$J$504,2,)))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Copy'!$G$2:$G$501='YF65'!$A$1,'Hard Copy'!$A$2:$A$501),$A127),"")</f>
        <v/>
      </c>
      <c r="C127" s="7" t="str">
        <f t="array" ref="C127">IFERROR(SMALL(IF('Hard Copy'!$E$2:$E$501='YF65'!$A$1,'Hard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IF(B127="","",(VLOOKUP('YF65'!D127,InputSheet!$A$2:$J$504,2,)))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Copy'!$G$2:$G$501='YF65'!$A$1,'Hard Copy'!$A$2:$A$501),$A128),"")</f>
        <v/>
      </c>
      <c r="C128" s="7" t="str">
        <f t="array" ref="C128">IFERROR(SMALL(IF('Hard Copy'!$E$2:$E$501='YF65'!$A$1,'Hard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IF(B128="","",(VLOOKUP('YF65'!D128,InputSheet!$A$2:$J$504,2,)))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Copy'!$G$2:$G$501='YF65'!$A$1,'Hard Copy'!$A$2:$A$501),$A129),"")</f>
        <v/>
      </c>
      <c r="C129" s="7" t="str">
        <f t="array" ref="C129">IFERROR(SMALL(IF('Hard Copy'!$E$2:$E$501='YF65'!$A$1,'Hard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IF(B129="","",(VLOOKUP('YF65'!D129,InputSheet!$A$2:$J$504,2,)))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Copy'!$G$2:$G$501='YF65'!$A$1,'Hard Copy'!$A$2:$A$501),$A130),"")</f>
        <v/>
      </c>
      <c r="C130" s="7" t="str">
        <f t="array" ref="C130">IFERROR(SMALL(IF('Hard Copy'!$E$2:$E$501='YF65'!$A$1,'Hard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IF(B130="","",(VLOOKUP('YF65'!D130,InputSheet!$A$2:$J$504,2,)))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Copy'!$G$2:$G$501='YF65'!$A$1,'Hard Copy'!$A$2:$A$501),$A131),"")</f>
        <v/>
      </c>
      <c r="C131" s="7" t="str">
        <f t="array" ref="C131">IFERROR(SMALL(IF('Hard Copy'!$E$2:$E$501='YF65'!$A$1,'Hard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IF(B131="","",(VLOOKUP('YF65'!D131,InputSheet!$A$2:$J$504,2,)))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Copy'!$G$2:$G$501='YF65'!$A$1,'Hard Copy'!$A$2:$A$501),$A132),"")</f>
        <v/>
      </c>
      <c r="C132" s="7" t="str">
        <f t="array" ref="C132">IFERROR(SMALL(IF('Hard Copy'!$E$2:$E$501='YF65'!$A$1,'Hard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IF(B132="","",(VLOOKUP('YF65'!D132,InputSheet!$A$2:$J$504,2,)))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Copy'!$G$2:$G$501='YF65'!$A$1,'Hard Copy'!$A$2:$A$501),$A133),"")</f>
        <v/>
      </c>
      <c r="C133" s="7" t="str">
        <f t="array" ref="C133">IFERROR(SMALL(IF('Hard Copy'!$E$2:$E$501='YF65'!$A$1,'Hard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IF(B133="","",(VLOOKUP('YF65'!D133,InputSheet!$A$2:$J$504,2,)))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Copy'!$G$2:$G$501='YF65'!$A$1,'Hard Copy'!$A$2:$A$501),$A134),"")</f>
        <v/>
      </c>
      <c r="C134" s="7" t="str">
        <f t="array" ref="C134">IFERROR(SMALL(IF('Hard Copy'!$E$2:$E$501='YF65'!$A$1,'Hard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IF(B134="","",(VLOOKUP('YF65'!D134,InputSheet!$A$2:$J$504,2,)))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Copy'!$G$2:$G$501='YF65'!$A$1,'Hard Copy'!$A$2:$A$501),$A135),"")</f>
        <v/>
      </c>
      <c r="C135" s="7" t="str">
        <f t="array" ref="C135">IFERROR(SMALL(IF('Hard Copy'!$E$2:$E$501='YF65'!$A$1,'Hard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IF(B135="","",(VLOOKUP('YF65'!D135,InputSheet!$A$2:$J$504,2,)))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Copy'!$G$2:$G$501='YF65'!$A$1,'Hard Copy'!$A$2:$A$501),$A136),"")</f>
        <v/>
      </c>
      <c r="C136" s="7" t="str">
        <f t="array" ref="C136">IFERROR(SMALL(IF('Hard Copy'!$E$2:$E$501='YF65'!$A$1,'Hard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IF(B136="","",(VLOOKUP('YF65'!D136,InputSheet!$A$2:$J$504,2,)))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Copy'!$G$2:$G$501='YF65'!$A$1,'Hard Copy'!$A$2:$A$501),$A137),"")</f>
        <v/>
      </c>
      <c r="C137" s="7" t="str">
        <f t="array" ref="C137">IFERROR(SMALL(IF('Hard Copy'!$E$2:$E$501='YF65'!$A$1,'Hard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IF(B137="","",(VLOOKUP('YF65'!D137,InputSheet!$A$2:$J$504,2,)))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Copy'!$G$2:$G$501='YF65'!$A$1,'Hard Copy'!$A$2:$A$501),$A138),"")</f>
        <v/>
      </c>
      <c r="C138" s="7" t="str">
        <f t="array" ref="C138">IFERROR(SMALL(IF('Hard Copy'!$E$2:$E$501='YF65'!$A$1,'Hard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IF(B138="","",(VLOOKUP('YF65'!D138,InputSheet!$A$2:$J$504,2,)))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Copy'!$G$2:$G$501='YF65'!$A$1,'Hard Copy'!$A$2:$A$501),$A139),"")</f>
        <v/>
      </c>
      <c r="C139" s="7" t="str">
        <f t="array" ref="C139">IFERROR(SMALL(IF('Hard Copy'!$E$2:$E$501='YF65'!$A$1,'Hard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IF(B139="","",(VLOOKUP('YF65'!D139,InputSheet!$A$2:$J$504,2,)))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Copy'!$G$2:$G$501='YF65'!$A$1,'Hard Copy'!$A$2:$A$501),$A140),"")</f>
        <v/>
      </c>
      <c r="C140" s="7" t="str">
        <f t="array" ref="C140">IFERROR(SMALL(IF('Hard Copy'!$E$2:$E$501='YF65'!$A$1,'Hard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IF(B140="","",(VLOOKUP('YF65'!D140,InputSheet!$A$2:$J$504,2,)))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Copy'!$G$2:$G$501='YF65'!$A$1,'Hard Copy'!$A$2:$A$501),$A141),"")</f>
        <v/>
      </c>
      <c r="C141" s="7" t="str">
        <f t="array" ref="C141">IFERROR(SMALL(IF('Hard Copy'!$E$2:$E$501='YF65'!$A$1,'Hard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IF(B141="","",(VLOOKUP('YF65'!D141,InputSheet!$A$2:$J$504,2,)))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Copy'!$G$2:$G$501='YF65'!$A$1,'Hard Copy'!$A$2:$A$501),$A142),"")</f>
        <v/>
      </c>
      <c r="C142" s="7" t="str">
        <f t="array" ref="C142">IFERROR(SMALL(IF('Hard Copy'!$E$2:$E$501='YF65'!$A$1,'Hard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IF(B142="","",(VLOOKUP('YF65'!D142,InputSheet!$A$2:$J$504,2,)))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Copy'!$G$2:$G$501='YF65'!$A$1,'Hard Copy'!$A$2:$A$501),$A143),"")</f>
        <v/>
      </c>
      <c r="C143" s="7" t="str">
        <f t="array" ref="C143">IFERROR(SMALL(IF('Hard Copy'!$E$2:$E$501='YF65'!$A$1,'Hard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IF(B143="","",(VLOOKUP('YF65'!D143,InputSheet!$A$2:$J$504,2,)))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Copy'!$G$2:$G$501='YF65'!$A$1,'Hard Copy'!$A$2:$A$501),$A144),"")</f>
        <v/>
      </c>
      <c r="C144" s="7" t="str">
        <f t="array" ref="C144">IFERROR(SMALL(IF('Hard Copy'!$E$2:$E$501='YF65'!$A$1,'Hard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IF(B144="","",(VLOOKUP('YF65'!D144,InputSheet!$A$2:$J$504,2,)))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Copy'!$G$2:$G$501='YF65'!$A$1,'Hard Copy'!$A$2:$A$501),$A145),"")</f>
        <v/>
      </c>
      <c r="C145" s="7" t="str">
        <f t="array" ref="C145">IFERROR(SMALL(IF('Hard Copy'!$E$2:$E$501='YF65'!$A$1,'Hard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IF(B145="","",(VLOOKUP('YF65'!D145,InputSheet!$A$2:$J$504,2,)))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Copy'!$G$2:$G$501='YF65'!$A$1,'Hard Copy'!$A$2:$A$501),$A146),"")</f>
        <v/>
      </c>
      <c r="C146" s="7" t="str">
        <f t="array" ref="C146">IFERROR(SMALL(IF('Hard Copy'!$E$2:$E$501='YF65'!$A$1,'Hard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IF(B146="","",(VLOOKUP('YF65'!D146,InputSheet!$A$2:$J$504,2,)))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Copy'!$G$2:$G$501='YF65'!$A$1,'Hard Copy'!$A$2:$A$501),$A147),"")</f>
        <v/>
      </c>
      <c r="C147" s="7" t="str">
        <f t="array" ref="C147">IFERROR(SMALL(IF('Hard Copy'!$E$2:$E$501='YF65'!$A$1,'Hard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IF(B147="","",(VLOOKUP('YF65'!D147,InputSheet!$A$2:$J$504,2,)))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Copy'!$G$2:$G$501='YF65'!$A$1,'Hard Copy'!$A$2:$A$501),$A148),"")</f>
        <v/>
      </c>
      <c r="C148" s="7" t="str">
        <f t="array" ref="C148">IFERROR(SMALL(IF('Hard Copy'!$E$2:$E$501='YF65'!$A$1,'Hard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IF(B148="","",(VLOOKUP('YF65'!D148,InputSheet!$A$2:$J$504,2,)))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Copy'!$G$2:$G$501='YF65'!$A$1,'Hard Copy'!$A$2:$A$501),$A149),"")</f>
        <v/>
      </c>
      <c r="C149" s="7" t="str">
        <f t="array" ref="C149">IFERROR(SMALL(IF('Hard Copy'!$E$2:$E$501='YF65'!$A$1,'Hard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IF(B149="","",(VLOOKUP('YF65'!D149,InputSheet!$A$2:$J$504,2,)))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Copy'!$G$2:$G$501='YF65'!$A$1,'Hard Copy'!$A$2:$A$501),$A150),"")</f>
        <v/>
      </c>
      <c r="C150" s="7" t="str">
        <f t="array" ref="C150">IFERROR(SMALL(IF('Hard Copy'!$E$2:$E$501='YF65'!$A$1,'Hard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IF(B150="","",(VLOOKUP('YF65'!D150,InputSheet!$A$2:$J$504,2,)))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Copy'!$G$2:$G$501='YF65'!$A$1,'Hard Copy'!$A$2:$A$501),$A151),"")</f>
        <v/>
      </c>
      <c r="C151" s="7" t="str">
        <f t="array" ref="C151">IFERROR(SMALL(IF('Hard Copy'!$E$2:$E$501='YF65'!$A$1,'Hard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IF(B151="","",(VLOOKUP('YF65'!D151,InputSheet!$A$2:$J$504,2,)))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Copy'!$G$2:$G$501='YF65'!$A$1,'Hard Copy'!$A$2:$A$501),$A152),"")</f>
        <v/>
      </c>
      <c r="C152" s="7" t="str">
        <f t="array" ref="C152">IFERROR(SMALL(IF('Hard Copy'!$E$2:$E$501='YF65'!$A$1,'Hard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IF(B152="","",(VLOOKUP('YF65'!D152,InputSheet!$A$2:$J$504,2,)))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Copy'!$G$2:$G$501='YF65'!$A$1,'Hard Copy'!$A$2:$A$501),$A153),"")</f>
        <v/>
      </c>
      <c r="C153" s="7" t="str">
        <f t="array" ref="C153">IFERROR(SMALL(IF('Hard Copy'!$E$2:$E$501='YF65'!$A$1,'Hard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IF(B153="","",(VLOOKUP('YF65'!D153,InputSheet!$A$2:$J$504,2,)))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Copy'!$G$2:$G$501='YF65'!$A$1,'Hard Copy'!$A$2:$A$501),$A154),"")</f>
        <v/>
      </c>
      <c r="C154" s="7" t="str">
        <f t="array" ref="C154">IFERROR(SMALL(IF('Hard Copy'!$E$2:$E$501='YF65'!$A$1,'Hard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IF(B154="","",(VLOOKUP('YF65'!D154,InputSheet!$A$2:$J$504,2,)))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Copy'!$G$2:$G$501='YF65'!$A$1,'Hard Copy'!$A$2:$A$501),$A155),"")</f>
        <v/>
      </c>
      <c r="C155" s="7" t="str">
        <f t="array" ref="C155">IFERROR(SMALL(IF('Hard Copy'!$E$2:$E$501='YF65'!$A$1,'Hard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IF(B155="","",(VLOOKUP('YF65'!D155,InputSheet!$A$2:$J$504,2,)))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Copy'!$G$2:$G$501='YF65'!$A$1,'Hard Copy'!$A$2:$A$501),$A156),"")</f>
        <v/>
      </c>
      <c r="C156" s="7" t="str">
        <f t="array" ref="C156">IFERROR(SMALL(IF('Hard Copy'!$E$2:$E$501='YF65'!$A$1,'Hard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IF(B156="","",(VLOOKUP('YF65'!D156,InputSheet!$A$2:$J$504,2,)))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Copy'!$G$2:$G$501='YF65'!$A$1,'Hard Copy'!$A$2:$A$501),$A157),"")</f>
        <v/>
      </c>
      <c r="C157" s="7" t="str">
        <f t="array" ref="C157">IFERROR(SMALL(IF('Hard Copy'!$E$2:$E$501='YF65'!$A$1,'Hard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IF(B157="","",(VLOOKUP('YF65'!D157,InputSheet!$A$2:$J$504,2,)))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Copy'!$G$2:$G$501='YF65'!$A$1,'Hard Copy'!$A$2:$A$501),$A158),"")</f>
        <v/>
      </c>
      <c r="C158" s="7" t="str">
        <f t="array" ref="C158">IFERROR(SMALL(IF('Hard Copy'!$E$2:$E$501='YF65'!$A$1,'Hard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IF(B158="","",(VLOOKUP('YF65'!D158,InputSheet!$A$2:$J$504,2,)))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Copy'!$G$2:$G$501='YF65'!$A$1,'Hard Copy'!$A$2:$A$501),$A159),"")</f>
        <v/>
      </c>
      <c r="C159" s="7" t="str">
        <f t="array" ref="C159">IFERROR(SMALL(IF('Hard Copy'!$E$2:$E$501='YF65'!$A$1,'Hard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IF(B159="","",(VLOOKUP('YF65'!D159,InputSheet!$A$2:$J$504,2,)))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Copy'!$G$2:$G$501='YF65'!$A$1,'Hard Copy'!$A$2:$A$501),$A160),"")</f>
        <v/>
      </c>
      <c r="C160" s="7" t="str">
        <f t="array" ref="C160">IFERROR(SMALL(IF('Hard Copy'!$E$2:$E$501='YF65'!$A$1,'Hard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IF(B160="","",(VLOOKUP('YF65'!D160,InputSheet!$A$2:$J$504,2,)))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Copy'!$G$2:$G$501='YF65'!$A$1,'Hard Copy'!$A$2:$A$501),$A161),"")</f>
        <v/>
      </c>
      <c r="C161" s="7" t="str">
        <f t="array" ref="C161">IFERROR(SMALL(IF('Hard Copy'!$E$2:$E$501='YF65'!$A$1,'Hard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IF(B161="","",(VLOOKUP('YF65'!D161,InputSheet!$A$2:$J$504,2,)))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Copy'!$G$2:$G$501='YF65'!$A$1,'Hard Copy'!$A$2:$A$501),$A162),"")</f>
        <v/>
      </c>
      <c r="C162" s="7" t="str">
        <f t="array" ref="C162">IFERROR(SMALL(IF('Hard Copy'!$E$2:$E$501='YF65'!$A$1,'Hard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IF(B162="","",(VLOOKUP('YF65'!D162,InputSheet!$A$2:$J$504,2,)))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Copy'!$G$2:$G$501='YF65'!$A$1,'Hard Copy'!$A$2:$A$501),$A163),"")</f>
        <v/>
      </c>
      <c r="C163" s="7" t="str">
        <f t="array" ref="C163">IFERROR(SMALL(IF('Hard Copy'!$E$2:$E$501='YF65'!$A$1,'Hard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IF(B163="","",(VLOOKUP('YF65'!D163,InputSheet!$A$2:$J$504,2,)))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Copy'!$G$2:$G$501='YF65'!$A$1,'Hard Copy'!$A$2:$A$501),$A164),"")</f>
        <v/>
      </c>
      <c r="C164" s="7" t="str">
        <f t="array" ref="C164">IFERROR(SMALL(IF('Hard Copy'!$E$2:$E$501='YF65'!$A$1,'Hard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IF(B164="","",(VLOOKUP('YF65'!D164,InputSheet!$A$2:$J$504,2,)))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Copy'!$G$2:$G$501='YF65'!$A$1,'Hard Copy'!$A$2:$A$501),$A165),"")</f>
        <v/>
      </c>
      <c r="C165" s="7" t="str">
        <f t="array" ref="C165">IFERROR(SMALL(IF('Hard Copy'!$E$2:$E$501='YF65'!$A$1,'Hard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IF(B165="","",(VLOOKUP('YF65'!D165,InputSheet!$A$2:$J$504,2,)))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Copy'!$G$2:$G$501='YF65'!$A$1,'Hard Copy'!$A$2:$A$501),$A166),"")</f>
        <v/>
      </c>
      <c r="C166" s="7" t="str">
        <f t="array" ref="C166">IFERROR(SMALL(IF('Hard Copy'!$E$2:$E$501='YF65'!$A$1,'Hard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IF(B166="","",(VLOOKUP('YF65'!D166,InputSheet!$A$2:$J$504,2,)))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Copy'!$G$2:$G$501='YF65'!$A$1,'Hard Copy'!$A$2:$A$501),$A167),"")</f>
        <v/>
      </c>
      <c r="C167" s="7" t="str">
        <f t="array" ref="C167">IFERROR(SMALL(IF('Hard Copy'!$E$2:$E$501='YF65'!$A$1,'Hard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IF(B167="","",(VLOOKUP('YF65'!D167,InputSheet!$A$2:$J$504,2,)))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Copy'!$G$2:$G$501='YF65'!$A$1,'Hard Copy'!$A$2:$A$501),$A168),"")</f>
        <v/>
      </c>
      <c r="C168" s="7" t="str">
        <f t="array" ref="C168">IFERROR(SMALL(IF('Hard Copy'!$E$2:$E$501='YF65'!$A$1,'Hard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IF(B168="","",(VLOOKUP('YF65'!D168,InputSheet!$A$2:$J$504,2,)))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Copy'!$G$2:$G$501='YF65'!$A$1,'Hard Copy'!$A$2:$A$501),$A169),"")</f>
        <v/>
      </c>
      <c r="C169" s="7" t="str">
        <f t="array" ref="C169">IFERROR(SMALL(IF('Hard Copy'!$E$2:$E$501='YF65'!$A$1,'Hard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IF(B169="","",(VLOOKUP('YF65'!D169,InputSheet!$A$2:$J$504,2,)))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Copy'!$G$2:$G$501='YF65'!$A$1,'Hard Copy'!$A$2:$A$501),$A170),"")</f>
        <v/>
      </c>
      <c r="C170" s="7" t="str">
        <f t="array" ref="C170">IFERROR(SMALL(IF('Hard Copy'!$E$2:$E$501='YF65'!$A$1,'Hard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IF(B170="","",(VLOOKUP('YF65'!D170,InputSheet!$A$2:$J$504,2,)))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Copy'!$G$2:$G$501='YF65'!$A$1,'Hard Copy'!$A$2:$A$501),$A171),"")</f>
        <v/>
      </c>
      <c r="C171" s="7" t="str">
        <f t="array" ref="C171">IFERROR(SMALL(IF('Hard Copy'!$E$2:$E$501='YF65'!$A$1,'Hard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IF(B171="","",(VLOOKUP('YF65'!D171,InputSheet!$A$2:$J$504,2,)))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Copy'!$G$2:$G$501='YF65'!$A$1,'Hard Copy'!$A$2:$A$501),$A172),"")</f>
        <v/>
      </c>
      <c r="C172" s="7" t="str">
        <f t="array" ref="C172">IFERROR(SMALL(IF('Hard Copy'!$E$2:$E$501='YF65'!$A$1,'Hard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IF(B172="","",(VLOOKUP('YF65'!D172,InputSheet!$A$2:$J$504,2,)))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Copy'!$G$2:$G$501='YF65'!$A$1,'Hard Copy'!$A$2:$A$501),$A173),"")</f>
        <v/>
      </c>
      <c r="C173" s="7" t="str">
        <f t="array" ref="C173">IFERROR(SMALL(IF('Hard Copy'!$E$2:$E$501='YF65'!$A$1,'Hard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IF(B173="","",(VLOOKUP('YF65'!D173,InputSheet!$A$2:$J$504,2,)))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Copy'!$G$2:$G$501='YF65'!$A$1,'Hard Copy'!$A$2:$A$501),$A174),"")</f>
        <v/>
      </c>
      <c r="C174" s="7" t="str">
        <f t="array" ref="C174">IFERROR(SMALL(IF('Hard Copy'!$E$2:$E$501='YF65'!$A$1,'Hard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IF(B174="","",(VLOOKUP('YF65'!D174,InputSheet!$A$2:$J$504,2,)))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Copy'!$G$2:$G$501='YF65'!$A$1,'Hard Copy'!$A$2:$A$501),$A175),"")</f>
        <v/>
      </c>
      <c r="C175" s="7" t="str">
        <f t="array" ref="C175">IFERROR(SMALL(IF('Hard Copy'!$E$2:$E$501='YF65'!$A$1,'Hard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IF(B175="","",(VLOOKUP('YF65'!D175,InputSheet!$A$2:$J$504,2,)))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Copy'!$G$2:$G$501='YF65'!$A$1,'Hard Copy'!$A$2:$A$501),$A176),"")</f>
        <v/>
      </c>
      <c r="C176" s="7" t="str">
        <f t="array" ref="C176">IFERROR(SMALL(IF('Hard Copy'!$E$2:$E$501='YF65'!$A$1,'Hard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IF(B176="","",(VLOOKUP('YF65'!D176,InputSheet!$A$2:$J$504,2,)))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Copy'!$G$2:$G$501='YF65'!$A$1,'Hard Copy'!$A$2:$A$501),$A177),"")</f>
        <v/>
      </c>
      <c r="C177" s="7" t="str">
        <f t="array" ref="C177">IFERROR(SMALL(IF('Hard Copy'!$E$2:$E$501='YF65'!$A$1,'Hard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IF(B177="","",(VLOOKUP('YF65'!D177,InputSheet!$A$2:$J$504,2,)))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Copy'!$G$2:$G$501='YF65'!$A$1,'Hard Copy'!$A$2:$A$501),$A178),"")</f>
        <v/>
      </c>
      <c r="C178" s="7" t="str">
        <f t="array" ref="C178">IFERROR(SMALL(IF('Hard Copy'!$E$2:$E$501='YF65'!$A$1,'Hard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IF(B178="","",(VLOOKUP('YF65'!D178,InputSheet!$A$2:$J$504,2,)))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Copy'!$G$2:$G$501='YF65'!$A$1,'Hard Copy'!$A$2:$A$501),$A179),"")</f>
        <v/>
      </c>
      <c r="C179" s="7" t="str">
        <f t="array" ref="C179">IFERROR(SMALL(IF('Hard Copy'!$E$2:$E$501='YF65'!$A$1,'Hard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IF(B179="","",(VLOOKUP('YF65'!D179,InputSheet!$A$2:$J$504,2,)))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Copy'!$G$2:$G$501='YF65'!$A$1,'Hard Copy'!$A$2:$A$501),$A180),"")</f>
        <v/>
      </c>
      <c r="C180" s="7" t="str">
        <f t="array" ref="C180">IFERROR(SMALL(IF('Hard Copy'!$E$2:$E$501='YF65'!$A$1,'Hard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IF(B180="","",(VLOOKUP('YF65'!D180,InputSheet!$A$2:$J$504,2,)))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Copy'!$G$2:$G$501='YF65'!$A$1,'Hard Copy'!$A$2:$A$501),$A181),"")</f>
        <v/>
      </c>
      <c r="C181" s="7" t="str">
        <f t="array" ref="C181">IFERROR(SMALL(IF('Hard Copy'!$E$2:$E$501='YF65'!$A$1,'Hard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IF(B181="","",(VLOOKUP('YF65'!D181,InputSheet!$A$2:$J$504,2,)))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Copy'!$G$2:$G$501='YF65'!$A$1,'Hard Copy'!$A$2:$A$501),$A182),"")</f>
        <v/>
      </c>
      <c r="C182" s="7" t="str">
        <f t="array" ref="C182">IFERROR(SMALL(IF('Hard Copy'!$E$2:$E$501='YF65'!$A$1,'Hard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IF(B182="","",(VLOOKUP('YF65'!D182,InputSheet!$A$2:$J$504,2,)))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Copy'!$G$2:$G$501='YF65'!$A$1,'Hard Copy'!$A$2:$A$501),$A183),"")</f>
        <v/>
      </c>
      <c r="C183" s="7" t="str">
        <f t="array" ref="C183">IFERROR(SMALL(IF('Hard Copy'!$E$2:$E$501='YF65'!$A$1,'Hard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IF(B183="","",(VLOOKUP('YF65'!D183,InputSheet!$A$2:$J$504,2,)))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Copy'!$G$2:$G$501='YF65'!$A$1,'Hard Copy'!$A$2:$A$501),$A184),"")</f>
        <v/>
      </c>
      <c r="C184" s="7" t="str">
        <f t="array" ref="C184">IFERROR(SMALL(IF('Hard Copy'!$E$2:$E$501='YF65'!$A$1,'Hard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IF(B184="","",(VLOOKUP('YF65'!D184,InputSheet!$A$2:$J$504,2,)))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Copy'!$G$2:$G$501='YF65'!$A$1,'Hard Copy'!$A$2:$A$501),$A185),"")</f>
        <v/>
      </c>
      <c r="C185" s="7" t="str">
        <f t="array" ref="C185">IFERROR(SMALL(IF('Hard Copy'!$E$2:$E$501='YF65'!$A$1,'Hard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IF(B185="","",(VLOOKUP('YF65'!D185,InputSheet!$A$2:$J$504,2,)))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Copy'!$G$2:$G$501='YF65'!$A$1,'Hard Copy'!$A$2:$A$501),$A186),"")</f>
        <v/>
      </c>
      <c r="C186" s="7" t="str">
        <f t="array" ref="C186">IFERROR(SMALL(IF('Hard Copy'!$E$2:$E$501='YF65'!$A$1,'Hard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IF(B186="","",(VLOOKUP('YF65'!D186,InputSheet!$A$2:$J$504,2,)))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Copy'!$G$2:$G$501='YF65'!$A$1,'Hard Copy'!$A$2:$A$501),$A187),"")</f>
        <v/>
      </c>
      <c r="C187" s="7" t="str">
        <f t="array" ref="C187">IFERROR(SMALL(IF('Hard Copy'!$E$2:$E$501='YF65'!$A$1,'Hard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IF(B187="","",(VLOOKUP('YF65'!D187,InputSheet!$A$2:$J$504,2,)))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Copy'!$G$2:$G$501='YF65'!$A$1,'Hard Copy'!$A$2:$A$501),$A188),"")</f>
        <v/>
      </c>
      <c r="C188" s="7" t="str">
        <f t="array" ref="C188">IFERROR(SMALL(IF('Hard Copy'!$E$2:$E$501='YF65'!$A$1,'Hard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IF(B188="","",(VLOOKUP('YF65'!D188,InputSheet!$A$2:$J$504,2,)))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Copy'!$G$2:$G$501='YF65'!$A$1,'Hard Copy'!$A$2:$A$501),$A189),"")</f>
        <v/>
      </c>
      <c r="C189" s="7" t="str">
        <f t="array" ref="C189">IFERROR(SMALL(IF('Hard Copy'!$E$2:$E$501='YF65'!$A$1,'Hard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IF(B189="","",(VLOOKUP('YF65'!D189,InputSheet!$A$2:$J$504,2,)))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Copy'!$G$2:$G$501='YF65'!$A$1,'Hard Copy'!$A$2:$A$501),$A190),"")</f>
        <v/>
      </c>
      <c r="C190" s="7" t="str">
        <f t="array" ref="C190">IFERROR(SMALL(IF('Hard Copy'!$E$2:$E$501='YF65'!$A$1,'Hard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IF(B190="","",(VLOOKUP('YF65'!D190,InputSheet!$A$2:$J$504,2,)))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Copy'!$G$2:$G$501='YF65'!$A$1,'Hard Copy'!$A$2:$A$501),$A191),"")</f>
        <v/>
      </c>
      <c r="C191" s="7" t="str">
        <f t="array" ref="C191">IFERROR(SMALL(IF('Hard Copy'!$E$2:$E$501='YF65'!$A$1,'Hard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IF(B191="","",(VLOOKUP('YF65'!D191,InputSheet!$A$2:$J$504,2,)))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Copy'!$G$2:$G$501='YF65'!$A$1,'Hard Copy'!$A$2:$A$501),$A192),"")</f>
        <v/>
      </c>
      <c r="C192" s="7" t="str">
        <f t="array" ref="C192">IFERROR(SMALL(IF('Hard Copy'!$E$2:$E$501='YF65'!$A$1,'Hard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IF(B192="","",(VLOOKUP('YF65'!D192,InputSheet!$A$2:$J$504,2,)))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Copy'!$G$2:$G$501='YF65'!$A$1,'Hard Copy'!$A$2:$A$501),$A193),"")</f>
        <v/>
      </c>
      <c r="C193" s="7" t="str">
        <f t="array" ref="C193">IFERROR(SMALL(IF('Hard Copy'!$E$2:$E$501='YF65'!$A$1,'Hard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IF(B193="","",(VLOOKUP('YF65'!D193,InputSheet!$A$2:$J$504,2,)))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Copy'!$G$2:$G$501='YF65'!$A$1,'Hard Copy'!$A$2:$A$501),$A194),"")</f>
        <v/>
      </c>
      <c r="C194" s="7" t="str">
        <f t="array" ref="C194">IFERROR(SMALL(IF('Hard Copy'!$E$2:$E$501='YF65'!$A$1,'Hard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IF(B194="","",(VLOOKUP('YF65'!D194,InputSheet!$A$2:$J$504,2,)))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Copy'!$G$2:$G$501='YF65'!$A$1,'Hard Copy'!$A$2:$A$501),$A195),"")</f>
        <v/>
      </c>
      <c r="C195" s="7" t="str">
        <f t="array" ref="C195">IFERROR(SMALL(IF('Hard Copy'!$E$2:$E$501='YF65'!$A$1,'Hard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IF(B195="","",(VLOOKUP('YF65'!D195,InputSheet!$A$2:$J$504,2,)))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Copy'!$G$2:$G$501='YF65'!$A$1,'Hard Copy'!$A$2:$A$501),$A196),"")</f>
        <v/>
      </c>
      <c r="C196" s="7" t="str">
        <f t="array" ref="C196">IFERROR(SMALL(IF('Hard Copy'!$E$2:$E$501='YF65'!$A$1,'Hard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IF(B196="","",(VLOOKUP('YF65'!D196,InputSheet!$A$2:$J$504,2,)))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Copy'!$G$2:$G$501='YF65'!$A$1,'Hard Copy'!$A$2:$A$501),$A197),"")</f>
        <v/>
      </c>
      <c r="C197" s="7" t="str">
        <f t="array" ref="C197">IFERROR(SMALL(IF('Hard Copy'!$E$2:$E$501='YF65'!$A$1,'Hard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IF(B197="","",(VLOOKUP('YF65'!D197,InputSheet!$A$2:$J$504,2,)))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Copy'!$G$2:$G$501='YF65'!$A$1,'Hard Copy'!$A$2:$A$501),$A198),"")</f>
        <v/>
      </c>
      <c r="C198" s="7" t="str">
        <f t="array" ref="C198">IFERROR(SMALL(IF('Hard Copy'!$E$2:$E$501='YF65'!$A$1,'Hard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IF(B198="","",(VLOOKUP('YF65'!D198,InputSheet!$A$2:$J$504,2,)))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Copy'!$G$2:$G$501='YF65'!$A$1,'Hard Copy'!$A$2:$A$501),$A199),"")</f>
        <v/>
      </c>
      <c r="C199" s="7" t="str">
        <f t="array" ref="C199">IFERROR(SMALL(IF('Hard Copy'!$E$2:$E$501='YF65'!$A$1,'Hard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IF(B199="","",(VLOOKUP('YF65'!D199,InputSheet!$A$2:$J$504,2,)))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Copy'!$G$2:$G$501='YF65'!$A$1,'Hard Copy'!$A$2:$A$501),$A200),"")</f>
        <v/>
      </c>
      <c r="C200" s="7" t="str">
        <f t="array" ref="C200">IFERROR(SMALL(IF('Hard Copy'!$E$2:$E$501='YF65'!$A$1,'Hard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IF(B200="","",(VLOOKUP('YF65'!D200,InputSheet!$A$2:$J$504,2,)))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Copy'!$G$2:$G$501='YF65'!$A$1,'Hard Copy'!$A$2:$A$501),$A201),"")</f>
        <v/>
      </c>
      <c r="C201" s="7" t="str">
        <f t="array" ref="C201">IFERROR(SMALL(IF('Hard Copy'!$E$2:$E$501='YF65'!$A$1,'Hard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IF(B201="","",(VLOOKUP('YF65'!D201,InputSheet!$A$2:$J$504,2,)))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Copy'!$G$2:$G$501='YF65'!$A$1,'Hard Copy'!$A$2:$A$501),$A202),"")</f>
        <v/>
      </c>
      <c r="C202" s="7" t="str">
        <f t="array" ref="C202">IFERROR(SMALL(IF('Hard Copy'!$E$2:$E$501='YF65'!$A$1,'Hard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IF(B202="","",(VLOOKUP('YF65'!D202,InputSheet!$A$2:$J$504,2,)))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Copy'!$G$2:$G$501='YF65'!$A$1,'Hard Copy'!$A$2:$A$501),$A203),"")</f>
        <v/>
      </c>
      <c r="C203" s="7" t="str">
        <f t="array" ref="C203">IFERROR(SMALL(IF('Hard Copy'!$E$2:$E$501='YF65'!$A$1,'Hard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IF(B203="","",(VLOOKUP('YF65'!D203,InputSheet!$A$2:$J$504,2,)))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Copy'!$G$2:$G$501='YF65'!$A$1,'Hard Copy'!$A$2:$A$501),$A204),"")</f>
        <v/>
      </c>
      <c r="C204" s="7" t="str">
        <f t="array" ref="C204">IFERROR(SMALL(IF('Hard Copy'!$E$2:$E$501='YF65'!$A$1,'Hard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IF(B204="","",(VLOOKUP('YF65'!D204,InputSheet!$A$2:$J$504,2,)))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Copy'!$G$2:$G$501='YF65'!$A$1,'Hard Copy'!$A$2:$A$501),$A205),"")</f>
        <v/>
      </c>
      <c r="C205" s="7" t="str">
        <f t="array" ref="C205">IFERROR(SMALL(IF('Hard Copy'!$E$2:$E$501='YF65'!$A$1,'Hard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IF(B205="","",(VLOOKUP('YF65'!D205,InputSheet!$A$2:$J$504,2,)))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Copy'!$G$2:$G$501='YF65'!$A$1,'Hard Copy'!$A$2:$A$501),$A206),"")</f>
        <v/>
      </c>
      <c r="C206" s="7" t="str">
        <f t="array" ref="C206">IFERROR(SMALL(IF('Hard Copy'!$E$2:$E$501='YF65'!$A$1,'Hard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IF(B206="","",(VLOOKUP('YF65'!D206,InputSheet!$A$2:$J$504,2,)))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Copy'!$G$2:$G$501='YF65'!$A$1,'Hard Copy'!$A$2:$A$501),$A207),"")</f>
        <v/>
      </c>
      <c r="C207" s="7" t="str">
        <f t="array" ref="C207">IFERROR(SMALL(IF('Hard Copy'!$E$2:$E$501='YF65'!$A$1,'Hard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IF(B207="","",(VLOOKUP('YF65'!D207,InputSheet!$A$2:$J$504,2,)))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Copy'!$G$2:$G$501='YF65'!$A$1,'Hard Copy'!$A$2:$A$501),$A208),"")</f>
        <v/>
      </c>
      <c r="C208" s="7" t="str">
        <f t="array" ref="C208">IFERROR(SMALL(IF('Hard Copy'!$E$2:$E$501='YF65'!$A$1,'Hard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IF(B208="","",(VLOOKUP('YF65'!D208,InputSheet!$A$2:$J$504,2,)))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Copy'!$G$2:$G$501='YF65'!$A$1,'Hard Copy'!$A$2:$A$501),$A209),"")</f>
        <v/>
      </c>
      <c r="C209" s="7" t="str">
        <f t="array" ref="C209">IFERROR(SMALL(IF('Hard Copy'!$E$2:$E$501='YF65'!$A$1,'Hard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IF(B209="","",(VLOOKUP('YF65'!D209,InputSheet!$A$2:$J$504,2,)))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Copy'!$G$2:$G$501='YF65'!$A$1,'Hard Copy'!$A$2:$A$501),$A210),"")</f>
        <v/>
      </c>
      <c r="C210" s="7" t="str">
        <f t="array" ref="C210">IFERROR(SMALL(IF('Hard Copy'!$E$2:$E$501='YF65'!$A$1,'Hard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IF(B210="","",(VLOOKUP('YF65'!D210,InputSheet!$A$2:$J$504,2,)))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Copy'!$G$2:$G$501='YF65'!$A$1,'Hard Copy'!$A$2:$A$501),$A211),"")</f>
        <v/>
      </c>
      <c r="C211" s="7" t="str">
        <f t="array" ref="C211">IFERROR(SMALL(IF('Hard Copy'!$E$2:$E$501='YF65'!$A$1,'Hard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IF(B211="","",(VLOOKUP('YF65'!D211,InputSheet!$A$2:$J$504,2,)))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Copy'!$G$2:$G$501='YF65'!$A$1,'Hard Copy'!$A$2:$A$501),$A212),"")</f>
        <v/>
      </c>
      <c r="C212" s="7" t="str">
        <f t="array" ref="C212">IFERROR(SMALL(IF('Hard Copy'!$E$2:$E$501='YF65'!$A$1,'Hard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IF(B212="","",(VLOOKUP('YF65'!D212,InputSheet!$A$2:$J$504,2,)))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Copy'!$G$2:$G$501='YF65'!$A$1,'Hard Copy'!$A$2:$A$501),$A213),"")</f>
        <v/>
      </c>
      <c r="C213" s="7" t="str">
        <f t="array" ref="C213">IFERROR(SMALL(IF('Hard Copy'!$E$2:$E$501='YF65'!$A$1,'Hard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IF(B213="","",(VLOOKUP('YF65'!D213,InputSheet!$A$2:$J$504,2,)))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Copy'!$G$2:$G$501='YF65'!$A$1,'Hard Copy'!$A$2:$A$501),$A214),"")</f>
        <v/>
      </c>
      <c r="C214" s="7" t="str">
        <f t="array" ref="C214">IFERROR(SMALL(IF('Hard Copy'!$E$2:$E$501='YF65'!$A$1,'Hard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IF(B214="","",(VLOOKUP('YF65'!D214,InputSheet!$A$2:$J$504,2,)))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Copy'!$G$2:$G$501='YF65'!$A$1,'Hard Copy'!$A$2:$A$501),$A215),"")</f>
        <v/>
      </c>
      <c r="C215" s="7" t="str">
        <f t="array" ref="C215">IFERROR(SMALL(IF('Hard Copy'!$E$2:$E$501='YF65'!$A$1,'Hard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IF(B215="","",(VLOOKUP('YF65'!D215,InputSheet!$A$2:$J$504,2,)))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Copy'!$G$2:$G$501='YF65'!$A$1,'Hard Copy'!$A$2:$A$501),$A216),"")</f>
        <v/>
      </c>
      <c r="C216" s="7" t="str">
        <f t="array" ref="C216">IFERROR(SMALL(IF('Hard Copy'!$E$2:$E$501='YF65'!$A$1,'Hard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IF(B216="","",(VLOOKUP('YF65'!D216,InputSheet!$A$2:$J$504,2,)))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Copy'!$G$2:$G$501='YF65'!$A$1,'Hard Copy'!$A$2:$A$501),$A217),"")</f>
        <v/>
      </c>
      <c r="C217" s="7" t="str">
        <f t="array" ref="C217">IFERROR(SMALL(IF('Hard Copy'!$E$2:$E$501='YF65'!$A$1,'Hard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IF(B217="","",(VLOOKUP('YF65'!D217,InputSheet!$A$2:$J$504,2,)))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Copy'!$G$2:$G$501='YF65'!$A$1,'Hard Copy'!$A$2:$A$501),$A218),"")</f>
        <v/>
      </c>
      <c r="C218" s="7" t="str">
        <f t="array" ref="C218">IFERROR(SMALL(IF('Hard Copy'!$E$2:$E$501='YF65'!$A$1,'Hard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IF(B218="","",(VLOOKUP('YF65'!D218,InputSheet!$A$2:$J$504,2,)))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Copy'!$G$2:$G$501='YF65'!$A$1,'Hard Copy'!$A$2:$A$501),$A219),"")</f>
        <v/>
      </c>
      <c r="C219" s="7" t="str">
        <f t="array" ref="C219">IFERROR(SMALL(IF('Hard Copy'!$E$2:$E$501='YF65'!$A$1,'Hard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IF(B219="","",(VLOOKUP('YF65'!D219,InputSheet!$A$2:$J$504,2,)))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Copy'!$G$2:$G$501='YF65'!$A$1,'Hard Copy'!$A$2:$A$501),$A220),"")</f>
        <v/>
      </c>
      <c r="C220" s="7" t="str">
        <f t="array" ref="C220">IFERROR(SMALL(IF('Hard Copy'!$E$2:$E$501='YF65'!$A$1,'Hard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IF(B220="","",(VLOOKUP('YF65'!D220,InputSheet!$A$2:$J$504,2,)))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Copy'!$G$2:$G$501='YF65'!$A$1,'Hard Copy'!$A$2:$A$501),$A221),"")</f>
        <v/>
      </c>
      <c r="C221" s="7" t="str">
        <f t="array" ref="C221">IFERROR(SMALL(IF('Hard Copy'!$E$2:$E$501='YF65'!$A$1,'Hard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IF(B221="","",(VLOOKUP('YF65'!D221,InputSheet!$A$2:$J$504,2,)))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Copy'!$G$2:$G$501='YF65'!$A$1,'Hard Copy'!$A$2:$A$501),$A222),"")</f>
        <v/>
      </c>
      <c r="C222" s="7" t="str">
        <f t="array" ref="C222">IFERROR(SMALL(IF('Hard Copy'!$E$2:$E$501='YF65'!$A$1,'Hard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IF(B222="","",(VLOOKUP('YF65'!D222,InputSheet!$A$2:$J$504,2,)))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Copy'!$G$2:$G$501='YF65'!$A$1,'Hard Copy'!$A$2:$A$501),$A223),"")</f>
        <v/>
      </c>
      <c r="C223" s="7" t="str">
        <f t="array" ref="C223">IFERROR(SMALL(IF('Hard Copy'!$E$2:$E$501='YF65'!$A$1,'Hard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IF(B223="","",(VLOOKUP('YF65'!D223,InputSheet!$A$2:$J$504,2,)))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Copy'!$G$2:$G$501='YF65'!$A$1,'Hard Copy'!$A$2:$A$501),$A224),"")</f>
        <v/>
      </c>
      <c r="C224" s="7" t="str">
        <f t="array" ref="C224">IFERROR(SMALL(IF('Hard Copy'!$E$2:$E$501='YF65'!$A$1,'Hard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IF(B224="","",(VLOOKUP('YF65'!D224,InputSheet!$A$2:$J$504,2,)))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Copy'!$G$2:$G$501='YF65'!$A$1,'Hard Copy'!$A$2:$A$501),$A225),"")</f>
        <v/>
      </c>
      <c r="C225" s="7" t="str">
        <f t="array" ref="C225">IFERROR(SMALL(IF('Hard Copy'!$E$2:$E$501='YF65'!$A$1,'Hard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IF(B225="","",(VLOOKUP('YF65'!D225,InputSheet!$A$2:$J$504,2,)))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Copy'!$G$2:$G$501='YF65'!$A$1,'Hard Copy'!$A$2:$A$501),$A226),"")</f>
        <v/>
      </c>
      <c r="C226" s="7" t="str">
        <f t="array" ref="C226">IFERROR(SMALL(IF('Hard Copy'!$E$2:$E$501='YF65'!$A$1,'Hard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IF(B226="","",(VLOOKUP('YF65'!D226,InputSheet!$A$2:$J$504,2,)))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Copy'!$G$2:$G$501='YF65'!$A$1,'Hard Copy'!$A$2:$A$501),$A227),"")</f>
        <v/>
      </c>
      <c r="C227" s="7" t="str">
        <f t="array" ref="C227">IFERROR(SMALL(IF('Hard Copy'!$E$2:$E$501='YF65'!$A$1,'Hard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IF(B227="","",(VLOOKUP('YF65'!D227,InputSheet!$A$2:$J$504,2,)))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Copy'!$G$2:$G$501='YF65'!$A$1,'Hard Copy'!$A$2:$A$501),$A228),"")</f>
        <v/>
      </c>
      <c r="C228" s="7" t="str">
        <f t="array" ref="C228">IFERROR(SMALL(IF('Hard Copy'!$E$2:$E$501='YF65'!$A$1,'Hard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IF(B228="","",(VLOOKUP('YF65'!D228,InputSheet!$A$2:$J$504,2,)))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Copy'!$G$2:$G$501='YF65'!$A$1,'Hard Copy'!$A$2:$A$501),$A229),"")</f>
        <v/>
      </c>
      <c r="C229" s="7" t="str">
        <f t="array" ref="C229">IFERROR(SMALL(IF('Hard Copy'!$E$2:$E$501='YF65'!$A$1,'Hard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IF(B229="","",(VLOOKUP('YF65'!D229,InputSheet!$A$2:$J$504,2,)))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Copy'!$G$2:$G$501='YF65'!$A$1,'Hard Copy'!$A$2:$A$501),$A230),"")</f>
        <v/>
      </c>
      <c r="C230" s="7" t="str">
        <f t="array" ref="C230">IFERROR(SMALL(IF('Hard Copy'!$E$2:$E$501='YF65'!$A$1,'Hard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IF(B230="","",(VLOOKUP('YF65'!D230,InputSheet!$A$2:$J$504,2,)))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Copy'!$G$2:$G$501='YF65'!$A$1,'Hard Copy'!$A$2:$A$501),$A231),"")</f>
        <v/>
      </c>
      <c r="C231" s="7" t="str">
        <f t="array" ref="C231">IFERROR(SMALL(IF('Hard Copy'!$E$2:$E$501='YF65'!$A$1,'Hard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IF(B231="","",(VLOOKUP('YF65'!D231,InputSheet!$A$2:$J$504,2,)))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Copy'!$G$2:$G$501='YF65'!$A$1,'Hard Copy'!$A$2:$A$501),$A232),"")</f>
        <v/>
      </c>
      <c r="C232" s="7" t="str">
        <f t="array" ref="C232">IFERROR(SMALL(IF('Hard Copy'!$E$2:$E$501='YF65'!$A$1,'Hard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IF(B232="","",(VLOOKUP('YF65'!D232,InputSheet!$A$2:$J$504,2,)))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Copy'!$G$2:$G$501='YF65'!$A$1,'Hard Copy'!$A$2:$A$501),$A233),"")</f>
        <v/>
      </c>
      <c r="C233" s="7" t="str">
        <f t="array" ref="C233">IFERROR(SMALL(IF('Hard Copy'!$E$2:$E$501='YF65'!$A$1,'Hard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IF(B233="","",(VLOOKUP('YF65'!D233,InputSheet!$A$2:$J$504,2,)))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Copy'!$G$2:$G$501='YF65'!$A$1,'Hard Copy'!$A$2:$A$501),$A234),"")</f>
        <v/>
      </c>
      <c r="C234" s="7" t="str">
        <f t="array" ref="C234">IFERROR(SMALL(IF('Hard Copy'!$E$2:$E$501='YF65'!$A$1,'Hard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IF(B234="","",(VLOOKUP('YF65'!D234,InputSheet!$A$2:$J$504,2,)))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Copy'!$G$2:$G$501='YF65'!$A$1,'Hard Copy'!$A$2:$A$501),$A235),"")</f>
        <v/>
      </c>
      <c r="C235" s="7" t="str">
        <f t="array" ref="C235">IFERROR(SMALL(IF('Hard Copy'!$E$2:$E$501='YF65'!$A$1,'Hard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IF(B235="","",(VLOOKUP('YF65'!D235,InputSheet!$A$2:$J$504,2,)))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Copy'!$G$2:$G$501='YF65'!$A$1,'Hard Copy'!$A$2:$A$501),$A236),"")</f>
        <v/>
      </c>
      <c r="C236" s="7" t="str">
        <f t="array" ref="C236">IFERROR(SMALL(IF('Hard Copy'!$E$2:$E$501='YF65'!$A$1,'Hard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IF(B236="","",(VLOOKUP('YF65'!D236,InputSheet!$A$2:$J$504,2,)))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Copy'!$G$2:$G$501='YF65'!$A$1,'Hard Copy'!$A$2:$A$501),$A237),"")</f>
        <v/>
      </c>
      <c r="C237" s="7" t="str">
        <f t="array" ref="C237">IFERROR(SMALL(IF('Hard Copy'!$E$2:$E$501='YF65'!$A$1,'Hard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IF(B237="","",(VLOOKUP('YF65'!D237,InputSheet!$A$2:$J$504,2,)))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Copy'!$G$2:$G$501='YF65'!$A$1,'Hard Copy'!$A$2:$A$501),$A238),"")</f>
        <v/>
      </c>
      <c r="C238" s="7" t="str">
        <f t="array" ref="C238">IFERROR(SMALL(IF('Hard Copy'!$E$2:$E$501='YF65'!$A$1,'Hard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IF(B238="","",(VLOOKUP('YF65'!D238,InputSheet!$A$2:$J$504,2,)))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Copy'!$G$2:$G$501='YF65'!$A$1,'Hard Copy'!$A$2:$A$501),$A239),"")</f>
        <v/>
      </c>
      <c r="C239" s="7" t="str">
        <f t="array" ref="C239">IFERROR(SMALL(IF('Hard Copy'!$E$2:$E$501='YF65'!$A$1,'Hard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IF(B239="","",(VLOOKUP('YF65'!D239,InputSheet!$A$2:$J$504,2,)))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Copy'!$G$2:$G$501='YF65'!$A$1,'Hard Copy'!$A$2:$A$501),$A240),"")</f>
        <v/>
      </c>
      <c r="C240" s="7" t="str">
        <f t="array" ref="C240">IFERROR(SMALL(IF('Hard Copy'!$E$2:$E$501='YF65'!$A$1,'Hard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IF(B240="","",(VLOOKUP('YF65'!D240,InputSheet!$A$2:$J$504,2,)))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Copy'!$G$2:$G$501='YF65'!$A$1,'Hard Copy'!$A$2:$A$501),$A241),"")</f>
        <v/>
      </c>
      <c r="C241" s="7" t="str">
        <f t="array" ref="C241">IFERROR(SMALL(IF('Hard Copy'!$E$2:$E$501='YF65'!$A$1,'Hard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IF(B241="","",(VLOOKUP('YF65'!D241,InputSheet!$A$2:$J$504,2,)))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Copy'!$G$2:$G$501='YF65'!$A$1,'Hard Copy'!$A$2:$A$501),$A242),"")</f>
        <v/>
      </c>
      <c r="C242" s="7" t="str">
        <f t="array" ref="C242">IFERROR(SMALL(IF('Hard Copy'!$E$2:$E$501='YF65'!$A$1,'Hard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IF(B242="","",(VLOOKUP('YF65'!D242,InputSheet!$A$2:$J$504,2,)))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Copy'!$G$2:$G$501='YF65'!$A$1,'Hard Copy'!$A$2:$A$501),$A243),"")</f>
        <v/>
      </c>
      <c r="C243" s="7" t="str">
        <f t="array" ref="C243">IFERROR(SMALL(IF('Hard Copy'!$E$2:$E$501='YF65'!$A$1,'Hard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IF(B243="","",(VLOOKUP('YF65'!D243,InputSheet!$A$2:$J$504,2,)))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Copy'!$G$2:$G$501='YF65'!$A$1,'Hard Copy'!$A$2:$A$501),$A244),"")</f>
        <v/>
      </c>
      <c r="C244" s="7" t="str">
        <f t="array" ref="C244">IFERROR(SMALL(IF('Hard Copy'!$E$2:$E$501='YF65'!$A$1,'Hard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IF(B244="","",(VLOOKUP('YF65'!D244,InputSheet!$A$2:$J$504,2,)))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Copy'!$G$2:$G$501='YF65'!$A$1,'Hard Copy'!$A$2:$A$501),$A245),"")</f>
        <v/>
      </c>
      <c r="C245" s="7" t="str">
        <f t="array" ref="C245">IFERROR(SMALL(IF('Hard Copy'!$E$2:$E$501='YF65'!$A$1,'Hard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IF(B245="","",(VLOOKUP('YF65'!D245,InputSheet!$A$2:$J$504,2,)))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Copy'!$G$2:$G$501='YF65'!$A$1,'Hard Copy'!$A$2:$A$501),$A246),"")</f>
        <v/>
      </c>
      <c r="C246" s="7" t="str">
        <f t="array" ref="C246">IFERROR(SMALL(IF('Hard Copy'!$E$2:$E$501='YF65'!$A$1,'Hard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IF(B246="","",(VLOOKUP('YF65'!D246,InputSheet!$A$2:$J$504,2,)))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Copy'!$G$2:$G$501='YF65'!$A$1,'Hard Copy'!$A$2:$A$501),$A247),"")</f>
        <v/>
      </c>
      <c r="C247" s="7" t="str">
        <f t="array" ref="C247">IFERROR(SMALL(IF('Hard Copy'!$E$2:$E$501='YF65'!$A$1,'Hard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IF(B247="","",(VLOOKUP('YF65'!D247,InputSheet!$A$2:$J$504,2,)))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Copy'!$G$2:$G$501='YF65'!$A$1,'Hard Copy'!$A$2:$A$501),$A248),"")</f>
        <v/>
      </c>
      <c r="C248" s="7" t="str">
        <f t="array" ref="C248">IFERROR(SMALL(IF('Hard Copy'!$E$2:$E$501='YF65'!$A$1,'Hard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IF(B248="","",(VLOOKUP('YF65'!D248,InputSheet!$A$2:$J$504,2,)))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Copy'!$G$2:$G$501='YF65'!$A$1,'Hard Copy'!$A$2:$A$501),$A249),"")</f>
        <v/>
      </c>
      <c r="C249" s="7" t="str">
        <f t="array" ref="C249">IFERROR(SMALL(IF('Hard Copy'!$E$2:$E$501='YF65'!$A$1,'Hard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IF(B249="","",(VLOOKUP('YF65'!D249,InputSheet!$A$2:$J$504,2,)))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Copy'!$G$2:$G$501='YF65'!$A$1,'Hard Copy'!$A$2:$A$501),$A250),"")</f>
        <v/>
      </c>
      <c r="C250" s="7" t="str">
        <f t="array" ref="C250">IFERROR(SMALL(IF('Hard Copy'!$E$2:$E$501='YF65'!$A$1,'Hard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IF(B250="","",(VLOOKUP('YF65'!D250,InputSheet!$A$2:$J$504,2,)))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Copy'!$G$2:$G$501='YF65'!$A$1,'Hard Copy'!$A$2:$A$501),$A251),"")</f>
        <v/>
      </c>
      <c r="C251" s="7" t="str">
        <f t="array" ref="C251">IFERROR(SMALL(IF('Hard Copy'!$E$2:$E$501='YF65'!$A$1,'Hard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IF(B251="","",(VLOOKUP('YF65'!D251,InputSheet!$A$2:$J$504,2,)))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Copy'!$G$2:$G$501='YF65'!$A$1,'Hard Copy'!$A$2:$A$501),$A252),"")</f>
        <v/>
      </c>
      <c r="C252" s="7" t="str">
        <f t="array" ref="C252">IFERROR(SMALL(IF('Hard Copy'!$E$2:$E$501='YF65'!$A$1,'Hard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IF(B252="","",(VLOOKUP('YF65'!D252,InputSheet!$A$2:$J$504,2,)))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Copy'!$G$2:$G$501='YF65'!$A$1,'Hard Copy'!$A$2:$A$501),$A253),"")</f>
        <v/>
      </c>
      <c r="C253" s="7" t="str">
        <f t="array" ref="C253">IFERROR(SMALL(IF('Hard Copy'!$E$2:$E$501='YF65'!$A$1,'Hard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IF(B253="","",(VLOOKUP('YF65'!D253,InputSheet!$A$2:$J$504,2,)))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Copy'!$G$2:$G$501='YF65'!$A$1,'Hard Copy'!$A$2:$A$501),$A254),"")</f>
        <v/>
      </c>
      <c r="C254" s="7" t="str">
        <f t="array" ref="C254">IFERROR(SMALL(IF('Hard Copy'!$E$2:$E$501='YF65'!$A$1,'Hard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IF(B254="","",(VLOOKUP('YF65'!D254,InputSheet!$A$2:$J$504,2,)))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Copy'!$G$2:$G$501='YF65'!$A$1,'Hard Copy'!$A$2:$A$501),$A255),"")</f>
        <v/>
      </c>
      <c r="C255" s="7" t="str">
        <f t="array" ref="C255">IFERROR(SMALL(IF('Hard Copy'!$E$2:$E$501='YF65'!$A$1,'Hard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IF(B255="","",(VLOOKUP('YF65'!D255,InputSheet!$A$2:$J$504,2,)))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Copy'!$G$2:$G$501='YF65'!$A$1,'Hard Copy'!$A$2:$A$501),$A256),"")</f>
        <v/>
      </c>
      <c r="C256" s="7" t="str">
        <f t="array" ref="C256">IFERROR(SMALL(IF('Hard Copy'!$E$2:$E$501='YF65'!$A$1,'Hard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IF(B256="","",(VLOOKUP('YF65'!D256,InputSheet!$A$2:$J$504,2,)))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Copy'!$G$2:$G$501='YF65'!$A$1,'Hard Copy'!$A$2:$A$501),$A257),"")</f>
        <v/>
      </c>
      <c r="C257" s="7" t="str">
        <f t="array" ref="C257">IFERROR(SMALL(IF('Hard Copy'!$E$2:$E$501='YF65'!$A$1,'Hard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IF(B257="","",(VLOOKUP('YF65'!D257,InputSheet!$A$2:$J$504,2,)))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Copy'!$G$2:$G$501='YF65'!$A$1,'Hard Copy'!$A$2:$A$501),$A258),"")</f>
        <v/>
      </c>
      <c r="C258" s="7" t="str">
        <f t="array" ref="C258">IFERROR(SMALL(IF('Hard Copy'!$E$2:$E$501='YF65'!$A$1,'Hard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IF(B258="","",(VLOOKUP('YF65'!D258,InputSheet!$A$2:$J$504,2,)))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Copy'!$G$2:$G$501='YF65'!$A$1,'Hard Copy'!$A$2:$A$501),$A259),"")</f>
        <v/>
      </c>
      <c r="C259" s="7" t="str">
        <f t="array" ref="C259">IFERROR(SMALL(IF('Hard Copy'!$E$2:$E$501='YF65'!$A$1,'Hard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IF(B259="","",(VLOOKUP('YF65'!D259,InputSheet!$A$2:$J$504,2,)))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Copy'!$G$2:$G$501='YF65'!$A$1,'Hard Copy'!$A$2:$A$501),$A260),"")</f>
        <v/>
      </c>
      <c r="C260" s="7" t="str">
        <f t="array" ref="C260">IFERROR(SMALL(IF('Hard Copy'!$E$2:$E$501='YF65'!$A$1,'Hard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IF(B260="","",(VLOOKUP('YF65'!D260,InputSheet!$A$2:$J$504,2,)))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Copy'!$G$2:$G$501='YF65'!$A$1,'Hard Copy'!$A$2:$A$501),$A261),"")</f>
        <v/>
      </c>
      <c r="C261" s="7" t="str">
        <f t="array" ref="C261">IFERROR(SMALL(IF('Hard Copy'!$E$2:$E$501='YF65'!$A$1,'Hard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IF(B261="","",(VLOOKUP('YF65'!D261,InputSheet!$A$2:$J$504,2,)))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Copy'!$G$2:$G$501='YF65'!$A$1,'Hard Copy'!$A$2:$A$501),$A262),"")</f>
        <v/>
      </c>
      <c r="C262" s="7" t="str">
        <f t="array" ref="C262">IFERROR(SMALL(IF('Hard Copy'!$E$2:$E$501='YF65'!$A$1,'Hard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IF(B262="","",(VLOOKUP('YF65'!D262,InputSheet!$A$2:$J$504,2,)))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Copy'!$G$2:$G$501='YF65'!$A$1,'Hard Copy'!$A$2:$A$501),$A263),"")</f>
        <v/>
      </c>
      <c r="C263" s="7" t="str">
        <f t="array" ref="C263">IFERROR(SMALL(IF('Hard Copy'!$E$2:$E$501='YF65'!$A$1,'Hard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IF(B263="","",(VLOOKUP('YF65'!D263,InputSheet!$A$2:$J$504,2,)))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Copy'!$G$2:$G$501='YF65'!$A$1,'Hard Copy'!$A$2:$A$501),$A264),"")</f>
        <v/>
      </c>
      <c r="C264" s="7" t="str">
        <f t="array" ref="C264">IFERROR(SMALL(IF('Hard Copy'!$E$2:$E$501='YF65'!$A$1,'Hard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IF(B264="","",(VLOOKUP('YF65'!D264,InputSheet!$A$2:$J$504,2,)))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Copy'!$G$2:$G$501='YF65'!$A$1,'Hard Copy'!$A$2:$A$501),$A265),"")</f>
        <v/>
      </c>
      <c r="C265" s="7" t="str">
        <f t="array" ref="C265">IFERROR(SMALL(IF('Hard Copy'!$E$2:$E$501='YF65'!$A$1,'Hard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IF(B265="","",(VLOOKUP('YF65'!D265,InputSheet!$A$2:$J$504,2,)))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Copy'!$G$2:$G$501='YF65'!$A$1,'Hard Copy'!$A$2:$A$501),$A266),"")</f>
        <v/>
      </c>
      <c r="C266" s="7" t="str">
        <f t="array" ref="C266">IFERROR(SMALL(IF('Hard Copy'!$E$2:$E$501='YF65'!$A$1,'Hard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IF(B266="","",(VLOOKUP('YF65'!D266,InputSheet!$A$2:$J$504,2,)))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Copy'!$G$2:$G$501='YF65'!$A$1,'Hard Copy'!$A$2:$A$501),$A267),"")</f>
        <v/>
      </c>
      <c r="C267" s="7" t="str">
        <f t="array" ref="C267">IFERROR(SMALL(IF('Hard Copy'!$E$2:$E$501='YF65'!$A$1,'Hard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IF(B267="","",(VLOOKUP('YF65'!D267,InputSheet!$A$2:$J$504,2,)))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Copy'!$G$2:$G$501='YF65'!$A$1,'Hard Copy'!$A$2:$A$501),$A268),"")</f>
        <v/>
      </c>
      <c r="C268" s="7" t="str">
        <f t="array" ref="C268">IFERROR(SMALL(IF('Hard Copy'!$E$2:$E$501='YF65'!$A$1,'Hard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IF(B268="","",(VLOOKUP('YF65'!D268,InputSheet!$A$2:$J$504,2,)))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Copy'!$G$2:$G$501='YF65'!$A$1,'Hard Copy'!$A$2:$A$501),$A269),"")</f>
        <v/>
      </c>
      <c r="C269" s="7" t="str">
        <f t="array" ref="C269">IFERROR(SMALL(IF('Hard Copy'!$E$2:$E$501='YF65'!$A$1,'Hard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IF(B269="","",(VLOOKUP('YF65'!D269,InputSheet!$A$2:$J$504,2,)))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Copy'!$G$2:$G$501='YF65'!$A$1,'Hard Copy'!$A$2:$A$501),$A270),"")</f>
        <v/>
      </c>
      <c r="C270" s="7" t="str">
        <f t="array" ref="C270">IFERROR(SMALL(IF('Hard Copy'!$E$2:$E$501='YF65'!$A$1,'Hard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IF(B270="","",(VLOOKUP('YF65'!D270,InputSheet!$A$2:$J$504,2,)))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Copy'!$G$2:$G$501='YF65'!$A$1,'Hard Copy'!$A$2:$A$501),$A271),"")</f>
        <v/>
      </c>
      <c r="C271" s="7" t="str">
        <f t="array" ref="C271">IFERROR(SMALL(IF('Hard Copy'!$E$2:$E$501='YF65'!$A$1,'Hard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IF(B271="","",(VLOOKUP('YF65'!D271,InputSheet!$A$2:$J$504,2,)))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Copy'!$G$2:$G$501='YF65'!$A$1,'Hard Copy'!$A$2:$A$501),$A272),"")</f>
        <v/>
      </c>
      <c r="C272" s="7" t="str">
        <f t="array" ref="C272">IFERROR(SMALL(IF('Hard Copy'!$E$2:$E$501='YF65'!$A$1,'Hard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IF(B272="","",(VLOOKUP('YF65'!D272,InputSheet!$A$2:$J$504,2,)))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Copy'!$G$2:$G$501='YF65'!$A$1,'Hard Copy'!$A$2:$A$501),$A273),"")</f>
        <v/>
      </c>
      <c r="C273" s="7" t="str">
        <f t="array" ref="C273">IFERROR(SMALL(IF('Hard Copy'!$E$2:$E$501='YF65'!$A$1,'Hard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IF(B273="","",(VLOOKUP('YF65'!D273,InputSheet!$A$2:$J$504,2,)))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Copy'!$G$2:$G$501='YF65'!$A$1,'Hard Copy'!$A$2:$A$501),$A274),"")</f>
        <v/>
      </c>
      <c r="C274" s="7" t="str">
        <f t="array" ref="C274">IFERROR(SMALL(IF('Hard Copy'!$E$2:$E$501='YF65'!$A$1,'Hard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IF(B274="","",(VLOOKUP('YF65'!D274,InputSheet!$A$2:$J$504,2,)))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Copy'!$G$2:$G$501='YF65'!$A$1,'Hard Copy'!$A$2:$A$501),$A275),"")</f>
        <v/>
      </c>
      <c r="C275" s="7" t="str">
        <f t="array" ref="C275">IFERROR(SMALL(IF('Hard Copy'!$E$2:$E$501='YF65'!$A$1,'Hard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IF(B275="","",(VLOOKUP('YF65'!D275,InputSheet!$A$2:$J$504,2,)))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Copy'!$G$2:$G$501='YF65'!$A$1,'Hard Copy'!$A$2:$A$501),$A276),"")</f>
        <v/>
      </c>
      <c r="C276" s="7" t="str">
        <f t="array" ref="C276">IFERROR(SMALL(IF('Hard Copy'!$E$2:$E$501='YF65'!$A$1,'Hard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IF(B276="","",(VLOOKUP('YF65'!D276,InputSheet!$A$2:$J$504,2,)))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Copy'!$G$2:$G$501='YF65'!$A$1,'Hard Copy'!$A$2:$A$501),$A277),"")</f>
        <v/>
      </c>
      <c r="C277" s="7" t="str">
        <f t="array" ref="C277">IFERROR(SMALL(IF('Hard Copy'!$E$2:$E$501='YF65'!$A$1,'Hard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IF(B277="","",(VLOOKUP('YF65'!D277,InputSheet!$A$2:$J$504,2,)))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Copy'!$G$2:$G$501='YF65'!$A$1,'Hard Copy'!$A$2:$A$501),$A278),"")</f>
        <v/>
      </c>
      <c r="C278" s="7" t="str">
        <f t="array" ref="C278">IFERROR(SMALL(IF('Hard Copy'!$E$2:$E$501='YF65'!$A$1,'Hard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IF(B278="","",(VLOOKUP('YF65'!D278,InputSheet!$A$2:$J$504,2,)))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Copy'!$G$2:$G$501='YF65'!$A$1,'Hard Copy'!$A$2:$A$501),$A279),"")</f>
        <v/>
      </c>
      <c r="C279" s="7" t="str">
        <f t="array" ref="C279">IFERROR(SMALL(IF('Hard Copy'!$E$2:$E$501='YF65'!$A$1,'Hard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IF(B279="","",(VLOOKUP('YF65'!D279,InputSheet!$A$2:$J$504,2,)))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Copy'!$G$2:$G$501='YF65'!$A$1,'Hard Copy'!$A$2:$A$501),$A280),"")</f>
        <v/>
      </c>
      <c r="C280" s="7" t="str">
        <f t="array" ref="C280">IFERROR(SMALL(IF('Hard Copy'!$E$2:$E$501='YF65'!$A$1,'Hard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IF(B280="","",(VLOOKUP('YF65'!D280,InputSheet!$A$2:$J$504,2,)))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Copy'!$G$2:$G$501='YF65'!$A$1,'Hard Copy'!$A$2:$A$501),$A281),"")</f>
        <v/>
      </c>
      <c r="C281" s="7" t="str">
        <f t="array" ref="C281">IFERROR(SMALL(IF('Hard Copy'!$E$2:$E$501='YF65'!$A$1,'Hard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IF(B281="","",(VLOOKUP('YF65'!D281,InputSheet!$A$2:$J$504,2,)))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Copy'!$G$2:$G$501='YF65'!$A$1,'Hard Copy'!$A$2:$A$501),$A282),"")</f>
        <v/>
      </c>
      <c r="C282" s="7" t="str">
        <f t="array" ref="C282">IFERROR(SMALL(IF('Hard Copy'!$E$2:$E$501='YF65'!$A$1,'Hard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IF(B282="","",(VLOOKUP('YF65'!D282,InputSheet!$A$2:$J$504,2,)))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Copy'!$G$2:$G$501='YF65'!$A$1,'Hard Copy'!$A$2:$A$501),$A283),"")</f>
        <v/>
      </c>
      <c r="C283" s="7" t="str">
        <f t="array" ref="C283">IFERROR(SMALL(IF('Hard Copy'!$E$2:$E$501='YF65'!$A$1,'Hard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IF(B283="","",(VLOOKUP('YF65'!D283,InputSheet!$A$2:$J$504,2,)))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Copy'!$G$2:$G$501='YF65'!$A$1,'Hard Copy'!$A$2:$A$501),$A284),"")</f>
        <v/>
      </c>
      <c r="C284" s="7" t="str">
        <f t="array" ref="C284">IFERROR(SMALL(IF('Hard Copy'!$E$2:$E$501='YF65'!$A$1,'Hard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IF(B284="","",(VLOOKUP('YF65'!D284,InputSheet!$A$2:$J$504,2,)))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Copy'!$G$2:$G$501='YF65'!$A$1,'Hard Copy'!$A$2:$A$501),$A285),"")</f>
        <v/>
      </c>
      <c r="C285" s="7" t="str">
        <f t="array" ref="C285">IFERROR(SMALL(IF('Hard Copy'!$E$2:$E$501='YF65'!$A$1,'Hard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IF(B285="","",(VLOOKUP('YF65'!D285,InputSheet!$A$2:$J$504,2,)))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Copy'!$G$2:$G$501='YF65'!$A$1,'Hard Copy'!$A$2:$A$501),$A286),"")</f>
        <v/>
      </c>
      <c r="C286" s="7" t="str">
        <f t="array" ref="C286">IFERROR(SMALL(IF('Hard Copy'!$E$2:$E$501='YF65'!$A$1,'Hard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IF(B286="","",(VLOOKUP('YF65'!D286,InputSheet!$A$2:$J$504,2,)))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Copy'!$G$2:$G$501='YF65'!$A$1,'Hard Copy'!$A$2:$A$501),$A287),"")</f>
        <v/>
      </c>
      <c r="C287" s="7" t="str">
        <f t="array" ref="C287">IFERROR(SMALL(IF('Hard Copy'!$E$2:$E$501='YF65'!$A$1,'Hard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IF(B287="","",(VLOOKUP('YF65'!D287,InputSheet!$A$2:$J$504,2,)))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Copy'!$G$2:$G$501='YF65'!$A$1,'Hard Copy'!$A$2:$A$501),$A288),"")</f>
        <v/>
      </c>
      <c r="C288" s="7" t="str">
        <f t="array" ref="C288">IFERROR(SMALL(IF('Hard Copy'!$E$2:$E$501='YF65'!$A$1,'Hard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IF(B288="","",(VLOOKUP('YF65'!D288,InputSheet!$A$2:$J$504,2,)))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Copy'!$G$2:$G$501='YF65'!$A$1,'Hard Copy'!$A$2:$A$501),$A289),"")</f>
        <v/>
      </c>
      <c r="C289" s="7" t="str">
        <f t="array" ref="C289">IFERROR(SMALL(IF('Hard Copy'!$E$2:$E$501='YF65'!$A$1,'Hard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IF(B289="","",(VLOOKUP('YF65'!D289,InputSheet!$A$2:$J$504,2,)))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Copy'!$G$2:$G$501='YF65'!$A$1,'Hard Copy'!$A$2:$A$501),$A290),"")</f>
        <v/>
      </c>
      <c r="C290" s="7" t="str">
        <f t="array" ref="C290">IFERROR(SMALL(IF('Hard Copy'!$E$2:$E$501='YF65'!$A$1,'Hard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IF(B290="","",(VLOOKUP('YF65'!D290,InputSheet!$A$2:$J$504,2,)))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Copy'!$G$2:$G$501='YF65'!$A$1,'Hard Copy'!$A$2:$A$501),$A291),"")</f>
        <v/>
      </c>
      <c r="C291" s="7" t="str">
        <f t="array" ref="C291">IFERROR(SMALL(IF('Hard Copy'!$E$2:$E$501='YF65'!$A$1,'Hard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IF(B291="","",(VLOOKUP('YF65'!D291,InputSheet!$A$2:$J$504,2,)))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Copy'!$G$2:$G$501='YF65'!$A$1,'Hard Copy'!$A$2:$A$501),$A292),"")</f>
        <v/>
      </c>
      <c r="C292" s="7" t="str">
        <f t="array" ref="C292">IFERROR(SMALL(IF('Hard Copy'!$E$2:$E$501='YF65'!$A$1,'Hard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IF(B292="","",(VLOOKUP('YF65'!D292,InputSheet!$A$2:$J$504,2,)))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Copy'!$G$2:$G$501='YF65'!$A$1,'Hard Copy'!$A$2:$A$501),$A293),"")</f>
        <v/>
      </c>
      <c r="C293" s="7" t="str">
        <f t="array" ref="C293">IFERROR(SMALL(IF('Hard Copy'!$E$2:$E$501='YF65'!$A$1,'Hard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IF(B293="","",(VLOOKUP('YF65'!D293,InputSheet!$A$2:$J$504,2,)))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Copy'!$G$2:$G$501='YF65'!$A$1,'Hard Copy'!$A$2:$A$501),$A294),"")</f>
        <v/>
      </c>
      <c r="C294" s="7" t="str">
        <f t="array" ref="C294">IFERROR(SMALL(IF('Hard Copy'!$E$2:$E$501='YF65'!$A$1,'Hard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IF(B294="","",(VLOOKUP('YF65'!D294,InputSheet!$A$2:$J$504,2,)))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Copy'!$G$2:$G$501='YF65'!$A$1,'Hard Copy'!$A$2:$A$501),$A295),"")</f>
        <v/>
      </c>
      <c r="C295" s="7" t="str">
        <f t="array" ref="C295">IFERROR(SMALL(IF('Hard Copy'!$E$2:$E$501='YF65'!$A$1,'Hard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IF(B295="","",(VLOOKUP('YF65'!D295,InputSheet!$A$2:$J$504,2,)))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Copy'!$G$2:$G$501='YF65'!$A$1,'Hard Copy'!$A$2:$A$501),$A296),"")</f>
        <v/>
      </c>
      <c r="C296" s="7" t="str">
        <f t="array" ref="C296">IFERROR(SMALL(IF('Hard Copy'!$E$2:$E$501='YF65'!$A$1,'Hard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IF(B296="","",(VLOOKUP('YF65'!D296,InputSheet!$A$2:$J$504,2,)))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Copy'!$G$2:$G$501='YF65'!$A$1,'Hard Copy'!$A$2:$A$501),$A297),"")</f>
        <v/>
      </c>
      <c r="C297" s="7" t="str">
        <f t="array" ref="C297">IFERROR(SMALL(IF('Hard Copy'!$E$2:$E$501='YF65'!$A$1,'Hard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IF(B297="","",(VLOOKUP('YF65'!D297,InputSheet!$A$2:$J$504,2,)))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Copy'!$G$2:$G$501='YF65'!$A$1,'Hard Copy'!$A$2:$A$501),$A298),"")</f>
        <v/>
      </c>
      <c r="C298" s="7" t="str">
        <f t="array" ref="C298">IFERROR(SMALL(IF('Hard Copy'!$E$2:$E$501='YF65'!$A$1,'Hard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IF(B298="","",(VLOOKUP('YF65'!D298,InputSheet!$A$2:$J$504,2,)))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Copy'!$G$2:$G$501='YF65'!$A$1,'Hard Copy'!$A$2:$A$501),$A299),"")</f>
        <v/>
      </c>
      <c r="C299" s="7" t="str">
        <f t="array" ref="C299">IFERROR(SMALL(IF('Hard Copy'!$E$2:$E$501='YF65'!$A$1,'Hard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IF(B299="","",(VLOOKUP('YF65'!D299,InputSheet!$A$2:$J$504,2,)))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Copy'!$G$2:$G$501='YF65'!$A$1,'Hard Copy'!$A$2:$A$501),$A300),"")</f>
        <v/>
      </c>
      <c r="C300" s="7" t="str">
        <f t="array" ref="C300">IFERROR(SMALL(IF('Hard Copy'!$E$2:$E$501='YF65'!$A$1,'Hard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IF(B300="","",(VLOOKUP('YF65'!D300,InputSheet!$A$2:$J$504,2,)))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Copy'!$G$2:$G$501='YF65'!$A$1,'Hard Copy'!$A$2:$A$501),$A301),"")</f>
        <v/>
      </c>
      <c r="C301" s="7" t="str">
        <f t="array" ref="C301">IFERROR(SMALL(IF('Hard Copy'!$E$2:$E$501='YF65'!$A$1,'Hard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IF(B301="","",(VLOOKUP('YF65'!D301,InputSheet!$A$2:$J$504,2,)))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Copy'!$G$2:$G$501='YF65'!$A$1,'Hard Copy'!$A$2:$A$501),$A302),"")</f>
        <v/>
      </c>
      <c r="C302" s="7" t="str">
        <f t="array" ref="C302">IFERROR(SMALL(IF('Hard Copy'!$E$2:$E$501='YF65'!$A$1,'Hard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IF(B302="","",(VLOOKUP('YF65'!D302,InputSheet!$A$2:$J$504,2,)))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Copy'!$G$2:$G$501='YF65'!$A$1,'Hard Copy'!$A$2:$A$501),$A303),"")</f>
        <v/>
      </c>
      <c r="C303" s="7" t="str">
        <f t="array" ref="C303">IFERROR(SMALL(IF('Hard Copy'!$E$2:$E$501='YF65'!$A$1,'Hard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IF(B303="","",(VLOOKUP('YF65'!D303,InputSheet!$A$2:$J$504,2,)))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Copy'!$G$2:$G$501='YF65'!$A$1,'Hard Copy'!$A$2:$A$501),$A304),"")</f>
        <v/>
      </c>
      <c r="C304" s="7" t="str">
        <f t="array" ref="C304">IFERROR(SMALL(IF('Hard Copy'!$E$2:$E$501='YF65'!$A$1,'Hard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IF(B304="","",(VLOOKUP('YF65'!D304,InputSheet!$A$2:$J$504,2,)))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Copy'!$G$2:$G$501='YF65'!$A$1,'Hard Copy'!$A$2:$A$501),$A305),"")</f>
        <v/>
      </c>
      <c r="C305" s="7" t="str">
        <f t="array" ref="C305">IFERROR(SMALL(IF('Hard Copy'!$E$2:$E$501='YF65'!$A$1,'Hard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IF(B305="","",(VLOOKUP('YF65'!D305,InputSheet!$A$2:$J$504,2,)))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Copy'!$G$2:$G$501='YF65'!$A$1,'Hard Copy'!$A$2:$A$501),$A306),"")</f>
        <v/>
      </c>
      <c r="C306" s="7" t="str">
        <f t="array" ref="C306">IFERROR(SMALL(IF('Hard Copy'!$E$2:$E$501='YF65'!$A$1,'Hard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IF(B306="","",(VLOOKUP('YF65'!D306,InputSheet!$A$2:$J$504,2,)))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Copy'!$G$2:$G$501='YF65'!$A$1,'Hard Copy'!$A$2:$A$501),$A307),"")</f>
        <v/>
      </c>
      <c r="C307" s="7" t="str">
        <f t="array" ref="C307">IFERROR(SMALL(IF('Hard Copy'!$E$2:$E$501='YF65'!$A$1,'Hard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IF(B307="","",(VLOOKUP('YF65'!D307,InputSheet!$A$2:$J$504,2,)))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Copy'!$G$2:$G$501='YF65'!$A$1,'Hard Copy'!$A$2:$A$501),$A308),"")</f>
        <v/>
      </c>
      <c r="C308" s="7" t="str">
        <f t="array" ref="C308">IFERROR(SMALL(IF('Hard Copy'!$E$2:$E$501='YF65'!$A$1,'Hard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IF(B308="","",(VLOOKUP('YF65'!D308,InputSheet!$A$2:$J$504,2,)))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Copy'!$G$2:$G$501='YF65'!$A$1,'Hard Copy'!$A$2:$A$501),$A309),"")</f>
        <v/>
      </c>
      <c r="C309" s="7" t="str">
        <f t="array" ref="C309">IFERROR(SMALL(IF('Hard Copy'!$E$2:$E$501='YF65'!$A$1,'Hard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IF(B309="","",(VLOOKUP('YF65'!D309,InputSheet!$A$2:$J$504,2,)))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Copy'!$G$2:$G$501='YF65'!$A$1,'Hard Copy'!$A$2:$A$501),$A310),"")</f>
        <v/>
      </c>
      <c r="C310" s="7" t="str">
        <f t="array" ref="C310">IFERROR(SMALL(IF('Hard Copy'!$E$2:$E$501='YF65'!$A$1,'Hard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IF(B310="","",(VLOOKUP('YF65'!D310,InputSheet!$A$2:$J$504,2,)))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Copy'!$G$2:$G$501='YF65'!$A$1,'Hard Copy'!$A$2:$A$501),$A311),"")</f>
        <v/>
      </c>
      <c r="C311" s="7" t="str">
        <f t="array" ref="C311">IFERROR(SMALL(IF('Hard Copy'!$E$2:$E$501='YF65'!$A$1,'Hard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IF(B311="","",(VLOOKUP('YF65'!D311,InputSheet!$A$2:$J$504,2,)))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Copy'!$G$2:$G$501='YF65'!$A$1,'Hard Copy'!$A$2:$A$501),$A312),"")</f>
        <v/>
      </c>
      <c r="C312" s="7" t="str">
        <f t="array" ref="C312">IFERROR(SMALL(IF('Hard Copy'!$E$2:$E$501='YF65'!$A$1,'Hard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IF(B312="","",(VLOOKUP('YF65'!D312,InputSheet!$A$2:$J$504,2,)))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Copy'!$G$2:$G$501='YF65'!$A$1,'Hard Copy'!$A$2:$A$501),$A313),"")</f>
        <v/>
      </c>
      <c r="C313" s="7" t="str">
        <f t="array" ref="C313">IFERROR(SMALL(IF('Hard Copy'!$E$2:$E$501='YF65'!$A$1,'Hard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IF(B313="","",(VLOOKUP('YF65'!D313,InputSheet!$A$2:$J$504,2,)))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Copy'!$G$2:$G$501='YF65'!$A$1,'Hard Copy'!$A$2:$A$501),$A314),"")</f>
        <v/>
      </c>
      <c r="C314" s="7" t="str">
        <f t="array" ref="C314">IFERROR(SMALL(IF('Hard Copy'!$E$2:$E$501='YF65'!$A$1,'Hard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IF(B314="","",(VLOOKUP('YF65'!D314,InputSheet!$A$2:$J$504,2,)))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Copy'!$G$2:$G$501='YF65'!$A$1,'Hard Copy'!$A$2:$A$501),$A315),"")</f>
        <v/>
      </c>
      <c r="C315" s="7" t="str">
        <f t="array" ref="C315">IFERROR(SMALL(IF('Hard Copy'!$E$2:$E$501='YF65'!$A$1,'Hard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IF(B315="","",(VLOOKUP('YF65'!D315,InputSheet!$A$2:$J$504,2,)))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Copy'!$G$2:$G$501='YF65'!$A$1,'Hard Copy'!$A$2:$A$501),$A316),"")</f>
        <v/>
      </c>
      <c r="C316" s="7" t="str">
        <f t="array" ref="C316">IFERROR(SMALL(IF('Hard Copy'!$E$2:$E$501='YF65'!$A$1,'Hard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IF(B316="","",(VLOOKUP('YF65'!D316,InputSheet!$A$2:$J$504,2,)))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Copy'!$G$2:$G$501='YF65'!$A$1,'Hard Copy'!$A$2:$A$501),$A317),"")</f>
        <v/>
      </c>
      <c r="C317" s="7" t="str">
        <f t="array" ref="C317">IFERROR(SMALL(IF('Hard Copy'!$E$2:$E$501='YF65'!$A$1,'Hard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IF(B317="","",(VLOOKUP('YF65'!D317,InputSheet!$A$2:$J$504,2,)))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Copy'!$G$2:$G$501='YF65'!$A$1,'Hard Copy'!$A$2:$A$501),$A318),"")</f>
        <v/>
      </c>
      <c r="C318" s="7" t="str">
        <f t="array" ref="C318">IFERROR(SMALL(IF('Hard Copy'!$E$2:$E$501='YF65'!$A$1,'Hard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IF(B318="","",(VLOOKUP('YF65'!D318,InputSheet!$A$2:$J$504,2,)))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Copy'!$G$2:$G$501='YF65'!$A$1,'Hard Copy'!$A$2:$A$501),$A319),"")</f>
        <v/>
      </c>
      <c r="C319" s="7" t="str">
        <f t="array" ref="C319">IFERROR(SMALL(IF('Hard Copy'!$E$2:$E$501='YF65'!$A$1,'Hard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IF(B319="","",(VLOOKUP('YF65'!D319,InputSheet!$A$2:$J$504,2,)))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Copy'!$G$2:$G$501='YF65'!$A$1,'Hard Copy'!$A$2:$A$501),$A320),"")</f>
        <v/>
      </c>
      <c r="C320" s="7" t="str">
        <f t="array" ref="C320">IFERROR(SMALL(IF('Hard Copy'!$E$2:$E$501='YF65'!$A$1,'Hard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IF(B320="","",(VLOOKUP('YF65'!D320,InputSheet!$A$2:$J$504,2,)))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Copy'!$G$2:$G$501='YF65'!$A$1,'Hard Copy'!$A$2:$A$501),$A321),"")</f>
        <v/>
      </c>
      <c r="C321" s="7" t="str">
        <f t="array" ref="C321">IFERROR(SMALL(IF('Hard Copy'!$E$2:$E$501='YF65'!$A$1,'Hard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IF(B321="","",(VLOOKUP('YF65'!D321,InputSheet!$A$2:$J$504,2,)))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Copy'!$G$2:$G$501='YF65'!$A$1,'Hard Copy'!$A$2:$A$501),$A322),"")</f>
        <v/>
      </c>
      <c r="C322" s="7" t="str">
        <f t="array" ref="C322">IFERROR(SMALL(IF('Hard Copy'!$E$2:$E$501='YF65'!$A$1,'Hard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IF(B322="","",(VLOOKUP('YF65'!D322,InputSheet!$A$2:$J$504,2,)))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Copy'!$G$2:$G$501='YF65'!$A$1,'Hard Copy'!$A$2:$A$501),$A323),"")</f>
        <v/>
      </c>
      <c r="C323" s="7" t="str">
        <f t="array" ref="C323">IFERROR(SMALL(IF('Hard Copy'!$E$2:$E$501='YF65'!$A$1,'Hard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IF(B323="","",(VLOOKUP('YF65'!D323,InputSheet!$A$2:$J$504,2,)))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Copy'!$G$2:$G$501='YF65'!$A$1,'Hard Copy'!$A$2:$A$501),$A324),"")</f>
        <v/>
      </c>
      <c r="C324" s="7" t="str">
        <f t="array" ref="C324">IFERROR(SMALL(IF('Hard Copy'!$E$2:$E$501='YF65'!$A$1,'Hard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IF(B324="","",(VLOOKUP('YF65'!D324,InputSheet!$A$2:$J$504,2,)))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Copy'!$G$2:$G$501='YF65'!$A$1,'Hard Copy'!$A$2:$A$501),$A325),"")</f>
        <v/>
      </c>
      <c r="C325" s="7" t="str">
        <f t="array" ref="C325">IFERROR(SMALL(IF('Hard Copy'!$E$2:$E$501='YF65'!$A$1,'Hard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IF(B325="","",(VLOOKUP('YF65'!D325,InputSheet!$A$2:$J$504,2,)))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Copy'!$G$2:$G$501='YF65'!$A$1,'Hard Copy'!$A$2:$A$501),$A326),"")</f>
        <v/>
      </c>
      <c r="C326" s="7" t="str">
        <f t="array" ref="C326">IFERROR(SMALL(IF('Hard Copy'!$E$2:$E$501='YF65'!$A$1,'Hard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IF(B326="","",(VLOOKUP('YF65'!D326,InputSheet!$A$2:$J$504,2,)))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Copy'!$G$2:$G$501='YF65'!$A$1,'Hard Copy'!$A$2:$A$501),$A327),"")</f>
        <v/>
      </c>
      <c r="C327" s="7" t="str">
        <f t="array" ref="C327">IFERROR(SMALL(IF('Hard Copy'!$E$2:$E$501='YF65'!$A$1,'Hard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IF(B327="","",(VLOOKUP('YF65'!D327,InputSheet!$A$2:$J$504,2,)))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Copy'!$G$2:$G$501='YF65'!$A$1,'Hard Copy'!$A$2:$A$501),$A328),"")</f>
        <v/>
      </c>
      <c r="C328" s="7" t="str">
        <f t="array" ref="C328">IFERROR(SMALL(IF('Hard Copy'!$E$2:$E$501='YF65'!$A$1,'Hard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IF(B328="","",(VLOOKUP('YF65'!D328,InputSheet!$A$2:$J$504,2,)))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Copy'!$G$2:$G$501='YF65'!$A$1,'Hard Copy'!$A$2:$A$501),$A329),"")</f>
        <v/>
      </c>
      <c r="C329" s="7" t="str">
        <f t="array" ref="C329">IFERROR(SMALL(IF('Hard Copy'!$E$2:$E$501='YF65'!$A$1,'Hard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IF(B329="","",(VLOOKUP('YF65'!D329,InputSheet!$A$2:$J$504,2,)))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Copy'!$G$2:$G$501='YF65'!$A$1,'Hard Copy'!$A$2:$A$501),$A330),"")</f>
        <v/>
      </c>
      <c r="C330" s="7" t="str">
        <f t="array" ref="C330">IFERROR(SMALL(IF('Hard Copy'!$E$2:$E$501='YF65'!$A$1,'Hard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IF(B330="","",(VLOOKUP('YF65'!D330,InputSheet!$A$2:$J$504,2,)))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Copy'!$G$2:$G$501='YF65'!$A$1,'Hard Copy'!$A$2:$A$501),$A331),"")</f>
        <v/>
      </c>
      <c r="C331" s="7" t="str">
        <f t="array" ref="C331">IFERROR(SMALL(IF('Hard Copy'!$E$2:$E$501='YF65'!$A$1,'Hard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IF(B331="","",(VLOOKUP('YF65'!D331,InputSheet!$A$2:$J$504,2,)))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Copy'!$G$2:$G$501='YF65'!$A$1,'Hard Copy'!$A$2:$A$501),$A332),"")</f>
        <v/>
      </c>
      <c r="C332" s="7" t="str">
        <f t="array" ref="C332">IFERROR(SMALL(IF('Hard Copy'!$E$2:$E$501='YF65'!$A$1,'Hard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IF(B332="","",(VLOOKUP('YF65'!D332,InputSheet!$A$2:$J$504,2,)))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Copy'!$G$2:$G$501='YF65'!$A$1,'Hard Copy'!$A$2:$A$501),$A333),"")</f>
        <v/>
      </c>
      <c r="C333" s="7" t="str">
        <f t="array" ref="C333">IFERROR(SMALL(IF('Hard Copy'!$E$2:$E$501='YF65'!$A$1,'Hard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IF(B333="","",(VLOOKUP('YF65'!D333,InputSheet!$A$2:$J$504,2,)))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Copy'!$G$2:$G$501='YF65'!$A$1,'Hard Copy'!$A$2:$A$501),$A334),"")</f>
        <v/>
      </c>
      <c r="C334" s="7" t="str">
        <f t="array" ref="C334">IFERROR(SMALL(IF('Hard Copy'!$E$2:$E$501='YF65'!$A$1,'Hard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IF(B334="","",(VLOOKUP('YF65'!D334,InputSheet!$A$2:$J$504,2,)))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Copy'!$G$2:$G$501='YF65'!$A$1,'Hard Copy'!$A$2:$A$501),$A335),"")</f>
        <v/>
      </c>
      <c r="C335" s="7" t="str">
        <f t="array" ref="C335">IFERROR(SMALL(IF('Hard Copy'!$E$2:$E$501='YF65'!$A$1,'Hard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IF(B335="","",(VLOOKUP('YF65'!D335,InputSheet!$A$2:$J$504,2,)))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Copy'!$G$2:$G$501='YF65'!$A$1,'Hard Copy'!$A$2:$A$501),$A336),"")</f>
        <v/>
      </c>
      <c r="C336" s="7" t="str">
        <f t="array" ref="C336">IFERROR(SMALL(IF('Hard Copy'!$E$2:$E$501='YF65'!$A$1,'Hard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IF(B336="","",(VLOOKUP('YF65'!D336,InputSheet!$A$2:$J$504,2,)))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Copy'!$G$2:$G$501='YF65'!$A$1,'Hard Copy'!$A$2:$A$501),$A337),"")</f>
        <v/>
      </c>
      <c r="C337" s="7" t="str">
        <f t="array" ref="C337">IFERROR(SMALL(IF('Hard Copy'!$E$2:$E$501='YF65'!$A$1,'Hard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IF(B337="","",(VLOOKUP('YF65'!D337,InputSheet!$A$2:$J$504,2,)))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Copy'!$G$2:$G$501='YF65'!$A$1,'Hard Copy'!$A$2:$A$501),$A338),"")</f>
        <v/>
      </c>
      <c r="C338" s="7" t="str">
        <f t="array" ref="C338">IFERROR(SMALL(IF('Hard Copy'!$E$2:$E$501='YF65'!$A$1,'Hard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IF(B338="","",(VLOOKUP('YF65'!D338,InputSheet!$A$2:$J$504,2,)))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Copy'!$G$2:$G$501='YF65'!$A$1,'Hard Copy'!$A$2:$A$501),$A339),"")</f>
        <v/>
      </c>
      <c r="C339" s="7" t="str">
        <f t="array" ref="C339">IFERROR(SMALL(IF('Hard Copy'!$E$2:$E$501='YF65'!$A$1,'Hard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IF(B339="","",(VLOOKUP('YF65'!D339,InputSheet!$A$2:$J$504,2,)))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Copy'!$G$2:$G$501='YF65'!$A$1,'Hard Copy'!$A$2:$A$501),$A340),"")</f>
        <v/>
      </c>
      <c r="C340" s="7" t="str">
        <f t="array" ref="C340">IFERROR(SMALL(IF('Hard Copy'!$E$2:$E$501='YF65'!$A$1,'Hard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IF(B340="","",(VLOOKUP('YF65'!D340,InputSheet!$A$2:$J$504,2,)))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Copy'!$G$2:$G$501='YF65'!$A$1,'Hard Copy'!$A$2:$A$501),$A341),"")</f>
        <v/>
      </c>
      <c r="C341" s="7" t="str">
        <f t="array" ref="C341">IFERROR(SMALL(IF('Hard Copy'!$E$2:$E$501='YF65'!$A$1,'Hard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IF(B341="","",(VLOOKUP('YF65'!D341,InputSheet!$A$2:$J$504,2,)))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Copy'!$G$2:$G$501='YF65'!$A$1,'Hard Copy'!$A$2:$A$501),$A342),"")</f>
        <v/>
      </c>
      <c r="C342" s="7" t="str">
        <f t="array" ref="C342">IFERROR(SMALL(IF('Hard Copy'!$E$2:$E$501='YF65'!$A$1,'Hard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IF(B342="","",(VLOOKUP('YF65'!D342,InputSheet!$A$2:$J$504,2,)))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Copy'!$G$2:$G$501='YF65'!$A$1,'Hard Copy'!$A$2:$A$501),$A343),"")</f>
        <v/>
      </c>
      <c r="C343" s="7" t="str">
        <f t="array" ref="C343">IFERROR(SMALL(IF('Hard Copy'!$E$2:$E$501='YF65'!$A$1,'Hard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IF(B343="","",(VLOOKUP('YF65'!D343,InputSheet!$A$2:$J$504,2,)))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Copy'!$G$2:$G$501='YF65'!$A$1,'Hard Copy'!$A$2:$A$501),$A344),"")</f>
        <v/>
      </c>
      <c r="C344" s="7" t="str">
        <f t="array" ref="C344">IFERROR(SMALL(IF('Hard Copy'!$E$2:$E$501='YF65'!$A$1,'Hard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IF(B344="","",(VLOOKUP('YF65'!D344,InputSheet!$A$2:$J$504,2,)))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Copy'!$G$2:$G$501='YF65'!$A$1,'Hard Copy'!$A$2:$A$501),$A345),"")</f>
        <v/>
      </c>
      <c r="C345" s="7" t="str">
        <f t="array" ref="C345">IFERROR(SMALL(IF('Hard Copy'!$E$2:$E$501='YF65'!$A$1,'Hard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IF(B345="","",(VLOOKUP('YF65'!D345,InputSheet!$A$2:$J$504,2,)))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Copy'!$G$2:$G$501='YF65'!$A$1,'Hard Copy'!$A$2:$A$501),$A346),"")</f>
        <v/>
      </c>
      <c r="C346" s="7" t="str">
        <f t="array" ref="C346">IFERROR(SMALL(IF('Hard Copy'!$E$2:$E$501='YF65'!$A$1,'Hard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IF(B346="","",(VLOOKUP('YF65'!D346,InputSheet!$A$2:$J$504,2,)))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Copy'!$G$2:$G$501='YF65'!$A$1,'Hard Copy'!$A$2:$A$501),$A347),"")</f>
        <v/>
      </c>
      <c r="C347" s="7" t="str">
        <f t="array" ref="C347">IFERROR(SMALL(IF('Hard Copy'!$E$2:$E$501='YF65'!$A$1,'Hard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IF(B347="","",(VLOOKUP('YF65'!D347,InputSheet!$A$2:$J$504,2,)))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Copy'!$G$2:$G$501='YF65'!$A$1,'Hard Copy'!$A$2:$A$501),$A348),"")</f>
        <v/>
      </c>
      <c r="C348" s="7" t="str">
        <f t="array" ref="C348">IFERROR(SMALL(IF('Hard Copy'!$E$2:$E$501='YF65'!$A$1,'Hard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IF(B348="","",(VLOOKUP('YF65'!D348,InputSheet!$A$2:$J$504,2,)))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Copy'!$G$2:$G$501='YF65'!$A$1,'Hard Copy'!$A$2:$A$501),$A349),"")</f>
        <v/>
      </c>
      <c r="C349" s="7" t="str">
        <f t="array" ref="C349">IFERROR(SMALL(IF('Hard Copy'!$E$2:$E$501='YF65'!$A$1,'Hard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IF(B349="","",(VLOOKUP('YF65'!D349,InputSheet!$A$2:$J$504,2,)))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Copy'!$G$2:$G$501='YF65'!$A$1,'Hard Copy'!$A$2:$A$501),$A350),"")</f>
        <v/>
      </c>
      <c r="C350" s="7" t="str">
        <f t="array" ref="C350">IFERROR(SMALL(IF('Hard Copy'!$E$2:$E$501='YF65'!$A$1,'Hard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IF(B350="","",(VLOOKUP('YF65'!D350,InputSheet!$A$2:$J$504,2,)))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Copy'!$G$2:$G$501='YF65'!$A$1,'Hard Copy'!$A$2:$A$501),$A351),"")</f>
        <v/>
      </c>
      <c r="C351" s="7" t="str">
        <f t="array" ref="C351">IFERROR(SMALL(IF('Hard Copy'!$E$2:$E$501='YF65'!$A$1,'Hard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IF(B351="","",(VLOOKUP('YF65'!D351,InputSheet!$A$2:$J$504,2,)))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Copy'!$G$2:$G$501='YF65'!$A$1,'Hard Copy'!$A$2:$A$501),$A352),"")</f>
        <v/>
      </c>
      <c r="C352" s="7" t="str">
        <f t="array" ref="C352">IFERROR(SMALL(IF('Hard Copy'!$E$2:$E$501='YF65'!$A$1,'Hard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IF(B352="","",(VLOOKUP('YF65'!D352,InputSheet!$A$2:$J$504,2,)))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Copy'!$G$2:$G$501='YF65'!$A$1,'Hard Copy'!$A$2:$A$501),$A353),"")</f>
        <v/>
      </c>
      <c r="C353" s="7" t="str">
        <f t="array" ref="C353">IFERROR(SMALL(IF('Hard Copy'!$E$2:$E$501='YF65'!$A$1,'Hard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IF(B353="","",(VLOOKUP('YF65'!D353,InputSheet!$A$2:$J$504,2,)))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Copy'!$G$2:$G$501='YF65'!$A$1,'Hard Copy'!$A$2:$A$501),$A354),"")</f>
        <v/>
      </c>
      <c r="C354" s="7" t="str">
        <f t="array" ref="C354">IFERROR(SMALL(IF('Hard Copy'!$E$2:$E$501='YF65'!$A$1,'Hard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IF(B354="","",(VLOOKUP('YF65'!D354,InputSheet!$A$2:$J$504,2,)))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Copy'!$G$2:$G$501='YF65'!$A$1,'Hard Copy'!$A$2:$A$501),$A355),"")</f>
        <v/>
      </c>
      <c r="C355" s="7" t="str">
        <f t="array" ref="C355">IFERROR(SMALL(IF('Hard Copy'!$E$2:$E$501='YF65'!$A$1,'Hard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IF(B355="","",(VLOOKUP('YF65'!D355,InputSheet!$A$2:$J$504,2,)))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Copy'!$G$2:$G$501='YF65'!$A$1,'Hard Copy'!$A$2:$A$501),$A356),"")</f>
        <v/>
      </c>
      <c r="C356" s="7" t="str">
        <f t="array" ref="C356">IFERROR(SMALL(IF('Hard Copy'!$E$2:$E$501='YF65'!$A$1,'Hard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IF(B356="","",(VLOOKUP('YF65'!D356,InputSheet!$A$2:$J$504,2,)))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Copy'!$G$2:$G$501='YF65'!$A$1,'Hard Copy'!$A$2:$A$501),$A357),"")</f>
        <v/>
      </c>
      <c r="C357" s="7" t="str">
        <f t="array" ref="C357">IFERROR(SMALL(IF('Hard Copy'!$E$2:$E$501='YF65'!$A$1,'Hard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IF(B357="","",(VLOOKUP('YF65'!D357,InputSheet!$A$2:$J$504,2,)))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Copy'!$G$2:$G$501='YF65'!$A$1,'Hard Copy'!$A$2:$A$501),$A358),"")</f>
        <v/>
      </c>
      <c r="C358" s="7" t="str">
        <f t="array" ref="C358">IFERROR(SMALL(IF('Hard Copy'!$E$2:$E$501='YF65'!$A$1,'Hard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IF(B358="","",(VLOOKUP('YF65'!D358,InputSheet!$A$2:$J$504,2,)))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Copy'!$G$2:$G$501='YF65'!$A$1,'Hard Copy'!$A$2:$A$501),$A359),"")</f>
        <v/>
      </c>
      <c r="C359" s="7" t="str">
        <f t="array" ref="C359">IFERROR(SMALL(IF('Hard Copy'!$E$2:$E$501='YF65'!$A$1,'Hard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IF(B359="","",(VLOOKUP('YF65'!D359,InputSheet!$A$2:$J$504,2,)))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Copy'!$G$2:$G$501='YF65'!$A$1,'Hard Copy'!$A$2:$A$501),$A360),"")</f>
        <v/>
      </c>
      <c r="C360" s="7" t="str">
        <f t="array" ref="C360">IFERROR(SMALL(IF('Hard Copy'!$E$2:$E$501='YF65'!$A$1,'Hard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IF(B360="","",(VLOOKUP('YF65'!D360,InputSheet!$A$2:$J$504,2,)))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Copy'!$G$2:$G$501='YF65'!$A$1,'Hard Copy'!$A$2:$A$501),$A361),"")</f>
        <v/>
      </c>
      <c r="C361" s="7" t="str">
        <f t="array" ref="C361">IFERROR(SMALL(IF('Hard Copy'!$E$2:$E$501='YF65'!$A$1,'Hard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IF(B361="","",(VLOOKUP('YF65'!D361,InputSheet!$A$2:$J$504,2,)))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Copy'!$G$2:$G$501='YF65'!$A$1,'Hard Copy'!$A$2:$A$501),$A362),"")</f>
        <v/>
      </c>
      <c r="C362" s="7" t="str">
        <f t="array" ref="C362">IFERROR(SMALL(IF('Hard Copy'!$E$2:$E$501='YF65'!$A$1,'Hard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IF(B362="","",(VLOOKUP('YF65'!D362,InputSheet!$A$2:$J$504,2,)))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Copy'!$G$2:$G$501='YF65'!$A$1,'Hard Copy'!$A$2:$A$501),$A363),"")</f>
        <v/>
      </c>
      <c r="C363" s="7" t="str">
        <f t="array" ref="C363">IFERROR(SMALL(IF('Hard Copy'!$E$2:$E$501='YF65'!$A$1,'Hard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IF(B363="","",(VLOOKUP('YF65'!D363,InputSheet!$A$2:$J$504,2,)))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Copy'!$G$2:$G$501='YF65'!$A$1,'Hard Copy'!$A$2:$A$501),$A364),"")</f>
        <v/>
      </c>
      <c r="C364" s="7" t="str">
        <f t="array" ref="C364">IFERROR(SMALL(IF('Hard Copy'!$E$2:$E$501='YF65'!$A$1,'Hard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IF(B364="","",(VLOOKUP('YF65'!D364,InputSheet!$A$2:$J$504,2,)))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Copy'!$G$2:$G$501='YF65'!$A$1,'Hard Copy'!$A$2:$A$501),$A365),"")</f>
        <v/>
      </c>
      <c r="C365" s="7" t="str">
        <f t="array" ref="C365">IFERROR(SMALL(IF('Hard Copy'!$E$2:$E$501='YF65'!$A$1,'Hard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IF(B365="","",(VLOOKUP('YF65'!D365,InputSheet!$A$2:$J$504,2,)))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Copy'!$G$2:$G$501='YF65'!$A$1,'Hard Copy'!$A$2:$A$501),$A366),"")</f>
        <v/>
      </c>
      <c r="C366" s="7" t="str">
        <f t="array" ref="C366">IFERROR(SMALL(IF('Hard Copy'!$E$2:$E$501='YF65'!$A$1,'Hard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IF(B366="","",(VLOOKUP('YF65'!D366,InputSheet!$A$2:$J$504,2,)))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Copy'!$G$2:$G$501='YF65'!$A$1,'Hard Copy'!$A$2:$A$501),$A367),"")</f>
        <v/>
      </c>
      <c r="C367" s="7" t="str">
        <f t="array" ref="C367">IFERROR(SMALL(IF('Hard Copy'!$E$2:$E$501='YF65'!$A$1,'Hard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IF(B367="","",(VLOOKUP('YF65'!D367,InputSheet!$A$2:$J$504,2,)))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Copy'!$G$2:$G$501='YF65'!$A$1,'Hard Copy'!$A$2:$A$501),$A368),"")</f>
        <v/>
      </c>
      <c r="C368" s="7" t="str">
        <f t="array" ref="C368">IFERROR(SMALL(IF('Hard Copy'!$E$2:$E$501='YF65'!$A$1,'Hard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IF(B368="","",(VLOOKUP('YF65'!D368,InputSheet!$A$2:$J$504,2,)))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Copy'!$G$2:$G$501='YF65'!$A$1,'Hard Copy'!$A$2:$A$501),$A369),"")</f>
        <v/>
      </c>
      <c r="C369" s="7" t="str">
        <f t="array" ref="C369">IFERROR(SMALL(IF('Hard Copy'!$E$2:$E$501='YF65'!$A$1,'Hard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IF(B369="","",(VLOOKUP('YF65'!D369,InputSheet!$A$2:$J$504,2,)))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Copy'!$G$2:$G$501='YF65'!$A$1,'Hard Copy'!$A$2:$A$501),$A370),"")</f>
        <v/>
      </c>
      <c r="C370" s="7" t="str">
        <f t="array" ref="C370">IFERROR(SMALL(IF('Hard Copy'!$E$2:$E$501='YF65'!$A$1,'Hard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IF(B370="","",(VLOOKUP('YF65'!D370,InputSheet!$A$2:$J$504,2,)))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Copy'!$G$2:$G$501='YF65'!$A$1,'Hard Copy'!$A$2:$A$501),$A371),"")</f>
        <v/>
      </c>
      <c r="C371" s="7" t="str">
        <f t="array" ref="C371">IFERROR(SMALL(IF('Hard Copy'!$E$2:$E$501='YF65'!$A$1,'Hard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IF(B371="","",(VLOOKUP('YF65'!D371,InputSheet!$A$2:$J$504,2,)))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Copy'!$G$2:$G$501='YF65'!$A$1,'Hard Copy'!$A$2:$A$501),$A372),"")</f>
        <v/>
      </c>
      <c r="C372" s="7" t="str">
        <f t="array" ref="C372">IFERROR(SMALL(IF('Hard Copy'!$E$2:$E$501='YF65'!$A$1,'Hard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IF(B372="","",(VLOOKUP('YF65'!D372,InputSheet!$A$2:$J$504,2,)))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Copy'!$G$2:$G$501='YF65'!$A$1,'Hard Copy'!$A$2:$A$501),$A373),"")</f>
        <v/>
      </c>
      <c r="C373" s="7" t="str">
        <f t="array" ref="C373">IFERROR(SMALL(IF('Hard Copy'!$E$2:$E$501='YF65'!$A$1,'Hard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IF(B373="","",(VLOOKUP('YF65'!D373,InputSheet!$A$2:$J$504,2,)))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Copy'!$G$2:$G$501='YF65'!$A$1,'Hard Copy'!$A$2:$A$501),$A374),"")</f>
        <v/>
      </c>
      <c r="C374" s="7" t="str">
        <f t="array" ref="C374">IFERROR(SMALL(IF('Hard Copy'!$E$2:$E$501='YF65'!$A$1,'Hard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IF(B374="","",(VLOOKUP('YF65'!D374,InputSheet!$A$2:$J$504,2,)))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Copy'!$G$2:$G$501='YF65'!$A$1,'Hard Copy'!$A$2:$A$501),$A375),"")</f>
        <v/>
      </c>
      <c r="C375" s="7" t="str">
        <f t="array" ref="C375">IFERROR(SMALL(IF('Hard Copy'!$E$2:$E$501='YF65'!$A$1,'Hard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IF(B375="","",(VLOOKUP('YF65'!D375,InputSheet!$A$2:$J$504,2,)))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Copy'!$G$2:$G$501='YF65'!$A$1,'Hard Copy'!$A$2:$A$501),$A376),"")</f>
        <v/>
      </c>
      <c r="C376" s="7" t="str">
        <f t="array" ref="C376">IFERROR(SMALL(IF('Hard Copy'!$E$2:$E$501='YF65'!$A$1,'Hard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IF(B376="","",(VLOOKUP('YF65'!D376,InputSheet!$A$2:$J$504,2,)))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Copy'!$G$2:$G$501='YF65'!$A$1,'Hard Copy'!$A$2:$A$501),$A377),"")</f>
        <v/>
      </c>
      <c r="C377" s="7" t="str">
        <f t="array" ref="C377">IFERROR(SMALL(IF('Hard Copy'!$E$2:$E$501='YF65'!$A$1,'Hard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IF(B377="","",(VLOOKUP('YF65'!D377,InputSheet!$A$2:$J$504,2,)))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Copy'!$G$2:$G$501='YF65'!$A$1,'Hard Copy'!$A$2:$A$501),$A378),"")</f>
        <v/>
      </c>
      <c r="C378" s="7" t="str">
        <f t="array" ref="C378">IFERROR(SMALL(IF('Hard Copy'!$E$2:$E$501='YF65'!$A$1,'Hard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IF(B378="","",(VLOOKUP('YF65'!D378,InputSheet!$A$2:$J$504,2,)))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Copy'!$G$2:$G$501='YF65'!$A$1,'Hard Copy'!$A$2:$A$501),$A379),"")</f>
        <v/>
      </c>
      <c r="C379" s="7" t="str">
        <f t="array" ref="C379">IFERROR(SMALL(IF('Hard Copy'!$E$2:$E$501='YF65'!$A$1,'Hard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IF(B379="","",(VLOOKUP('YF65'!D379,InputSheet!$A$2:$J$504,2,)))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Copy'!$G$2:$G$501='YF65'!$A$1,'Hard Copy'!$A$2:$A$501),$A380),"")</f>
        <v/>
      </c>
      <c r="C380" s="7" t="str">
        <f t="array" ref="C380">IFERROR(SMALL(IF('Hard Copy'!$E$2:$E$501='YF65'!$A$1,'Hard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IF(B380="","",(VLOOKUP('YF65'!D380,InputSheet!$A$2:$J$504,2,)))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Copy'!$G$2:$G$501='YF65'!$A$1,'Hard Copy'!$A$2:$A$501),$A381),"")</f>
        <v/>
      </c>
      <c r="C381" s="7" t="str">
        <f t="array" ref="C381">IFERROR(SMALL(IF('Hard Copy'!$E$2:$E$501='YF65'!$A$1,'Hard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IF(B381="","",(VLOOKUP('YF65'!D381,InputSheet!$A$2:$J$504,2,)))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Copy'!$G$2:$G$501='YF65'!$A$1,'Hard Copy'!$A$2:$A$501),$A382),"")</f>
        <v/>
      </c>
      <c r="C382" s="7" t="str">
        <f t="array" ref="C382">IFERROR(SMALL(IF('Hard Copy'!$E$2:$E$501='YF65'!$A$1,'Hard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IF(B382="","",(VLOOKUP('YF65'!D382,InputSheet!$A$2:$J$504,2,)))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Copy'!$G$2:$G$501='YF65'!$A$1,'Hard Copy'!$A$2:$A$501),$A383),"")</f>
        <v/>
      </c>
      <c r="C383" s="7" t="str">
        <f t="array" ref="C383">IFERROR(SMALL(IF('Hard Copy'!$E$2:$E$501='YF65'!$A$1,'Hard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IF(B383="","",(VLOOKUP('YF65'!D383,InputSheet!$A$2:$J$504,2,)))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Copy'!$G$2:$G$501='YF65'!$A$1,'Hard Copy'!$A$2:$A$501),$A384),"")</f>
        <v/>
      </c>
      <c r="C384" s="7" t="str">
        <f t="array" ref="C384">IFERROR(SMALL(IF('Hard Copy'!$E$2:$E$501='YF65'!$A$1,'Hard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IF(B384="","",(VLOOKUP('YF65'!D384,InputSheet!$A$2:$J$504,2,)))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Copy'!$G$2:$G$501='YF65'!$A$1,'Hard Copy'!$A$2:$A$501),$A385),"")</f>
        <v/>
      </c>
      <c r="C385" s="7" t="str">
        <f t="array" ref="C385">IFERROR(SMALL(IF('Hard Copy'!$E$2:$E$501='YF65'!$A$1,'Hard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IF(B385="","",(VLOOKUP('YF65'!D385,InputSheet!$A$2:$J$504,2,)))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Copy'!$G$2:$G$501='YF65'!$A$1,'Hard Copy'!$A$2:$A$501),$A386),"")</f>
        <v/>
      </c>
      <c r="C386" s="7" t="str">
        <f t="array" ref="C386">IFERROR(SMALL(IF('Hard Copy'!$E$2:$E$501='YF65'!$A$1,'Hard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IF(B386="","",(VLOOKUP('YF65'!D386,InputSheet!$A$2:$J$504,2,)))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Copy'!$G$2:$G$501='YF65'!$A$1,'Hard Copy'!$A$2:$A$501),$A387),"")</f>
        <v/>
      </c>
      <c r="C387" s="7" t="str">
        <f t="array" ref="C387">IFERROR(SMALL(IF('Hard Copy'!$E$2:$E$501='YF65'!$A$1,'Hard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IF(B387="","",(VLOOKUP('YF65'!D387,InputSheet!$A$2:$J$504,2,)))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Copy'!$G$2:$G$501='YF65'!$A$1,'Hard Copy'!$A$2:$A$501),$A388),"")</f>
        <v/>
      </c>
      <c r="C388" s="7" t="str">
        <f t="array" ref="C388">IFERROR(SMALL(IF('Hard Copy'!$E$2:$E$501='YF65'!$A$1,'Hard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IF(B388="","",(VLOOKUP('YF65'!D388,InputSheet!$A$2:$J$504,2,)))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Copy'!$G$2:$G$501='YF65'!$A$1,'Hard Copy'!$A$2:$A$501),$A389),"")</f>
        <v/>
      </c>
      <c r="C389" s="7" t="str">
        <f t="array" ref="C389">IFERROR(SMALL(IF('Hard Copy'!$E$2:$E$501='YF65'!$A$1,'Hard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IF(B389="","",(VLOOKUP('YF65'!D389,InputSheet!$A$2:$J$504,2,)))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Copy'!$G$2:$G$501='YF65'!$A$1,'Hard Copy'!$A$2:$A$501),$A390),"")</f>
        <v/>
      </c>
      <c r="C390" s="7" t="str">
        <f t="array" ref="C390">IFERROR(SMALL(IF('Hard Copy'!$E$2:$E$501='YF65'!$A$1,'Hard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IF(B390="","",(VLOOKUP('YF65'!D390,InputSheet!$A$2:$J$504,2,)))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Copy'!$G$2:$G$501='YF65'!$A$1,'Hard Copy'!$A$2:$A$501),$A391),"")</f>
        <v/>
      </c>
      <c r="C391" s="7" t="str">
        <f t="array" ref="C391">IFERROR(SMALL(IF('Hard Copy'!$E$2:$E$501='YF65'!$A$1,'Hard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IF(B391="","",(VLOOKUP('YF65'!D391,InputSheet!$A$2:$J$504,2,)))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Copy'!$G$2:$G$501='YF65'!$A$1,'Hard Copy'!$A$2:$A$501),$A392),"")</f>
        <v/>
      </c>
      <c r="C392" s="7" t="str">
        <f t="array" ref="C392">IFERROR(SMALL(IF('Hard Copy'!$E$2:$E$501='YF65'!$A$1,'Hard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IF(B392="","",(VLOOKUP('YF65'!D392,InputSheet!$A$2:$J$504,2,)))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Copy'!$G$2:$G$501='YF65'!$A$1,'Hard Copy'!$A$2:$A$501),$A393),"")</f>
        <v/>
      </c>
      <c r="C393" s="7" t="str">
        <f t="array" ref="C393">IFERROR(SMALL(IF('Hard Copy'!$E$2:$E$501='YF65'!$A$1,'Hard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IF(B393="","",(VLOOKUP('YF65'!D393,InputSheet!$A$2:$J$504,2,)))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Copy'!$G$2:$G$501='YF65'!$A$1,'Hard Copy'!$A$2:$A$501),$A394),"")</f>
        <v/>
      </c>
      <c r="C394" s="7" t="str">
        <f t="array" ref="C394">IFERROR(SMALL(IF('Hard Copy'!$E$2:$E$501='YF65'!$A$1,'Hard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IF(B394="","",(VLOOKUP('YF65'!D394,InputSheet!$A$2:$J$504,2,)))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Copy'!$G$2:$G$501='YF65'!$A$1,'Hard Copy'!$A$2:$A$501),$A395),"")</f>
        <v/>
      </c>
      <c r="C395" s="7" t="str">
        <f t="array" ref="C395">IFERROR(SMALL(IF('Hard Copy'!$E$2:$E$501='YF65'!$A$1,'Hard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IF(B395="","",(VLOOKUP('YF65'!D395,InputSheet!$A$2:$J$504,2,)))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Copy'!$G$2:$G$501='YF65'!$A$1,'Hard Copy'!$A$2:$A$501),$A396),"")</f>
        <v/>
      </c>
      <c r="C396" s="7" t="str">
        <f t="array" ref="C396">IFERROR(SMALL(IF('Hard Copy'!$E$2:$E$501='YF65'!$A$1,'Hard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IF(B396="","",(VLOOKUP('YF65'!D396,InputSheet!$A$2:$J$504,2,)))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Copy'!$G$2:$G$501='YF65'!$A$1,'Hard Copy'!$A$2:$A$501),$A397),"")</f>
        <v/>
      </c>
      <c r="C397" s="7" t="str">
        <f t="array" ref="C397">IFERROR(SMALL(IF('Hard Copy'!$E$2:$E$501='YF65'!$A$1,'Hard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IF(B397="","",(VLOOKUP('YF65'!D397,InputSheet!$A$2:$J$504,2,)))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Copy'!$G$2:$G$501='YF65'!$A$1,'Hard Copy'!$A$2:$A$501),$A398),"")</f>
        <v/>
      </c>
      <c r="C398" s="7" t="str">
        <f t="array" ref="C398">IFERROR(SMALL(IF('Hard Copy'!$E$2:$E$501='YF65'!$A$1,'Hard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IF(B398="","",(VLOOKUP('YF65'!D398,InputSheet!$A$2:$J$504,2,)))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Copy'!$G$2:$G$501='YF65'!$A$1,'Hard Copy'!$A$2:$A$501),$A399),"")</f>
        <v/>
      </c>
      <c r="C399" s="7" t="str">
        <f t="array" ref="C399">IFERROR(SMALL(IF('Hard Copy'!$E$2:$E$501='YF65'!$A$1,'Hard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IF(B399="","",(VLOOKUP('YF65'!D399,InputSheet!$A$2:$J$504,2,)))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Copy'!$G$2:$G$501='YF65'!$A$1,'Hard Copy'!$A$2:$A$501),$A400),"")</f>
        <v/>
      </c>
      <c r="C400" s="7" t="str">
        <f t="array" ref="C400">IFERROR(SMALL(IF('Hard Copy'!$E$2:$E$501='YF65'!$A$1,'Hard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IF(B400="","",(VLOOKUP('YF65'!D400,InputSheet!$A$2:$J$504,2,)))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Copy'!$G$2:$G$501='YF65'!$A$1,'Hard Copy'!$A$2:$A$501),$A401),"")</f>
        <v/>
      </c>
      <c r="C401" s="7" t="str">
        <f t="array" ref="C401">IFERROR(SMALL(IF('Hard Copy'!$E$2:$E$501='YF65'!$A$1,'Hard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IF(B401="","",(VLOOKUP('YF65'!D401,InputSheet!$A$2:$J$504,2,)))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Copy'!$G$2:$G$501='YF65'!$A$1,'Hard Copy'!$A$2:$A$501),$A402),"")</f>
        <v/>
      </c>
      <c r="C402" s="7" t="str">
        <f t="array" ref="C402">IFERROR(SMALL(IF('Hard Copy'!$E$2:$E$501='YF65'!$A$1,'Hard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IF(B402="","",(VLOOKUP('YF65'!D402,InputSheet!$A$2:$J$504,2,)))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Copy'!$G$2:$G$501='YF65'!$A$1,'Hard Copy'!$A$2:$A$501),$A403),"")</f>
        <v/>
      </c>
      <c r="C403" s="7" t="str">
        <f t="array" ref="C403">IFERROR(SMALL(IF('Hard Copy'!$E$2:$E$501='YF65'!$A$1,'Hard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IF(B403="","",(VLOOKUP('YF65'!D403,InputSheet!$A$2:$J$504,2,)))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Copy'!$G$2:$G$501='YF65'!$A$1,'Hard Copy'!$A$2:$A$501),$A404),"")</f>
        <v/>
      </c>
      <c r="C404" s="7" t="str">
        <f t="array" ref="C404">IFERROR(SMALL(IF('Hard Copy'!$E$2:$E$501='YF65'!$A$1,'Hard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IF(B404="","",(VLOOKUP('YF65'!D404,InputSheet!$A$2:$J$504,2,)))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Copy'!$G$2:$G$501='YF65'!$A$1,'Hard Copy'!$A$2:$A$501),$A405),"")</f>
        <v/>
      </c>
      <c r="C405" s="7" t="str">
        <f t="array" ref="C405">IFERROR(SMALL(IF('Hard Copy'!$E$2:$E$501='YF65'!$A$1,'Hard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IF(B405="","",(VLOOKUP('YF65'!D405,InputSheet!$A$2:$J$504,2,)))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Copy'!$G$2:$G$501='YF65'!$A$1,'Hard Copy'!$A$2:$A$501),$A406),"")</f>
        <v/>
      </c>
      <c r="C406" s="7" t="str">
        <f t="array" ref="C406">IFERROR(SMALL(IF('Hard Copy'!$E$2:$E$501='YF65'!$A$1,'Hard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IF(B406="","",(VLOOKUP('YF65'!D406,InputSheet!$A$2:$J$504,2,)))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Copy'!$G$2:$G$501='YF65'!$A$1,'Hard Copy'!$A$2:$A$501),$A407),"")</f>
        <v/>
      </c>
      <c r="C407" s="7" t="str">
        <f t="array" ref="C407">IFERROR(SMALL(IF('Hard Copy'!$E$2:$E$501='YF65'!$A$1,'Hard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IF(B407="","",(VLOOKUP('YF65'!D407,InputSheet!$A$2:$J$504,2,)))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Copy'!$G$2:$G$501='YF65'!$A$1,'Hard Copy'!$A$2:$A$501),$A408),"")</f>
        <v/>
      </c>
      <c r="C408" s="7" t="str">
        <f t="array" ref="C408">IFERROR(SMALL(IF('Hard Copy'!$E$2:$E$501='YF65'!$A$1,'Hard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IF(B408="","",(VLOOKUP('YF65'!D408,InputSheet!$A$2:$J$504,2,)))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Copy'!$G$2:$G$501='YF65'!$A$1,'Hard Copy'!$A$2:$A$501),$A409),"")</f>
        <v/>
      </c>
      <c r="C409" s="7" t="str">
        <f t="array" ref="C409">IFERROR(SMALL(IF('Hard Copy'!$E$2:$E$501='YF65'!$A$1,'Hard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IF(B409="","",(VLOOKUP('YF65'!D409,InputSheet!$A$2:$J$504,2,)))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Copy'!$G$2:$G$501='YF65'!$A$1,'Hard Copy'!$A$2:$A$501),$A410),"")</f>
        <v/>
      </c>
      <c r="C410" s="7" t="str">
        <f t="array" ref="C410">IFERROR(SMALL(IF('Hard Copy'!$E$2:$E$501='YF65'!$A$1,'Hard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IF(B410="","",(VLOOKUP('YF65'!D410,InputSheet!$A$2:$J$504,2,)))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Copy'!$G$2:$G$501='YF65'!$A$1,'Hard Copy'!$A$2:$A$501),$A411),"")</f>
        <v/>
      </c>
      <c r="C411" s="7" t="str">
        <f t="array" ref="C411">IFERROR(SMALL(IF('Hard Copy'!$E$2:$E$501='YF65'!$A$1,'Hard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IF(B411="","",(VLOOKUP('YF65'!D411,InputSheet!$A$2:$J$504,2,)))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Copy'!$G$2:$G$501='YF65'!$A$1,'Hard Copy'!$A$2:$A$501),$A412),"")</f>
        <v/>
      </c>
      <c r="C412" s="7" t="str">
        <f t="array" ref="C412">IFERROR(SMALL(IF('Hard Copy'!$E$2:$E$501='YF65'!$A$1,'Hard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IF(B412="","",(VLOOKUP('YF65'!D412,InputSheet!$A$2:$J$504,2,)))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Copy'!$G$2:$G$501='YF65'!$A$1,'Hard Copy'!$A$2:$A$501),$A413),"")</f>
        <v/>
      </c>
      <c r="C413" s="7" t="str">
        <f t="array" ref="C413">IFERROR(SMALL(IF('Hard Copy'!$E$2:$E$501='YF65'!$A$1,'Hard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IF(B413="","",(VLOOKUP('YF65'!D413,InputSheet!$A$2:$J$504,2,)))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Copy'!$G$2:$G$501='YF65'!$A$1,'Hard Copy'!$A$2:$A$501),$A414),"")</f>
        <v/>
      </c>
      <c r="C414" s="7" t="str">
        <f t="array" ref="C414">IFERROR(SMALL(IF('Hard Copy'!$E$2:$E$501='YF65'!$A$1,'Hard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IF(B414="","",(VLOOKUP('YF65'!D414,InputSheet!$A$2:$J$504,2,)))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Copy'!$G$2:$G$501='YF65'!$A$1,'Hard Copy'!$A$2:$A$501),$A415),"")</f>
        <v/>
      </c>
      <c r="C415" s="7" t="str">
        <f t="array" ref="C415">IFERROR(SMALL(IF('Hard Copy'!$E$2:$E$501='YF65'!$A$1,'Hard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IF(B415="","",(VLOOKUP('YF65'!D415,InputSheet!$A$2:$J$504,2,)))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Copy'!$G$2:$G$501='YF65'!$A$1,'Hard Copy'!$A$2:$A$501),$A416),"")</f>
        <v/>
      </c>
      <c r="C416" s="7" t="str">
        <f t="array" ref="C416">IFERROR(SMALL(IF('Hard Copy'!$E$2:$E$501='YF65'!$A$1,'Hard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IF(B416="","",(VLOOKUP('YF65'!D416,InputSheet!$A$2:$J$504,2,)))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Copy'!$G$2:$G$501='YF65'!$A$1,'Hard Copy'!$A$2:$A$501),$A417),"")</f>
        <v/>
      </c>
      <c r="C417" s="7" t="str">
        <f t="array" ref="C417">IFERROR(SMALL(IF('Hard Copy'!$E$2:$E$501='YF65'!$A$1,'Hard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IF(B417="","",(VLOOKUP('YF65'!D417,InputSheet!$A$2:$J$504,2,)))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Copy'!$G$2:$G$501='YF65'!$A$1,'Hard Copy'!$A$2:$A$501),$A418),"")</f>
        <v/>
      </c>
      <c r="C418" s="7" t="str">
        <f t="array" ref="C418">IFERROR(SMALL(IF('Hard Copy'!$E$2:$E$501='YF65'!$A$1,'Hard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IF(B418="","",(VLOOKUP('YF65'!D418,InputSheet!$A$2:$J$504,2,)))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Copy'!$G$2:$G$501='YF65'!$A$1,'Hard Copy'!$A$2:$A$501),$A419),"")</f>
        <v/>
      </c>
      <c r="C419" s="7" t="str">
        <f t="array" ref="C419">IFERROR(SMALL(IF('Hard Copy'!$E$2:$E$501='YF65'!$A$1,'Hard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IF(B419="","",(VLOOKUP('YF65'!D419,InputSheet!$A$2:$J$504,2,)))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Copy'!$G$2:$G$501='YF65'!$A$1,'Hard Copy'!$A$2:$A$501),$A420),"")</f>
        <v/>
      </c>
      <c r="C420" s="7" t="str">
        <f t="array" ref="C420">IFERROR(SMALL(IF('Hard Copy'!$E$2:$E$501='YF65'!$A$1,'Hard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IF(B420="","",(VLOOKUP('YF65'!D420,InputSheet!$A$2:$J$504,2,)))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Copy'!$G$2:$G$501='YF65'!$A$1,'Hard Copy'!$A$2:$A$501),$A421),"")</f>
        <v/>
      </c>
      <c r="C421" s="7" t="str">
        <f t="array" ref="C421">IFERROR(SMALL(IF('Hard Copy'!$E$2:$E$501='YF65'!$A$1,'Hard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IF(B421="","",(VLOOKUP('YF65'!D421,InputSheet!$A$2:$J$504,2,)))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Copy'!$G$2:$G$501='YF65'!$A$1,'Hard Copy'!$A$2:$A$501),$A422),"")</f>
        <v/>
      </c>
      <c r="C422" s="7" t="str">
        <f t="array" ref="C422">IFERROR(SMALL(IF('Hard Copy'!$E$2:$E$501='YF65'!$A$1,'Hard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IF(B422="","",(VLOOKUP('YF65'!D422,InputSheet!$A$2:$J$504,2,)))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Copy'!$G$2:$G$501='YF65'!$A$1,'Hard Copy'!$A$2:$A$501),$A423),"")</f>
        <v/>
      </c>
      <c r="C423" s="7" t="str">
        <f t="array" ref="C423">IFERROR(SMALL(IF('Hard Copy'!$E$2:$E$501='YF65'!$A$1,'Hard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IF(B423="","",(VLOOKUP('YF65'!D423,InputSheet!$A$2:$J$504,2,)))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Copy'!$G$2:$G$501='YF65'!$A$1,'Hard Copy'!$A$2:$A$501),$A424),"")</f>
        <v/>
      </c>
      <c r="C424" s="7" t="str">
        <f t="array" ref="C424">IFERROR(SMALL(IF('Hard Copy'!$E$2:$E$501='YF65'!$A$1,'Hard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IF(B424="","",(VLOOKUP('YF65'!D424,InputSheet!$A$2:$J$504,2,)))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Copy'!$G$2:$G$501='YF65'!$A$1,'Hard Copy'!$A$2:$A$501),$A425),"")</f>
        <v/>
      </c>
      <c r="C425" s="7" t="str">
        <f t="array" ref="C425">IFERROR(SMALL(IF('Hard Copy'!$E$2:$E$501='YF65'!$A$1,'Hard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IF(B425="","",(VLOOKUP('YF65'!D425,InputSheet!$A$2:$J$504,2,)))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Copy'!$G$2:$G$501='YF65'!$A$1,'Hard Copy'!$A$2:$A$501),$A426),"")</f>
        <v/>
      </c>
      <c r="C426" s="7" t="str">
        <f t="array" ref="C426">IFERROR(SMALL(IF('Hard Copy'!$E$2:$E$501='YF65'!$A$1,'Hard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IF(B426="","",(VLOOKUP('YF65'!D426,InputSheet!$A$2:$J$504,2,)))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Copy'!$G$2:$G$501='YF65'!$A$1,'Hard Copy'!$A$2:$A$501),$A427),"")</f>
        <v/>
      </c>
      <c r="C427" s="7" t="str">
        <f t="array" ref="C427">IFERROR(SMALL(IF('Hard Copy'!$E$2:$E$501='YF65'!$A$1,'Hard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IF(B427="","",(VLOOKUP('YF65'!D427,InputSheet!$A$2:$J$504,2,)))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Copy'!$G$2:$G$501='YF65'!$A$1,'Hard Copy'!$A$2:$A$501),$A428),"")</f>
        <v/>
      </c>
      <c r="C428" s="7" t="str">
        <f t="array" ref="C428">IFERROR(SMALL(IF('Hard Copy'!$E$2:$E$501='YF65'!$A$1,'Hard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IF(B428="","",(VLOOKUP('YF65'!D428,InputSheet!$A$2:$J$504,2,)))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Copy'!$G$2:$G$501='YF65'!$A$1,'Hard Copy'!$A$2:$A$501),$A429),"")</f>
        <v/>
      </c>
      <c r="C429" s="7" t="str">
        <f t="array" ref="C429">IFERROR(SMALL(IF('Hard Copy'!$E$2:$E$501='YF65'!$A$1,'Hard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IF(B429="","",(VLOOKUP('YF65'!D429,InputSheet!$A$2:$J$504,2,)))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Copy'!$G$2:$G$501='YF65'!$A$1,'Hard Copy'!$A$2:$A$501),$A430),"")</f>
        <v/>
      </c>
      <c r="C430" s="7" t="str">
        <f t="array" ref="C430">IFERROR(SMALL(IF('Hard Copy'!$E$2:$E$501='YF65'!$A$1,'Hard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IF(B430="","",(VLOOKUP('YF65'!D430,InputSheet!$A$2:$J$504,2,)))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Copy'!$G$2:$G$501='YF65'!$A$1,'Hard Copy'!$A$2:$A$501),$A431),"")</f>
        <v/>
      </c>
      <c r="C431" s="7" t="str">
        <f t="array" ref="C431">IFERROR(SMALL(IF('Hard Copy'!$E$2:$E$501='YF65'!$A$1,'Hard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IF(B431="","",(VLOOKUP('YF65'!D431,InputSheet!$A$2:$J$504,2,)))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Copy'!$G$2:$G$501='YF65'!$A$1,'Hard Copy'!$A$2:$A$501),$A432),"")</f>
        <v/>
      </c>
      <c r="C432" s="7" t="str">
        <f t="array" ref="C432">IFERROR(SMALL(IF('Hard Copy'!$E$2:$E$501='YF65'!$A$1,'Hard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IF(B432="","",(VLOOKUP('YF65'!D432,InputSheet!$A$2:$J$504,2,)))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Copy'!$G$2:$G$501='YF65'!$A$1,'Hard Copy'!$A$2:$A$501),$A433),"")</f>
        <v/>
      </c>
      <c r="C433" s="7" t="str">
        <f t="array" ref="C433">IFERROR(SMALL(IF('Hard Copy'!$E$2:$E$501='YF65'!$A$1,'Hard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IF(B433="","",(VLOOKUP('YF65'!D433,InputSheet!$A$2:$J$504,2,)))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Copy'!$G$2:$G$501='YF65'!$A$1,'Hard Copy'!$A$2:$A$501),$A434),"")</f>
        <v/>
      </c>
      <c r="C434" s="7" t="str">
        <f t="array" ref="C434">IFERROR(SMALL(IF('Hard Copy'!$E$2:$E$501='YF65'!$A$1,'Hard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IF(B434="","",(VLOOKUP('YF65'!D434,InputSheet!$A$2:$J$504,2,)))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Copy'!$G$2:$G$501='YF65'!$A$1,'Hard Copy'!$A$2:$A$501),$A435),"")</f>
        <v/>
      </c>
      <c r="C435" s="7" t="str">
        <f t="array" ref="C435">IFERROR(SMALL(IF('Hard Copy'!$E$2:$E$501='YF65'!$A$1,'Hard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IF(B435="","",(VLOOKUP('YF65'!D435,InputSheet!$A$2:$J$504,2,)))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Copy'!$G$2:$G$501='YF65'!$A$1,'Hard Copy'!$A$2:$A$501),$A436),"")</f>
        <v/>
      </c>
      <c r="C436" s="7" t="str">
        <f t="array" ref="C436">IFERROR(SMALL(IF('Hard Copy'!$E$2:$E$501='YF65'!$A$1,'Hard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IF(B436="","",(VLOOKUP('YF65'!D436,InputSheet!$A$2:$J$504,2,)))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Copy'!$G$2:$G$501='YF65'!$A$1,'Hard Copy'!$A$2:$A$501),$A437),"")</f>
        <v/>
      </c>
      <c r="C437" s="7" t="str">
        <f t="array" ref="C437">IFERROR(SMALL(IF('Hard Copy'!$E$2:$E$501='YF65'!$A$1,'Hard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IF(B437="","",(VLOOKUP('YF65'!D437,InputSheet!$A$2:$J$504,2,)))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Copy'!$G$2:$G$501='YF65'!$A$1,'Hard Copy'!$A$2:$A$501),$A438),"")</f>
        <v/>
      </c>
      <c r="C438" s="7" t="str">
        <f t="array" ref="C438">IFERROR(SMALL(IF('Hard Copy'!$E$2:$E$501='YF65'!$A$1,'Hard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IF(B438="","",(VLOOKUP('YF65'!D438,InputSheet!$A$2:$J$504,2,)))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Copy'!$G$2:$G$501='YF65'!$A$1,'Hard Copy'!$A$2:$A$501),$A439),"")</f>
        <v/>
      </c>
      <c r="C439" s="7" t="str">
        <f t="array" ref="C439">IFERROR(SMALL(IF('Hard Copy'!$E$2:$E$501='YF65'!$A$1,'Hard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IF(B439="","",(VLOOKUP('YF65'!D439,InputSheet!$A$2:$J$504,2,)))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Copy'!$G$2:$G$501='YF65'!$A$1,'Hard Copy'!$A$2:$A$501),$A440),"")</f>
        <v/>
      </c>
      <c r="C440" s="7" t="str">
        <f t="array" ref="C440">IFERROR(SMALL(IF('Hard Copy'!$E$2:$E$501='YF65'!$A$1,'Hard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IF(B440="","",(VLOOKUP('YF65'!D440,InputSheet!$A$2:$J$504,2,)))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Copy'!$G$2:$G$501='YF65'!$A$1,'Hard Copy'!$A$2:$A$501),$A441),"")</f>
        <v/>
      </c>
      <c r="C441" s="7" t="str">
        <f t="array" ref="C441">IFERROR(SMALL(IF('Hard Copy'!$E$2:$E$501='YF65'!$A$1,'Hard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IF(B441="","",(VLOOKUP('YF65'!D441,InputSheet!$A$2:$J$504,2,)))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Copy'!$G$2:$G$501='YF65'!$A$1,'Hard Copy'!$A$2:$A$501),$A442),"")</f>
        <v/>
      </c>
      <c r="C442" s="7" t="str">
        <f t="array" ref="C442">IFERROR(SMALL(IF('Hard Copy'!$E$2:$E$501='YF65'!$A$1,'Hard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IF(B442="","",(VLOOKUP('YF65'!D442,InputSheet!$A$2:$J$504,2,)))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Copy'!$G$2:$G$501='YF65'!$A$1,'Hard Copy'!$A$2:$A$501),$A443),"")</f>
        <v/>
      </c>
      <c r="C443" s="7" t="str">
        <f t="array" ref="C443">IFERROR(SMALL(IF('Hard Copy'!$E$2:$E$501='YF65'!$A$1,'Hard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IF(B443="","",(VLOOKUP('YF65'!D443,InputSheet!$A$2:$J$504,2,)))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Copy'!$G$2:$G$501='YF65'!$A$1,'Hard Copy'!$A$2:$A$501),$A444),"")</f>
        <v/>
      </c>
      <c r="C444" s="7" t="str">
        <f t="array" ref="C444">IFERROR(SMALL(IF('Hard Copy'!$E$2:$E$501='YF65'!$A$1,'Hard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IF(B444="","",(VLOOKUP('YF65'!D444,InputSheet!$A$2:$J$504,2,)))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Copy'!$G$2:$G$501='YF65'!$A$1,'Hard Copy'!$A$2:$A$501),$A445),"")</f>
        <v/>
      </c>
      <c r="C445" s="7" t="str">
        <f t="array" ref="C445">IFERROR(SMALL(IF('Hard Copy'!$E$2:$E$501='YF65'!$A$1,'Hard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IF(B445="","",(VLOOKUP('YF65'!D445,InputSheet!$A$2:$J$504,2,)))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Copy'!$G$2:$G$501='YF65'!$A$1,'Hard Copy'!$A$2:$A$501),$A446),"")</f>
        <v/>
      </c>
      <c r="C446" s="7" t="str">
        <f t="array" ref="C446">IFERROR(SMALL(IF('Hard Copy'!$E$2:$E$501='YF65'!$A$1,'Hard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IF(B446="","",(VLOOKUP('YF65'!D446,InputSheet!$A$2:$J$504,2,)))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Copy'!$G$2:$G$501='YF65'!$A$1,'Hard Copy'!$A$2:$A$501),$A447),"")</f>
        <v/>
      </c>
      <c r="C447" s="7" t="str">
        <f t="array" ref="C447">IFERROR(SMALL(IF('Hard Copy'!$E$2:$E$501='YF65'!$A$1,'Hard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IF(B447="","",(VLOOKUP('YF65'!D447,InputSheet!$A$2:$J$504,2,)))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Copy'!$G$2:$G$501='YF65'!$A$1,'Hard Copy'!$A$2:$A$501),$A448),"")</f>
        <v/>
      </c>
      <c r="C448" s="7" t="str">
        <f t="array" ref="C448">IFERROR(SMALL(IF('Hard Copy'!$E$2:$E$501='YF65'!$A$1,'Hard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IF(B448="","",(VLOOKUP('YF65'!D448,InputSheet!$A$2:$J$504,2,)))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Copy'!$G$2:$G$501='YF65'!$A$1,'Hard Copy'!$A$2:$A$501),$A449),"")</f>
        <v/>
      </c>
      <c r="C449" s="7" t="str">
        <f t="array" ref="C449">IFERROR(SMALL(IF('Hard Copy'!$E$2:$E$501='YF65'!$A$1,'Hard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IF(B449="","",(VLOOKUP('YF65'!D449,InputSheet!$A$2:$J$504,2,)))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Copy'!$G$2:$G$501='YF65'!$A$1,'Hard Copy'!$A$2:$A$501),$A450),"")</f>
        <v/>
      </c>
      <c r="C450" s="7" t="str">
        <f t="array" ref="C450">IFERROR(SMALL(IF('Hard Copy'!$E$2:$E$501='YF65'!$A$1,'Hard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IF(B450="","",(VLOOKUP('YF65'!D450,InputSheet!$A$2:$J$504,2,)))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Copy'!$G$2:$G$501='YF65'!$A$1,'Hard Copy'!$A$2:$A$501),$A451),"")</f>
        <v/>
      </c>
      <c r="C451" s="7" t="str">
        <f t="array" ref="C451">IFERROR(SMALL(IF('Hard Copy'!$E$2:$E$501='YF65'!$A$1,'Hard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IF(B451="","",(VLOOKUP('YF65'!D451,InputSheet!$A$2:$J$504,2,)))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Copy'!$G$2:$G$501='YF65'!$A$1,'Hard Copy'!$A$2:$A$501),$A452),"")</f>
        <v/>
      </c>
      <c r="C452" s="7" t="str">
        <f t="array" ref="C452">IFERROR(SMALL(IF('Hard Copy'!$E$2:$E$501='YF65'!$A$1,'Hard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IF(B452="","",(VLOOKUP('YF65'!D452,InputSheet!$A$2:$J$504,2,)))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Copy'!$G$2:$G$501='YF65'!$A$1,'Hard Copy'!$A$2:$A$501),$A453),"")</f>
        <v/>
      </c>
      <c r="C453" s="7" t="str">
        <f t="array" ref="C453">IFERROR(SMALL(IF('Hard Copy'!$E$2:$E$501='YF65'!$A$1,'Hard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IF(B453="","",(VLOOKUP('YF65'!D453,InputSheet!$A$2:$J$504,2,)))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Copy'!$G$2:$G$501='YF65'!$A$1,'Hard Copy'!$A$2:$A$501),$A454),"")</f>
        <v/>
      </c>
      <c r="C454" s="7" t="str">
        <f t="array" ref="C454">IFERROR(SMALL(IF('Hard Copy'!$E$2:$E$501='YF65'!$A$1,'Hard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IF(B454="","",(VLOOKUP('YF65'!D454,InputSheet!$A$2:$J$504,2,)))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Copy'!$G$2:$G$501='YF65'!$A$1,'Hard Copy'!$A$2:$A$501),$A455),"")</f>
        <v/>
      </c>
      <c r="C455" s="7" t="str">
        <f t="array" ref="C455">IFERROR(SMALL(IF('Hard Copy'!$E$2:$E$501='YF65'!$A$1,'Hard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IF(B455="","",(VLOOKUP('YF65'!D455,InputSheet!$A$2:$J$504,2,)))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Copy'!$G$2:$G$501='YF65'!$A$1,'Hard Copy'!$A$2:$A$501),$A456),"")</f>
        <v/>
      </c>
      <c r="C456" s="7" t="str">
        <f t="array" ref="C456">IFERROR(SMALL(IF('Hard Copy'!$E$2:$E$501='YF65'!$A$1,'Hard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IF(B456="","",(VLOOKUP('YF65'!D456,InputSheet!$A$2:$J$504,2,)))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Copy'!$G$2:$G$501='YF65'!$A$1,'Hard Copy'!$A$2:$A$501),$A457),"")</f>
        <v/>
      </c>
      <c r="C457" s="7" t="str">
        <f t="array" ref="C457">IFERROR(SMALL(IF('Hard Copy'!$E$2:$E$501='YF65'!$A$1,'Hard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IF(B457="","",(VLOOKUP('YF65'!D457,InputSheet!$A$2:$J$504,2,)))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Copy'!$G$2:$G$501='YF65'!$A$1,'Hard Copy'!$A$2:$A$501),$A458),"")</f>
        <v/>
      </c>
      <c r="C458" s="7" t="str">
        <f t="array" ref="C458">IFERROR(SMALL(IF('Hard Copy'!$E$2:$E$501='YF65'!$A$1,'Hard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IF(B458="","",(VLOOKUP('YF65'!D458,InputSheet!$A$2:$J$504,2,)))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Copy'!$G$2:$G$501='YF65'!$A$1,'Hard Copy'!$A$2:$A$501),$A459),"")</f>
        <v/>
      </c>
      <c r="C459" s="7" t="str">
        <f t="array" ref="C459">IFERROR(SMALL(IF('Hard Copy'!$E$2:$E$501='YF65'!$A$1,'Hard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IF(B459="","",(VLOOKUP('YF65'!D459,InputSheet!$A$2:$J$504,2,)))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Copy'!$G$2:$G$501='YF65'!$A$1,'Hard Copy'!$A$2:$A$501),$A460),"")</f>
        <v/>
      </c>
      <c r="C460" s="7" t="str">
        <f t="array" ref="C460">IFERROR(SMALL(IF('Hard Copy'!$E$2:$E$501='YF65'!$A$1,'Hard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IF(B460="","",(VLOOKUP('YF65'!D460,InputSheet!$A$2:$J$504,2,)))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Copy'!$G$2:$G$501='YF65'!$A$1,'Hard Copy'!$A$2:$A$501),$A461),"")</f>
        <v/>
      </c>
      <c r="C461" s="7" t="str">
        <f t="array" ref="C461">IFERROR(SMALL(IF('Hard Copy'!$E$2:$E$501='YF65'!$A$1,'Hard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IF(B461="","",(VLOOKUP('YF65'!D461,InputSheet!$A$2:$J$504,2,)))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Copy'!$G$2:$G$501='YF65'!$A$1,'Hard Copy'!$A$2:$A$501),$A462),"")</f>
        <v/>
      </c>
      <c r="C462" s="7" t="str">
        <f t="array" ref="C462">IFERROR(SMALL(IF('Hard Copy'!$E$2:$E$501='YF65'!$A$1,'Hard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IF(B462="","",(VLOOKUP('YF65'!D462,InputSheet!$A$2:$J$504,2,)))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Copy'!$G$2:$G$501='YF65'!$A$1,'Hard Copy'!$A$2:$A$501),$A463),"")</f>
        <v/>
      </c>
      <c r="C463" s="7" t="str">
        <f t="array" ref="C463">IFERROR(SMALL(IF('Hard Copy'!$E$2:$E$501='YF65'!$A$1,'Hard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IF(B463="","",(VLOOKUP('YF65'!D463,InputSheet!$A$2:$J$504,2,)))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Copy'!$G$2:$G$501='YF65'!$A$1,'Hard Copy'!$A$2:$A$501),$A464),"")</f>
        <v/>
      </c>
      <c r="C464" s="7" t="str">
        <f t="array" ref="C464">IFERROR(SMALL(IF('Hard Copy'!$E$2:$E$501='YF65'!$A$1,'Hard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IF(B464="","",(VLOOKUP('YF65'!D464,InputSheet!$A$2:$J$504,2,)))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Copy'!$G$2:$G$501='YF65'!$A$1,'Hard Copy'!$A$2:$A$501),$A465),"")</f>
        <v/>
      </c>
      <c r="C465" s="7" t="str">
        <f t="array" ref="C465">IFERROR(SMALL(IF('Hard Copy'!$E$2:$E$501='YF65'!$A$1,'Hard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IF(B465="","",(VLOOKUP('YF65'!D465,InputSheet!$A$2:$J$504,2,)))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Copy'!$G$2:$G$501='YF65'!$A$1,'Hard Copy'!$A$2:$A$501),$A466),"")</f>
        <v/>
      </c>
      <c r="C466" s="7" t="str">
        <f t="array" ref="C466">IFERROR(SMALL(IF('Hard Copy'!$E$2:$E$501='YF65'!$A$1,'Hard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IF(B466="","",(VLOOKUP('YF65'!D466,InputSheet!$A$2:$J$504,2,)))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Copy'!$G$2:$G$501='YF65'!$A$1,'Hard Copy'!$A$2:$A$501),$A467),"")</f>
        <v/>
      </c>
      <c r="C467" s="7" t="str">
        <f t="array" ref="C467">IFERROR(SMALL(IF('Hard Copy'!$E$2:$E$501='YF65'!$A$1,'Hard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IF(B467="","",(VLOOKUP('YF65'!D467,InputSheet!$A$2:$J$504,2,)))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Copy'!$G$2:$G$501='YF65'!$A$1,'Hard Copy'!$A$2:$A$501),$A468),"")</f>
        <v/>
      </c>
      <c r="C468" s="7" t="str">
        <f t="array" ref="C468">IFERROR(SMALL(IF('Hard Copy'!$E$2:$E$501='YF65'!$A$1,'Hard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IF(B468="","",(VLOOKUP('YF65'!D468,InputSheet!$A$2:$J$504,2,)))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Copy'!$G$2:$G$501='YF65'!$A$1,'Hard Copy'!$A$2:$A$501),$A469),"")</f>
        <v/>
      </c>
      <c r="C469" s="7" t="str">
        <f t="array" ref="C469">IFERROR(SMALL(IF('Hard Copy'!$E$2:$E$501='YF65'!$A$1,'Hard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IF(B469="","",(VLOOKUP('YF65'!D469,InputSheet!$A$2:$J$504,2,)))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Copy'!$G$2:$G$501='YF65'!$A$1,'Hard Copy'!$A$2:$A$501),$A470),"")</f>
        <v/>
      </c>
      <c r="C470" s="7" t="str">
        <f t="array" ref="C470">IFERROR(SMALL(IF('Hard Copy'!$E$2:$E$501='YF65'!$A$1,'Hard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IF(B470="","",(VLOOKUP('YF65'!D470,InputSheet!$A$2:$J$504,2,)))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Copy'!$G$2:$G$501='YF65'!$A$1,'Hard Copy'!$A$2:$A$501),$A471),"")</f>
        <v/>
      </c>
      <c r="C471" s="7" t="str">
        <f t="array" ref="C471">IFERROR(SMALL(IF('Hard Copy'!$E$2:$E$501='YF65'!$A$1,'Hard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IF(B471="","",(VLOOKUP('YF65'!D471,InputSheet!$A$2:$J$504,2,)))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Copy'!$G$2:$G$501='YF65'!$A$1,'Hard Copy'!$A$2:$A$501),$A472),"")</f>
        <v/>
      </c>
      <c r="C472" s="7" t="str">
        <f t="array" ref="C472">IFERROR(SMALL(IF('Hard Copy'!$E$2:$E$501='YF65'!$A$1,'Hard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IF(B472="","",(VLOOKUP('YF65'!D472,InputSheet!$A$2:$J$504,2,)))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Copy'!$G$2:$G$501='YF65'!$A$1,'Hard Copy'!$A$2:$A$501),$A473),"")</f>
        <v/>
      </c>
      <c r="C473" s="7" t="str">
        <f t="array" ref="C473">IFERROR(SMALL(IF('Hard Copy'!$E$2:$E$501='YF65'!$A$1,'Hard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IF(B473="","",(VLOOKUP('YF65'!D473,InputSheet!$A$2:$J$504,2,)))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Copy'!$G$2:$G$501='YF65'!$A$1,'Hard Copy'!$A$2:$A$501),$A474),"")</f>
        <v/>
      </c>
      <c r="C474" s="7" t="str">
        <f t="array" ref="C474">IFERROR(SMALL(IF('Hard Copy'!$E$2:$E$501='YF65'!$A$1,'Hard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IF(B474="","",(VLOOKUP('YF65'!D474,InputSheet!$A$2:$J$504,2,)))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Copy'!$G$2:$G$501='YF65'!$A$1,'Hard Copy'!$A$2:$A$501),$A475),"")</f>
        <v/>
      </c>
      <c r="C475" s="7" t="str">
        <f t="array" ref="C475">IFERROR(SMALL(IF('Hard Copy'!$E$2:$E$501='YF65'!$A$1,'Hard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IF(B475="","",(VLOOKUP('YF65'!D475,InputSheet!$A$2:$J$504,2,)))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Copy'!$G$2:$G$501='YF65'!$A$1,'Hard Copy'!$A$2:$A$501),$A476),"")</f>
        <v/>
      </c>
      <c r="C476" s="7" t="str">
        <f t="array" ref="C476">IFERROR(SMALL(IF('Hard Copy'!$E$2:$E$501='YF65'!$A$1,'Hard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IF(B476="","",(VLOOKUP('YF65'!D476,InputSheet!$A$2:$J$504,2,)))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Copy'!$G$2:$G$501='YF65'!$A$1,'Hard Copy'!$A$2:$A$501),$A477),"")</f>
        <v/>
      </c>
      <c r="C477" s="7" t="str">
        <f t="array" ref="C477">IFERROR(SMALL(IF('Hard Copy'!$E$2:$E$501='YF65'!$A$1,'Hard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IF(B477="","",(VLOOKUP('YF65'!D477,InputSheet!$A$2:$J$504,2,)))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Copy'!$G$2:$G$501='YF65'!$A$1,'Hard Copy'!$A$2:$A$501),$A478),"")</f>
        <v/>
      </c>
      <c r="C478" s="7" t="str">
        <f t="array" ref="C478">IFERROR(SMALL(IF('Hard Copy'!$E$2:$E$501='YF65'!$A$1,'Hard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IF(B478="","",(VLOOKUP('YF65'!D478,InputSheet!$A$2:$J$504,2,)))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Copy'!$G$2:$G$501='YF65'!$A$1,'Hard Copy'!$A$2:$A$501),$A479),"")</f>
        <v/>
      </c>
      <c r="C479" s="7" t="str">
        <f t="array" ref="C479">IFERROR(SMALL(IF('Hard Copy'!$E$2:$E$501='YF65'!$A$1,'Hard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IF(B479="","",(VLOOKUP('YF65'!D479,InputSheet!$A$2:$J$504,2,)))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Copy'!$G$2:$G$501='YF65'!$A$1,'Hard Copy'!$A$2:$A$501),$A480),"")</f>
        <v/>
      </c>
      <c r="C480" s="7" t="str">
        <f t="array" ref="C480">IFERROR(SMALL(IF('Hard Copy'!$E$2:$E$501='YF65'!$A$1,'Hard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IF(B480="","",(VLOOKUP('YF65'!D480,InputSheet!$A$2:$J$504,2,)))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Copy'!$G$2:$G$501='YF65'!$A$1,'Hard Copy'!$A$2:$A$501),$A481),"")</f>
        <v/>
      </c>
      <c r="C481" s="7" t="str">
        <f t="array" ref="C481">IFERROR(SMALL(IF('Hard Copy'!$E$2:$E$501='YF65'!$A$1,'Hard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IF(B481="","",(VLOOKUP('YF65'!D481,InputSheet!$A$2:$J$504,2,)))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Copy'!$G$2:$G$501='YF65'!$A$1,'Hard Copy'!$A$2:$A$501),$A482),"")</f>
        <v/>
      </c>
      <c r="C482" s="7" t="str">
        <f t="array" ref="C482">IFERROR(SMALL(IF('Hard Copy'!$E$2:$E$501='YF65'!$A$1,'Hard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IF(B482="","",(VLOOKUP('YF65'!D482,InputSheet!$A$2:$J$504,2,)))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Copy'!$G$2:$G$501='YF65'!$A$1,'Hard Copy'!$A$2:$A$501),$A483),"")</f>
        <v/>
      </c>
      <c r="C483" s="7" t="str">
        <f t="array" ref="C483">IFERROR(SMALL(IF('Hard Copy'!$E$2:$E$501='YF65'!$A$1,'Hard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IF(B483="","",(VLOOKUP('YF65'!D483,InputSheet!$A$2:$J$504,2,)))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Copy'!$G$2:$G$501='YF65'!$A$1,'Hard Copy'!$A$2:$A$501),$A484),"")</f>
        <v/>
      </c>
      <c r="C484" s="7" t="str">
        <f t="array" ref="C484">IFERROR(SMALL(IF('Hard Copy'!$E$2:$E$501='YF65'!$A$1,'Hard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IF(B484="","",(VLOOKUP('YF65'!D484,InputSheet!$A$2:$J$504,2,)))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Copy'!$G$2:$G$501='YF65'!$A$1,'Hard Copy'!$A$2:$A$501),$A485),"")</f>
        <v/>
      </c>
      <c r="C485" s="7" t="str">
        <f t="array" ref="C485">IFERROR(SMALL(IF('Hard Copy'!$E$2:$E$501='YF65'!$A$1,'Hard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IF(B485="","",(VLOOKUP('YF65'!D485,InputSheet!$A$2:$J$504,2,)))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Copy'!$G$2:$G$501='YF65'!$A$1,'Hard Copy'!$A$2:$A$501),$A486),"")</f>
        <v/>
      </c>
      <c r="C486" s="7" t="str">
        <f t="array" ref="C486">IFERROR(SMALL(IF('Hard Copy'!$E$2:$E$501='YF65'!$A$1,'Hard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IF(B486="","",(VLOOKUP('YF65'!D486,InputSheet!$A$2:$J$504,2,)))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Copy'!$G$2:$G$501='YF65'!$A$1,'Hard Copy'!$A$2:$A$501),$A487),"")</f>
        <v/>
      </c>
      <c r="C487" s="7" t="str">
        <f t="array" ref="C487">IFERROR(SMALL(IF('Hard Copy'!$E$2:$E$501='YF65'!$A$1,'Hard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IF(B487="","",(VLOOKUP('YF65'!D487,InputSheet!$A$2:$J$504,2,)))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Copy'!$G$2:$G$501='YF65'!$A$1,'Hard Copy'!$A$2:$A$501),$A488),"")</f>
        <v/>
      </c>
      <c r="C488" s="7" t="str">
        <f t="array" ref="C488">IFERROR(SMALL(IF('Hard Copy'!$E$2:$E$501='YF65'!$A$1,'Hard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IF(B488="","",(VLOOKUP('YF65'!D488,InputSheet!$A$2:$J$504,2,)))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Copy'!$G$2:$G$501='YF65'!$A$1,'Hard Copy'!$A$2:$A$501),$A489),"")</f>
        <v/>
      </c>
      <c r="C489" s="7" t="str">
        <f t="array" ref="C489">IFERROR(SMALL(IF('Hard Copy'!$E$2:$E$501='YF65'!$A$1,'Hard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IF(B489="","",(VLOOKUP('YF65'!D489,InputSheet!$A$2:$J$504,2,)))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Copy'!$G$2:$G$501='YF65'!$A$1,'Hard Copy'!$A$2:$A$501),$A490),"")</f>
        <v/>
      </c>
      <c r="C490" s="7" t="str">
        <f t="array" ref="C490">IFERROR(SMALL(IF('Hard Copy'!$E$2:$E$501='YF65'!$A$1,'Hard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IF(B490="","",(VLOOKUP('YF65'!D490,InputSheet!$A$2:$J$504,2,)))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Copy'!$G$2:$G$501='YF65'!$A$1,'Hard Copy'!$A$2:$A$501),$A491),"")</f>
        <v/>
      </c>
      <c r="C491" s="7" t="str">
        <f t="array" ref="C491">IFERROR(SMALL(IF('Hard Copy'!$E$2:$E$501='YF65'!$A$1,'Hard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IF(B491="","",(VLOOKUP('YF65'!D491,InputSheet!$A$2:$J$504,2,)))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Copy'!$G$2:$G$501='YF65'!$A$1,'Hard Copy'!$A$2:$A$501),$A492),"")</f>
        <v/>
      </c>
      <c r="C492" s="7" t="str">
        <f t="array" ref="C492">IFERROR(SMALL(IF('Hard Copy'!$E$2:$E$501='YF65'!$A$1,'Hard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IF(B492="","",(VLOOKUP('YF65'!D492,InputSheet!$A$2:$J$504,2,)))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Copy'!$G$2:$G$501='YF65'!$A$1,'Hard Copy'!$A$2:$A$501),$A493),"")</f>
        <v/>
      </c>
      <c r="C493" s="7" t="str">
        <f t="array" ref="C493">IFERROR(SMALL(IF('Hard Copy'!$E$2:$E$501='YF65'!$A$1,'Hard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IF(B493="","",(VLOOKUP('YF65'!D493,InputSheet!$A$2:$J$504,2,)))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Copy'!$G$2:$G$501='YF65'!$A$1,'Hard Copy'!$A$2:$A$501),$A494),"")</f>
        <v/>
      </c>
      <c r="C494" s="7" t="str">
        <f t="array" ref="C494">IFERROR(SMALL(IF('Hard Copy'!$E$2:$E$501='YF65'!$A$1,'Hard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IF(B494="","",(VLOOKUP('YF65'!D494,InputSheet!$A$2:$J$504,2,)))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Copy'!$G$2:$G$501='YF65'!$A$1,'Hard Copy'!$A$2:$A$501),$A495),"")</f>
        <v/>
      </c>
      <c r="C495" s="7" t="str">
        <f t="array" ref="C495">IFERROR(SMALL(IF('Hard Copy'!$E$2:$E$501='YF65'!$A$1,'Hard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IF(B495="","",(VLOOKUP('YF65'!D495,InputSheet!$A$2:$J$504,2,)))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Copy'!$G$2:$G$501='YF65'!$A$1,'Hard Copy'!$A$2:$A$501),$A496),"")</f>
        <v/>
      </c>
      <c r="C496" s="7" t="str">
        <f t="array" ref="C496">IFERROR(SMALL(IF('Hard Copy'!$E$2:$E$501='YF65'!$A$1,'Hard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IF(B496="","",(VLOOKUP('YF65'!D496,InputSheet!$A$2:$J$504,2,)))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Copy'!$G$2:$G$501='YF65'!$A$1,'Hard Copy'!$A$2:$A$501),$A497),"")</f>
        <v/>
      </c>
      <c r="C497" s="7" t="str">
        <f t="array" ref="C497">IFERROR(SMALL(IF('Hard Copy'!$E$2:$E$501='YF65'!$A$1,'Hard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IF(B497="","",(VLOOKUP('YF65'!D497,InputSheet!$A$2:$J$504,2,)))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Copy'!$G$2:$G$501='YF65'!$A$1,'Hard Copy'!$A$2:$A$501),$A498),"")</f>
        <v/>
      </c>
      <c r="C498" s="7" t="str">
        <f t="array" ref="C498">IFERROR(SMALL(IF('Hard Copy'!$E$2:$E$501='YF65'!$A$1,'Hard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IF(B498="","",(VLOOKUP('YF65'!D498,InputSheet!$A$2:$J$504,2,)))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Copy'!$G$2:$G$501='YF65'!$A$1,'Hard Copy'!$A$2:$A$501),$A499),"")</f>
        <v/>
      </c>
      <c r="C499" s="7" t="str">
        <f t="array" ref="C499">IFERROR(SMALL(IF('Hard Copy'!$E$2:$E$501='YF65'!$A$1,'Hard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IF(B499="","",(VLOOKUP('YF65'!D499,InputSheet!$A$2:$J$504,2,)))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Copy'!$G$2:$G$501='YF65'!$A$1,'Hard Copy'!$A$2:$A$501),$A500),"")</f>
        <v/>
      </c>
      <c r="C500" s="7" t="str">
        <f t="array" ref="C500">IFERROR(SMALL(IF('Hard Copy'!$E$2:$E$501='YF65'!$A$1,'Hard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IF(B500="","",(VLOOKUP('YF65'!D500,InputSheet!$A$2:$J$504,2,)))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Copy'!$G$2:$G$501='YF65'!$A$1,'Hard Copy'!$A$2:$A$501),$A501),"")</f>
        <v/>
      </c>
      <c r="C501" s="7" t="str">
        <f t="array" ref="C501">IFERROR(SMALL(IF('Hard Copy'!$E$2:$E$501='YF65'!$A$1,'Hard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IF(B501="","",(VLOOKUP('YF65'!D501,InputSheet!$A$2:$J$504,2,)))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/>
  <dimension ref="A1:H501"/>
  <sheetViews>
    <sheetView workbookViewId="0">
      <selection activeCell="D16" sqref="D16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352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Copy'!$G$2:$G$501='YF70'!$A$1,'Hard Copy'!$A$2:$A$501),$A2),"")</f>
        <v>107</v>
      </c>
      <c r="C2" s="7">
        <f t="array" ref="C2">IFERROR(SMALL(IF('Hard Copy'!$E$2:$E$501='YF70'!$A$1,'Hard Copy'!$C$2:$C$499),$A2),"")</f>
        <v>3.3298611111111112E-2</v>
      </c>
      <c r="D2" s="36">
        <f>IFERROR(INDEX('Hard Copy'!$A$2:$H$501,MATCH(B2,'Hard Copy'!$A$2:$A$501,0),MATCH("Number",'Hard Copy'!$A$1:$H$1,0)),"")</f>
        <v>93</v>
      </c>
      <c r="E2" s="36" t="str">
        <f>IF(B2="","",(VLOOKUP('YF70'!D2,InputSheet!$A$2:$J$504,2,)))</f>
        <v>Sue Coates</v>
      </c>
      <c r="F2" s="36" t="str">
        <f>IF(B2="","",(VLOOKUP(D2,InputSheet!$A$2:$J$504,10,0)))</f>
        <v>Baildon Runners</v>
      </c>
      <c r="G2" s="36" t="str">
        <f>IF(D2="","",(VLOOKUP(D2,InputSheet!$A$2:$M$504,12,0)))</f>
        <v>YF70</v>
      </c>
      <c r="H2" s="36" t="str">
        <f>IFERROR(VLOOKUP(B2,'Hard Copy'!$A$2:$G$501,5,0),"")</f>
        <v>YF70</v>
      </c>
    </row>
    <row r="3" spans="1:8" x14ac:dyDescent="0.55000000000000004">
      <c r="A3" s="1">
        <v>2</v>
      </c>
      <c r="B3" s="6" t="str">
        <f t="array" ref="B3">IFERROR(SMALL(IF('Hard Copy'!$G$2:$G$501='YF70'!$A$1,'Hard Copy'!$A$2:$A$501),$A3),"")</f>
        <v/>
      </c>
      <c r="C3" s="7" t="str">
        <f t="array" ref="C3">IFERROR(SMALL(IF('Hard Copy'!$E$2:$E$501='YF70'!$A$1,'Hard Copy'!$C$2:$C$499),$A3),"")</f>
        <v/>
      </c>
      <c r="D3" s="36" t="str">
        <f>IFERROR(INDEX('Hard Copy'!$A$2:$H$501,MATCH(B3,'Hard Copy'!$A$2:$A$501,0),MATCH("Number",'Hard Copy'!$A$1:$H$1,0)),"")</f>
        <v/>
      </c>
      <c r="E3" s="36" t="str">
        <f>IF(B3="","",(VLOOKUP('YF70'!D3,InputSheet!$A$2:$J$504,2,)))</f>
        <v/>
      </c>
      <c r="F3" s="36" t="str">
        <f>IF(B3="","",(VLOOKUP(D3,InputSheet!$A$2:$J$504,10,0)))</f>
        <v/>
      </c>
      <c r="G3" s="36" t="str">
        <f>IF(D3="","",(VLOOKUP(D3,InputSheet!$A$2:$M$504,12,0)))</f>
        <v/>
      </c>
      <c r="H3" s="36" t="str">
        <f>IFERROR(VLOOKUP(B3,'Hard Copy'!$A$2:$G$501,5,0),"")</f>
        <v/>
      </c>
    </row>
    <row r="4" spans="1:8" x14ac:dyDescent="0.55000000000000004">
      <c r="A4" s="1">
        <v>3</v>
      </c>
      <c r="B4" s="6" t="str">
        <f t="array" ref="B4">IFERROR(SMALL(IF('Hard Copy'!$G$2:$G$501='YF70'!$A$1,'Hard Copy'!$A$2:$A$501),$A4),"")</f>
        <v/>
      </c>
      <c r="C4" s="7" t="str">
        <f t="array" ref="C4">IFERROR(SMALL(IF('Hard Copy'!$E$2:$E$501='YF70'!$A$1,'Hard Copy'!$C$2:$C$499),$A4),"")</f>
        <v/>
      </c>
      <c r="D4" s="36" t="str">
        <f>IFERROR(INDEX('Hard Copy'!$A$2:$H$501,MATCH(B4,'Hard Copy'!$A$2:$A$501,0),MATCH("Number",'Hard Copy'!$A$1:$H$1,0)),"")</f>
        <v/>
      </c>
      <c r="E4" s="36" t="str">
        <f>IF(B4="","",(VLOOKUP('YF70'!D4,InputSheet!$A$2:$J$504,2,)))</f>
        <v/>
      </c>
      <c r="F4" s="36" t="str">
        <f>IF(B4="","",(VLOOKUP(D4,InputSheet!$A$2:$J$504,10,0)))</f>
        <v/>
      </c>
      <c r="G4" s="36" t="str">
        <f>IF(D4="","",(VLOOKUP(D4,InputSheet!$A$2:$M$504,12,0)))</f>
        <v/>
      </c>
      <c r="H4" s="36" t="str">
        <f>IFERROR(VLOOKUP(B4,'Hard Copy'!$A$2:$G$501,5,0),"")</f>
        <v/>
      </c>
    </row>
    <row r="5" spans="1:8" x14ac:dyDescent="0.55000000000000004">
      <c r="A5" s="1">
        <v>4</v>
      </c>
      <c r="B5" s="6" t="str">
        <f t="array" ref="B5">IFERROR(SMALL(IF('Hard Copy'!$G$2:$G$501='YF70'!$A$1,'Hard Copy'!$A$2:$A$501),$A5),"")</f>
        <v/>
      </c>
      <c r="C5" s="7" t="str">
        <f t="array" ref="C5">IFERROR(SMALL(IF('Hard Copy'!$E$2:$E$501='YF70'!$A$1,'Hard Copy'!$C$2:$C$499),$A5),"")</f>
        <v/>
      </c>
      <c r="D5" s="36" t="str">
        <f>IFERROR(INDEX('Hard Copy'!$A$2:$H$501,MATCH(B5,'Hard Copy'!$A$2:$A$501,0),MATCH("Number",'Hard Copy'!$A$1:$H$1,0)),"")</f>
        <v/>
      </c>
      <c r="E5" s="36" t="str">
        <f>IF(B5="","",(VLOOKUP('YF70'!D5,InputSheet!$A$2:$J$504,2,)))</f>
        <v/>
      </c>
      <c r="F5" s="36" t="str">
        <f>IF(B5="","",(VLOOKUP(D5,InputSheet!$A$2:$J$504,10,0)))</f>
        <v/>
      </c>
      <c r="G5" s="36" t="str">
        <f>IF(D5="","",(VLOOKUP(D5,InputSheet!$A$2:$M$504,12,0)))</f>
        <v/>
      </c>
      <c r="H5" s="36" t="str">
        <f>IFERROR(VLOOKUP(B5,'Hard Copy'!$A$2:$G$501,5,0),"")</f>
        <v/>
      </c>
    </row>
    <row r="6" spans="1:8" x14ac:dyDescent="0.55000000000000004">
      <c r="A6" s="1">
        <v>5</v>
      </c>
      <c r="B6" s="6" t="str">
        <f t="array" ref="B6">IFERROR(SMALL(IF('Hard Copy'!$G$2:$G$501='YF70'!$A$1,'Hard Copy'!$A$2:$A$501),$A6),"")</f>
        <v/>
      </c>
      <c r="C6" s="7" t="str">
        <f t="array" ref="C6">IFERROR(SMALL(IF('Hard Copy'!$E$2:$E$501='YF70'!$A$1,'Hard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IF(B6="","",(VLOOKUP('YF70'!D6,InputSheet!$A$2:$J$504,2,)))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Copy'!$G$2:$G$501='YF70'!$A$1,'Hard Copy'!$A$2:$A$501),$A7),"")</f>
        <v/>
      </c>
      <c r="C7" s="7" t="str">
        <f t="array" ref="C7">IFERROR(SMALL(IF('Hard Copy'!$E$2:$E$501='YF70'!$A$1,'Hard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IF(B7="","",(VLOOKUP('YF70'!D7,InputSheet!$A$2:$J$504,2,)))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Copy'!$G$2:$G$501='YF70'!$A$1,'Hard Copy'!$A$2:$A$501),$A8),"")</f>
        <v/>
      </c>
      <c r="C8" s="7" t="str">
        <f t="array" ref="C8">IFERROR(SMALL(IF('Hard Copy'!$E$2:$E$501='YF70'!$A$1,'Hard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IF(B8="","",(VLOOKUP('YF70'!D8,InputSheet!$A$2:$J$504,2,)))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Copy'!$G$2:$G$501='YF70'!$A$1,'Hard Copy'!$A$2:$A$501),$A9),"")</f>
        <v/>
      </c>
      <c r="C9" s="7" t="str">
        <f t="array" ref="C9">IFERROR(SMALL(IF('Hard Copy'!$E$2:$E$501='YF70'!$A$1,'Hard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IF(B9="","",(VLOOKUP('YF70'!D9,InputSheet!$A$2:$J$504,2,)))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Copy'!$G$2:$G$501='YF70'!$A$1,'Hard Copy'!$A$2:$A$501),$A10),"")</f>
        <v/>
      </c>
      <c r="C10" s="7" t="str">
        <f t="array" ref="C10">IFERROR(SMALL(IF('Hard Copy'!$E$2:$E$501='YF70'!$A$1,'Hard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IF(B10="","",(VLOOKUP('YF70'!D10,InputSheet!$A$2:$J$504,2,)))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Copy'!$G$2:$G$501='YF70'!$A$1,'Hard Copy'!$A$2:$A$501),$A11),"")</f>
        <v/>
      </c>
      <c r="C11" s="7" t="str">
        <f t="array" ref="C11">IFERROR(SMALL(IF('Hard Copy'!$E$2:$E$501='YF70'!$A$1,'Hard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IF(B11="","",(VLOOKUP('YF70'!D11,InputSheet!$A$2:$J$504,2,)))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Copy'!$G$2:$G$501='YF70'!$A$1,'Hard Copy'!$A$2:$A$501),$A12),"")</f>
        <v/>
      </c>
      <c r="C12" s="7" t="str">
        <f t="array" ref="C12">IFERROR(SMALL(IF('Hard Copy'!$E$2:$E$501='YF70'!$A$1,'Hard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IF(B12="","",(VLOOKUP('YF70'!D12,InputSheet!$A$2:$J$504,2,)))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Copy'!$G$2:$G$501='YF70'!$A$1,'Hard Copy'!$A$2:$A$501),$A13),"")</f>
        <v/>
      </c>
      <c r="C13" s="7" t="str">
        <f t="array" ref="C13">IFERROR(SMALL(IF('Hard Copy'!$E$2:$E$501='YF70'!$A$1,'Hard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IF(B13="","",(VLOOKUP('YF70'!D13,InputSheet!$A$2:$J$504,2,)))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Copy'!$G$2:$G$501='YF70'!$A$1,'Hard Copy'!$A$2:$A$501),$A14),"")</f>
        <v/>
      </c>
      <c r="C14" s="7" t="str">
        <f t="array" ref="C14">IFERROR(SMALL(IF('Hard Copy'!$E$2:$E$501='YF70'!$A$1,'Hard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IF(B14="","",(VLOOKUP('YF70'!D14,InputSheet!$A$2:$J$504,2,)))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Copy'!$G$2:$G$501='YF70'!$A$1,'Hard Copy'!$A$2:$A$501),$A15),"")</f>
        <v/>
      </c>
      <c r="C15" s="7" t="str">
        <f t="array" ref="C15">IFERROR(SMALL(IF('Hard Copy'!$E$2:$E$501='YF70'!$A$1,'Hard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IF(B15="","",(VLOOKUP('YF70'!D15,InputSheet!$A$2:$J$504,2,)))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Copy'!$G$2:$G$501='YF70'!$A$1,'Hard Copy'!$A$2:$A$501),$A16),"")</f>
        <v/>
      </c>
      <c r="C16" s="7" t="str">
        <f t="array" ref="C16">IFERROR(SMALL(IF('Hard Copy'!$E$2:$E$501='YF70'!$A$1,'Hard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IF(B16="","",(VLOOKUP('YF70'!D16,InputSheet!$A$2:$J$504,2,)))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Copy'!$G$2:$G$501='YF70'!$A$1,'Hard Copy'!$A$2:$A$501),$A17),"")</f>
        <v/>
      </c>
      <c r="C17" s="7" t="str">
        <f t="array" ref="C17">IFERROR(SMALL(IF('Hard Copy'!$E$2:$E$501='YF70'!$A$1,'Hard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IF(B17="","",(VLOOKUP('YF70'!D17,InputSheet!$A$2:$J$504,2,)))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Copy'!$G$2:$G$501='YF70'!$A$1,'Hard Copy'!$A$2:$A$501),$A18),"")</f>
        <v/>
      </c>
      <c r="C18" s="7" t="str">
        <f t="array" ref="C18">IFERROR(SMALL(IF('Hard Copy'!$E$2:$E$501='YF70'!$A$1,'Hard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IF(B18="","",(VLOOKUP('YF70'!D18,InputSheet!$A$2:$J$504,2,)))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Copy'!$G$2:$G$501='YF70'!$A$1,'Hard Copy'!$A$2:$A$501),$A19),"")</f>
        <v/>
      </c>
      <c r="C19" s="7" t="str">
        <f t="array" ref="C19">IFERROR(SMALL(IF('Hard Copy'!$E$2:$E$501='YF70'!$A$1,'Hard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IF(B19="","",(VLOOKUP('YF70'!D19,InputSheet!$A$2:$J$504,2,)))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Copy'!$G$2:$G$501='YF70'!$A$1,'Hard Copy'!$A$2:$A$501),$A20),"")</f>
        <v/>
      </c>
      <c r="C20" s="7" t="str">
        <f t="array" ref="C20">IFERROR(SMALL(IF('Hard Copy'!$E$2:$E$501='YF70'!$A$1,'Hard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IF(B20="","",(VLOOKUP('YF70'!D20,InputSheet!$A$2:$J$504,2,)))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Copy'!$G$2:$G$501='YF70'!$A$1,'Hard Copy'!$A$2:$A$501),$A21),"")</f>
        <v/>
      </c>
      <c r="C21" s="7" t="str">
        <f t="array" ref="C21">IFERROR(SMALL(IF('Hard Copy'!$E$2:$E$501='YF70'!$A$1,'Hard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IF(B21="","",(VLOOKUP('YF70'!D21,InputSheet!$A$2:$J$504,2,)))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Copy'!$G$2:$G$501='YF70'!$A$1,'Hard Copy'!$A$2:$A$501),$A22),"")</f>
        <v/>
      </c>
      <c r="C22" s="7" t="str">
        <f t="array" ref="C22">IFERROR(SMALL(IF('Hard Copy'!$E$2:$E$501='YF70'!$A$1,'Hard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IF(B22="","",(VLOOKUP('YF70'!D22,InputSheet!$A$2:$J$504,2,)))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Copy'!$G$2:$G$501='YF70'!$A$1,'Hard Copy'!$A$2:$A$501),$A23),"")</f>
        <v/>
      </c>
      <c r="C23" s="7" t="str">
        <f t="array" ref="C23">IFERROR(SMALL(IF('Hard Copy'!$E$2:$E$501='YF70'!$A$1,'Hard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IF(B23="","",(VLOOKUP('YF70'!D23,InputSheet!$A$2:$J$504,2,)))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Copy'!$G$2:$G$501='YF70'!$A$1,'Hard Copy'!$A$2:$A$501),$A24),"")</f>
        <v/>
      </c>
      <c r="C24" s="7" t="str">
        <f t="array" ref="C24">IFERROR(SMALL(IF('Hard Copy'!$E$2:$E$501='YF70'!$A$1,'Hard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IF(B24="","",(VLOOKUP('YF70'!D24,InputSheet!$A$2:$J$504,2,)))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Copy'!$G$2:$G$501='YF70'!$A$1,'Hard Copy'!$A$2:$A$501),$A25),"")</f>
        <v/>
      </c>
      <c r="C25" s="7" t="str">
        <f t="array" ref="C25">IFERROR(SMALL(IF('Hard Copy'!$E$2:$E$501='YF70'!$A$1,'Hard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IF(B25="","",(VLOOKUP('YF70'!D25,InputSheet!$A$2:$J$504,2,)))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Copy'!$G$2:$G$501='YF70'!$A$1,'Hard Copy'!$A$2:$A$501),$A26),"")</f>
        <v/>
      </c>
      <c r="C26" s="7" t="str">
        <f t="array" ref="C26">IFERROR(SMALL(IF('Hard Copy'!$E$2:$E$501='YF70'!$A$1,'Hard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IF(B26="","",(VLOOKUP('YF70'!D26,InputSheet!$A$2:$J$504,2,)))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Copy'!$G$2:$G$501='YF70'!$A$1,'Hard Copy'!$A$2:$A$501),$A27),"")</f>
        <v/>
      </c>
      <c r="C27" s="7" t="str">
        <f t="array" ref="C27">IFERROR(SMALL(IF('Hard Copy'!$E$2:$E$501='YF70'!$A$1,'Hard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IF(B27="","",(VLOOKUP('YF70'!D27,InputSheet!$A$2:$J$504,2,)))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Copy'!$G$2:$G$501='YF70'!$A$1,'Hard Copy'!$A$2:$A$501),$A28),"")</f>
        <v/>
      </c>
      <c r="C28" s="7" t="str">
        <f t="array" ref="C28">IFERROR(SMALL(IF('Hard Copy'!$E$2:$E$501='YF70'!$A$1,'Hard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IF(B28="","",(VLOOKUP('YF70'!D28,InputSheet!$A$2:$J$504,2,)))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Copy'!$G$2:$G$501='YF70'!$A$1,'Hard Copy'!$A$2:$A$501),$A29),"")</f>
        <v/>
      </c>
      <c r="C29" s="7" t="str">
        <f t="array" ref="C29">IFERROR(SMALL(IF('Hard Copy'!$E$2:$E$501='YF70'!$A$1,'Hard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IF(B29="","",(VLOOKUP('YF70'!D29,InputSheet!$A$2:$J$504,2,)))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Copy'!$G$2:$G$501='YF70'!$A$1,'Hard Copy'!$A$2:$A$501),$A30),"")</f>
        <v/>
      </c>
      <c r="C30" s="7" t="str">
        <f t="array" ref="C30">IFERROR(SMALL(IF('Hard Copy'!$E$2:$E$501='YF70'!$A$1,'Hard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IF(B30="","",(VLOOKUP('YF70'!D30,InputSheet!$A$2:$J$504,2,)))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Copy'!$G$2:$G$501='YF70'!$A$1,'Hard Copy'!$A$2:$A$501),$A31),"")</f>
        <v/>
      </c>
      <c r="C31" s="7" t="str">
        <f t="array" ref="C31">IFERROR(SMALL(IF('Hard Copy'!$E$2:$E$501='YF70'!$A$1,'Hard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IF(B31="","",(VLOOKUP('YF70'!D31,InputSheet!$A$2:$J$504,2,)))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Copy'!$G$2:$G$501='YF70'!$A$1,'Hard Copy'!$A$2:$A$501),$A32),"")</f>
        <v/>
      </c>
      <c r="C32" s="7" t="str">
        <f t="array" ref="C32">IFERROR(SMALL(IF('Hard Copy'!$E$2:$E$501='YF70'!$A$1,'Hard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IF(B32="","",(VLOOKUP('YF70'!D32,InputSheet!$A$2:$J$504,2,)))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Copy'!$G$2:$G$501='YF70'!$A$1,'Hard Copy'!$A$2:$A$501),$A33),"")</f>
        <v/>
      </c>
      <c r="C33" s="7" t="str">
        <f t="array" ref="C33">IFERROR(SMALL(IF('Hard Copy'!$E$2:$E$501='YF70'!$A$1,'Hard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IF(B33="","",(VLOOKUP('YF70'!D33,InputSheet!$A$2:$J$504,2,)))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Copy'!$G$2:$G$501='YF70'!$A$1,'Hard Copy'!$A$2:$A$501),$A34),"")</f>
        <v/>
      </c>
      <c r="C34" s="7" t="str">
        <f t="array" ref="C34">IFERROR(SMALL(IF('Hard Copy'!$E$2:$E$501='YF70'!$A$1,'Hard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IF(B34="","",(VLOOKUP('YF70'!D34,InputSheet!$A$2:$J$504,2,)))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Copy'!$G$2:$G$501='YF70'!$A$1,'Hard Copy'!$A$2:$A$501),$A35),"")</f>
        <v/>
      </c>
      <c r="C35" s="7" t="str">
        <f t="array" ref="C35">IFERROR(SMALL(IF('Hard Copy'!$E$2:$E$501='YF70'!$A$1,'Hard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IF(B35="","",(VLOOKUP('YF70'!D35,InputSheet!$A$2:$J$504,2,)))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Copy'!$G$2:$G$501='YF70'!$A$1,'Hard Copy'!$A$2:$A$501),$A36),"")</f>
        <v/>
      </c>
      <c r="C36" s="7" t="str">
        <f t="array" ref="C36">IFERROR(SMALL(IF('Hard Copy'!$E$2:$E$501='YF70'!$A$1,'Hard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IF(B36="","",(VLOOKUP('YF70'!D36,InputSheet!$A$2:$J$504,2,)))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Copy'!$G$2:$G$501='YF70'!$A$1,'Hard Copy'!$A$2:$A$501),$A37),"")</f>
        <v/>
      </c>
      <c r="C37" s="7" t="str">
        <f t="array" ref="C37">IFERROR(SMALL(IF('Hard Copy'!$E$2:$E$501='YF70'!$A$1,'Hard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IF(B37="","",(VLOOKUP('YF70'!D37,InputSheet!$A$2:$J$504,2,)))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Copy'!$G$2:$G$501='YF70'!$A$1,'Hard Copy'!$A$2:$A$501),$A38),"")</f>
        <v/>
      </c>
      <c r="C38" s="7" t="str">
        <f t="array" ref="C38">IFERROR(SMALL(IF('Hard Copy'!$E$2:$E$501='YF70'!$A$1,'Hard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IF(B38="","",(VLOOKUP('YF70'!D38,InputSheet!$A$2:$J$504,2,)))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Copy'!$G$2:$G$501='YF70'!$A$1,'Hard Copy'!$A$2:$A$501),$A39),"")</f>
        <v/>
      </c>
      <c r="C39" s="7" t="str">
        <f t="array" ref="C39">IFERROR(SMALL(IF('Hard Copy'!$E$2:$E$501='YF70'!$A$1,'Hard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IF(B39="","",(VLOOKUP('YF70'!D39,InputSheet!$A$2:$J$504,2,)))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Copy'!$G$2:$G$501='YF70'!$A$1,'Hard Copy'!$A$2:$A$501),$A40),"")</f>
        <v/>
      </c>
      <c r="C40" s="7" t="str">
        <f t="array" ref="C40">IFERROR(SMALL(IF('Hard Copy'!$E$2:$E$501='YF70'!$A$1,'Hard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IF(B40="","",(VLOOKUP('YF70'!D40,InputSheet!$A$2:$J$504,2,)))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Copy'!$G$2:$G$501='YF70'!$A$1,'Hard Copy'!$A$2:$A$501),$A41),"")</f>
        <v/>
      </c>
      <c r="C41" s="7" t="str">
        <f t="array" ref="C41">IFERROR(SMALL(IF('Hard Copy'!$E$2:$E$501='YF70'!$A$1,'Hard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IF(B41="","",(VLOOKUP('YF70'!D41,InputSheet!$A$2:$J$504,2,)))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Copy'!$G$2:$G$501='YF70'!$A$1,'Hard Copy'!$A$2:$A$501),$A42),"")</f>
        <v/>
      </c>
      <c r="C42" s="7" t="str">
        <f t="array" ref="C42">IFERROR(SMALL(IF('Hard Copy'!$E$2:$E$501='YF70'!$A$1,'Hard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IF(B42="","",(VLOOKUP('YF70'!D42,InputSheet!$A$2:$J$504,2,)))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Copy'!$G$2:$G$501='YF70'!$A$1,'Hard Copy'!$A$2:$A$501),$A43),"")</f>
        <v/>
      </c>
      <c r="C43" s="7" t="str">
        <f t="array" ref="C43">IFERROR(SMALL(IF('Hard Copy'!$E$2:$E$501='YF70'!$A$1,'Hard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IF(B43="","",(VLOOKUP('YF70'!D43,InputSheet!$A$2:$J$504,2,)))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Copy'!$G$2:$G$501='YF70'!$A$1,'Hard Copy'!$A$2:$A$501),$A44),"")</f>
        <v/>
      </c>
      <c r="C44" s="7" t="str">
        <f t="array" ref="C44">IFERROR(SMALL(IF('Hard Copy'!$E$2:$E$501='YF70'!$A$1,'Hard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IF(B44="","",(VLOOKUP('YF70'!D44,InputSheet!$A$2:$J$504,2,)))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Copy'!$G$2:$G$501='YF70'!$A$1,'Hard Copy'!$A$2:$A$501),$A45),"")</f>
        <v/>
      </c>
      <c r="C45" s="7" t="str">
        <f t="array" ref="C45">IFERROR(SMALL(IF('Hard Copy'!$E$2:$E$501='YF70'!$A$1,'Hard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IF(B45="","",(VLOOKUP('YF70'!D45,InputSheet!$A$2:$J$504,2,)))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Copy'!$G$2:$G$501='YF70'!$A$1,'Hard Copy'!$A$2:$A$501),$A46),"")</f>
        <v/>
      </c>
      <c r="C46" s="7" t="str">
        <f t="array" ref="C46">IFERROR(SMALL(IF('Hard Copy'!$E$2:$E$501='YF70'!$A$1,'Hard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IF(B46="","",(VLOOKUP('YF70'!D46,InputSheet!$A$2:$J$504,2,)))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Copy'!$G$2:$G$501='YF70'!$A$1,'Hard Copy'!$A$2:$A$501),$A47),"")</f>
        <v/>
      </c>
      <c r="C47" s="7" t="str">
        <f t="array" ref="C47">IFERROR(SMALL(IF('Hard Copy'!$E$2:$E$501='YF70'!$A$1,'Hard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IF(B47="","",(VLOOKUP('YF70'!D47,InputSheet!$A$2:$J$504,2,)))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Copy'!$G$2:$G$501='YF70'!$A$1,'Hard Copy'!$A$2:$A$501),$A48),"")</f>
        <v/>
      </c>
      <c r="C48" s="7" t="str">
        <f t="array" ref="C48">IFERROR(SMALL(IF('Hard Copy'!$E$2:$E$501='YF70'!$A$1,'Hard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IF(B48="","",(VLOOKUP('YF70'!D48,InputSheet!$A$2:$J$504,2,)))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Copy'!$G$2:$G$501='YF70'!$A$1,'Hard Copy'!$A$2:$A$501),$A49),"")</f>
        <v/>
      </c>
      <c r="C49" s="7" t="str">
        <f t="array" ref="C49">IFERROR(SMALL(IF('Hard Copy'!$E$2:$E$501='YF70'!$A$1,'Hard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IF(B49="","",(VLOOKUP('YF70'!D49,InputSheet!$A$2:$J$504,2,)))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Copy'!$G$2:$G$501='YF70'!$A$1,'Hard Copy'!$A$2:$A$501),$A50),"")</f>
        <v/>
      </c>
      <c r="C50" s="7" t="str">
        <f t="array" ref="C50">IFERROR(SMALL(IF('Hard Copy'!$E$2:$E$501='YF70'!$A$1,'Hard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IF(B50="","",(VLOOKUP('YF70'!D50,InputSheet!$A$2:$J$504,2,)))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Copy'!$G$2:$G$501='YF70'!$A$1,'Hard Copy'!$A$2:$A$501),$A51),"")</f>
        <v/>
      </c>
      <c r="C51" s="7" t="str">
        <f t="array" ref="C51">IFERROR(SMALL(IF('Hard Copy'!$E$2:$E$501='YF70'!$A$1,'Hard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IF(B51="","",(VLOOKUP('YF70'!D51,InputSheet!$A$2:$J$504,2,)))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Copy'!$G$2:$G$501='YF70'!$A$1,'Hard Copy'!$A$2:$A$501),$A52),"")</f>
        <v/>
      </c>
      <c r="C52" s="7" t="str">
        <f t="array" ref="C52">IFERROR(SMALL(IF('Hard Copy'!$E$2:$E$501='YF70'!$A$1,'Hard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IF(B52="","",(VLOOKUP('YF70'!D52,InputSheet!$A$2:$J$504,2,)))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Copy'!$G$2:$G$501='YF70'!$A$1,'Hard Copy'!$A$2:$A$501),$A53),"")</f>
        <v/>
      </c>
      <c r="C53" s="7" t="str">
        <f t="array" ref="C53">IFERROR(SMALL(IF('Hard Copy'!$E$2:$E$501='YF70'!$A$1,'Hard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IF(B53="","",(VLOOKUP('YF70'!D53,InputSheet!$A$2:$J$504,2,)))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Copy'!$G$2:$G$501='YF70'!$A$1,'Hard Copy'!$A$2:$A$501),$A54),"")</f>
        <v/>
      </c>
      <c r="C54" s="7" t="str">
        <f t="array" ref="C54">IFERROR(SMALL(IF('Hard Copy'!$E$2:$E$501='YF70'!$A$1,'Hard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IF(B54="","",(VLOOKUP('YF70'!D54,InputSheet!$A$2:$J$504,2,)))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Copy'!$G$2:$G$501='YF70'!$A$1,'Hard Copy'!$A$2:$A$501),$A55),"")</f>
        <v/>
      </c>
      <c r="C55" s="7" t="str">
        <f t="array" ref="C55">IFERROR(SMALL(IF('Hard Copy'!$E$2:$E$501='YF70'!$A$1,'Hard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IF(B55="","",(VLOOKUP('YF70'!D55,InputSheet!$A$2:$J$504,2,)))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Copy'!$G$2:$G$501='YF70'!$A$1,'Hard Copy'!$A$2:$A$501),$A56),"")</f>
        <v/>
      </c>
      <c r="C56" s="7" t="str">
        <f t="array" ref="C56">IFERROR(SMALL(IF('Hard Copy'!$E$2:$E$501='YF70'!$A$1,'Hard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IF(B56="","",(VLOOKUP('YF70'!D56,InputSheet!$A$2:$J$504,2,)))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Copy'!$G$2:$G$501='YF70'!$A$1,'Hard Copy'!$A$2:$A$501),$A57),"")</f>
        <v/>
      </c>
      <c r="C57" s="7" t="str">
        <f t="array" ref="C57">IFERROR(SMALL(IF('Hard Copy'!$E$2:$E$501='YF70'!$A$1,'Hard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IF(B57="","",(VLOOKUP('YF70'!D57,InputSheet!$A$2:$J$504,2,)))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Copy'!$G$2:$G$501='YF70'!$A$1,'Hard Copy'!$A$2:$A$501),$A58),"")</f>
        <v/>
      </c>
      <c r="C58" s="7" t="str">
        <f t="array" ref="C58">IFERROR(SMALL(IF('Hard Copy'!$E$2:$E$501='YF70'!$A$1,'Hard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IF(B58="","",(VLOOKUP('YF70'!D58,InputSheet!$A$2:$J$504,2,)))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Copy'!$G$2:$G$501='YF70'!$A$1,'Hard Copy'!$A$2:$A$501),$A59),"")</f>
        <v/>
      </c>
      <c r="C59" s="7" t="str">
        <f t="array" ref="C59">IFERROR(SMALL(IF('Hard Copy'!$E$2:$E$501='YF70'!$A$1,'Hard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IF(B59="","",(VLOOKUP('YF70'!D59,InputSheet!$A$2:$J$504,2,)))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Copy'!$G$2:$G$501='YF70'!$A$1,'Hard Copy'!$A$2:$A$501),$A60),"")</f>
        <v/>
      </c>
      <c r="C60" s="7" t="str">
        <f t="array" ref="C60">IFERROR(SMALL(IF('Hard Copy'!$E$2:$E$501='YF70'!$A$1,'Hard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IF(B60="","",(VLOOKUP('YF70'!D60,InputSheet!$A$2:$J$504,2,)))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Copy'!$G$2:$G$501='YF70'!$A$1,'Hard Copy'!$A$2:$A$501),$A61),"")</f>
        <v/>
      </c>
      <c r="C61" s="7" t="str">
        <f t="array" ref="C61">IFERROR(SMALL(IF('Hard Copy'!$E$2:$E$501='YF70'!$A$1,'Hard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IF(B61="","",(VLOOKUP('YF70'!D61,InputSheet!$A$2:$J$504,2,)))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Copy'!$G$2:$G$501='YF70'!$A$1,'Hard Copy'!$A$2:$A$501),$A62),"")</f>
        <v/>
      </c>
      <c r="C62" s="7" t="str">
        <f t="array" ref="C62">IFERROR(SMALL(IF('Hard Copy'!$E$2:$E$501='YF70'!$A$1,'Hard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IF(B62="","",(VLOOKUP('YF70'!D62,InputSheet!$A$2:$J$504,2,)))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Copy'!$G$2:$G$501='YF70'!$A$1,'Hard Copy'!$A$2:$A$501),$A63),"")</f>
        <v/>
      </c>
      <c r="C63" s="7" t="str">
        <f t="array" ref="C63">IFERROR(SMALL(IF('Hard Copy'!$E$2:$E$501='YF70'!$A$1,'Hard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IF(B63="","",(VLOOKUP('YF70'!D63,InputSheet!$A$2:$J$504,2,)))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Copy'!$G$2:$G$501='YF70'!$A$1,'Hard Copy'!$A$2:$A$501),$A64),"")</f>
        <v/>
      </c>
      <c r="C64" s="7" t="str">
        <f t="array" ref="C64">IFERROR(SMALL(IF('Hard Copy'!$E$2:$E$501='YF70'!$A$1,'Hard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IF(B64="","",(VLOOKUP('YF70'!D64,InputSheet!$A$2:$J$504,2,)))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Copy'!$G$2:$G$501='YF70'!$A$1,'Hard Copy'!$A$2:$A$501),$A65),"")</f>
        <v/>
      </c>
      <c r="C65" s="7" t="str">
        <f t="array" ref="C65">IFERROR(SMALL(IF('Hard Copy'!$E$2:$E$501='YF70'!$A$1,'Hard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IF(B65="","",(VLOOKUP('YF70'!D65,InputSheet!$A$2:$J$504,2,)))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Copy'!$G$2:$G$501='YF70'!$A$1,'Hard Copy'!$A$2:$A$501),$A66),"")</f>
        <v/>
      </c>
      <c r="C66" s="7" t="str">
        <f t="array" ref="C66">IFERROR(SMALL(IF('Hard Copy'!$E$2:$E$501='YF70'!$A$1,'Hard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IF(B66="","",(VLOOKUP('YF70'!D66,InputSheet!$A$2:$J$504,2,)))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Copy'!$G$2:$G$501='YF70'!$A$1,'Hard Copy'!$A$2:$A$501),$A67),"")</f>
        <v/>
      </c>
      <c r="C67" s="7" t="str">
        <f t="array" ref="C67">IFERROR(SMALL(IF('Hard Copy'!$E$2:$E$501='YF70'!$A$1,'Hard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IF(B67="","",(VLOOKUP('YF70'!D67,InputSheet!$A$2:$J$504,2,)))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Copy'!$G$2:$G$501='YF70'!$A$1,'Hard Copy'!$A$2:$A$501),$A68),"")</f>
        <v/>
      </c>
      <c r="C68" s="7" t="str">
        <f t="array" ref="C68">IFERROR(SMALL(IF('Hard Copy'!$E$2:$E$501='YF70'!$A$1,'Hard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IF(B68="","",(VLOOKUP('YF70'!D68,InputSheet!$A$2:$J$504,2,)))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Copy'!$G$2:$G$501='YF70'!$A$1,'Hard Copy'!$A$2:$A$501),$A69),"")</f>
        <v/>
      </c>
      <c r="C69" s="7" t="str">
        <f t="array" ref="C69">IFERROR(SMALL(IF('Hard Copy'!$E$2:$E$501='YF70'!$A$1,'Hard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IF(B69="","",(VLOOKUP('YF70'!D69,InputSheet!$A$2:$J$504,2,)))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Copy'!$G$2:$G$501='YF70'!$A$1,'Hard Copy'!$A$2:$A$501),$A70),"")</f>
        <v/>
      </c>
      <c r="C70" s="7" t="str">
        <f t="array" ref="C70">IFERROR(SMALL(IF('Hard Copy'!$E$2:$E$501='YF70'!$A$1,'Hard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IF(B70="","",(VLOOKUP('YF70'!D70,InputSheet!$A$2:$J$504,2,)))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Copy'!$G$2:$G$501='YF70'!$A$1,'Hard Copy'!$A$2:$A$501),$A71),"")</f>
        <v/>
      </c>
      <c r="C71" s="7" t="str">
        <f t="array" ref="C71">IFERROR(SMALL(IF('Hard Copy'!$E$2:$E$501='YF70'!$A$1,'Hard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IF(B71="","",(VLOOKUP('YF70'!D71,InputSheet!$A$2:$J$504,2,)))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Copy'!$G$2:$G$501='YF70'!$A$1,'Hard Copy'!$A$2:$A$501),$A72),"")</f>
        <v/>
      </c>
      <c r="C72" s="7" t="str">
        <f t="array" ref="C72">IFERROR(SMALL(IF('Hard Copy'!$E$2:$E$501='YF70'!$A$1,'Hard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IF(B72="","",(VLOOKUP('YF70'!D72,InputSheet!$A$2:$J$504,2,)))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Copy'!$G$2:$G$501='YF70'!$A$1,'Hard Copy'!$A$2:$A$501),$A73),"")</f>
        <v/>
      </c>
      <c r="C73" s="7" t="str">
        <f t="array" ref="C73">IFERROR(SMALL(IF('Hard Copy'!$E$2:$E$501='YF70'!$A$1,'Hard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IF(B73="","",(VLOOKUP('YF70'!D73,InputSheet!$A$2:$J$504,2,)))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Copy'!$G$2:$G$501='YF70'!$A$1,'Hard Copy'!$A$2:$A$501),$A74),"")</f>
        <v/>
      </c>
      <c r="C74" s="7" t="str">
        <f t="array" ref="C74">IFERROR(SMALL(IF('Hard Copy'!$E$2:$E$501='YF70'!$A$1,'Hard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IF(B74="","",(VLOOKUP('YF70'!D74,InputSheet!$A$2:$J$504,2,)))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Copy'!$G$2:$G$501='YF70'!$A$1,'Hard Copy'!$A$2:$A$501),$A75),"")</f>
        <v/>
      </c>
      <c r="C75" s="7" t="str">
        <f t="array" ref="C75">IFERROR(SMALL(IF('Hard Copy'!$E$2:$E$501='YF70'!$A$1,'Hard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IF(B75="","",(VLOOKUP('YF70'!D75,InputSheet!$A$2:$J$504,2,)))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Copy'!$G$2:$G$501='YF70'!$A$1,'Hard Copy'!$A$2:$A$501),$A76),"")</f>
        <v/>
      </c>
      <c r="C76" s="7" t="str">
        <f t="array" ref="C76">IFERROR(SMALL(IF('Hard Copy'!$E$2:$E$501='YF70'!$A$1,'Hard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IF(B76="","",(VLOOKUP('YF70'!D76,InputSheet!$A$2:$J$504,2,)))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Copy'!$G$2:$G$501='YF70'!$A$1,'Hard Copy'!$A$2:$A$501),$A77),"")</f>
        <v/>
      </c>
      <c r="C77" s="7" t="str">
        <f t="array" ref="C77">IFERROR(SMALL(IF('Hard Copy'!$E$2:$E$501='YF70'!$A$1,'Hard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IF(B77="","",(VLOOKUP('YF70'!D77,InputSheet!$A$2:$J$504,2,)))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Copy'!$G$2:$G$501='YF70'!$A$1,'Hard Copy'!$A$2:$A$501),$A78),"")</f>
        <v/>
      </c>
      <c r="C78" s="7" t="str">
        <f t="array" ref="C78">IFERROR(SMALL(IF('Hard Copy'!$E$2:$E$501='YF70'!$A$1,'Hard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IF(B78="","",(VLOOKUP('YF70'!D78,InputSheet!$A$2:$J$504,2,)))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Copy'!$G$2:$G$501='YF70'!$A$1,'Hard Copy'!$A$2:$A$501),$A79),"")</f>
        <v/>
      </c>
      <c r="C79" s="7" t="str">
        <f t="array" ref="C79">IFERROR(SMALL(IF('Hard Copy'!$E$2:$E$501='YF70'!$A$1,'Hard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IF(B79="","",(VLOOKUP('YF70'!D79,InputSheet!$A$2:$J$504,2,)))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Copy'!$G$2:$G$501='YF70'!$A$1,'Hard Copy'!$A$2:$A$501),$A80),"")</f>
        <v/>
      </c>
      <c r="C80" s="7" t="str">
        <f t="array" ref="C80">IFERROR(SMALL(IF('Hard Copy'!$E$2:$E$501='YF70'!$A$1,'Hard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IF(B80="","",(VLOOKUP('YF70'!D80,InputSheet!$A$2:$J$504,2,)))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Copy'!$G$2:$G$501='YF70'!$A$1,'Hard Copy'!$A$2:$A$501),$A81),"")</f>
        <v/>
      </c>
      <c r="C81" s="7" t="str">
        <f t="array" ref="C81">IFERROR(SMALL(IF('Hard Copy'!$E$2:$E$501='YF70'!$A$1,'Hard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IF(B81="","",(VLOOKUP('YF70'!D81,InputSheet!$A$2:$J$504,2,)))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Copy'!$G$2:$G$501='YF70'!$A$1,'Hard Copy'!$A$2:$A$501),$A82),"")</f>
        <v/>
      </c>
      <c r="C82" s="7" t="str">
        <f t="array" ref="C82">IFERROR(SMALL(IF('Hard Copy'!$E$2:$E$501='YF70'!$A$1,'Hard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IF(B82="","",(VLOOKUP('YF70'!D82,InputSheet!$A$2:$J$504,2,)))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Copy'!$G$2:$G$501='YF70'!$A$1,'Hard Copy'!$A$2:$A$501),$A83),"")</f>
        <v/>
      </c>
      <c r="C83" s="7" t="str">
        <f t="array" ref="C83">IFERROR(SMALL(IF('Hard Copy'!$E$2:$E$501='YF70'!$A$1,'Hard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IF(B83="","",(VLOOKUP('YF70'!D83,InputSheet!$A$2:$J$504,2,)))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Copy'!$G$2:$G$501='YF70'!$A$1,'Hard Copy'!$A$2:$A$501),$A84),"")</f>
        <v/>
      </c>
      <c r="C84" s="7" t="str">
        <f t="array" ref="C84">IFERROR(SMALL(IF('Hard Copy'!$E$2:$E$501='YF70'!$A$1,'Hard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IF(B84="","",(VLOOKUP('YF70'!D84,InputSheet!$A$2:$J$504,2,)))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Copy'!$G$2:$G$501='YF70'!$A$1,'Hard Copy'!$A$2:$A$501),$A85),"")</f>
        <v/>
      </c>
      <c r="C85" s="7" t="str">
        <f t="array" ref="C85">IFERROR(SMALL(IF('Hard Copy'!$E$2:$E$501='YF70'!$A$1,'Hard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IF(B85="","",(VLOOKUP('YF70'!D85,InputSheet!$A$2:$J$504,2,)))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Copy'!$G$2:$G$501='YF70'!$A$1,'Hard Copy'!$A$2:$A$501),$A86),"")</f>
        <v/>
      </c>
      <c r="C86" s="7" t="str">
        <f t="array" ref="C86">IFERROR(SMALL(IF('Hard Copy'!$E$2:$E$501='YF70'!$A$1,'Hard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IF(B86="","",(VLOOKUP('YF70'!D86,InputSheet!$A$2:$J$504,2,)))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Copy'!$G$2:$G$501='YF70'!$A$1,'Hard Copy'!$A$2:$A$501),$A87),"")</f>
        <v/>
      </c>
      <c r="C87" s="7" t="str">
        <f t="array" ref="C87">IFERROR(SMALL(IF('Hard Copy'!$E$2:$E$501='YF70'!$A$1,'Hard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IF(B87="","",(VLOOKUP('YF70'!D87,InputSheet!$A$2:$J$504,2,)))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Copy'!$G$2:$G$501='YF70'!$A$1,'Hard Copy'!$A$2:$A$501),$A88),"")</f>
        <v/>
      </c>
      <c r="C88" s="7" t="str">
        <f t="array" ref="C88">IFERROR(SMALL(IF('Hard Copy'!$E$2:$E$501='YF70'!$A$1,'Hard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IF(B88="","",(VLOOKUP('YF70'!D88,InputSheet!$A$2:$J$504,2,)))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Copy'!$G$2:$G$501='YF70'!$A$1,'Hard Copy'!$A$2:$A$501),$A89),"")</f>
        <v/>
      </c>
      <c r="C89" s="7" t="str">
        <f t="array" ref="C89">IFERROR(SMALL(IF('Hard Copy'!$E$2:$E$501='YF70'!$A$1,'Hard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IF(B89="","",(VLOOKUP('YF70'!D89,InputSheet!$A$2:$J$504,2,)))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Copy'!$G$2:$G$501='YF70'!$A$1,'Hard Copy'!$A$2:$A$501),$A90),"")</f>
        <v/>
      </c>
      <c r="C90" s="7" t="str">
        <f t="array" ref="C90">IFERROR(SMALL(IF('Hard Copy'!$E$2:$E$501='YF70'!$A$1,'Hard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IF(B90="","",(VLOOKUP('YF70'!D90,InputSheet!$A$2:$J$504,2,)))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Copy'!$G$2:$G$501='YF70'!$A$1,'Hard Copy'!$A$2:$A$501),$A91),"")</f>
        <v/>
      </c>
      <c r="C91" s="7" t="str">
        <f t="array" ref="C91">IFERROR(SMALL(IF('Hard Copy'!$E$2:$E$501='YF70'!$A$1,'Hard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IF(B91="","",(VLOOKUP('YF70'!D91,InputSheet!$A$2:$J$504,2,)))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Copy'!$G$2:$G$501='YF70'!$A$1,'Hard Copy'!$A$2:$A$501),$A92),"")</f>
        <v/>
      </c>
      <c r="C92" s="7" t="str">
        <f t="array" ref="C92">IFERROR(SMALL(IF('Hard Copy'!$E$2:$E$501='YF70'!$A$1,'Hard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IF(B92="","",(VLOOKUP('YF70'!D92,InputSheet!$A$2:$J$504,2,)))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Copy'!$G$2:$G$501='YF70'!$A$1,'Hard Copy'!$A$2:$A$501),$A93),"")</f>
        <v/>
      </c>
      <c r="C93" s="7" t="str">
        <f t="array" ref="C93">IFERROR(SMALL(IF('Hard Copy'!$E$2:$E$501='YF70'!$A$1,'Hard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IF(B93="","",(VLOOKUP('YF70'!D93,InputSheet!$A$2:$J$504,2,)))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Copy'!$G$2:$G$501='YF70'!$A$1,'Hard Copy'!$A$2:$A$501),$A94),"")</f>
        <v/>
      </c>
      <c r="C94" s="7" t="str">
        <f t="array" ref="C94">IFERROR(SMALL(IF('Hard Copy'!$E$2:$E$501='YF70'!$A$1,'Hard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IF(B94="","",(VLOOKUP('YF70'!D94,InputSheet!$A$2:$J$504,2,)))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Copy'!$G$2:$G$501='YF70'!$A$1,'Hard Copy'!$A$2:$A$501),$A95),"")</f>
        <v/>
      </c>
      <c r="C95" s="7" t="str">
        <f t="array" ref="C95">IFERROR(SMALL(IF('Hard Copy'!$E$2:$E$501='YF70'!$A$1,'Hard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IF(B95="","",(VLOOKUP('YF70'!D95,InputSheet!$A$2:$J$504,2,)))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Copy'!$G$2:$G$501='YF70'!$A$1,'Hard Copy'!$A$2:$A$501),$A96),"")</f>
        <v/>
      </c>
      <c r="C96" s="7" t="str">
        <f t="array" ref="C96">IFERROR(SMALL(IF('Hard Copy'!$E$2:$E$501='YF70'!$A$1,'Hard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IF(B96="","",(VLOOKUP('YF70'!D96,InputSheet!$A$2:$J$504,2,)))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Copy'!$G$2:$G$501='YF70'!$A$1,'Hard Copy'!$A$2:$A$501),$A97),"")</f>
        <v/>
      </c>
      <c r="C97" s="7" t="str">
        <f t="array" ref="C97">IFERROR(SMALL(IF('Hard Copy'!$E$2:$E$501='YF70'!$A$1,'Hard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IF(B97="","",(VLOOKUP('YF70'!D97,InputSheet!$A$2:$J$504,2,)))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Copy'!$G$2:$G$501='YF70'!$A$1,'Hard Copy'!$A$2:$A$501),$A98),"")</f>
        <v/>
      </c>
      <c r="C98" s="7" t="str">
        <f t="array" ref="C98">IFERROR(SMALL(IF('Hard Copy'!$E$2:$E$501='YF70'!$A$1,'Hard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IF(B98="","",(VLOOKUP('YF70'!D98,InputSheet!$A$2:$J$504,2,)))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Copy'!$G$2:$G$501='YF70'!$A$1,'Hard Copy'!$A$2:$A$501),$A99),"")</f>
        <v/>
      </c>
      <c r="C99" s="7" t="str">
        <f t="array" ref="C99">IFERROR(SMALL(IF('Hard Copy'!$E$2:$E$501='YF70'!$A$1,'Hard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IF(B99="","",(VLOOKUP('YF70'!D99,InputSheet!$A$2:$J$504,2,)))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Copy'!$G$2:$G$501='YF70'!$A$1,'Hard Copy'!$A$2:$A$501),$A100),"")</f>
        <v/>
      </c>
      <c r="C100" s="7" t="str">
        <f t="array" ref="C100">IFERROR(SMALL(IF('Hard Copy'!$E$2:$E$501='YF70'!$A$1,'Hard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IF(B100="","",(VLOOKUP('YF70'!D100,InputSheet!$A$2:$J$504,2,)))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Copy'!$G$2:$G$501='YF70'!$A$1,'Hard Copy'!$A$2:$A$501),$A101),"")</f>
        <v/>
      </c>
      <c r="C101" s="7" t="str">
        <f t="array" ref="C101">IFERROR(SMALL(IF('Hard Copy'!$E$2:$E$501='YF70'!$A$1,'Hard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IF(B101="","",(VLOOKUP('YF70'!D101,InputSheet!$A$2:$J$504,2,)))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Copy'!$G$2:$G$501='YF70'!$A$1,'Hard Copy'!$A$2:$A$501),$A102),"")</f>
        <v/>
      </c>
      <c r="C102" s="7" t="str">
        <f t="array" ref="C102">IFERROR(SMALL(IF('Hard Copy'!$E$2:$E$501='YF70'!$A$1,'Hard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IF(B102="","",(VLOOKUP('YF70'!D102,InputSheet!$A$2:$J$504,2,)))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Copy'!$G$2:$G$501='YF70'!$A$1,'Hard Copy'!$A$2:$A$501),$A103),"")</f>
        <v/>
      </c>
      <c r="C103" s="7" t="str">
        <f t="array" ref="C103">IFERROR(SMALL(IF('Hard Copy'!$E$2:$E$501='YF70'!$A$1,'Hard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IF(B103="","",(VLOOKUP('YF70'!D103,InputSheet!$A$2:$J$504,2,)))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Copy'!$G$2:$G$501='YF70'!$A$1,'Hard Copy'!$A$2:$A$501),$A104),"")</f>
        <v/>
      </c>
      <c r="C104" s="7" t="str">
        <f t="array" ref="C104">IFERROR(SMALL(IF('Hard Copy'!$E$2:$E$501='YF70'!$A$1,'Hard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IF(B104="","",(VLOOKUP('YF70'!D104,InputSheet!$A$2:$J$504,2,)))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Copy'!$G$2:$G$501='YF70'!$A$1,'Hard Copy'!$A$2:$A$501),$A105),"")</f>
        <v/>
      </c>
      <c r="C105" s="7" t="str">
        <f t="array" ref="C105">IFERROR(SMALL(IF('Hard Copy'!$E$2:$E$501='YF70'!$A$1,'Hard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IF(B105="","",(VLOOKUP('YF70'!D105,InputSheet!$A$2:$J$504,2,)))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Copy'!$G$2:$G$501='YF70'!$A$1,'Hard Copy'!$A$2:$A$501),$A106),"")</f>
        <v/>
      </c>
      <c r="C106" s="7" t="str">
        <f t="array" ref="C106">IFERROR(SMALL(IF('Hard Copy'!$E$2:$E$501='YF70'!$A$1,'Hard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IF(B106="","",(VLOOKUP('YF70'!D106,InputSheet!$A$2:$J$504,2,)))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Copy'!$G$2:$G$501='YF70'!$A$1,'Hard Copy'!$A$2:$A$501),$A107),"")</f>
        <v/>
      </c>
      <c r="C107" s="7" t="str">
        <f t="array" ref="C107">IFERROR(SMALL(IF('Hard Copy'!$E$2:$E$501='YF70'!$A$1,'Hard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IF(B107="","",(VLOOKUP('YF70'!D107,InputSheet!$A$2:$J$504,2,)))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Copy'!$G$2:$G$501='YF70'!$A$1,'Hard Copy'!$A$2:$A$501),$A108),"")</f>
        <v/>
      </c>
      <c r="C108" s="7" t="str">
        <f t="array" ref="C108">IFERROR(SMALL(IF('Hard Copy'!$E$2:$E$501='YF70'!$A$1,'Hard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IF(B108="","",(VLOOKUP('YF70'!D108,InputSheet!$A$2:$J$504,2,)))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Copy'!$G$2:$G$501='YF70'!$A$1,'Hard Copy'!$A$2:$A$501),$A109),"")</f>
        <v/>
      </c>
      <c r="C109" s="7" t="str">
        <f t="array" ref="C109">IFERROR(SMALL(IF('Hard Copy'!$E$2:$E$501='YF70'!$A$1,'Hard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IF(B109="","",(VLOOKUP('YF70'!D109,InputSheet!$A$2:$J$504,2,)))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Copy'!$G$2:$G$501='YF70'!$A$1,'Hard Copy'!$A$2:$A$501),$A110),"")</f>
        <v/>
      </c>
      <c r="C110" s="7" t="str">
        <f t="array" ref="C110">IFERROR(SMALL(IF('Hard Copy'!$E$2:$E$501='YF70'!$A$1,'Hard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IF(B110="","",(VLOOKUP('YF70'!D110,InputSheet!$A$2:$J$504,2,)))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Copy'!$G$2:$G$501='YF70'!$A$1,'Hard Copy'!$A$2:$A$501),$A111),"")</f>
        <v/>
      </c>
      <c r="C111" s="7" t="str">
        <f t="array" ref="C111">IFERROR(SMALL(IF('Hard Copy'!$E$2:$E$501='YF70'!$A$1,'Hard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IF(B111="","",(VLOOKUP('YF70'!D111,InputSheet!$A$2:$J$504,2,)))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Copy'!$G$2:$G$501='YF70'!$A$1,'Hard Copy'!$A$2:$A$501),$A112),"")</f>
        <v/>
      </c>
      <c r="C112" s="7" t="str">
        <f t="array" ref="C112">IFERROR(SMALL(IF('Hard Copy'!$E$2:$E$501='YF70'!$A$1,'Hard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IF(B112="","",(VLOOKUP('YF70'!D112,InputSheet!$A$2:$J$504,2,)))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Copy'!$G$2:$G$501='YF70'!$A$1,'Hard Copy'!$A$2:$A$501),$A113),"")</f>
        <v/>
      </c>
      <c r="C113" s="7" t="str">
        <f t="array" ref="C113">IFERROR(SMALL(IF('Hard Copy'!$E$2:$E$501='YF70'!$A$1,'Hard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IF(B113="","",(VLOOKUP('YF70'!D113,InputSheet!$A$2:$J$504,2,)))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Copy'!$G$2:$G$501='YF70'!$A$1,'Hard Copy'!$A$2:$A$501),$A114),"")</f>
        <v/>
      </c>
      <c r="C114" s="7" t="str">
        <f t="array" ref="C114">IFERROR(SMALL(IF('Hard Copy'!$E$2:$E$501='YF70'!$A$1,'Hard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IF(B114="","",(VLOOKUP('YF70'!D114,InputSheet!$A$2:$J$504,2,)))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Copy'!$G$2:$G$501='YF70'!$A$1,'Hard Copy'!$A$2:$A$501),$A115),"")</f>
        <v/>
      </c>
      <c r="C115" s="7" t="str">
        <f t="array" ref="C115">IFERROR(SMALL(IF('Hard Copy'!$E$2:$E$501='YF70'!$A$1,'Hard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IF(B115="","",(VLOOKUP('YF70'!D115,InputSheet!$A$2:$J$504,2,)))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Copy'!$G$2:$G$501='YF70'!$A$1,'Hard Copy'!$A$2:$A$501),$A116),"")</f>
        <v/>
      </c>
      <c r="C116" s="7" t="str">
        <f t="array" ref="C116">IFERROR(SMALL(IF('Hard Copy'!$E$2:$E$501='YF70'!$A$1,'Hard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IF(B116="","",(VLOOKUP('YF70'!D116,InputSheet!$A$2:$J$504,2,)))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Copy'!$G$2:$G$501='YF70'!$A$1,'Hard Copy'!$A$2:$A$501),$A117),"")</f>
        <v/>
      </c>
      <c r="C117" s="7" t="str">
        <f t="array" ref="C117">IFERROR(SMALL(IF('Hard Copy'!$E$2:$E$501='YF70'!$A$1,'Hard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IF(B117="","",(VLOOKUP('YF70'!D117,InputSheet!$A$2:$J$504,2,)))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Copy'!$G$2:$G$501='YF70'!$A$1,'Hard Copy'!$A$2:$A$501),$A118),"")</f>
        <v/>
      </c>
      <c r="C118" s="7" t="str">
        <f t="array" ref="C118">IFERROR(SMALL(IF('Hard Copy'!$E$2:$E$501='YF70'!$A$1,'Hard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IF(B118="","",(VLOOKUP('YF70'!D118,InputSheet!$A$2:$J$504,2,)))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Copy'!$G$2:$G$501='YF70'!$A$1,'Hard Copy'!$A$2:$A$501),$A119),"")</f>
        <v/>
      </c>
      <c r="C119" s="7" t="str">
        <f t="array" ref="C119">IFERROR(SMALL(IF('Hard Copy'!$E$2:$E$501='YF70'!$A$1,'Hard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IF(B119="","",(VLOOKUP('YF70'!D119,InputSheet!$A$2:$J$504,2,)))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Copy'!$G$2:$G$501='YF70'!$A$1,'Hard Copy'!$A$2:$A$501),$A120),"")</f>
        <v/>
      </c>
      <c r="C120" s="7" t="str">
        <f t="array" ref="C120">IFERROR(SMALL(IF('Hard Copy'!$E$2:$E$501='YF70'!$A$1,'Hard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IF(B120="","",(VLOOKUP('YF70'!D120,InputSheet!$A$2:$J$504,2,)))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Copy'!$G$2:$G$501='YF70'!$A$1,'Hard Copy'!$A$2:$A$501),$A121),"")</f>
        <v/>
      </c>
      <c r="C121" s="7" t="str">
        <f t="array" ref="C121">IFERROR(SMALL(IF('Hard Copy'!$E$2:$E$501='YF70'!$A$1,'Hard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IF(B121="","",(VLOOKUP('YF70'!D121,InputSheet!$A$2:$J$504,2,)))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Copy'!$G$2:$G$501='YF70'!$A$1,'Hard Copy'!$A$2:$A$501),$A122),"")</f>
        <v/>
      </c>
      <c r="C122" s="7" t="str">
        <f t="array" ref="C122">IFERROR(SMALL(IF('Hard Copy'!$E$2:$E$501='YF70'!$A$1,'Hard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IF(B122="","",(VLOOKUP('YF70'!D122,InputSheet!$A$2:$J$504,2,)))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Copy'!$G$2:$G$501='YF70'!$A$1,'Hard Copy'!$A$2:$A$501),$A123),"")</f>
        <v/>
      </c>
      <c r="C123" s="7" t="str">
        <f t="array" ref="C123">IFERROR(SMALL(IF('Hard Copy'!$E$2:$E$501='YF70'!$A$1,'Hard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IF(B123="","",(VLOOKUP('YF70'!D123,InputSheet!$A$2:$J$504,2,)))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Copy'!$G$2:$G$501='YF70'!$A$1,'Hard Copy'!$A$2:$A$501),$A124),"")</f>
        <v/>
      </c>
      <c r="C124" s="7" t="str">
        <f t="array" ref="C124">IFERROR(SMALL(IF('Hard Copy'!$E$2:$E$501='YF70'!$A$1,'Hard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IF(B124="","",(VLOOKUP('YF70'!D124,InputSheet!$A$2:$J$504,2,)))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Copy'!$G$2:$G$501='YF70'!$A$1,'Hard Copy'!$A$2:$A$501),$A125),"")</f>
        <v/>
      </c>
      <c r="C125" s="7" t="str">
        <f t="array" ref="C125">IFERROR(SMALL(IF('Hard Copy'!$E$2:$E$501='YF70'!$A$1,'Hard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IF(B125="","",(VLOOKUP('YF70'!D125,InputSheet!$A$2:$J$504,2,)))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Copy'!$G$2:$G$501='YF70'!$A$1,'Hard Copy'!$A$2:$A$501),$A126),"")</f>
        <v/>
      </c>
      <c r="C126" s="7" t="str">
        <f t="array" ref="C126">IFERROR(SMALL(IF('Hard Copy'!$E$2:$E$501='YF70'!$A$1,'Hard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IF(B126="","",(VLOOKUP('YF70'!D126,InputSheet!$A$2:$J$504,2,)))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Copy'!$G$2:$G$501='YF70'!$A$1,'Hard Copy'!$A$2:$A$501),$A127),"")</f>
        <v/>
      </c>
      <c r="C127" s="7" t="str">
        <f t="array" ref="C127">IFERROR(SMALL(IF('Hard Copy'!$E$2:$E$501='YF70'!$A$1,'Hard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IF(B127="","",(VLOOKUP('YF70'!D127,InputSheet!$A$2:$J$504,2,)))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Copy'!$G$2:$G$501='YF70'!$A$1,'Hard Copy'!$A$2:$A$501),$A128),"")</f>
        <v/>
      </c>
      <c r="C128" s="7" t="str">
        <f t="array" ref="C128">IFERROR(SMALL(IF('Hard Copy'!$E$2:$E$501='YF70'!$A$1,'Hard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IF(B128="","",(VLOOKUP('YF70'!D128,InputSheet!$A$2:$J$504,2,)))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Copy'!$G$2:$G$501='YF70'!$A$1,'Hard Copy'!$A$2:$A$501),$A129),"")</f>
        <v/>
      </c>
      <c r="C129" s="7" t="str">
        <f t="array" ref="C129">IFERROR(SMALL(IF('Hard Copy'!$E$2:$E$501='YF70'!$A$1,'Hard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IF(B129="","",(VLOOKUP('YF70'!D129,InputSheet!$A$2:$J$504,2,)))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Copy'!$G$2:$G$501='YF70'!$A$1,'Hard Copy'!$A$2:$A$501),$A130),"")</f>
        <v/>
      </c>
      <c r="C130" s="7" t="str">
        <f t="array" ref="C130">IFERROR(SMALL(IF('Hard Copy'!$E$2:$E$501='YF70'!$A$1,'Hard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IF(B130="","",(VLOOKUP('YF70'!D130,InputSheet!$A$2:$J$504,2,)))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Copy'!$G$2:$G$501='YF70'!$A$1,'Hard Copy'!$A$2:$A$501),$A131),"")</f>
        <v/>
      </c>
      <c r="C131" s="7" t="str">
        <f t="array" ref="C131">IFERROR(SMALL(IF('Hard Copy'!$E$2:$E$501='YF70'!$A$1,'Hard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IF(B131="","",(VLOOKUP('YF70'!D131,InputSheet!$A$2:$J$504,2,)))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Copy'!$G$2:$G$501='YF70'!$A$1,'Hard Copy'!$A$2:$A$501),$A132),"")</f>
        <v/>
      </c>
      <c r="C132" s="7" t="str">
        <f t="array" ref="C132">IFERROR(SMALL(IF('Hard Copy'!$E$2:$E$501='YF70'!$A$1,'Hard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IF(B132="","",(VLOOKUP('YF70'!D132,InputSheet!$A$2:$J$504,2,)))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Copy'!$G$2:$G$501='YF70'!$A$1,'Hard Copy'!$A$2:$A$501),$A133),"")</f>
        <v/>
      </c>
      <c r="C133" s="7" t="str">
        <f t="array" ref="C133">IFERROR(SMALL(IF('Hard Copy'!$E$2:$E$501='YF70'!$A$1,'Hard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IF(B133="","",(VLOOKUP('YF70'!D133,InputSheet!$A$2:$J$504,2,)))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Copy'!$G$2:$G$501='YF70'!$A$1,'Hard Copy'!$A$2:$A$501),$A134),"")</f>
        <v/>
      </c>
      <c r="C134" s="7" t="str">
        <f t="array" ref="C134">IFERROR(SMALL(IF('Hard Copy'!$E$2:$E$501='YF70'!$A$1,'Hard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IF(B134="","",(VLOOKUP('YF70'!D134,InputSheet!$A$2:$J$504,2,)))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Copy'!$G$2:$G$501='YF70'!$A$1,'Hard Copy'!$A$2:$A$501),$A135),"")</f>
        <v/>
      </c>
      <c r="C135" s="7" t="str">
        <f t="array" ref="C135">IFERROR(SMALL(IF('Hard Copy'!$E$2:$E$501='YF70'!$A$1,'Hard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IF(B135="","",(VLOOKUP('YF70'!D135,InputSheet!$A$2:$J$504,2,)))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Copy'!$G$2:$G$501='YF70'!$A$1,'Hard Copy'!$A$2:$A$501),$A136),"")</f>
        <v/>
      </c>
      <c r="C136" s="7" t="str">
        <f t="array" ref="C136">IFERROR(SMALL(IF('Hard Copy'!$E$2:$E$501='YF70'!$A$1,'Hard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IF(B136="","",(VLOOKUP('YF70'!D136,InputSheet!$A$2:$J$504,2,)))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Copy'!$G$2:$G$501='YF70'!$A$1,'Hard Copy'!$A$2:$A$501),$A137),"")</f>
        <v/>
      </c>
      <c r="C137" s="7" t="str">
        <f t="array" ref="C137">IFERROR(SMALL(IF('Hard Copy'!$E$2:$E$501='YF70'!$A$1,'Hard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IF(B137="","",(VLOOKUP('YF70'!D137,InputSheet!$A$2:$J$504,2,)))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Copy'!$G$2:$G$501='YF70'!$A$1,'Hard Copy'!$A$2:$A$501),$A138),"")</f>
        <v/>
      </c>
      <c r="C138" s="7" t="str">
        <f t="array" ref="C138">IFERROR(SMALL(IF('Hard Copy'!$E$2:$E$501='YF70'!$A$1,'Hard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IF(B138="","",(VLOOKUP('YF70'!D138,InputSheet!$A$2:$J$504,2,)))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Copy'!$G$2:$G$501='YF70'!$A$1,'Hard Copy'!$A$2:$A$501),$A139),"")</f>
        <v/>
      </c>
      <c r="C139" s="7" t="str">
        <f t="array" ref="C139">IFERROR(SMALL(IF('Hard Copy'!$E$2:$E$501='YF70'!$A$1,'Hard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IF(B139="","",(VLOOKUP('YF70'!D139,InputSheet!$A$2:$J$504,2,)))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Copy'!$G$2:$G$501='YF70'!$A$1,'Hard Copy'!$A$2:$A$501),$A140),"")</f>
        <v/>
      </c>
      <c r="C140" s="7" t="str">
        <f t="array" ref="C140">IFERROR(SMALL(IF('Hard Copy'!$E$2:$E$501='YF70'!$A$1,'Hard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IF(B140="","",(VLOOKUP('YF70'!D140,InputSheet!$A$2:$J$504,2,)))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Copy'!$G$2:$G$501='YF70'!$A$1,'Hard Copy'!$A$2:$A$501),$A141),"")</f>
        <v/>
      </c>
      <c r="C141" s="7" t="str">
        <f t="array" ref="C141">IFERROR(SMALL(IF('Hard Copy'!$E$2:$E$501='YF70'!$A$1,'Hard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IF(B141="","",(VLOOKUP('YF70'!D141,InputSheet!$A$2:$J$504,2,)))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Copy'!$G$2:$G$501='YF70'!$A$1,'Hard Copy'!$A$2:$A$501),$A142),"")</f>
        <v/>
      </c>
      <c r="C142" s="7" t="str">
        <f t="array" ref="C142">IFERROR(SMALL(IF('Hard Copy'!$E$2:$E$501='YF70'!$A$1,'Hard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IF(B142="","",(VLOOKUP('YF70'!D142,InputSheet!$A$2:$J$504,2,)))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Copy'!$G$2:$G$501='YF70'!$A$1,'Hard Copy'!$A$2:$A$501),$A143),"")</f>
        <v/>
      </c>
      <c r="C143" s="7" t="str">
        <f t="array" ref="C143">IFERROR(SMALL(IF('Hard Copy'!$E$2:$E$501='YF70'!$A$1,'Hard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IF(B143="","",(VLOOKUP('YF70'!D143,InputSheet!$A$2:$J$504,2,)))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Copy'!$G$2:$G$501='YF70'!$A$1,'Hard Copy'!$A$2:$A$501),$A144),"")</f>
        <v/>
      </c>
      <c r="C144" s="7" t="str">
        <f t="array" ref="C144">IFERROR(SMALL(IF('Hard Copy'!$E$2:$E$501='YF70'!$A$1,'Hard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IF(B144="","",(VLOOKUP('YF70'!D144,InputSheet!$A$2:$J$504,2,)))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Copy'!$G$2:$G$501='YF70'!$A$1,'Hard Copy'!$A$2:$A$501),$A145),"")</f>
        <v/>
      </c>
      <c r="C145" s="7" t="str">
        <f t="array" ref="C145">IFERROR(SMALL(IF('Hard Copy'!$E$2:$E$501='YF70'!$A$1,'Hard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IF(B145="","",(VLOOKUP('YF70'!D145,InputSheet!$A$2:$J$504,2,)))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Copy'!$G$2:$G$501='YF70'!$A$1,'Hard Copy'!$A$2:$A$501),$A146),"")</f>
        <v/>
      </c>
      <c r="C146" s="7" t="str">
        <f t="array" ref="C146">IFERROR(SMALL(IF('Hard Copy'!$E$2:$E$501='YF70'!$A$1,'Hard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IF(B146="","",(VLOOKUP('YF70'!D146,InputSheet!$A$2:$J$504,2,)))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Copy'!$G$2:$G$501='YF70'!$A$1,'Hard Copy'!$A$2:$A$501),$A147),"")</f>
        <v/>
      </c>
      <c r="C147" s="7" t="str">
        <f t="array" ref="C147">IFERROR(SMALL(IF('Hard Copy'!$E$2:$E$501='YF70'!$A$1,'Hard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IF(B147="","",(VLOOKUP('YF70'!D147,InputSheet!$A$2:$J$504,2,)))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Copy'!$G$2:$G$501='YF70'!$A$1,'Hard Copy'!$A$2:$A$501),$A148),"")</f>
        <v/>
      </c>
      <c r="C148" s="7" t="str">
        <f t="array" ref="C148">IFERROR(SMALL(IF('Hard Copy'!$E$2:$E$501='YF70'!$A$1,'Hard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IF(B148="","",(VLOOKUP('YF70'!D148,InputSheet!$A$2:$J$504,2,)))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Copy'!$G$2:$G$501='YF70'!$A$1,'Hard Copy'!$A$2:$A$501),$A149),"")</f>
        <v/>
      </c>
      <c r="C149" s="7" t="str">
        <f t="array" ref="C149">IFERROR(SMALL(IF('Hard Copy'!$E$2:$E$501='YF70'!$A$1,'Hard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IF(B149="","",(VLOOKUP('YF70'!D149,InputSheet!$A$2:$J$504,2,)))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Copy'!$G$2:$G$501='YF70'!$A$1,'Hard Copy'!$A$2:$A$501),$A150),"")</f>
        <v/>
      </c>
      <c r="C150" s="7" t="str">
        <f t="array" ref="C150">IFERROR(SMALL(IF('Hard Copy'!$E$2:$E$501='YF70'!$A$1,'Hard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IF(B150="","",(VLOOKUP('YF70'!D150,InputSheet!$A$2:$J$504,2,)))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Copy'!$G$2:$G$501='YF70'!$A$1,'Hard Copy'!$A$2:$A$501),$A151),"")</f>
        <v/>
      </c>
      <c r="C151" s="7" t="str">
        <f t="array" ref="C151">IFERROR(SMALL(IF('Hard Copy'!$E$2:$E$501='YF70'!$A$1,'Hard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IF(B151="","",(VLOOKUP('YF70'!D151,InputSheet!$A$2:$J$504,2,)))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Copy'!$G$2:$G$501='YF70'!$A$1,'Hard Copy'!$A$2:$A$501),$A152),"")</f>
        <v/>
      </c>
      <c r="C152" s="7" t="str">
        <f t="array" ref="C152">IFERROR(SMALL(IF('Hard Copy'!$E$2:$E$501='YF70'!$A$1,'Hard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IF(B152="","",(VLOOKUP('YF70'!D152,InputSheet!$A$2:$J$504,2,)))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Copy'!$G$2:$G$501='YF70'!$A$1,'Hard Copy'!$A$2:$A$501),$A153),"")</f>
        <v/>
      </c>
      <c r="C153" s="7" t="str">
        <f t="array" ref="C153">IFERROR(SMALL(IF('Hard Copy'!$E$2:$E$501='YF70'!$A$1,'Hard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IF(B153="","",(VLOOKUP('YF70'!D153,InputSheet!$A$2:$J$504,2,)))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Copy'!$G$2:$G$501='YF70'!$A$1,'Hard Copy'!$A$2:$A$501),$A154),"")</f>
        <v/>
      </c>
      <c r="C154" s="7" t="str">
        <f t="array" ref="C154">IFERROR(SMALL(IF('Hard Copy'!$E$2:$E$501='YF70'!$A$1,'Hard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IF(B154="","",(VLOOKUP('YF70'!D154,InputSheet!$A$2:$J$504,2,)))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Copy'!$G$2:$G$501='YF70'!$A$1,'Hard Copy'!$A$2:$A$501),$A155),"")</f>
        <v/>
      </c>
      <c r="C155" s="7" t="str">
        <f t="array" ref="C155">IFERROR(SMALL(IF('Hard Copy'!$E$2:$E$501='YF70'!$A$1,'Hard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IF(B155="","",(VLOOKUP('YF70'!D155,InputSheet!$A$2:$J$504,2,)))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Copy'!$G$2:$G$501='YF70'!$A$1,'Hard Copy'!$A$2:$A$501),$A156),"")</f>
        <v/>
      </c>
      <c r="C156" s="7" t="str">
        <f t="array" ref="C156">IFERROR(SMALL(IF('Hard Copy'!$E$2:$E$501='YF70'!$A$1,'Hard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IF(B156="","",(VLOOKUP('YF70'!D156,InputSheet!$A$2:$J$504,2,)))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Copy'!$G$2:$G$501='YF70'!$A$1,'Hard Copy'!$A$2:$A$501),$A157),"")</f>
        <v/>
      </c>
      <c r="C157" s="7" t="str">
        <f t="array" ref="C157">IFERROR(SMALL(IF('Hard Copy'!$E$2:$E$501='YF70'!$A$1,'Hard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IF(B157="","",(VLOOKUP('YF70'!D157,InputSheet!$A$2:$J$504,2,)))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Copy'!$G$2:$G$501='YF70'!$A$1,'Hard Copy'!$A$2:$A$501),$A158),"")</f>
        <v/>
      </c>
      <c r="C158" s="7" t="str">
        <f t="array" ref="C158">IFERROR(SMALL(IF('Hard Copy'!$E$2:$E$501='YF70'!$A$1,'Hard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IF(B158="","",(VLOOKUP('YF70'!D158,InputSheet!$A$2:$J$504,2,)))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Copy'!$G$2:$G$501='YF70'!$A$1,'Hard Copy'!$A$2:$A$501),$A159),"")</f>
        <v/>
      </c>
      <c r="C159" s="7" t="str">
        <f t="array" ref="C159">IFERROR(SMALL(IF('Hard Copy'!$E$2:$E$501='YF70'!$A$1,'Hard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IF(B159="","",(VLOOKUP('YF70'!D159,InputSheet!$A$2:$J$504,2,)))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Copy'!$G$2:$G$501='YF70'!$A$1,'Hard Copy'!$A$2:$A$501),$A160),"")</f>
        <v/>
      </c>
      <c r="C160" s="7" t="str">
        <f t="array" ref="C160">IFERROR(SMALL(IF('Hard Copy'!$E$2:$E$501='YF70'!$A$1,'Hard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IF(B160="","",(VLOOKUP('YF70'!D160,InputSheet!$A$2:$J$504,2,)))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Copy'!$G$2:$G$501='YF70'!$A$1,'Hard Copy'!$A$2:$A$501),$A161),"")</f>
        <v/>
      </c>
      <c r="C161" s="7" t="str">
        <f t="array" ref="C161">IFERROR(SMALL(IF('Hard Copy'!$E$2:$E$501='YF70'!$A$1,'Hard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IF(B161="","",(VLOOKUP('YF70'!D161,InputSheet!$A$2:$J$504,2,)))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Copy'!$G$2:$G$501='YF70'!$A$1,'Hard Copy'!$A$2:$A$501),$A162),"")</f>
        <v/>
      </c>
      <c r="C162" s="7" t="str">
        <f t="array" ref="C162">IFERROR(SMALL(IF('Hard Copy'!$E$2:$E$501='YF70'!$A$1,'Hard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IF(B162="","",(VLOOKUP('YF70'!D162,InputSheet!$A$2:$J$504,2,)))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Copy'!$G$2:$G$501='YF70'!$A$1,'Hard Copy'!$A$2:$A$501),$A163),"")</f>
        <v/>
      </c>
      <c r="C163" s="7" t="str">
        <f t="array" ref="C163">IFERROR(SMALL(IF('Hard Copy'!$E$2:$E$501='YF70'!$A$1,'Hard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IF(B163="","",(VLOOKUP('YF70'!D163,InputSheet!$A$2:$J$504,2,)))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Copy'!$G$2:$G$501='YF70'!$A$1,'Hard Copy'!$A$2:$A$501),$A164),"")</f>
        <v/>
      </c>
      <c r="C164" s="7" t="str">
        <f t="array" ref="C164">IFERROR(SMALL(IF('Hard Copy'!$E$2:$E$501='YF70'!$A$1,'Hard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IF(B164="","",(VLOOKUP('YF70'!D164,InputSheet!$A$2:$J$504,2,)))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Copy'!$G$2:$G$501='YF70'!$A$1,'Hard Copy'!$A$2:$A$501),$A165),"")</f>
        <v/>
      </c>
      <c r="C165" s="7" t="str">
        <f t="array" ref="C165">IFERROR(SMALL(IF('Hard Copy'!$E$2:$E$501='YF70'!$A$1,'Hard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IF(B165="","",(VLOOKUP('YF70'!D165,InputSheet!$A$2:$J$504,2,)))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Copy'!$G$2:$G$501='YF70'!$A$1,'Hard Copy'!$A$2:$A$501),$A166),"")</f>
        <v/>
      </c>
      <c r="C166" s="7" t="str">
        <f t="array" ref="C166">IFERROR(SMALL(IF('Hard Copy'!$E$2:$E$501='YF70'!$A$1,'Hard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IF(B166="","",(VLOOKUP('YF70'!D166,InputSheet!$A$2:$J$504,2,)))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Copy'!$G$2:$G$501='YF70'!$A$1,'Hard Copy'!$A$2:$A$501),$A167),"")</f>
        <v/>
      </c>
      <c r="C167" s="7" t="str">
        <f t="array" ref="C167">IFERROR(SMALL(IF('Hard Copy'!$E$2:$E$501='YF70'!$A$1,'Hard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IF(B167="","",(VLOOKUP('YF70'!D167,InputSheet!$A$2:$J$504,2,)))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Copy'!$G$2:$G$501='YF70'!$A$1,'Hard Copy'!$A$2:$A$501),$A168),"")</f>
        <v/>
      </c>
      <c r="C168" s="7" t="str">
        <f t="array" ref="C168">IFERROR(SMALL(IF('Hard Copy'!$E$2:$E$501='YF70'!$A$1,'Hard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IF(B168="","",(VLOOKUP('YF70'!D168,InputSheet!$A$2:$J$504,2,)))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Copy'!$G$2:$G$501='YF70'!$A$1,'Hard Copy'!$A$2:$A$501),$A169),"")</f>
        <v/>
      </c>
      <c r="C169" s="7" t="str">
        <f t="array" ref="C169">IFERROR(SMALL(IF('Hard Copy'!$E$2:$E$501='YF70'!$A$1,'Hard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IF(B169="","",(VLOOKUP('YF70'!D169,InputSheet!$A$2:$J$504,2,)))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Copy'!$G$2:$G$501='YF70'!$A$1,'Hard Copy'!$A$2:$A$501),$A170),"")</f>
        <v/>
      </c>
      <c r="C170" s="7" t="str">
        <f t="array" ref="C170">IFERROR(SMALL(IF('Hard Copy'!$E$2:$E$501='YF70'!$A$1,'Hard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IF(B170="","",(VLOOKUP('YF70'!D170,InputSheet!$A$2:$J$504,2,)))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Copy'!$G$2:$G$501='YF70'!$A$1,'Hard Copy'!$A$2:$A$501),$A171),"")</f>
        <v/>
      </c>
      <c r="C171" s="7" t="str">
        <f t="array" ref="C171">IFERROR(SMALL(IF('Hard Copy'!$E$2:$E$501='YF70'!$A$1,'Hard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IF(B171="","",(VLOOKUP('YF70'!D171,InputSheet!$A$2:$J$504,2,)))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Copy'!$G$2:$G$501='YF70'!$A$1,'Hard Copy'!$A$2:$A$501),$A172),"")</f>
        <v/>
      </c>
      <c r="C172" s="7" t="str">
        <f t="array" ref="C172">IFERROR(SMALL(IF('Hard Copy'!$E$2:$E$501='YF70'!$A$1,'Hard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IF(B172="","",(VLOOKUP('YF70'!D172,InputSheet!$A$2:$J$504,2,)))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Copy'!$G$2:$G$501='YF70'!$A$1,'Hard Copy'!$A$2:$A$501),$A173),"")</f>
        <v/>
      </c>
      <c r="C173" s="7" t="str">
        <f t="array" ref="C173">IFERROR(SMALL(IF('Hard Copy'!$E$2:$E$501='YF70'!$A$1,'Hard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IF(B173="","",(VLOOKUP('YF70'!D173,InputSheet!$A$2:$J$504,2,)))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Copy'!$G$2:$G$501='YF70'!$A$1,'Hard Copy'!$A$2:$A$501),$A174),"")</f>
        <v/>
      </c>
      <c r="C174" s="7" t="str">
        <f t="array" ref="C174">IFERROR(SMALL(IF('Hard Copy'!$E$2:$E$501='YF70'!$A$1,'Hard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IF(B174="","",(VLOOKUP('YF70'!D174,InputSheet!$A$2:$J$504,2,)))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Copy'!$G$2:$G$501='YF70'!$A$1,'Hard Copy'!$A$2:$A$501),$A175),"")</f>
        <v/>
      </c>
      <c r="C175" s="7" t="str">
        <f t="array" ref="C175">IFERROR(SMALL(IF('Hard Copy'!$E$2:$E$501='YF70'!$A$1,'Hard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IF(B175="","",(VLOOKUP('YF70'!D175,InputSheet!$A$2:$J$504,2,)))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Copy'!$G$2:$G$501='YF70'!$A$1,'Hard Copy'!$A$2:$A$501),$A176),"")</f>
        <v/>
      </c>
      <c r="C176" s="7" t="str">
        <f t="array" ref="C176">IFERROR(SMALL(IF('Hard Copy'!$E$2:$E$501='YF70'!$A$1,'Hard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IF(B176="","",(VLOOKUP('YF70'!D176,InputSheet!$A$2:$J$504,2,)))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Copy'!$G$2:$G$501='YF70'!$A$1,'Hard Copy'!$A$2:$A$501),$A177),"")</f>
        <v/>
      </c>
      <c r="C177" s="7" t="str">
        <f t="array" ref="C177">IFERROR(SMALL(IF('Hard Copy'!$E$2:$E$501='YF70'!$A$1,'Hard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IF(B177="","",(VLOOKUP('YF70'!D177,InputSheet!$A$2:$J$504,2,)))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Copy'!$G$2:$G$501='YF70'!$A$1,'Hard Copy'!$A$2:$A$501),$A178),"")</f>
        <v/>
      </c>
      <c r="C178" s="7" t="str">
        <f t="array" ref="C178">IFERROR(SMALL(IF('Hard Copy'!$E$2:$E$501='YF70'!$A$1,'Hard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IF(B178="","",(VLOOKUP('YF70'!D178,InputSheet!$A$2:$J$504,2,)))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Copy'!$G$2:$G$501='YF70'!$A$1,'Hard Copy'!$A$2:$A$501),$A179),"")</f>
        <v/>
      </c>
      <c r="C179" s="7" t="str">
        <f t="array" ref="C179">IFERROR(SMALL(IF('Hard Copy'!$E$2:$E$501='YF70'!$A$1,'Hard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IF(B179="","",(VLOOKUP('YF70'!D179,InputSheet!$A$2:$J$504,2,)))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Copy'!$G$2:$G$501='YF70'!$A$1,'Hard Copy'!$A$2:$A$501),$A180),"")</f>
        <v/>
      </c>
      <c r="C180" s="7" t="str">
        <f t="array" ref="C180">IFERROR(SMALL(IF('Hard Copy'!$E$2:$E$501='YF70'!$A$1,'Hard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IF(B180="","",(VLOOKUP('YF70'!D180,InputSheet!$A$2:$J$504,2,)))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Copy'!$G$2:$G$501='YF70'!$A$1,'Hard Copy'!$A$2:$A$501),$A181),"")</f>
        <v/>
      </c>
      <c r="C181" s="7" t="str">
        <f t="array" ref="C181">IFERROR(SMALL(IF('Hard Copy'!$E$2:$E$501='YF70'!$A$1,'Hard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IF(B181="","",(VLOOKUP('YF70'!D181,InputSheet!$A$2:$J$504,2,)))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Copy'!$G$2:$G$501='YF70'!$A$1,'Hard Copy'!$A$2:$A$501),$A182),"")</f>
        <v/>
      </c>
      <c r="C182" s="7" t="str">
        <f t="array" ref="C182">IFERROR(SMALL(IF('Hard Copy'!$E$2:$E$501='YF70'!$A$1,'Hard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IF(B182="","",(VLOOKUP('YF70'!D182,InputSheet!$A$2:$J$504,2,)))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Copy'!$G$2:$G$501='YF70'!$A$1,'Hard Copy'!$A$2:$A$501),$A183),"")</f>
        <v/>
      </c>
      <c r="C183" s="7" t="str">
        <f t="array" ref="C183">IFERROR(SMALL(IF('Hard Copy'!$E$2:$E$501='YF70'!$A$1,'Hard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IF(B183="","",(VLOOKUP('YF70'!D183,InputSheet!$A$2:$J$504,2,)))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Copy'!$G$2:$G$501='YF70'!$A$1,'Hard Copy'!$A$2:$A$501),$A184),"")</f>
        <v/>
      </c>
      <c r="C184" s="7" t="str">
        <f t="array" ref="C184">IFERROR(SMALL(IF('Hard Copy'!$E$2:$E$501='YF70'!$A$1,'Hard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IF(B184="","",(VLOOKUP('YF70'!D184,InputSheet!$A$2:$J$504,2,)))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Copy'!$G$2:$G$501='YF70'!$A$1,'Hard Copy'!$A$2:$A$501),$A185),"")</f>
        <v/>
      </c>
      <c r="C185" s="7" t="str">
        <f t="array" ref="C185">IFERROR(SMALL(IF('Hard Copy'!$E$2:$E$501='YF70'!$A$1,'Hard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IF(B185="","",(VLOOKUP('YF70'!D185,InputSheet!$A$2:$J$504,2,)))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Copy'!$G$2:$G$501='YF70'!$A$1,'Hard Copy'!$A$2:$A$501),$A186),"")</f>
        <v/>
      </c>
      <c r="C186" s="7" t="str">
        <f t="array" ref="C186">IFERROR(SMALL(IF('Hard Copy'!$E$2:$E$501='YF70'!$A$1,'Hard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IF(B186="","",(VLOOKUP('YF70'!D186,InputSheet!$A$2:$J$504,2,)))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Copy'!$G$2:$G$501='YF70'!$A$1,'Hard Copy'!$A$2:$A$501),$A187),"")</f>
        <v/>
      </c>
      <c r="C187" s="7" t="str">
        <f t="array" ref="C187">IFERROR(SMALL(IF('Hard Copy'!$E$2:$E$501='YF70'!$A$1,'Hard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IF(B187="","",(VLOOKUP('YF70'!D187,InputSheet!$A$2:$J$504,2,)))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Copy'!$G$2:$G$501='YF70'!$A$1,'Hard Copy'!$A$2:$A$501),$A188),"")</f>
        <v/>
      </c>
      <c r="C188" s="7" t="str">
        <f t="array" ref="C188">IFERROR(SMALL(IF('Hard Copy'!$E$2:$E$501='YF70'!$A$1,'Hard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IF(B188="","",(VLOOKUP('YF70'!D188,InputSheet!$A$2:$J$504,2,)))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Copy'!$G$2:$G$501='YF70'!$A$1,'Hard Copy'!$A$2:$A$501),$A189),"")</f>
        <v/>
      </c>
      <c r="C189" s="7" t="str">
        <f t="array" ref="C189">IFERROR(SMALL(IF('Hard Copy'!$E$2:$E$501='YF70'!$A$1,'Hard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IF(B189="","",(VLOOKUP('YF70'!D189,InputSheet!$A$2:$J$504,2,)))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Copy'!$G$2:$G$501='YF70'!$A$1,'Hard Copy'!$A$2:$A$501),$A190),"")</f>
        <v/>
      </c>
      <c r="C190" s="7" t="str">
        <f t="array" ref="C190">IFERROR(SMALL(IF('Hard Copy'!$E$2:$E$501='YF70'!$A$1,'Hard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IF(B190="","",(VLOOKUP('YF70'!D190,InputSheet!$A$2:$J$504,2,)))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Copy'!$G$2:$G$501='YF70'!$A$1,'Hard Copy'!$A$2:$A$501),$A191),"")</f>
        <v/>
      </c>
      <c r="C191" s="7" t="str">
        <f t="array" ref="C191">IFERROR(SMALL(IF('Hard Copy'!$E$2:$E$501='YF70'!$A$1,'Hard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IF(B191="","",(VLOOKUP('YF70'!D191,InputSheet!$A$2:$J$504,2,)))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Copy'!$G$2:$G$501='YF70'!$A$1,'Hard Copy'!$A$2:$A$501),$A192),"")</f>
        <v/>
      </c>
      <c r="C192" s="7" t="str">
        <f t="array" ref="C192">IFERROR(SMALL(IF('Hard Copy'!$E$2:$E$501='YF70'!$A$1,'Hard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IF(B192="","",(VLOOKUP('YF70'!D192,InputSheet!$A$2:$J$504,2,)))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Copy'!$G$2:$G$501='YF70'!$A$1,'Hard Copy'!$A$2:$A$501),$A193),"")</f>
        <v/>
      </c>
      <c r="C193" s="7" t="str">
        <f t="array" ref="C193">IFERROR(SMALL(IF('Hard Copy'!$E$2:$E$501='YF70'!$A$1,'Hard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IF(B193="","",(VLOOKUP('YF70'!D193,InputSheet!$A$2:$J$504,2,)))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Copy'!$G$2:$G$501='YF70'!$A$1,'Hard Copy'!$A$2:$A$501),$A194),"")</f>
        <v/>
      </c>
      <c r="C194" s="7" t="str">
        <f t="array" ref="C194">IFERROR(SMALL(IF('Hard Copy'!$E$2:$E$501='YF70'!$A$1,'Hard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IF(B194="","",(VLOOKUP('YF70'!D194,InputSheet!$A$2:$J$504,2,)))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Copy'!$G$2:$G$501='YF70'!$A$1,'Hard Copy'!$A$2:$A$501),$A195),"")</f>
        <v/>
      </c>
      <c r="C195" s="7" t="str">
        <f t="array" ref="C195">IFERROR(SMALL(IF('Hard Copy'!$E$2:$E$501='YF70'!$A$1,'Hard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IF(B195="","",(VLOOKUP('YF70'!D195,InputSheet!$A$2:$J$504,2,)))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Copy'!$G$2:$G$501='YF70'!$A$1,'Hard Copy'!$A$2:$A$501),$A196),"")</f>
        <v/>
      </c>
      <c r="C196" s="7" t="str">
        <f t="array" ref="C196">IFERROR(SMALL(IF('Hard Copy'!$E$2:$E$501='YF70'!$A$1,'Hard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IF(B196="","",(VLOOKUP('YF70'!D196,InputSheet!$A$2:$J$504,2,)))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Copy'!$G$2:$G$501='YF70'!$A$1,'Hard Copy'!$A$2:$A$501),$A197),"")</f>
        <v/>
      </c>
      <c r="C197" s="7" t="str">
        <f t="array" ref="C197">IFERROR(SMALL(IF('Hard Copy'!$E$2:$E$501='YF70'!$A$1,'Hard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IF(B197="","",(VLOOKUP('YF70'!D197,InputSheet!$A$2:$J$504,2,)))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Copy'!$G$2:$G$501='YF70'!$A$1,'Hard Copy'!$A$2:$A$501),$A198),"")</f>
        <v/>
      </c>
      <c r="C198" s="7" t="str">
        <f t="array" ref="C198">IFERROR(SMALL(IF('Hard Copy'!$E$2:$E$501='YF70'!$A$1,'Hard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IF(B198="","",(VLOOKUP('YF70'!D198,InputSheet!$A$2:$J$504,2,)))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Copy'!$G$2:$G$501='YF70'!$A$1,'Hard Copy'!$A$2:$A$501),$A199),"")</f>
        <v/>
      </c>
      <c r="C199" s="7" t="str">
        <f t="array" ref="C199">IFERROR(SMALL(IF('Hard Copy'!$E$2:$E$501='YF70'!$A$1,'Hard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IF(B199="","",(VLOOKUP('YF70'!D199,InputSheet!$A$2:$J$504,2,)))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Copy'!$G$2:$G$501='YF70'!$A$1,'Hard Copy'!$A$2:$A$501),$A200),"")</f>
        <v/>
      </c>
      <c r="C200" s="7" t="str">
        <f t="array" ref="C200">IFERROR(SMALL(IF('Hard Copy'!$E$2:$E$501='YF70'!$A$1,'Hard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IF(B200="","",(VLOOKUP('YF70'!D200,InputSheet!$A$2:$J$504,2,)))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Copy'!$G$2:$G$501='YF70'!$A$1,'Hard Copy'!$A$2:$A$501),$A201),"")</f>
        <v/>
      </c>
      <c r="C201" s="7" t="str">
        <f t="array" ref="C201">IFERROR(SMALL(IF('Hard Copy'!$E$2:$E$501='YF70'!$A$1,'Hard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IF(B201="","",(VLOOKUP('YF70'!D201,InputSheet!$A$2:$J$504,2,)))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Copy'!$G$2:$G$501='YF70'!$A$1,'Hard Copy'!$A$2:$A$501),$A202),"")</f>
        <v/>
      </c>
      <c r="C202" s="7" t="str">
        <f t="array" ref="C202">IFERROR(SMALL(IF('Hard Copy'!$E$2:$E$501='YF70'!$A$1,'Hard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IF(B202="","",(VLOOKUP('YF70'!D202,InputSheet!$A$2:$J$504,2,)))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Copy'!$G$2:$G$501='YF70'!$A$1,'Hard Copy'!$A$2:$A$501),$A203),"")</f>
        <v/>
      </c>
      <c r="C203" s="7" t="str">
        <f t="array" ref="C203">IFERROR(SMALL(IF('Hard Copy'!$E$2:$E$501='YF70'!$A$1,'Hard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IF(B203="","",(VLOOKUP('YF70'!D203,InputSheet!$A$2:$J$504,2,)))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Copy'!$G$2:$G$501='YF70'!$A$1,'Hard Copy'!$A$2:$A$501),$A204),"")</f>
        <v/>
      </c>
      <c r="C204" s="7" t="str">
        <f t="array" ref="C204">IFERROR(SMALL(IF('Hard Copy'!$E$2:$E$501='YF70'!$A$1,'Hard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IF(B204="","",(VLOOKUP('YF70'!D204,InputSheet!$A$2:$J$504,2,)))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Copy'!$G$2:$G$501='YF70'!$A$1,'Hard Copy'!$A$2:$A$501),$A205),"")</f>
        <v/>
      </c>
      <c r="C205" s="7" t="str">
        <f t="array" ref="C205">IFERROR(SMALL(IF('Hard Copy'!$E$2:$E$501='YF70'!$A$1,'Hard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IF(B205="","",(VLOOKUP('YF70'!D205,InputSheet!$A$2:$J$504,2,)))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Copy'!$G$2:$G$501='YF70'!$A$1,'Hard Copy'!$A$2:$A$501),$A206),"")</f>
        <v/>
      </c>
      <c r="C206" s="7" t="str">
        <f t="array" ref="C206">IFERROR(SMALL(IF('Hard Copy'!$E$2:$E$501='YF70'!$A$1,'Hard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IF(B206="","",(VLOOKUP('YF70'!D206,InputSheet!$A$2:$J$504,2,)))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Copy'!$G$2:$G$501='YF70'!$A$1,'Hard Copy'!$A$2:$A$501),$A207),"")</f>
        <v/>
      </c>
      <c r="C207" s="7" t="str">
        <f t="array" ref="C207">IFERROR(SMALL(IF('Hard Copy'!$E$2:$E$501='YF70'!$A$1,'Hard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IF(B207="","",(VLOOKUP('YF70'!D207,InputSheet!$A$2:$J$504,2,)))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Copy'!$G$2:$G$501='YF70'!$A$1,'Hard Copy'!$A$2:$A$501),$A208),"")</f>
        <v/>
      </c>
      <c r="C208" s="7" t="str">
        <f t="array" ref="C208">IFERROR(SMALL(IF('Hard Copy'!$E$2:$E$501='YF70'!$A$1,'Hard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IF(B208="","",(VLOOKUP('YF70'!D208,InputSheet!$A$2:$J$504,2,)))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Copy'!$G$2:$G$501='YF70'!$A$1,'Hard Copy'!$A$2:$A$501),$A209),"")</f>
        <v/>
      </c>
      <c r="C209" s="7" t="str">
        <f t="array" ref="C209">IFERROR(SMALL(IF('Hard Copy'!$E$2:$E$501='YF70'!$A$1,'Hard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IF(B209="","",(VLOOKUP('YF70'!D209,InputSheet!$A$2:$J$504,2,)))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Copy'!$G$2:$G$501='YF70'!$A$1,'Hard Copy'!$A$2:$A$501),$A210),"")</f>
        <v/>
      </c>
      <c r="C210" s="7" t="str">
        <f t="array" ref="C210">IFERROR(SMALL(IF('Hard Copy'!$E$2:$E$501='YF70'!$A$1,'Hard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IF(B210="","",(VLOOKUP('YF70'!D210,InputSheet!$A$2:$J$504,2,)))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Copy'!$G$2:$G$501='YF70'!$A$1,'Hard Copy'!$A$2:$A$501),$A211),"")</f>
        <v/>
      </c>
      <c r="C211" s="7" t="str">
        <f t="array" ref="C211">IFERROR(SMALL(IF('Hard Copy'!$E$2:$E$501='YF70'!$A$1,'Hard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IF(B211="","",(VLOOKUP('YF70'!D211,InputSheet!$A$2:$J$504,2,)))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Copy'!$G$2:$G$501='YF70'!$A$1,'Hard Copy'!$A$2:$A$501),$A212),"")</f>
        <v/>
      </c>
      <c r="C212" s="7" t="str">
        <f t="array" ref="C212">IFERROR(SMALL(IF('Hard Copy'!$E$2:$E$501='YF70'!$A$1,'Hard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IF(B212="","",(VLOOKUP('YF70'!D212,InputSheet!$A$2:$J$504,2,)))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Copy'!$G$2:$G$501='YF70'!$A$1,'Hard Copy'!$A$2:$A$501),$A213),"")</f>
        <v/>
      </c>
      <c r="C213" s="7" t="str">
        <f t="array" ref="C213">IFERROR(SMALL(IF('Hard Copy'!$E$2:$E$501='YF70'!$A$1,'Hard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IF(B213="","",(VLOOKUP('YF70'!D213,InputSheet!$A$2:$J$504,2,)))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Copy'!$G$2:$G$501='YF70'!$A$1,'Hard Copy'!$A$2:$A$501),$A214),"")</f>
        <v/>
      </c>
      <c r="C214" s="7" t="str">
        <f t="array" ref="C214">IFERROR(SMALL(IF('Hard Copy'!$E$2:$E$501='YF70'!$A$1,'Hard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IF(B214="","",(VLOOKUP('YF70'!D214,InputSheet!$A$2:$J$504,2,)))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Copy'!$G$2:$G$501='YF70'!$A$1,'Hard Copy'!$A$2:$A$501),$A215),"")</f>
        <v/>
      </c>
      <c r="C215" s="7" t="str">
        <f t="array" ref="C215">IFERROR(SMALL(IF('Hard Copy'!$E$2:$E$501='YF70'!$A$1,'Hard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IF(B215="","",(VLOOKUP('YF70'!D215,InputSheet!$A$2:$J$504,2,)))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Copy'!$G$2:$G$501='YF70'!$A$1,'Hard Copy'!$A$2:$A$501),$A216),"")</f>
        <v/>
      </c>
      <c r="C216" s="7" t="str">
        <f t="array" ref="C216">IFERROR(SMALL(IF('Hard Copy'!$E$2:$E$501='YF70'!$A$1,'Hard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IF(B216="","",(VLOOKUP('YF70'!D216,InputSheet!$A$2:$J$504,2,)))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Copy'!$G$2:$G$501='YF70'!$A$1,'Hard Copy'!$A$2:$A$501),$A217),"")</f>
        <v/>
      </c>
      <c r="C217" s="7" t="str">
        <f t="array" ref="C217">IFERROR(SMALL(IF('Hard Copy'!$E$2:$E$501='YF70'!$A$1,'Hard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IF(B217="","",(VLOOKUP('YF70'!D217,InputSheet!$A$2:$J$504,2,)))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Copy'!$G$2:$G$501='YF70'!$A$1,'Hard Copy'!$A$2:$A$501),$A218),"")</f>
        <v/>
      </c>
      <c r="C218" s="7" t="str">
        <f t="array" ref="C218">IFERROR(SMALL(IF('Hard Copy'!$E$2:$E$501='YF70'!$A$1,'Hard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IF(B218="","",(VLOOKUP('YF70'!D218,InputSheet!$A$2:$J$504,2,)))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Copy'!$G$2:$G$501='YF70'!$A$1,'Hard Copy'!$A$2:$A$501),$A219),"")</f>
        <v/>
      </c>
      <c r="C219" s="7" t="str">
        <f t="array" ref="C219">IFERROR(SMALL(IF('Hard Copy'!$E$2:$E$501='YF70'!$A$1,'Hard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IF(B219="","",(VLOOKUP('YF70'!D219,InputSheet!$A$2:$J$504,2,)))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Copy'!$G$2:$G$501='YF70'!$A$1,'Hard Copy'!$A$2:$A$501),$A220),"")</f>
        <v/>
      </c>
      <c r="C220" s="7" t="str">
        <f t="array" ref="C220">IFERROR(SMALL(IF('Hard Copy'!$E$2:$E$501='YF70'!$A$1,'Hard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IF(B220="","",(VLOOKUP('YF70'!D220,InputSheet!$A$2:$J$504,2,)))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Copy'!$G$2:$G$501='YF70'!$A$1,'Hard Copy'!$A$2:$A$501),$A221),"")</f>
        <v/>
      </c>
      <c r="C221" s="7" t="str">
        <f t="array" ref="C221">IFERROR(SMALL(IF('Hard Copy'!$E$2:$E$501='YF70'!$A$1,'Hard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IF(B221="","",(VLOOKUP('YF70'!D221,InputSheet!$A$2:$J$504,2,)))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Copy'!$G$2:$G$501='YF70'!$A$1,'Hard Copy'!$A$2:$A$501),$A222),"")</f>
        <v/>
      </c>
      <c r="C222" s="7" t="str">
        <f t="array" ref="C222">IFERROR(SMALL(IF('Hard Copy'!$E$2:$E$501='YF70'!$A$1,'Hard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IF(B222="","",(VLOOKUP('YF70'!D222,InputSheet!$A$2:$J$504,2,)))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Copy'!$G$2:$G$501='YF70'!$A$1,'Hard Copy'!$A$2:$A$501),$A223),"")</f>
        <v/>
      </c>
      <c r="C223" s="7" t="str">
        <f t="array" ref="C223">IFERROR(SMALL(IF('Hard Copy'!$E$2:$E$501='YF70'!$A$1,'Hard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IF(B223="","",(VLOOKUP('YF70'!D223,InputSheet!$A$2:$J$504,2,)))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Copy'!$G$2:$G$501='YF70'!$A$1,'Hard Copy'!$A$2:$A$501),$A224),"")</f>
        <v/>
      </c>
      <c r="C224" s="7" t="str">
        <f t="array" ref="C224">IFERROR(SMALL(IF('Hard Copy'!$E$2:$E$501='YF70'!$A$1,'Hard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IF(B224="","",(VLOOKUP('YF70'!D224,InputSheet!$A$2:$J$504,2,)))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Copy'!$G$2:$G$501='YF70'!$A$1,'Hard Copy'!$A$2:$A$501),$A225),"")</f>
        <v/>
      </c>
      <c r="C225" s="7" t="str">
        <f t="array" ref="C225">IFERROR(SMALL(IF('Hard Copy'!$E$2:$E$501='YF70'!$A$1,'Hard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IF(B225="","",(VLOOKUP('YF70'!D225,InputSheet!$A$2:$J$504,2,)))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Copy'!$G$2:$G$501='YF70'!$A$1,'Hard Copy'!$A$2:$A$501),$A226),"")</f>
        <v/>
      </c>
      <c r="C226" s="7" t="str">
        <f t="array" ref="C226">IFERROR(SMALL(IF('Hard Copy'!$E$2:$E$501='YF70'!$A$1,'Hard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IF(B226="","",(VLOOKUP('YF70'!D226,InputSheet!$A$2:$J$504,2,)))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Copy'!$G$2:$G$501='YF70'!$A$1,'Hard Copy'!$A$2:$A$501),$A227),"")</f>
        <v/>
      </c>
      <c r="C227" s="7" t="str">
        <f t="array" ref="C227">IFERROR(SMALL(IF('Hard Copy'!$E$2:$E$501='YF70'!$A$1,'Hard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IF(B227="","",(VLOOKUP('YF70'!D227,InputSheet!$A$2:$J$504,2,)))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Copy'!$G$2:$G$501='YF70'!$A$1,'Hard Copy'!$A$2:$A$501),$A228),"")</f>
        <v/>
      </c>
      <c r="C228" s="7" t="str">
        <f t="array" ref="C228">IFERROR(SMALL(IF('Hard Copy'!$E$2:$E$501='YF70'!$A$1,'Hard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IF(B228="","",(VLOOKUP('YF70'!D228,InputSheet!$A$2:$J$504,2,)))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Copy'!$G$2:$G$501='YF70'!$A$1,'Hard Copy'!$A$2:$A$501),$A229),"")</f>
        <v/>
      </c>
      <c r="C229" s="7" t="str">
        <f t="array" ref="C229">IFERROR(SMALL(IF('Hard Copy'!$E$2:$E$501='YF70'!$A$1,'Hard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IF(B229="","",(VLOOKUP('YF70'!D229,InputSheet!$A$2:$J$504,2,)))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Copy'!$G$2:$G$501='YF70'!$A$1,'Hard Copy'!$A$2:$A$501),$A230),"")</f>
        <v/>
      </c>
      <c r="C230" s="7" t="str">
        <f t="array" ref="C230">IFERROR(SMALL(IF('Hard Copy'!$E$2:$E$501='YF70'!$A$1,'Hard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IF(B230="","",(VLOOKUP('YF70'!D230,InputSheet!$A$2:$J$504,2,)))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Copy'!$G$2:$G$501='YF70'!$A$1,'Hard Copy'!$A$2:$A$501),$A231),"")</f>
        <v/>
      </c>
      <c r="C231" s="7" t="str">
        <f t="array" ref="C231">IFERROR(SMALL(IF('Hard Copy'!$E$2:$E$501='YF70'!$A$1,'Hard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IF(B231="","",(VLOOKUP('YF70'!D231,InputSheet!$A$2:$J$504,2,)))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Copy'!$G$2:$G$501='YF70'!$A$1,'Hard Copy'!$A$2:$A$501),$A232),"")</f>
        <v/>
      </c>
      <c r="C232" s="7" t="str">
        <f t="array" ref="C232">IFERROR(SMALL(IF('Hard Copy'!$E$2:$E$501='YF70'!$A$1,'Hard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IF(B232="","",(VLOOKUP('YF70'!D232,InputSheet!$A$2:$J$504,2,)))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Copy'!$G$2:$G$501='YF70'!$A$1,'Hard Copy'!$A$2:$A$501),$A233),"")</f>
        <v/>
      </c>
      <c r="C233" s="7" t="str">
        <f t="array" ref="C233">IFERROR(SMALL(IF('Hard Copy'!$E$2:$E$501='YF70'!$A$1,'Hard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IF(B233="","",(VLOOKUP('YF70'!D233,InputSheet!$A$2:$J$504,2,)))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Copy'!$G$2:$G$501='YF70'!$A$1,'Hard Copy'!$A$2:$A$501),$A234),"")</f>
        <v/>
      </c>
      <c r="C234" s="7" t="str">
        <f t="array" ref="C234">IFERROR(SMALL(IF('Hard Copy'!$E$2:$E$501='YF70'!$A$1,'Hard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IF(B234="","",(VLOOKUP('YF70'!D234,InputSheet!$A$2:$J$504,2,)))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Copy'!$G$2:$G$501='YF70'!$A$1,'Hard Copy'!$A$2:$A$501),$A235),"")</f>
        <v/>
      </c>
      <c r="C235" s="7" t="str">
        <f t="array" ref="C235">IFERROR(SMALL(IF('Hard Copy'!$E$2:$E$501='YF70'!$A$1,'Hard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IF(B235="","",(VLOOKUP('YF70'!D235,InputSheet!$A$2:$J$504,2,)))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Copy'!$G$2:$G$501='YF70'!$A$1,'Hard Copy'!$A$2:$A$501),$A236),"")</f>
        <v/>
      </c>
      <c r="C236" s="7" t="str">
        <f t="array" ref="C236">IFERROR(SMALL(IF('Hard Copy'!$E$2:$E$501='YF70'!$A$1,'Hard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IF(B236="","",(VLOOKUP('YF70'!D236,InputSheet!$A$2:$J$504,2,)))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Copy'!$G$2:$G$501='YF70'!$A$1,'Hard Copy'!$A$2:$A$501),$A237),"")</f>
        <v/>
      </c>
      <c r="C237" s="7" t="str">
        <f t="array" ref="C237">IFERROR(SMALL(IF('Hard Copy'!$E$2:$E$501='YF70'!$A$1,'Hard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IF(B237="","",(VLOOKUP('YF70'!D237,InputSheet!$A$2:$J$504,2,)))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Copy'!$G$2:$G$501='YF70'!$A$1,'Hard Copy'!$A$2:$A$501),$A238),"")</f>
        <v/>
      </c>
      <c r="C238" s="7" t="str">
        <f t="array" ref="C238">IFERROR(SMALL(IF('Hard Copy'!$E$2:$E$501='YF70'!$A$1,'Hard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IF(B238="","",(VLOOKUP('YF70'!D238,InputSheet!$A$2:$J$504,2,)))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Copy'!$G$2:$G$501='YF70'!$A$1,'Hard Copy'!$A$2:$A$501),$A239),"")</f>
        <v/>
      </c>
      <c r="C239" s="7" t="str">
        <f t="array" ref="C239">IFERROR(SMALL(IF('Hard Copy'!$E$2:$E$501='YF70'!$A$1,'Hard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IF(B239="","",(VLOOKUP('YF70'!D239,InputSheet!$A$2:$J$504,2,)))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Copy'!$G$2:$G$501='YF70'!$A$1,'Hard Copy'!$A$2:$A$501),$A240),"")</f>
        <v/>
      </c>
      <c r="C240" s="7" t="str">
        <f t="array" ref="C240">IFERROR(SMALL(IF('Hard Copy'!$E$2:$E$501='YF70'!$A$1,'Hard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IF(B240="","",(VLOOKUP('YF70'!D240,InputSheet!$A$2:$J$504,2,)))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Copy'!$G$2:$G$501='YF70'!$A$1,'Hard Copy'!$A$2:$A$501),$A241),"")</f>
        <v/>
      </c>
      <c r="C241" s="7" t="str">
        <f t="array" ref="C241">IFERROR(SMALL(IF('Hard Copy'!$E$2:$E$501='YF70'!$A$1,'Hard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IF(B241="","",(VLOOKUP('YF70'!D241,InputSheet!$A$2:$J$504,2,)))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Copy'!$G$2:$G$501='YF70'!$A$1,'Hard Copy'!$A$2:$A$501),$A242),"")</f>
        <v/>
      </c>
      <c r="C242" s="7" t="str">
        <f t="array" ref="C242">IFERROR(SMALL(IF('Hard Copy'!$E$2:$E$501='YF70'!$A$1,'Hard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IF(B242="","",(VLOOKUP('YF70'!D242,InputSheet!$A$2:$J$504,2,)))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Copy'!$G$2:$G$501='YF70'!$A$1,'Hard Copy'!$A$2:$A$501),$A243),"")</f>
        <v/>
      </c>
      <c r="C243" s="7" t="str">
        <f t="array" ref="C243">IFERROR(SMALL(IF('Hard Copy'!$E$2:$E$501='YF70'!$A$1,'Hard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IF(B243="","",(VLOOKUP('YF70'!D243,InputSheet!$A$2:$J$504,2,)))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Copy'!$G$2:$G$501='YF70'!$A$1,'Hard Copy'!$A$2:$A$501),$A244),"")</f>
        <v/>
      </c>
      <c r="C244" s="7" t="str">
        <f t="array" ref="C244">IFERROR(SMALL(IF('Hard Copy'!$E$2:$E$501='YF70'!$A$1,'Hard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IF(B244="","",(VLOOKUP('YF70'!D244,InputSheet!$A$2:$J$504,2,)))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Copy'!$G$2:$G$501='YF70'!$A$1,'Hard Copy'!$A$2:$A$501),$A245),"")</f>
        <v/>
      </c>
      <c r="C245" s="7" t="str">
        <f t="array" ref="C245">IFERROR(SMALL(IF('Hard Copy'!$E$2:$E$501='YF70'!$A$1,'Hard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IF(B245="","",(VLOOKUP('YF70'!D245,InputSheet!$A$2:$J$504,2,)))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Copy'!$G$2:$G$501='YF70'!$A$1,'Hard Copy'!$A$2:$A$501),$A246),"")</f>
        <v/>
      </c>
      <c r="C246" s="7" t="str">
        <f t="array" ref="C246">IFERROR(SMALL(IF('Hard Copy'!$E$2:$E$501='YF70'!$A$1,'Hard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IF(B246="","",(VLOOKUP('YF70'!D246,InputSheet!$A$2:$J$504,2,)))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Copy'!$G$2:$G$501='YF70'!$A$1,'Hard Copy'!$A$2:$A$501),$A247),"")</f>
        <v/>
      </c>
      <c r="C247" s="7" t="str">
        <f t="array" ref="C247">IFERROR(SMALL(IF('Hard Copy'!$E$2:$E$501='YF70'!$A$1,'Hard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IF(B247="","",(VLOOKUP('YF70'!D247,InputSheet!$A$2:$J$504,2,)))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Copy'!$G$2:$G$501='YF70'!$A$1,'Hard Copy'!$A$2:$A$501),$A248),"")</f>
        <v/>
      </c>
      <c r="C248" s="7" t="str">
        <f t="array" ref="C248">IFERROR(SMALL(IF('Hard Copy'!$E$2:$E$501='YF70'!$A$1,'Hard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IF(B248="","",(VLOOKUP('YF70'!D248,InputSheet!$A$2:$J$504,2,)))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Copy'!$G$2:$G$501='YF70'!$A$1,'Hard Copy'!$A$2:$A$501),$A249),"")</f>
        <v/>
      </c>
      <c r="C249" s="7" t="str">
        <f t="array" ref="C249">IFERROR(SMALL(IF('Hard Copy'!$E$2:$E$501='YF70'!$A$1,'Hard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IF(B249="","",(VLOOKUP('YF70'!D249,InputSheet!$A$2:$J$504,2,)))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Copy'!$G$2:$G$501='YF70'!$A$1,'Hard Copy'!$A$2:$A$501),$A250),"")</f>
        <v/>
      </c>
      <c r="C250" s="7" t="str">
        <f t="array" ref="C250">IFERROR(SMALL(IF('Hard Copy'!$E$2:$E$501='YF70'!$A$1,'Hard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IF(B250="","",(VLOOKUP('YF70'!D250,InputSheet!$A$2:$J$504,2,)))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Copy'!$G$2:$G$501='YF70'!$A$1,'Hard Copy'!$A$2:$A$501),$A251),"")</f>
        <v/>
      </c>
      <c r="C251" s="7" t="str">
        <f t="array" ref="C251">IFERROR(SMALL(IF('Hard Copy'!$E$2:$E$501='YF70'!$A$1,'Hard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IF(B251="","",(VLOOKUP('YF70'!D251,InputSheet!$A$2:$J$504,2,)))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Copy'!$G$2:$G$501='YF70'!$A$1,'Hard Copy'!$A$2:$A$501),$A252),"")</f>
        <v/>
      </c>
      <c r="C252" s="7" t="str">
        <f t="array" ref="C252">IFERROR(SMALL(IF('Hard Copy'!$E$2:$E$501='YF70'!$A$1,'Hard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IF(B252="","",(VLOOKUP('YF70'!D252,InputSheet!$A$2:$J$504,2,)))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Copy'!$G$2:$G$501='YF70'!$A$1,'Hard Copy'!$A$2:$A$501),$A253),"")</f>
        <v/>
      </c>
      <c r="C253" s="7" t="str">
        <f t="array" ref="C253">IFERROR(SMALL(IF('Hard Copy'!$E$2:$E$501='YF70'!$A$1,'Hard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IF(B253="","",(VLOOKUP('YF70'!D253,InputSheet!$A$2:$J$504,2,)))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Copy'!$G$2:$G$501='YF70'!$A$1,'Hard Copy'!$A$2:$A$501),$A254),"")</f>
        <v/>
      </c>
      <c r="C254" s="7" t="str">
        <f t="array" ref="C254">IFERROR(SMALL(IF('Hard Copy'!$E$2:$E$501='YF70'!$A$1,'Hard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IF(B254="","",(VLOOKUP('YF70'!D254,InputSheet!$A$2:$J$504,2,)))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Copy'!$G$2:$G$501='YF70'!$A$1,'Hard Copy'!$A$2:$A$501),$A255),"")</f>
        <v/>
      </c>
      <c r="C255" s="7" t="str">
        <f t="array" ref="C255">IFERROR(SMALL(IF('Hard Copy'!$E$2:$E$501='YF70'!$A$1,'Hard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IF(B255="","",(VLOOKUP('YF70'!D255,InputSheet!$A$2:$J$504,2,)))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Copy'!$G$2:$G$501='YF70'!$A$1,'Hard Copy'!$A$2:$A$501),$A256),"")</f>
        <v/>
      </c>
      <c r="C256" s="7" t="str">
        <f t="array" ref="C256">IFERROR(SMALL(IF('Hard Copy'!$E$2:$E$501='YF70'!$A$1,'Hard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IF(B256="","",(VLOOKUP('YF70'!D256,InputSheet!$A$2:$J$504,2,)))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Copy'!$G$2:$G$501='YF70'!$A$1,'Hard Copy'!$A$2:$A$501),$A257),"")</f>
        <v/>
      </c>
      <c r="C257" s="7" t="str">
        <f t="array" ref="C257">IFERROR(SMALL(IF('Hard Copy'!$E$2:$E$501='YF70'!$A$1,'Hard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IF(B257="","",(VLOOKUP('YF70'!D257,InputSheet!$A$2:$J$504,2,)))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Copy'!$G$2:$G$501='YF70'!$A$1,'Hard Copy'!$A$2:$A$501),$A258),"")</f>
        <v/>
      </c>
      <c r="C258" s="7" t="str">
        <f t="array" ref="C258">IFERROR(SMALL(IF('Hard Copy'!$E$2:$E$501='YF70'!$A$1,'Hard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IF(B258="","",(VLOOKUP('YF70'!D258,InputSheet!$A$2:$J$504,2,)))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Copy'!$G$2:$G$501='YF70'!$A$1,'Hard Copy'!$A$2:$A$501),$A259),"")</f>
        <v/>
      </c>
      <c r="C259" s="7" t="str">
        <f t="array" ref="C259">IFERROR(SMALL(IF('Hard Copy'!$E$2:$E$501='YF70'!$A$1,'Hard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IF(B259="","",(VLOOKUP('YF70'!D259,InputSheet!$A$2:$J$504,2,)))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Copy'!$G$2:$G$501='YF70'!$A$1,'Hard Copy'!$A$2:$A$501),$A260),"")</f>
        <v/>
      </c>
      <c r="C260" s="7" t="str">
        <f t="array" ref="C260">IFERROR(SMALL(IF('Hard Copy'!$E$2:$E$501='YF70'!$A$1,'Hard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IF(B260="","",(VLOOKUP('YF70'!D260,InputSheet!$A$2:$J$504,2,)))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Copy'!$G$2:$G$501='YF70'!$A$1,'Hard Copy'!$A$2:$A$501),$A261),"")</f>
        <v/>
      </c>
      <c r="C261" s="7" t="str">
        <f t="array" ref="C261">IFERROR(SMALL(IF('Hard Copy'!$E$2:$E$501='YF70'!$A$1,'Hard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IF(B261="","",(VLOOKUP('YF70'!D261,InputSheet!$A$2:$J$504,2,)))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Copy'!$G$2:$G$501='YF70'!$A$1,'Hard Copy'!$A$2:$A$501),$A262),"")</f>
        <v/>
      </c>
      <c r="C262" s="7" t="str">
        <f t="array" ref="C262">IFERROR(SMALL(IF('Hard Copy'!$E$2:$E$501='YF70'!$A$1,'Hard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IF(B262="","",(VLOOKUP('YF70'!D262,InputSheet!$A$2:$J$504,2,)))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Copy'!$G$2:$G$501='YF70'!$A$1,'Hard Copy'!$A$2:$A$501),$A263),"")</f>
        <v/>
      </c>
      <c r="C263" s="7" t="str">
        <f t="array" ref="C263">IFERROR(SMALL(IF('Hard Copy'!$E$2:$E$501='YF70'!$A$1,'Hard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IF(B263="","",(VLOOKUP('YF70'!D263,InputSheet!$A$2:$J$504,2,)))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Copy'!$G$2:$G$501='YF70'!$A$1,'Hard Copy'!$A$2:$A$501),$A264),"")</f>
        <v/>
      </c>
      <c r="C264" s="7" t="str">
        <f t="array" ref="C264">IFERROR(SMALL(IF('Hard Copy'!$E$2:$E$501='YF70'!$A$1,'Hard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IF(B264="","",(VLOOKUP('YF70'!D264,InputSheet!$A$2:$J$504,2,)))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Copy'!$G$2:$G$501='YF70'!$A$1,'Hard Copy'!$A$2:$A$501),$A265),"")</f>
        <v/>
      </c>
      <c r="C265" s="7" t="str">
        <f t="array" ref="C265">IFERROR(SMALL(IF('Hard Copy'!$E$2:$E$501='YF70'!$A$1,'Hard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IF(B265="","",(VLOOKUP('YF70'!D265,InputSheet!$A$2:$J$504,2,)))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Copy'!$G$2:$G$501='YF70'!$A$1,'Hard Copy'!$A$2:$A$501),$A266),"")</f>
        <v/>
      </c>
      <c r="C266" s="7" t="str">
        <f t="array" ref="C266">IFERROR(SMALL(IF('Hard Copy'!$E$2:$E$501='YF70'!$A$1,'Hard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IF(B266="","",(VLOOKUP('YF70'!D266,InputSheet!$A$2:$J$504,2,)))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Copy'!$G$2:$G$501='YF70'!$A$1,'Hard Copy'!$A$2:$A$501),$A267),"")</f>
        <v/>
      </c>
      <c r="C267" s="7" t="str">
        <f t="array" ref="C267">IFERROR(SMALL(IF('Hard Copy'!$E$2:$E$501='YF70'!$A$1,'Hard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IF(B267="","",(VLOOKUP('YF70'!D267,InputSheet!$A$2:$J$504,2,)))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Copy'!$G$2:$G$501='YF70'!$A$1,'Hard Copy'!$A$2:$A$501),$A268),"")</f>
        <v/>
      </c>
      <c r="C268" s="7" t="str">
        <f t="array" ref="C268">IFERROR(SMALL(IF('Hard Copy'!$E$2:$E$501='YF70'!$A$1,'Hard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IF(B268="","",(VLOOKUP('YF70'!D268,InputSheet!$A$2:$J$504,2,)))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Copy'!$G$2:$G$501='YF70'!$A$1,'Hard Copy'!$A$2:$A$501),$A269),"")</f>
        <v/>
      </c>
      <c r="C269" s="7" t="str">
        <f t="array" ref="C269">IFERROR(SMALL(IF('Hard Copy'!$E$2:$E$501='YF70'!$A$1,'Hard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IF(B269="","",(VLOOKUP('YF70'!D269,InputSheet!$A$2:$J$504,2,)))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Copy'!$G$2:$G$501='YF70'!$A$1,'Hard Copy'!$A$2:$A$501),$A270),"")</f>
        <v/>
      </c>
      <c r="C270" s="7" t="str">
        <f t="array" ref="C270">IFERROR(SMALL(IF('Hard Copy'!$E$2:$E$501='YF70'!$A$1,'Hard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IF(B270="","",(VLOOKUP('YF70'!D270,InputSheet!$A$2:$J$504,2,)))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Copy'!$G$2:$G$501='YF70'!$A$1,'Hard Copy'!$A$2:$A$501),$A271),"")</f>
        <v/>
      </c>
      <c r="C271" s="7" t="str">
        <f t="array" ref="C271">IFERROR(SMALL(IF('Hard Copy'!$E$2:$E$501='YF70'!$A$1,'Hard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IF(B271="","",(VLOOKUP('YF70'!D271,InputSheet!$A$2:$J$504,2,)))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Copy'!$G$2:$G$501='YF70'!$A$1,'Hard Copy'!$A$2:$A$501),$A272),"")</f>
        <v/>
      </c>
      <c r="C272" s="7" t="str">
        <f t="array" ref="C272">IFERROR(SMALL(IF('Hard Copy'!$E$2:$E$501='YF70'!$A$1,'Hard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IF(B272="","",(VLOOKUP('YF70'!D272,InputSheet!$A$2:$J$504,2,)))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Copy'!$G$2:$G$501='YF70'!$A$1,'Hard Copy'!$A$2:$A$501),$A273),"")</f>
        <v/>
      </c>
      <c r="C273" s="7" t="str">
        <f t="array" ref="C273">IFERROR(SMALL(IF('Hard Copy'!$E$2:$E$501='YF70'!$A$1,'Hard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IF(B273="","",(VLOOKUP('YF70'!D273,InputSheet!$A$2:$J$504,2,)))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Copy'!$G$2:$G$501='YF70'!$A$1,'Hard Copy'!$A$2:$A$501),$A274),"")</f>
        <v/>
      </c>
      <c r="C274" s="7" t="str">
        <f t="array" ref="C274">IFERROR(SMALL(IF('Hard Copy'!$E$2:$E$501='YF70'!$A$1,'Hard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IF(B274="","",(VLOOKUP('YF70'!D274,InputSheet!$A$2:$J$504,2,)))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Copy'!$G$2:$G$501='YF70'!$A$1,'Hard Copy'!$A$2:$A$501),$A275),"")</f>
        <v/>
      </c>
      <c r="C275" s="7" t="str">
        <f t="array" ref="C275">IFERROR(SMALL(IF('Hard Copy'!$E$2:$E$501='YF70'!$A$1,'Hard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IF(B275="","",(VLOOKUP('YF70'!D275,InputSheet!$A$2:$J$504,2,)))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Copy'!$G$2:$G$501='YF70'!$A$1,'Hard Copy'!$A$2:$A$501),$A276),"")</f>
        <v/>
      </c>
      <c r="C276" s="7" t="str">
        <f t="array" ref="C276">IFERROR(SMALL(IF('Hard Copy'!$E$2:$E$501='YF70'!$A$1,'Hard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IF(B276="","",(VLOOKUP('YF70'!D276,InputSheet!$A$2:$J$504,2,)))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Copy'!$G$2:$G$501='YF70'!$A$1,'Hard Copy'!$A$2:$A$501),$A277),"")</f>
        <v/>
      </c>
      <c r="C277" s="7" t="str">
        <f t="array" ref="C277">IFERROR(SMALL(IF('Hard Copy'!$E$2:$E$501='YF70'!$A$1,'Hard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IF(B277="","",(VLOOKUP('YF70'!D277,InputSheet!$A$2:$J$504,2,)))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Copy'!$G$2:$G$501='YF70'!$A$1,'Hard Copy'!$A$2:$A$501),$A278),"")</f>
        <v/>
      </c>
      <c r="C278" s="7" t="str">
        <f t="array" ref="C278">IFERROR(SMALL(IF('Hard Copy'!$E$2:$E$501='YF70'!$A$1,'Hard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IF(B278="","",(VLOOKUP('YF70'!D278,InputSheet!$A$2:$J$504,2,)))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Copy'!$G$2:$G$501='YF70'!$A$1,'Hard Copy'!$A$2:$A$501),$A279),"")</f>
        <v/>
      </c>
      <c r="C279" s="7" t="str">
        <f t="array" ref="C279">IFERROR(SMALL(IF('Hard Copy'!$E$2:$E$501='YF70'!$A$1,'Hard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IF(B279="","",(VLOOKUP('YF70'!D279,InputSheet!$A$2:$J$504,2,)))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Copy'!$G$2:$G$501='YF70'!$A$1,'Hard Copy'!$A$2:$A$501),$A280),"")</f>
        <v/>
      </c>
      <c r="C280" s="7" t="str">
        <f t="array" ref="C280">IFERROR(SMALL(IF('Hard Copy'!$E$2:$E$501='YF70'!$A$1,'Hard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IF(B280="","",(VLOOKUP('YF70'!D280,InputSheet!$A$2:$J$504,2,)))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Copy'!$G$2:$G$501='YF70'!$A$1,'Hard Copy'!$A$2:$A$501),$A281),"")</f>
        <v/>
      </c>
      <c r="C281" s="7" t="str">
        <f t="array" ref="C281">IFERROR(SMALL(IF('Hard Copy'!$E$2:$E$501='YF70'!$A$1,'Hard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IF(B281="","",(VLOOKUP('YF70'!D281,InputSheet!$A$2:$J$504,2,)))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Copy'!$G$2:$G$501='YF70'!$A$1,'Hard Copy'!$A$2:$A$501),$A282),"")</f>
        <v/>
      </c>
      <c r="C282" s="7" t="str">
        <f t="array" ref="C282">IFERROR(SMALL(IF('Hard Copy'!$E$2:$E$501='YF70'!$A$1,'Hard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IF(B282="","",(VLOOKUP('YF70'!D282,InputSheet!$A$2:$J$504,2,)))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Copy'!$G$2:$G$501='YF70'!$A$1,'Hard Copy'!$A$2:$A$501),$A283),"")</f>
        <v/>
      </c>
      <c r="C283" s="7" t="str">
        <f t="array" ref="C283">IFERROR(SMALL(IF('Hard Copy'!$E$2:$E$501='YF70'!$A$1,'Hard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IF(B283="","",(VLOOKUP('YF70'!D283,InputSheet!$A$2:$J$504,2,)))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Copy'!$G$2:$G$501='YF70'!$A$1,'Hard Copy'!$A$2:$A$501),$A284),"")</f>
        <v/>
      </c>
      <c r="C284" s="7" t="str">
        <f t="array" ref="C284">IFERROR(SMALL(IF('Hard Copy'!$E$2:$E$501='YF70'!$A$1,'Hard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IF(B284="","",(VLOOKUP('YF70'!D284,InputSheet!$A$2:$J$504,2,)))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Copy'!$G$2:$G$501='YF70'!$A$1,'Hard Copy'!$A$2:$A$501),$A285),"")</f>
        <v/>
      </c>
      <c r="C285" s="7" t="str">
        <f t="array" ref="C285">IFERROR(SMALL(IF('Hard Copy'!$E$2:$E$501='YF70'!$A$1,'Hard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IF(B285="","",(VLOOKUP('YF70'!D285,InputSheet!$A$2:$J$504,2,)))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Copy'!$G$2:$G$501='YF70'!$A$1,'Hard Copy'!$A$2:$A$501),$A286),"")</f>
        <v/>
      </c>
      <c r="C286" s="7" t="str">
        <f t="array" ref="C286">IFERROR(SMALL(IF('Hard Copy'!$E$2:$E$501='YF70'!$A$1,'Hard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IF(B286="","",(VLOOKUP('YF70'!D286,InputSheet!$A$2:$J$504,2,)))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Copy'!$G$2:$G$501='YF70'!$A$1,'Hard Copy'!$A$2:$A$501),$A287),"")</f>
        <v/>
      </c>
      <c r="C287" s="7" t="str">
        <f t="array" ref="C287">IFERROR(SMALL(IF('Hard Copy'!$E$2:$E$501='YF70'!$A$1,'Hard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IF(B287="","",(VLOOKUP('YF70'!D287,InputSheet!$A$2:$J$504,2,)))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Copy'!$G$2:$G$501='YF70'!$A$1,'Hard Copy'!$A$2:$A$501),$A288),"")</f>
        <v/>
      </c>
      <c r="C288" s="7" t="str">
        <f t="array" ref="C288">IFERROR(SMALL(IF('Hard Copy'!$E$2:$E$501='YF70'!$A$1,'Hard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IF(B288="","",(VLOOKUP('YF70'!D288,InputSheet!$A$2:$J$504,2,)))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Copy'!$G$2:$G$501='YF70'!$A$1,'Hard Copy'!$A$2:$A$501),$A289),"")</f>
        <v/>
      </c>
      <c r="C289" s="7" t="str">
        <f t="array" ref="C289">IFERROR(SMALL(IF('Hard Copy'!$E$2:$E$501='YF70'!$A$1,'Hard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IF(B289="","",(VLOOKUP('YF70'!D289,InputSheet!$A$2:$J$504,2,)))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Copy'!$G$2:$G$501='YF70'!$A$1,'Hard Copy'!$A$2:$A$501),$A290),"")</f>
        <v/>
      </c>
      <c r="C290" s="7" t="str">
        <f t="array" ref="C290">IFERROR(SMALL(IF('Hard Copy'!$E$2:$E$501='YF70'!$A$1,'Hard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IF(B290="","",(VLOOKUP('YF70'!D290,InputSheet!$A$2:$J$504,2,)))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Copy'!$G$2:$G$501='YF70'!$A$1,'Hard Copy'!$A$2:$A$501),$A291),"")</f>
        <v/>
      </c>
      <c r="C291" s="7" t="str">
        <f t="array" ref="C291">IFERROR(SMALL(IF('Hard Copy'!$E$2:$E$501='YF70'!$A$1,'Hard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IF(B291="","",(VLOOKUP('YF70'!D291,InputSheet!$A$2:$J$504,2,)))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Copy'!$G$2:$G$501='YF70'!$A$1,'Hard Copy'!$A$2:$A$501),$A292),"")</f>
        <v/>
      </c>
      <c r="C292" s="7" t="str">
        <f t="array" ref="C292">IFERROR(SMALL(IF('Hard Copy'!$E$2:$E$501='YF70'!$A$1,'Hard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IF(B292="","",(VLOOKUP('YF70'!D292,InputSheet!$A$2:$J$504,2,)))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Copy'!$G$2:$G$501='YF70'!$A$1,'Hard Copy'!$A$2:$A$501),$A293),"")</f>
        <v/>
      </c>
      <c r="C293" s="7" t="str">
        <f t="array" ref="C293">IFERROR(SMALL(IF('Hard Copy'!$E$2:$E$501='YF70'!$A$1,'Hard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IF(B293="","",(VLOOKUP('YF70'!D293,InputSheet!$A$2:$J$504,2,)))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Copy'!$G$2:$G$501='YF70'!$A$1,'Hard Copy'!$A$2:$A$501),$A294),"")</f>
        <v/>
      </c>
      <c r="C294" s="7" t="str">
        <f t="array" ref="C294">IFERROR(SMALL(IF('Hard Copy'!$E$2:$E$501='YF70'!$A$1,'Hard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IF(B294="","",(VLOOKUP('YF70'!D294,InputSheet!$A$2:$J$504,2,)))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Copy'!$G$2:$G$501='YF70'!$A$1,'Hard Copy'!$A$2:$A$501),$A295),"")</f>
        <v/>
      </c>
      <c r="C295" s="7" t="str">
        <f t="array" ref="C295">IFERROR(SMALL(IF('Hard Copy'!$E$2:$E$501='YF70'!$A$1,'Hard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IF(B295="","",(VLOOKUP('YF70'!D295,InputSheet!$A$2:$J$504,2,)))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Copy'!$G$2:$G$501='YF70'!$A$1,'Hard Copy'!$A$2:$A$501),$A296),"")</f>
        <v/>
      </c>
      <c r="C296" s="7" t="str">
        <f t="array" ref="C296">IFERROR(SMALL(IF('Hard Copy'!$E$2:$E$501='YF70'!$A$1,'Hard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IF(B296="","",(VLOOKUP('YF70'!D296,InputSheet!$A$2:$J$504,2,)))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Copy'!$G$2:$G$501='YF70'!$A$1,'Hard Copy'!$A$2:$A$501),$A297),"")</f>
        <v/>
      </c>
      <c r="C297" s="7" t="str">
        <f t="array" ref="C297">IFERROR(SMALL(IF('Hard Copy'!$E$2:$E$501='YF70'!$A$1,'Hard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IF(B297="","",(VLOOKUP('YF70'!D297,InputSheet!$A$2:$J$504,2,)))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Copy'!$G$2:$G$501='YF70'!$A$1,'Hard Copy'!$A$2:$A$501),$A298),"")</f>
        <v/>
      </c>
      <c r="C298" s="7" t="str">
        <f t="array" ref="C298">IFERROR(SMALL(IF('Hard Copy'!$E$2:$E$501='YF70'!$A$1,'Hard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IF(B298="","",(VLOOKUP('YF70'!D298,InputSheet!$A$2:$J$504,2,)))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Copy'!$G$2:$G$501='YF70'!$A$1,'Hard Copy'!$A$2:$A$501),$A299),"")</f>
        <v/>
      </c>
      <c r="C299" s="7" t="str">
        <f t="array" ref="C299">IFERROR(SMALL(IF('Hard Copy'!$E$2:$E$501='YF70'!$A$1,'Hard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IF(B299="","",(VLOOKUP('YF70'!D299,InputSheet!$A$2:$J$504,2,)))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Copy'!$G$2:$G$501='YF70'!$A$1,'Hard Copy'!$A$2:$A$501),$A300),"")</f>
        <v/>
      </c>
      <c r="C300" s="7" t="str">
        <f t="array" ref="C300">IFERROR(SMALL(IF('Hard Copy'!$E$2:$E$501='YF70'!$A$1,'Hard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IF(B300="","",(VLOOKUP('YF70'!D300,InputSheet!$A$2:$J$504,2,)))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Copy'!$G$2:$G$501='YF70'!$A$1,'Hard Copy'!$A$2:$A$501),$A301),"")</f>
        <v/>
      </c>
      <c r="C301" s="7" t="str">
        <f t="array" ref="C301">IFERROR(SMALL(IF('Hard Copy'!$E$2:$E$501='YF70'!$A$1,'Hard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IF(B301="","",(VLOOKUP('YF70'!D301,InputSheet!$A$2:$J$504,2,)))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Copy'!$G$2:$G$501='YF70'!$A$1,'Hard Copy'!$A$2:$A$501),$A302),"")</f>
        <v/>
      </c>
      <c r="C302" s="7" t="str">
        <f t="array" ref="C302">IFERROR(SMALL(IF('Hard Copy'!$E$2:$E$501='YF70'!$A$1,'Hard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IF(B302="","",(VLOOKUP('YF70'!D302,InputSheet!$A$2:$J$504,2,)))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Copy'!$G$2:$G$501='YF70'!$A$1,'Hard Copy'!$A$2:$A$501),$A303),"")</f>
        <v/>
      </c>
      <c r="C303" s="7" t="str">
        <f t="array" ref="C303">IFERROR(SMALL(IF('Hard Copy'!$E$2:$E$501='YF70'!$A$1,'Hard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IF(B303="","",(VLOOKUP('YF70'!D303,InputSheet!$A$2:$J$504,2,)))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Copy'!$G$2:$G$501='YF70'!$A$1,'Hard Copy'!$A$2:$A$501),$A304),"")</f>
        <v/>
      </c>
      <c r="C304" s="7" t="str">
        <f t="array" ref="C304">IFERROR(SMALL(IF('Hard Copy'!$E$2:$E$501='YF70'!$A$1,'Hard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IF(B304="","",(VLOOKUP('YF70'!D304,InputSheet!$A$2:$J$504,2,)))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Copy'!$G$2:$G$501='YF70'!$A$1,'Hard Copy'!$A$2:$A$501),$A305),"")</f>
        <v/>
      </c>
      <c r="C305" s="7" t="str">
        <f t="array" ref="C305">IFERROR(SMALL(IF('Hard Copy'!$E$2:$E$501='YF70'!$A$1,'Hard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IF(B305="","",(VLOOKUP('YF70'!D305,InputSheet!$A$2:$J$504,2,)))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Copy'!$G$2:$G$501='YF70'!$A$1,'Hard Copy'!$A$2:$A$501),$A306),"")</f>
        <v/>
      </c>
      <c r="C306" s="7" t="str">
        <f t="array" ref="C306">IFERROR(SMALL(IF('Hard Copy'!$E$2:$E$501='YF70'!$A$1,'Hard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IF(B306="","",(VLOOKUP('YF70'!D306,InputSheet!$A$2:$J$504,2,)))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Copy'!$G$2:$G$501='YF70'!$A$1,'Hard Copy'!$A$2:$A$501),$A307),"")</f>
        <v/>
      </c>
      <c r="C307" s="7" t="str">
        <f t="array" ref="C307">IFERROR(SMALL(IF('Hard Copy'!$E$2:$E$501='YF70'!$A$1,'Hard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IF(B307="","",(VLOOKUP('YF70'!D307,InputSheet!$A$2:$J$504,2,)))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Copy'!$G$2:$G$501='YF70'!$A$1,'Hard Copy'!$A$2:$A$501),$A308),"")</f>
        <v/>
      </c>
      <c r="C308" s="7" t="str">
        <f t="array" ref="C308">IFERROR(SMALL(IF('Hard Copy'!$E$2:$E$501='YF70'!$A$1,'Hard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IF(B308="","",(VLOOKUP('YF70'!D308,InputSheet!$A$2:$J$504,2,)))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Copy'!$G$2:$G$501='YF70'!$A$1,'Hard Copy'!$A$2:$A$501),$A309),"")</f>
        <v/>
      </c>
      <c r="C309" s="7" t="str">
        <f t="array" ref="C309">IFERROR(SMALL(IF('Hard Copy'!$E$2:$E$501='YF70'!$A$1,'Hard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IF(B309="","",(VLOOKUP('YF70'!D309,InputSheet!$A$2:$J$504,2,)))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Copy'!$G$2:$G$501='YF70'!$A$1,'Hard Copy'!$A$2:$A$501),$A310),"")</f>
        <v/>
      </c>
      <c r="C310" s="7" t="str">
        <f t="array" ref="C310">IFERROR(SMALL(IF('Hard Copy'!$E$2:$E$501='YF70'!$A$1,'Hard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IF(B310="","",(VLOOKUP('YF70'!D310,InputSheet!$A$2:$J$504,2,)))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Copy'!$G$2:$G$501='YF70'!$A$1,'Hard Copy'!$A$2:$A$501),$A311),"")</f>
        <v/>
      </c>
      <c r="C311" s="7" t="str">
        <f t="array" ref="C311">IFERROR(SMALL(IF('Hard Copy'!$E$2:$E$501='YF70'!$A$1,'Hard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IF(B311="","",(VLOOKUP('YF70'!D311,InputSheet!$A$2:$J$504,2,)))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Copy'!$G$2:$G$501='YF70'!$A$1,'Hard Copy'!$A$2:$A$501),$A312),"")</f>
        <v/>
      </c>
      <c r="C312" s="7" t="str">
        <f t="array" ref="C312">IFERROR(SMALL(IF('Hard Copy'!$E$2:$E$501='YF70'!$A$1,'Hard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IF(B312="","",(VLOOKUP('YF70'!D312,InputSheet!$A$2:$J$504,2,)))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Copy'!$G$2:$G$501='YF70'!$A$1,'Hard Copy'!$A$2:$A$501),$A313),"")</f>
        <v/>
      </c>
      <c r="C313" s="7" t="str">
        <f t="array" ref="C313">IFERROR(SMALL(IF('Hard Copy'!$E$2:$E$501='YF70'!$A$1,'Hard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IF(B313="","",(VLOOKUP('YF70'!D313,InputSheet!$A$2:$J$504,2,)))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Copy'!$G$2:$G$501='YF70'!$A$1,'Hard Copy'!$A$2:$A$501),$A314),"")</f>
        <v/>
      </c>
      <c r="C314" s="7" t="str">
        <f t="array" ref="C314">IFERROR(SMALL(IF('Hard Copy'!$E$2:$E$501='YF70'!$A$1,'Hard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IF(B314="","",(VLOOKUP('YF70'!D314,InputSheet!$A$2:$J$504,2,)))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Copy'!$G$2:$G$501='YF70'!$A$1,'Hard Copy'!$A$2:$A$501),$A315),"")</f>
        <v/>
      </c>
      <c r="C315" s="7" t="str">
        <f t="array" ref="C315">IFERROR(SMALL(IF('Hard Copy'!$E$2:$E$501='YF70'!$A$1,'Hard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IF(B315="","",(VLOOKUP('YF70'!D315,InputSheet!$A$2:$J$504,2,)))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Copy'!$G$2:$G$501='YF70'!$A$1,'Hard Copy'!$A$2:$A$501),$A316),"")</f>
        <v/>
      </c>
      <c r="C316" s="7" t="str">
        <f t="array" ref="C316">IFERROR(SMALL(IF('Hard Copy'!$E$2:$E$501='YF70'!$A$1,'Hard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IF(B316="","",(VLOOKUP('YF70'!D316,InputSheet!$A$2:$J$504,2,)))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Copy'!$G$2:$G$501='YF70'!$A$1,'Hard Copy'!$A$2:$A$501),$A317),"")</f>
        <v/>
      </c>
      <c r="C317" s="7" t="str">
        <f t="array" ref="C317">IFERROR(SMALL(IF('Hard Copy'!$E$2:$E$501='YF70'!$A$1,'Hard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IF(B317="","",(VLOOKUP('YF70'!D317,InputSheet!$A$2:$J$504,2,)))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Copy'!$G$2:$G$501='YF70'!$A$1,'Hard Copy'!$A$2:$A$501),$A318),"")</f>
        <v/>
      </c>
      <c r="C318" s="7" t="str">
        <f t="array" ref="C318">IFERROR(SMALL(IF('Hard Copy'!$E$2:$E$501='YF70'!$A$1,'Hard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IF(B318="","",(VLOOKUP('YF70'!D318,InputSheet!$A$2:$J$504,2,)))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Copy'!$G$2:$G$501='YF70'!$A$1,'Hard Copy'!$A$2:$A$501),$A319),"")</f>
        <v/>
      </c>
      <c r="C319" s="7" t="str">
        <f t="array" ref="C319">IFERROR(SMALL(IF('Hard Copy'!$E$2:$E$501='YF70'!$A$1,'Hard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IF(B319="","",(VLOOKUP('YF70'!D319,InputSheet!$A$2:$J$504,2,)))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Copy'!$G$2:$G$501='YF70'!$A$1,'Hard Copy'!$A$2:$A$501),$A320),"")</f>
        <v/>
      </c>
      <c r="C320" s="7" t="str">
        <f t="array" ref="C320">IFERROR(SMALL(IF('Hard Copy'!$E$2:$E$501='YF70'!$A$1,'Hard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IF(B320="","",(VLOOKUP('YF70'!D320,InputSheet!$A$2:$J$504,2,)))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Copy'!$G$2:$G$501='YF70'!$A$1,'Hard Copy'!$A$2:$A$501),$A321),"")</f>
        <v/>
      </c>
      <c r="C321" s="7" t="str">
        <f t="array" ref="C321">IFERROR(SMALL(IF('Hard Copy'!$E$2:$E$501='YF70'!$A$1,'Hard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IF(B321="","",(VLOOKUP('YF70'!D321,InputSheet!$A$2:$J$504,2,)))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Copy'!$G$2:$G$501='YF70'!$A$1,'Hard Copy'!$A$2:$A$501),$A322),"")</f>
        <v/>
      </c>
      <c r="C322" s="7" t="str">
        <f t="array" ref="C322">IFERROR(SMALL(IF('Hard Copy'!$E$2:$E$501='YF70'!$A$1,'Hard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IF(B322="","",(VLOOKUP('YF70'!D322,InputSheet!$A$2:$J$504,2,)))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Copy'!$G$2:$G$501='YF70'!$A$1,'Hard Copy'!$A$2:$A$501),$A323),"")</f>
        <v/>
      </c>
      <c r="C323" s="7" t="str">
        <f t="array" ref="C323">IFERROR(SMALL(IF('Hard Copy'!$E$2:$E$501='YF70'!$A$1,'Hard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IF(B323="","",(VLOOKUP('YF70'!D323,InputSheet!$A$2:$J$504,2,)))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Copy'!$G$2:$G$501='YF70'!$A$1,'Hard Copy'!$A$2:$A$501),$A324),"")</f>
        <v/>
      </c>
      <c r="C324" s="7" t="str">
        <f t="array" ref="C324">IFERROR(SMALL(IF('Hard Copy'!$E$2:$E$501='YF70'!$A$1,'Hard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IF(B324="","",(VLOOKUP('YF70'!D324,InputSheet!$A$2:$J$504,2,)))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Copy'!$G$2:$G$501='YF70'!$A$1,'Hard Copy'!$A$2:$A$501),$A325),"")</f>
        <v/>
      </c>
      <c r="C325" s="7" t="str">
        <f t="array" ref="C325">IFERROR(SMALL(IF('Hard Copy'!$E$2:$E$501='YF70'!$A$1,'Hard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IF(B325="","",(VLOOKUP('YF70'!D325,InputSheet!$A$2:$J$504,2,)))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Copy'!$G$2:$G$501='YF70'!$A$1,'Hard Copy'!$A$2:$A$501),$A326),"")</f>
        <v/>
      </c>
      <c r="C326" s="7" t="str">
        <f t="array" ref="C326">IFERROR(SMALL(IF('Hard Copy'!$E$2:$E$501='YF70'!$A$1,'Hard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IF(B326="","",(VLOOKUP('YF70'!D326,InputSheet!$A$2:$J$504,2,)))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Copy'!$G$2:$G$501='YF70'!$A$1,'Hard Copy'!$A$2:$A$501),$A327),"")</f>
        <v/>
      </c>
      <c r="C327" s="7" t="str">
        <f t="array" ref="C327">IFERROR(SMALL(IF('Hard Copy'!$E$2:$E$501='YF70'!$A$1,'Hard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IF(B327="","",(VLOOKUP('YF70'!D327,InputSheet!$A$2:$J$504,2,)))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Copy'!$G$2:$G$501='YF70'!$A$1,'Hard Copy'!$A$2:$A$501),$A328),"")</f>
        <v/>
      </c>
      <c r="C328" s="7" t="str">
        <f t="array" ref="C328">IFERROR(SMALL(IF('Hard Copy'!$E$2:$E$501='YF70'!$A$1,'Hard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IF(B328="","",(VLOOKUP('YF70'!D328,InputSheet!$A$2:$J$504,2,)))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Copy'!$G$2:$G$501='YF70'!$A$1,'Hard Copy'!$A$2:$A$501),$A329),"")</f>
        <v/>
      </c>
      <c r="C329" s="7" t="str">
        <f t="array" ref="C329">IFERROR(SMALL(IF('Hard Copy'!$E$2:$E$501='YF70'!$A$1,'Hard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IF(B329="","",(VLOOKUP('YF70'!D329,InputSheet!$A$2:$J$504,2,)))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Copy'!$G$2:$G$501='YF70'!$A$1,'Hard Copy'!$A$2:$A$501),$A330),"")</f>
        <v/>
      </c>
      <c r="C330" s="7" t="str">
        <f t="array" ref="C330">IFERROR(SMALL(IF('Hard Copy'!$E$2:$E$501='YF70'!$A$1,'Hard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IF(B330="","",(VLOOKUP('YF70'!D330,InputSheet!$A$2:$J$504,2,)))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Copy'!$G$2:$G$501='YF70'!$A$1,'Hard Copy'!$A$2:$A$501),$A331),"")</f>
        <v/>
      </c>
      <c r="C331" s="7" t="str">
        <f t="array" ref="C331">IFERROR(SMALL(IF('Hard Copy'!$E$2:$E$501='YF70'!$A$1,'Hard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IF(B331="","",(VLOOKUP('YF70'!D331,InputSheet!$A$2:$J$504,2,)))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Copy'!$G$2:$G$501='YF70'!$A$1,'Hard Copy'!$A$2:$A$501),$A332),"")</f>
        <v/>
      </c>
      <c r="C332" s="7" t="str">
        <f t="array" ref="C332">IFERROR(SMALL(IF('Hard Copy'!$E$2:$E$501='YF70'!$A$1,'Hard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IF(B332="","",(VLOOKUP('YF70'!D332,InputSheet!$A$2:$J$504,2,)))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Copy'!$G$2:$G$501='YF70'!$A$1,'Hard Copy'!$A$2:$A$501),$A333),"")</f>
        <v/>
      </c>
      <c r="C333" s="7" t="str">
        <f t="array" ref="C333">IFERROR(SMALL(IF('Hard Copy'!$E$2:$E$501='YF70'!$A$1,'Hard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IF(B333="","",(VLOOKUP('YF70'!D333,InputSheet!$A$2:$J$504,2,)))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Copy'!$G$2:$G$501='YF70'!$A$1,'Hard Copy'!$A$2:$A$501),$A334),"")</f>
        <v/>
      </c>
      <c r="C334" s="7" t="str">
        <f t="array" ref="C334">IFERROR(SMALL(IF('Hard Copy'!$E$2:$E$501='YF70'!$A$1,'Hard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IF(B334="","",(VLOOKUP('YF70'!D334,InputSheet!$A$2:$J$504,2,)))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Copy'!$G$2:$G$501='YF70'!$A$1,'Hard Copy'!$A$2:$A$501),$A335),"")</f>
        <v/>
      </c>
      <c r="C335" s="7" t="str">
        <f t="array" ref="C335">IFERROR(SMALL(IF('Hard Copy'!$E$2:$E$501='YF70'!$A$1,'Hard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IF(B335="","",(VLOOKUP('YF70'!D335,InputSheet!$A$2:$J$504,2,)))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Copy'!$G$2:$G$501='YF70'!$A$1,'Hard Copy'!$A$2:$A$501),$A336),"")</f>
        <v/>
      </c>
      <c r="C336" s="7" t="str">
        <f t="array" ref="C336">IFERROR(SMALL(IF('Hard Copy'!$E$2:$E$501='YF70'!$A$1,'Hard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IF(B336="","",(VLOOKUP('YF70'!D336,InputSheet!$A$2:$J$504,2,)))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Copy'!$G$2:$G$501='YF70'!$A$1,'Hard Copy'!$A$2:$A$501),$A337),"")</f>
        <v/>
      </c>
      <c r="C337" s="7" t="str">
        <f t="array" ref="C337">IFERROR(SMALL(IF('Hard Copy'!$E$2:$E$501='YF70'!$A$1,'Hard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IF(B337="","",(VLOOKUP('YF70'!D337,InputSheet!$A$2:$J$504,2,)))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Copy'!$G$2:$G$501='YF70'!$A$1,'Hard Copy'!$A$2:$A$501),$A338),"")</f>
        <v/>
      </c>
      <c r="C338" s="7" t="str">
        <f t="array" ref="C338">IFERROR(SMALL(IF('Hard Copy'!$E$2:$E$501='YF70'!$A$1,'Hard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IF(B338="","",(VLOOKUP('YF70'!D338,InputSheet!$A$2:$J$504,2,)))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Copy'!$G$2:$G$501='YF70'!$A$1,'Hard Copy'!$A$2:$A$501),$A339),"")</f>
        <v/>
      </c>
      <c r="C339" s="7" t="str">
        <f t="array" ref="C339">IFERROR(SMALL(IF('Hard Copy'!$E$2:$E$501='YF70'!$A$1,'Hard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IF(B339="","",(VLOOKUP('YF70'!D339,InputSheet!$A$2:$J$504,2,)))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Copy'!$G$2:$G$501='YF70'!$A$1,'Hard Copy'!$A$2:$A$501),$A340),"")</f>
        <v/>
      </c>
      <c r="C340" s="7" t="str">
        <f t="array" ref="C340">IFERROR(SMALL(IF('Hard Copy'!$E$2:$E$501='YF70'!$A$1,'Hard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IF(B340="","",(VLOOKUP('YF70'!D340,InputSheet!$A$2:$J$504,2,)))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Copy'!$G$2:$G$501='YF70'!$A$1,'Hard Copy'!$A$2:$A$501),$A341),"")</f>
        <v/>
      </c>
      <c r="C341" s="7" t="str">
        <f t="array" ref="C341">IFERROR(SMALL(IF('Hard Copy'!$E$2:$E$501='YF70'!$A$1,'Hard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IF(B341="","",(VLOOKUP('YF70'!D341,InputSheet!$A$2:$J$504,2,)))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Copy'!$G$2:$G$501='YF70'!$A$1,'Hard Copy'!$A$2:$A$501),$A342),"")</f>
        <v/>
      </c>
      <c r="C342" s="7" t="str">
        <f t="array" ref="C342">IFERROR(SMALL(IF('Hard Copy'!$E$2:$E$501='YF70'!$A$1,'Hard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IF(B342="","",(VLOOKUP('YF70'!D342,InputSheet!$A$2:$J$504,2,)))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Copy'!$G$2:$G$501='YF70'!$A$1,'Hard Copy'!$A$2:$A$501),$A343),"")</f>
        <v/>
      </c>
      <c r="C343" s="7" t="str">
        <f t="array" ref="C343">IFERROR(SMALL(IF('Hard Copy'!$E$2:$E$501='YF70'!$A$1,'Hard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IF(B343="","",(VLOOKUP('YF70'!D343,InputSheet!$A$2:$J$504,2,)))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Copy'!$G$2:$G$501='YF70'!$A$1,'Hard Copy'!$A$2:$A$501),$A344),"")</f>
        <v/>
      </c>
      <c r="C344" s="7" t="str">
        <f t="array" ref="C344">IFERROR(SMALL(IF('Hard Copy'!$E$2:$E$501='YF70'!$A$1,'Hard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IF(B344="","",(VLOOKUP('YF70'!D344,InputSheet!$A$2:$J$504,2,)))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Copy'!$G$2:$G$501='YF70'!$A$1,'Hard Copy'!$A$2:$A$501),$A345),"")</f>
        <v/>
      </c>
      <c r="C345" s="7" t="str">
        <f t="array" ref="C345">IFERROR(SMALL(IF('Hard Copy'!$E$2:$E$501='YF70'!$A$1,'Hard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IF(B345="","",(VLOOKUP('YF70'!D345,InputSheet!$A$2:$J$504,2,)))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Copy'!$G$2:$G$501='YF70'!$A$1,'Hard Copy'!$A$2:$A$501),$A346),"")</f>
        <v/>
      </c>
      <c r="C346" s="7" t="str">
        <f t="array" ref="C346">IFERROR(SMALL(IF('Hard Copy'!$E$2:$E$501='YF70'!$A$1,'Hard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IF(B346="","",(VLOOKUP('YF70'!D346,InputSheet!$A$2:$J$504,2,)))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Copy'!$G$2:$G$501='YF70'!$A$1,'Hard Copy'!$A$2:$A$501),$A347),"")</f>
        <v/>
      </c>
      <c r="C347" s="7" t="str">
        <f t="array" ref="C347">IFERROR(SMALL(IF('Hard Copy'!$E$2:$E$501='YF70'!$A$1,'Hard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IF(B347="","",(VLOOKUP('YF70'!D347,InputSheet!$A$2:$J$504,2,)))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Copy'!$G$2:$G$501='YF70'!$A$1,'Hard Copy'!$A$2:$A$501),$A348),"")</f>
        <v/>
      </c>
      <c r="C348" s="7" t="str">
        <f t="array" ref="C348">IFERROR(SMALL(IF('Hard Copy'!$E$2:$E$501='YF70'!$A$1,'Hard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IF(B348="","",(VLOOKUP('YF70'!D348,InputSheet!$A$2:$J$504,2,)))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Copy'!$G$2:$G$501='YF70'!$A$1,'Hard Copy'!$A$2:$A$501),$A349),"")</f>
        <v/>
      </c>
      <c r="C349" s="7" t="str">
        <f t="array" ref="C349">IFERROR(SMALL(IF('Hard Copy'!$E$2:$E$501='YF70'!$A$1,'Hard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IF(B349="","",(VLOOKUP('YF70'!D349,InputSheet!$A$2:$J$504,2,)))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Copy'!$G$2:$G$501='YF70'!$A$1,'Hard Copy'!$A$2:$A$501),$A350),"")</f>
        <v/>
      </c>
      <c r="C350" s="7" t="str">
        <f t="array" ref="C350">IFERROR(SMALL(IF('Hard Copy'!$E$2:$E$501='YF70'!$A$1,'Hard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IF(B350="","",(VLOOKUP('YF70'!D350,InputSheet!$A$2:$J$504,2,)))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Copy'!$G$2:$G$501='YF70'!$A$1,'Hard Copy'!$A$2:$A$501),$A351),"")</f>
        <v/>
      </c>
      <c r="C351" s="7" t="str">
        <f t="array" ref="C351">IFERROR(SMALL(IF('Hard Copy'!$E$2:$E$501='YF70'!$A$1,'Hard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IF(B351="","",(VLOOKUP('YF70'!D351,InputSheet!$A$2:$J$504,2,)))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Copy'!$G$2:$G$501='YF70'!$A$1,'Hard Copy'!$A$2:$A$501),$A352),"")</f>
        <v/>
      </c>
      <c r="C352" s="7" t="str">
        <f t="array" ref="C352">IFERROR(SMALL(IF('Hard Copy'!$E$2:$E$501='YF70'!$A$1,'Hard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IF(B352="","",(VLOOKUP('YF70'!D352,InputSheet!$A$2:$J$504,2,)))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Copy'!$G$2:$G$501='YF70'!$A$1,'Hard Copy'!$A$2:$A$501),$A353),"")</f>
        <v/>
      </c>
      <c r="C353" s="7" t="str">
        <f t="array" ref="C353">IFERROR(SMALL(IF('Hard Copy'!$E$2:$E$501='YF70'!$A$1,'Hard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IF(B353="","",(VLOOKUP('YF70'!D353,InputSheet!$A$2:$J$504,2,)))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Copy'!$G$2:$G$501='YF70'!$A$1,'Hard Copy'!$A$2:$A$501),$A354),"")</f>
        <v/>
      </c>
      <c r="C354" s="7" t="str">
        <f t="array" ref="C354">IFERROR(SMALL(IF('Hard Copy'!$E$2:$E$501='YF70'!$A$1,'Hard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IF(B354="","",(VLOOKUP('YF70'!D354,InputSheet!$A$2:$J$504,2,)))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Copy'!$G$2:$G$501='YF70'!$A$1,'Hard Copy'!$A$2:$A$501),$A355),"")</f>
        <v/>
      </c>
      <c r="C355" s="7" t="str">
        <f t="array" ref="C355">IFERROR(SMALL(IF('Hard Copy'!$E$2:$E$501='YF70'!$A$1,'Hard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IF(B355="","",(VLOOKUP('YF70'!D355,InputSheet!$A$2:$J$504,2,)))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Copy'!$G$2:$G$501='YF70'!$A$1,'Hard Copy'!$A$2:$A$501),$A356),"")</f>
        <v/>
      </c>
      <c r="C356" s="7" t="str">
        <f t="array" ref="C356">IFERROR(SMALL(IF('Hard Copy'!$E$2:$E$501='YF70'!$A$1,'Hard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IF(B356="","",(VLOOKUP('YF70'!D356,InputSheet!$A$2:$J$504,2,)))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Copy'!$G$2:$G$501='YF70'!$A$1,'Hard Copy'!$A$2:$A$501),$A357),"")</f>
        <v/>
      </c>
      <c r="C357" s="7" t="str">
        <f t="array" ref="C357">IFERROR(SMALL(IF('Hard Copy'!$E$2:$E$501='YF70'!$A$1,'Hard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IF(B357="","",(VLOOKUP('YF70'!D357,InputSheet!$A$2:$J$504,2,)))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Copy'!$G$2:$G$501='YF70'!$A$1,'Hard Copy'!$A$2:$A$501),$A358),"")</f>
        <v/>
      </c>
      <c r="C358" s="7" t="str">
        <f t="array" ref="C358">IFERROR(SMALL(IF('Hard Copy'!$E$2:$E$501='YF70'!$A$1,'Hard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IF(B358="","",(VLOOKUP('YF70'!D358,InputSheet!$A$2:$J$504,2,)))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Copy'!$G$2:$G$501='YF70'!$A$1,'Hard Copy'!$A$2:$A$501),$A359),"")</f>
        <v/>
      </c>
      <c r="C359" s="7" t="str">
        <f t="array" ref="C359">IFERROR(SMALL(IF('Hard Copy'!$E$2:$E$501='YF70'!$A$1,'Hard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IF(B359="","",(VLOOKUP('YF70'!D359,InputSheet!$A$2:$J$504,2,)))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Copy'!$G$2:$G$501='YF70'!$A$1,'Hard Copy'!$A$2:$A$501),$A360),"")</f>
        <v/>
      </c>
      <c r="C360" s="7" t="str">
        <f t="array" ref="C360">IFERROR(SMALL(IF('Hard Copy'!$E$2:$E$501='YF70'!$A$1,'Hard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IF(B360="","",(VLOOKUP('YF70'!D360,InputSheet!$A$2:$J$504,2,)))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Copy'!$G$2:$G$501='YF70'!$A$1,'Hard Copy'!$A$2:$A$501),$A361),"")</f>
        <v/>
      </c>
      <c r="C361" s="7" t="str">
        <f t="array" ref="C361">IFERROR(SMALL(IF('Hard Copy'!$E$2:$E$501='YF70'!$A$1,'Hard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IF(B361="","",(VLOOKUP('YF70'!D361,InputSheet!$A$2:$J$504,2,)))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Copy'!$G$2:$G$501='YF70'!$A$1,'Hard Copy'!$A$2:$A$501),$A362),"")</f>
        <v/>
      </c>
      <c r="C362" s="7" t="str">
        <f t="array" ref="C362">IFERROR(SMALL(IF('Hard Copy'!$E$2:$E$501='YF70'!$A$1,'Hard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IF(B362="","",(VLOOKUP('YF70'!D362,InputSheet!$A$2:$J$504,2,)))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Copy'!$G$2:$G$501='YF70'!$A$1,'Hard Copy'!$A$2:$A$501),$A363),"")</f>
        <v/>
      </c>
      <c r="C363" s="7" t="str">
        <f t="array" ref="C363">IFERROR(SMALL(IF('Hard Copy'!$E$2:$E$501='YF70'!$A$1,'Hard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IF(B363="","",(VLOOKUP('YF70'!D363,InputSheet!$A$2:$J$504,2,)))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Copy'!$G$2:$G$501='YF70'!$A$1,'Hard Copy'!$A$2:$A$501),$A364),"")</f>
        <v/>
      </c>
      <c r="C364" s="7" t="str">
        <f t="array" ref="C364">IFERROR(SMALL(IF('Hard Copy'!$E$2:$E$501='YF70'!$A$1,'Hard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IF(B364="","",(VLOOKUP('YF70'!D364,InputSheet!$A$2:$J$504,2,)))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Copy'!$G$2:$G$501='YF70'!$A$1,'Hard Copy'!$A$2:$A$501),$A365),"")</f>
        <v/>
      </c>
      <c r="C365" s="7" t="str">
        <f t="array" ref="C365">IFERROR(SMALL(IF('Hard Copy'!$E$2:$E$501='YF70'!$A$1,'Hard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IF(B365="","",(VLOOKUP('YF70'!D365,InputSheet!$A$2:$J$504,2,)))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Copy'!$G$2:$G$501='YF70'!$A$1,'Hard Copy'!$A$2:$A$501),$A366),"")</f>
        <v/>
      </c>
      <c r="C366" s="7" t="str">
        <f t="array" ref="C366">IFERROR(SMALL(IF('Hard Copy'!$E$2:$E$501='YF70'!$A$1,'Hard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IF(B366="","",(VLOOKUP('YF70'!D366,InputSheet!$A$2:$J$504,2,)))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Copy'!$G$2:$G$501='YF70'!$A$1,'Hard Copy'!$A$2:$A$501),$A367),"")</f>
        <v/>
      </c>
      <c r="C367" s="7" t="str">
        <f t="array" ref="C367">IFERROR(SMALL(IF('Hard Copy'!$E$2:$E$501='YF70'!$A$1,'Hard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IF(B367="","",(VLOOKUP('YF70'!D367,InputSheet!$A$2:$J$504,2,)))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Copy'!$G$2:$G$501='YF70'!$A$1,'Hard Copy'!$A$2:$A$501),$A368),"")</f>
        <v/>
      </c>
      <c r="C368" s="7" t="str">
        <f t="array" ref="C368">IFERROR(SMALL(IF('Hard Copy'!$E$2:$E$501='YF70'!$A$1,'Hard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IF(B368="","",(VLOOKUP('YF70'!D368,InputSheet!$A$2:$J$504,2,)))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Copy'!$G$2:$G$501='YF70'!$A$1,'Hard Copy'!$A$2:$A$501),$A369),"")</f>
        <v/>
      </c>
      <c r="C369" s="7" t="str">
        <f t="array" ref="C369">IFERROR(SMALL(IF('Hard Copy'!$E$2:$E$501='YF70'!$A$1,'Hard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IF(B369="","",(VLOOKUP('YF70'!D369,InputSheet!$A$2:$J$504,2,)))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Copy'!$G$2:$G$501='YF70'!$A$1,'Hard Copy'!$A$2:$A$501),$A370),"")</f>
        <v/>
      </c>
      <c r="C370" s="7" t="str">
        <f t="array" ref="C370">IFERROR(SMALL(IF('Hard Copy'!$E$2:$E$501='YF70'!$A$1,'Hard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IF(B370="","",(VLOOKUP('YF70'!D370,InputSheet!$A$2:$J$504,2,)))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Copy'!$G$2:$G$501='YF70'!$A$1,'Hard Copy'!$A$2:$A$501),$A371),"")</f>
        <v/>
      </c>
      <c r="C371" s="7" t="str">
        <f t="array" ref="C371">IFERROR(SMALL(IF('Hard Copy'!$E$2:$E$501='YF70'!$A$1,'Hard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IF(B371="","",(VLOOKUP('YF70'!D371,InputSheet!$A$2:$J$504,2,)))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Copy'!$G$2:$G$501='YF70'!$A$1,'Hard Copy'!$A$2:$A$501),$A372),"")</f>
        <v/>
      </c>
      <c r="C372" s="7" t="str">
        <f t="array" ref="C372">IFERROR(SMALL(IF('Hard Copy'!$E$2:$E$501='YF70'!$A$1,'Hard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IF(B372="","",(VLOOKUP('YF70'!D372,InputSheet!$A$2:$J$504,2,)))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Copy'!$G$2:$G$501='YF70'!$A$1,'Hard Copy'!$A$2:$A$501),$A373),"")</f>
        <v/>
      </c>
      <c r="C373" s="7" t="str">
        <f t="array" ref="C373">IFERROR(SMALL(IF('Hard Copy'!$E$2:$E$501='YF70'!$A$1,'Hard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IF(B373="","",(VLOOKUP('YF70'!D373,InputSheet!$A$2:$J$504,2,)))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Copy'!$G$2:$G$501='YF70'!$A$1,'Hard Copy'!$A$2:$A$501),$A374),"")</f>
        <v/>
      </c>
      <c r="C374" s="7" t="str">
        <f t="array" ref="C374">IFERROR(SMALL(IF('Hard Copy'!$E$2:$E$501='YF70'!$A$1,'Hard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IF(B374="","",(VLOOKUP('YF70'!D374,InputSheet!$A$2:$J$504,2,)))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Copy'!$G$2:$G$501='YF70'!$A$1,'Hard Copy'!$A$2:$A$501),$A375),"")</f>
        <v/>
      </c>
      <c r="C375" s="7" t="str">
        <f t="array" ref="C375">IFERROR(SMALL(IF('Hard Copy'!$E$2:$E$501='YF70'!$A$1,'Hard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IF(B375="","",(VLOOKUP('YF70'!D375,InputSheet!$A$2:$J$504,2,)))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Copy'!$G$2:$G$501='YF70'!$A$1,'Hard Copy'!$A$2:$A$501),$A376),"")</f>
        <v/>
      </c>
      <c r="C376" s="7" t="str">
        <f t="array" ref="C376">IFERROR(SMALL(IF('Hard Copy'!$E$2:$E$501='YF70'!$A$1,'Hard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IF(B376="","",(VLOOKUP('YF70'!D376,InputSheet!$A$2:$J$504,2,)))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Copy'!$G$2:$G$501='YF70'!$A$1,'Hard Copy'!$A$2:$A$501),$A377),"")</f>
        <v/>
      </c>
      <c r="C377" s="7" t="str">
        <f t="array" ref="C377">IFERROR(SMALL(IF('Hard Copy'!$E$2:$E$501='YF70'!$A$1,'Hard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IF(B377="","",(VLOOKUP('YF70'!D377,InputSheet!$A$2:$J$504,2,)))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Copy'!$G$2:$G$501='YF70'!$A$1,'Hard Copy'!$A$2:$A$501),$A378),"")</f>
        <v/>
      </c>
      <c r="C378" s="7" t="str">
        <f t="array" ref="C378">IFERROR(SMALL(IF('Hard Copy'!$E$2:$E$501='YF70'!$A$1,'Hard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IF(B378="","",(VLOOKUP('YF70'!D378,InputSheet!$A$2:$J$504,2,)))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Copy'!$G$2:$G$501='YF70'!$A$1,'Hard Copy'!$A$2:$A$501),$A379),"")</f>
        <v/>
      </c>
      <c r="C379" s="7" t="str">
        <f t="array" ref="C379">IFERROR(SMALL(IF('Hard Copy'!$E$2:$E$501='YF70'!$A$1,'Hard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IF(B379="","",(VLOOKUP('YF70'!D379,InputSheet!$A$2:$J$504,2,)))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Copy'!$G$2:$G$501='YF70'!$A$1,'Hard Copy'!$A$2:$A$501),$A380),"")</f>
        <v/>
      </c>
      <c r="C380" s="7" t="str">
        <f t="array" ref="C380">IFERROR(SMALL(IF('Hard Copy'!$E$2:$E$501='YF70'!$A$1,'Hard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IF(B380="","",(VLOOKUP('YF70'!D380,InputSheet!$A$2:$J$504,2,)))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Copy'!$G$2:$G$501='YF70'!$A$1,'Hard Copy'!$A$2:$A$501),$A381),"")</f>
        <v/>
      </c>
      <c r="C381" s="7" t="str">
        <f t="array" ref="C381">IFERROR(SMALL(IF('Hard Copy'!$E$2:$E$501='YF70'!$A$1,'Hard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IF(B381="","",(VLOOKUP('YF70'!D381,InputSheet!$A$2:$J$504,2,)))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Copy'!$G$2:$G$501='YF70'!$A$1,'Hard Copy'!$A$2:$A$501),$A382),"")</f>
        <v/>
      </c>
      <c r="C382" s="7" t="str">
        <f t="array" ref="C382">IFERROR(SMALL(IF('Hard Copy'!$E$2:$E$501='YF70'!$A$1,'Hard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IF(B382="","",(VLOOKUP('YF70'!D382,InputSheet!$A$2:$J$504,2,)))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Copy'!$G$2:$G$501='YF70'!$A$1,'Hard Copy'!$A$2:$A$501),$A383),"")</f>
        <v/>
      </c>
      <c r="C383" s="7" t="str">
        <f t="array" ref="C383">IFERROR(SMALL(IF('Hard Copy'!$E$2:$E$501='YF70'!$A$1,'Hard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IF(B383="","",(VLOOKUP('YF70'!D383,InputSheet!$A$2:$J$504,2,)))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Copy'!$G$2:$G$501='YF70'!$A$1,'Hard Copy'!$A$2:$A$501),$A384),"")</f>
        <v/>
      </c>
      <c r="C384" s="7" t="str">
        <f t="array" ref="C384">IFERROR(SMALL(IF('Hard Copy'!$E$2:$E$501='YF70'!$A$1,'Hard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IF(B384="","",(VLOOKUP('YF70'!D384,InputSheet!$A$2:$J$504,2,)))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Copy'!$G$2:$G$501='YF70'!$A$1,'Hard Copy'!$A$2:$A$501),$A385),"")</f>
        <v/>
      </c>
      <c r="C385" s="7" t="str">
        <f t="array" ref="C385">IFERROR(SMALL(IF('Hard Copy'!$E$2:$E$501='YF70'!$A$1,'Hard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IF(B385="","",(VLOOKUP('YF70'!D385,InputSheet!$A$2:$J$504,2,)))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Copy'!$G$2:$G$501='YF70'!$A$1,'Hard Copy'!$A$2:$A$501),$A386),"")</f>
        <v/>
      </c>
      <c r="C386" s="7" t="str">
        <f t="array" ref="C386">IFERROR(SMALL(IF('Hard Copy'!$E$2:$E$501='YF70'!$A$1,'Hard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IF(B386="","",(VLOOKUP('YF70'!D386,InputSheet!$A$2:$J$504,2,)))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Copy'!$G$2:$G$501='YF70'!$A$1,'Hard Copy'!$A$2:$A$501),$A387),"")</f>
        <v/>
      </c>
      <c r="C387" s="7" t="str">
        <f t="array" ref="C387">IFERROR(SMALL(IF('Hard Copy'!$E$2:$E$501='YF70'!$A$1,'Hard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IF(B387="","",(VLOOKUP('YF70'!D387,InputSheet!$A$2:$J$504,2,)))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Copy'!$G$2:$G$501='YF70'!$A$1,'Hard Copy'!$A$2:$A$501),$A388),"")</f>
        <v/>
      </c>
      <c r="C388" s="7" t="str">
        <f t="array" ref="C388">IFERROR(SMALL(IF('Hard Copy'!$E$2:$E$501='YF70'!$A$1,'Hard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IF(B388="","",(VLOOKUP('YF70'!D388,InputSheet!$A$2:$J$504,2,)))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Copy'!$G$2:$G$501='YF70'!$A$1,'Hard Copy'!$A$2:$A$501),$A389),"")</f>
        <v/>
      </c>
      <c r="C389" s="7" t="str">
        <f t="array" ref="C389">IFERROR(SMALL(IF('Hard Copy'!$E$2:$E$501='YF70'!$A$1,'Hard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IF(B389="","",(VLOOKUP('YF70'!D389,InputSheet!$A$2:$J$504,2,)))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Copy'!$G$2:$G$501='YF70'!$A$1,'Hard Copy'!$A$2:$A$501),$A390),"")</f>
        <v/>
      </c>
      <c r="C390" s="7" t="str">
        <f t="array" ref="C390">IFERROR(SMALL(IF('Hard Copy'!$E$2:$E$501='YF70'!$A$1,'Hard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IF(B390="","",(VLOOKUP('YF70'!D390,InputSheet!$A$2:$J$504,2,)))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Copy'!$G$2:$G$501='YF70'!$A$1,'Hard Copy'!$A$2:$A$501),$A391),"")</f>
        <v/>
      </c>
      <c r="C391" s="7" t="str">
        <f t="array" ref="C391">IFERROR(SMALL(IF('Hard Copy'!$E$2:$E$501='YF70'!$A$1,'Hard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IF(B391="","",(VLOOKUP('YF70'!D391,InputSheet!$A$2:$J$504,2,)))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Copy'!$G$2:$G$501='YF70'!$A$1,'Hard Copy'!$A$2:$A$501),$A392),"")</f>
        <v/>
      </c>
      <c r="C392" s="7" t="str">
        <f t="array" ref="C392">IFERROR(SMALL(IF('Hard Copy'!$E$2:$E$501='YF70'!$A$1,'Hard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IF(B392="","",(VLOOKUP('YF70'!D392,InputSheet!$A$2:$J$504,2,)))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Copy'!$G$2:$G$501='YF70'!$A$1,'Hard Copy'!$A$2:$A$501),$A393),"")</f>
        <v/>
      </c>
      <c r="C393" s="7" t="str">
        <f t="array" ref="C393">IFERROR(SMALL(IF('Hard Copy'!$E$2:$E$501='YF70'!$A$1,'Hard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IF(B393="","",(VLOOKUP('YF70'!D393,InputSheet!$A$2:$J$504,2,)))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Copy'!$G$2:$G$501='YF70'!$A$1,'Hard Copy'!$A$2:$A$501),$A394),"")</f>
        <v/>
      </c>
      <c r="C394" s="7" t="str">
        <f t="array" ref="C394">IFERROR(SMALL(IF('Hard Copy'!$E$2:$E$501='YF70'!$A$1,'Hard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IF(B394="","",(VLOOKUP('YF70'!D394,InputSheet!$A$2:$J$504,2,)))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Copy'!$G$2:$G$501='YF70'!$A$1,'Hard Copy'!$A$2:$A$501),$A395),"")</f>
        <v/>
      </c>
      <c r="C395" s="7" t="str">
        <f t="array" ref="C395">IFERROR(SMALL(IF('Hard Copy'!$E$2:$E$501='YF70'!$A$1,'Hard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IF(B395="","",(VLOOKUP('YF70'!D395,InputSheet!$A$2:$J$504,2,)))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Copy'!$G$2:$G$501='YF70'!$A$1,'Hard Copy'!$A$2:$A$501),$A396),"")</f>
        <v/>
      </c>
      <c r="C396" s="7" t="str">
        <f t="array" ref="C396">IFERROR(SMALL(IF('Hard Copy'!$E$2:$E$501='YF70'!$A$1,'Hard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IF(B396="","",(VLOOKUP('YF70'!D396,InputSheet!$A$2:$J$504,2,)))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Copy'!$G$2:$G$501='YF70'!$A$1,'Hard Copy'!$A$2:$A$501),$A397),"")</f>
        <v/>
      </c>
      <c r="C397" s="7" t="str">
        <f t="array" ref="C397">IFERROR(SMALL(IF('Hard Copy'!$E$2:$E$501='YF70'!$A$1,'Hard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IF(B397="","",(VLOOKUP('YF70'!D397,InputSheet!$A$2:$J$504,2,)))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Copy'!$G$2:$G$501='YF70'!$A$1,'Hard Copy'!$A$2:$A$501),$A398),"")</f>
        <v/>
      </c>
      <c r="C398" s="7" t="str">
        <f t="array" ref="C398">IFERROR(SMALL(IF('Hard Copy'!$E$2:$E$501='YF70'!$A$1,'Hard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IF(B398="","",(VLOOKUP('YF70'!D398,InputSheet!$A$2:$J$504,2,)))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Copy'!$G$2:$G$501='YF70'!$A$1,'Hard Copy'!$A$2:$A$501),$A399),"")</f>
        <v/>
      </c>
      <c r="C399" s="7" t="str">
        <f t="array" ref="C399">IFERROR(SMALL(IF('Hard Copy'!$E$2:$E$501='YF70'!$A$1,'Hard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IF(B399="","",(VLOOKUP('YF70'!D399,InputSheet!$A$2:$J$504,2,)))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Copy'!$G$2:$G$501='YF70'!$A$1,'Hard Copy'!$A$2:$A$501),$A400),"")</f>
        <v/>
      </c>
      <c r="C400" s="7" t="str">
        <f t="array" ref="C400">IFERROR(SMALL(IF('Hard Copy'!$E$2:$E$501='YF70'!$A$1,'Hard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IF(B400="","",(VLOOKUP('YF70'!D400,InputSheet!$A$2:$J$504,2,)))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Copy'!$G$2:$G$501='YF70'!$A$1,'Hard Copy'!$A$2:$A$501),$A401),"")</f>
        <v/>
      </c>
      <c r="C401" s="7" t="str">
        <f t="array" ref="C401">IFERROR(SMALL(IF('Hard Copy'!$E$2:$E$501='YF70'!$A$1,'Hard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IF(B401="","",(VLOOKUP('YF70'!D401,InputSheet!$A$2:$J$504,2,)))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Copy'!$G$2:$G$501='YF70'!$A$1,'Hard Copy'!$A$2:$A$501),$A402),"")</f>
        <v/>
      </c>
      <c r="C402" s="7" t="str">
        <f t="array" ref="C402">IFERROR(SMALL(IF('Hard Copy'!$E$2:$E$501='YF70'!$A$1,'Hard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IF(B402="","",(VLOOKUP('YF70'!D402,InputSheet!$A$2:$J$504,2,)))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Copy'!$G$2:$G$501='YF70'!$A$1,'Hard Copy'!$A$2:$A$501),$A403),"")</f>
        <v/>
      </c>
      <c r="C403" s="7" t="str">
        <f t="array" ref="C403">IFERROR(SMALL(IF('Hard Copy'!$E$2:$E$501='YF70'!$A$1,'Hard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IF(B403="","",(VLOOKUP('YF70'!D403,InputSheet!$A$2:$J$504,2,)))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Copy'!$G$2:$G$501='YF70'!$A$1,'Hard Copy'!$A$2:$A$501),$A404),"")</f>
        <v/>
      </c>
      <c r="C404" s="7" t="str">
        <f t="array" ref="C404">IFERROR(SMALL(IF('Hard Copy'!$E$2:$E$501='YF70'!$A$1,'Hard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IF(B404="","",(VLOOKUP('YF70'!D404,InputSheet!$A$2:$J$504,2,)))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Copy'!$G$2:$G$501='YF70'!$A$1,'Hard Copy'!$A$2:$A$501),$A405),"")</f>
        <v/>
      </c>
      <c r="C405" s="7" t="str">
        <f t="array" ref="C405">IFERROR(SMALL(IF('Hard Copy'!$E$2:$E$501='YF70'!$A$1,'Hard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IF(B405="","",(VLOOKUP('YF70'!D405,InputSheet!$A$2:$J$504,2,)))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Copy'!$G$2:$G$501='YF70'!$A$1,'Hard Copy'!$A$2:$A$501),$A406),"")</f>
        <v/>
      </c>
      <c r="C406" s="7" t="str">
        <f t="array" ref="C406">IFERROR(SMALL(IF('Hard Copy'!$E$2:$E$501='YF70'!$A$1,'Hard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IF(B406="","",(VLOOKUP('YF70'!D406,InputSheet!$A$2:$J$504,2,)))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Copy'!$G$2:$G$501='YF70'!$A$1,'Hard Copy'!$A$2:$A$501),$A407),"")</f>
        <v/>
      </c>
      <c r="C407" s="7" t="str">
        <f t="array" ref="C407">IFERROR(SMALL(IF('Hard Copy'!$E$2:$E$501='YF70'!$A$1,'Hard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IF(B407="","",(VLOOKUP('YF70'!D407,InputSheet!$A$2:$J$504,2,)))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Copy'!$G$2:$G$501='YF70'!$A$1,'Hard Copy'!$A$2:$A$501),$A408),"")</f>
        <v/>
      </c>
      <c r="C408" s="7" t="str">
        <f t="array" ref="C408">IFERROR(SMALL(IF('Hard Copy'!$E$2:$E$501='YF70'!$A$1,'Hard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IF(B408="","",(VLOOKUP('YF70'!D408,InputSheet!$A$2:$J$504,2,)))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Copy'!$G$2:$G$501='YF70'!$A$1,'Hard Copy'!$A$2:$A$501),$A409),"")</f>
        <v/>
      </c>
      <c r="C409" s="7" t="str">
        <f t="array" ref="C409">IFERROR(SMALL(IF('Hard Copy'!$E$2:$E$501='YF70'!$A$1,'Hard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IF(B409="","",(VLOOKUP('YF70'!D409,InputSheet!$A$2:$J$504,2,)))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Copy'!$G$2:$G$501='YF70'!$A$1,'Hard Copy'!$A$2:$A$501),$A410),"")</f>
        <v/>
      </c>
      <c r="C410" s="7" t="str">
        <f t="array" ref="C410">IFERROR(SMALL(IF('Hard Copy'!$E$2:$E$501='YF70'!$A$1,'Hard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IF(B410="","",(VLOOKUP('YF70'!D410,InputSheet!$A$2:$J$504,2,)))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Copy'!$G$2:$G$501='YF70'!$A$1,'Hard Copy'!$A$2:$A$501),$A411),"")</f>
        <v/>
      </c>
      <c r="C411" s="7" t="str">
        <f t="array" ref="C411">IFERROR(SMALL(IF('Hard Copy'!$E$2:$E$501='YF70'!$A$1,'Hard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IF(B411="","",(VLOOKUP('YF70'!D411,InputSheet!$A$2:$J$504,2,)))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Copy'!$G$2:$G$501='YF70'!$A$1,'Hard Copy'!$A$2:$A$501),$A412),"")</f>
        <v/>
      </c>
      <c r="C412" s="7" t="str">
        <f t="array" ref="C412">IFERROR(SMALL(IF('Hard Copy'!$E$2:$E$501='YF70'!$A$1,'Hard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IF(B412="","",(VLOOKUP('YF70'!D412,InputSheet!$A$2:$J$504,2,)))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Copy'!$G$2:$G$501='YF70'!$A$1,'Hard Copy'!$A$2:$A$501),$A413),"")</f>
        <v/>
      </c>
      <c r="C413" s="7" t="str">
        <f t="array" ref="C413">IFERROR(SMALL(IF('Hard Copy'!$E$2:$E$501='YF70'!$A$1,'Hard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IF(B413="","",(VLOOKUP('YF70'!D413,InputSheet!$A$2:$J$504,2,)))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Copy'!$G$2:$G$501='YF70'!$A$1,'Hard Copy'!$A$2:$A$501),$A414),"")</f>
        <v/>
      </c>
      <c r="C414" s="7" t="str">
        <f t="array" ref="C414">IFERROR(SMALL(IF('Hard Copy'!$E$2:$E$501='YF70'!$A$1,'Hard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IF(B414="","",(VLOOKUP('YF70'!D414,InputSheet!$A$2:$J$504,2,)))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Copy'!$G$2:$G$501='YF70'!$A$1,'Hard Copy'!$A$2:$A$501),$A415),"")</f>
        <v/>
      </c>
      <c r="C415" s="7" t="str">
        <f t="array" ref="C415">IFERROR(SMALL(IF('Hard Copy'!$E$2:$E$501='YF70'!$A$1,'Hard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IF(B415="","",(VLOOKUP('YF70'!D415,InputSheet!$A$2:$J$504,2,)))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Copy'!$G$2:$G$501='YF70'!$A$1,'Hard Copy'!$A$2:$A$501),$A416),"")</f>
        <v/>
      </c>
      <c r="C416" s="7" t="str">
        <f t="array" ref="C416">IFERROR(SMALL(IF('Hard Copy'!$E$2:$E$501='YF70'!$A$1,'Hard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IF(B416="","",(VLOOKUP('YF70'!D416,InputSheet!$A$2:$J$504,2,)))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Copy'!$G$2:$G$501='YF70'!$A$1,'Hard Copy'!$A$2:$A$501),$A417),"")</f>
        <v/>
      </c>
      <c r="C417" s="7" t="str">
        <f t="array" ref="C417">IFERROR(SMALL(IF('Hard Copy'!$E$2:$E$501='YF70'!$A$1,'Hard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IF(B417="","",(VLOOKUP('YF70'!D417,InputSheet!$A$2:$J$504,2,)))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Copy'!$G$2:$G$501='YF70'!$A$1,'Hard Copy'!$A$2:$A$501),$A418),"")</f>
        <v/>
      </c>
      <c r="C418" s="7" t="str">
        <f t="array" ref="C418">IFERROR(SMALL(IF('Hard Copy'!$E$2:$E$501='YF70'!$A$1,'Hard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IF(B418="","",(VLOOKUP('YF70'!D418,InputSheet!$A$2:$J$504,2,)))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Copy'!$G$2:$G$501='YF70'!$A$1,'Hard Copy'!$A$2:$A$501),$A419),"")</f>
        <v/>
      </c>
      <c r="C419" s="7" t="str">
        <f t="array" ref="C419">IFERROR(SMALL(IF('Hard Copy'!$E$2:$E$501='YF70'!$A$1,'Hard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IF(B419="","",(VLOOKUP('YF70'!D419,InputSheet!$A$2:$J$504,2,)))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Copy'!$G$2:$G$501='YF70'!$A$1,'Hard Copy'!$A$2:$A$501),$A420),"")</f>
        <v/>
      </c>
      <c r="C420" s="7" t="str">
        <f t="array" ref="C420">IFERROR(SMALL(IF('Hard Copy'!$E$2:$E$501='YF70'!$A$1,'Hard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IF(B420="","",(VLOOKUP('YF70'!D420,InputSheet!$A$2:$J$504,2,)))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Copy'!$G$2:$G$501='YF70'!$A$1,'Hard Copy'!$A$2:$A$501),$A421),"")</f>
        <v/>
      </c>
      <c r="C421" s="7" t="str">
        <f t="array" ref="C421">IFERROR(SMALL(IF('Hard Copy'!$E$2:$E$501='YF70'!$A$1,'Hard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IF(B421="","",(VLOOKUP('YF70'!D421,InputSheet!$A$2:$J$504,2,)))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Copy'!$G$2:$G$501='YF70'!$A$1,'Hard Copy'!$A$2:$A$501),$A422),"")</f>
        <v/>
      </c>
      <c r="C422" s="7" t="str">
        <f t="array" ref="C422">IFERROR(SMALL(IF('Hard Copy'!$E$2:$E$501='YF70'!$A$1,'Hard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IF(B422="","",(VLOOKUP('YF70'!D422,InputSheet!$A$2:$J$504,2,)))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Copy'!$G$2:$G$501='YF70'!$A$1,'Hard Copy'!$A$2:$A$501),$A423),"")</f>
        <v/>
      </c>
      <c r="C423" s="7" t="str">
        <f t="array" ref="C423">IFERROR(SMALL(IF('Hard Copy'!$E$2:$E$501='YF70'!$A$1,'Hard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IF(B423="","",(VLOOKUP('YF70'!D423,InputSheet!$A$2:$J$504,2,)))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Copy'!$G$2:$G$501='YF70'!$A$1,'Hard Copy'!$A$2:$A$501),$A424),"")</f>
        <v/>
      </c>
      <c r="C424" s="7" t="str">
        <f t="array" ref="C424">IFERROR(SMALL(IF('Hard Copy'!$E$2:$E$501='YF70'!$A$1,'Hard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IF(B424="","",(VLOOKUP('YF70'!D424,InputSheet!$A$2:$J$504,2,)))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Copy'!$G$2:$G$501='YF70'!$A$1,'Hard Copy'!$A$2:$A$501),$A425),"")</f>
        <v/>
      </c>
      <c r="C425" s="7" t="str">
        <f t="array" ref="C425">IFERROR(SMALL(IF('Hard Copy'!$E$2:$E$501='YF70'!$A$1,'Hard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IF(B425="","",(VLOOKUP('YF70'!D425,InputSheet!$A$2:$J$504,2,)))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Copy'!$G$2:$G$501='YF70'!$A$1,'Hard Copy'!$A$2:$A$501),$A426),"")</f>
        <v/>
      </c>
      <c r="C426" s="7" t="str">
        <f t="array" ref="C426">IFERROR(SMALL(IF('Hard Copy'!$E$2:$E$501='YF70'!$A$1,'Hard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IF(B426="","",(VLOOKUP('YF70'!D426,InputSheet!$A$2:$J$504,2,)))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Copy'!$G$2:$G$501='YF70'!$A$1,'Hard Copy'!$A$2:$A$501),$A427),"")</f>
        <v/>
      </c>
      <c r="C427" s="7" t="str">
        <f t="array" ref="C427">IFERROR(SMALL(IF('Hard Copy'!$E$2:$E$501='YF70'!$A$1,'Hard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IF(B427="","",(VLOOKUP('YF70'!D427,InputSheet!$A$2:$J$504,2,)))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Copy'!$G$2:$G$501='YF70'!$A$1,'Hard Copy'!$A$2:$A$501),$A428),"")</f>
        <v/>
      </c>
      <c r="C428" s="7" t="str">
        <f t="array" ref="C428">IFERROR(SMALL(IF('Hard Copy'!$E$2:$E$501='YF70'!$A$1,'Hard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IF(B428="","",(VLOOKUP('YF70'!D428,InputSheet!$A$2:$J$504,2,)))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Copy'!$G$2:$G$501='YF70'!$A$1,'Hard Copy'!$A$2:$A$501),$A429),"")</f>
        <v/>
      </c>
      <c r="C429" s="7" t="str">
        <f t="array" ref="C429">IFERROR(SMALL(IF('Hard Copy'!$E$2:$E$501='YF70'!$A$1,'Hard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IF(B429="","",(VLOOKUP('YF70'!D429,InputSheet!$A$2:$J$504,2,)))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Copy'!$G$2:$G$501='YF70'!$A$1,'Hard Copy'!$A$2:$A$501),$A430),"")</f>
        <v/>
      </c>
      <c r="C430" s="7" t="str">
        <f t="array" ref="C430">IFERROR(SMALL(IF('Hard Copy'!$E$2:$E$501='YF70'!$A$1,'Hard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IF(B430="","",(VLOOKUP('YF70'!D430,InputSheet!$A$2:$J$504,2,)))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Copy'!$G$2:$G$501='YF70'!$A$1,'Hard Copy'!$A$2:$A$501),$A431),"")</f>
        <v/>
      </c>
      <c r="C431" s="7" t="str">
        <f t="array" ref="C431">IFERROR(SMALL(IF('Hard Copy'!$E$2:$E$501='YF70'!$A$1,'Hard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IF(B431="","",(VLOOKUP('YF70'!D431,InputSheet!$A$2:$J$504,2,)))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Copy'!$G$2:$G$501='YF70'!$A$1,'Hard Copy'!$A$2:$A$501),$A432),"")</f>
        <v/>
      </c>
      <c r="C432" s="7" t="str">
        <f t="array" ref="C432">IFERROR(SMALL(IF('Hard Copy'!$E$2:$E$501='YF70'!$A$1,'Hard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IF(B432="","",(VLOOKUP('YF70'!D432,InputSheet!$A$2:$J$504,2,)))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Copy'!$G$2:$G$501='YF70'!$A$1,'Hard Copy'!$A$2:$A$501),$A433),"")</f>
        <v/>
      </c>
      <c r="C433" s="7" t="str">
        <f t="array" ref="C433">IFERROR(SMALL(IF('Hard Copy'!$E$2:$E$501='YF70'!$A$1,'Hard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IF(B433="","",(VLOOKUP('YF70'!D433,InputSheet!$A$2:$J$504,2,)))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Copy'!$G$2:$G$501='YF70'!$A$1,'Hard Copy'!$A$2:$A$501),$A434),"")</f>
        <v/>
      </c>
      <c r="C434" s="7" t="str">
        <f t="array" ref="C434">IFERROR(SMALL(IF('Hard Copy'!$E$2:$E$501='YF70'!$A$1,'Hard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IF(B434="","",(VLOOKUP('YF70'!D434,InputSheet!$A$2:$J$504,2,)))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Copy'!$G$2:$G$501='YF70'!$A$1,'Hard Copy'!$A$2:$A$501),$A435),"")</f>
        <v/>
      </c>
      <c r="C435" s="7" t="str">
        <f t="array" ref="C435">IFERROR(SMALL(IF('Hard Copy'!$E$2:$E$501='YF70'!$A$1,'Hard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IF(B435="","",(VLOOKUP('YF70'!D435,InputSheet!$A$2:$J$504,2,)))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Copy'!$G$2:$G$501='YF70'!$A$1,'Hard Copy'!$A$2:$A$501),$A436),"")</f>
        <v/>
      </c>
      <c r="C436" s="7" t="str">
        <f t="array" ref="C436">IFERROR(SMALL(IF('Hard Copy'!$E$2:$E$501='YF70'!$A$1,'Hard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IF(B436="","",(VLOOKUP('YF70'!D436,InputSheet!$A$2:$J$504,2,)))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Copy'!$G$2:$G$501='YF70'!$A$1,'Hard Copy'!$A$2:$A$501),$A437),"")</f>
        <v/>
      </c>
      <c r="C437" s="7" t="str">
        <f t="array" ref="C437">IFERROR(SMALL(IF('Hard Copy'!$E$2:$E$501='YF70'!$A$1,'Hard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IF(B437="","",(VLOOKUP('YF70'!D437,InputSheet!$A$2:$J$504,2,)))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Copy'!$G$2:$G$501='YF70'!$A$1,'Hard Copy'!$A$2:$A$501),$A438),"")</f>
        <v/>
      </c>
      <c r="C438" s="7" t="str">
        <f t="array" ref="C438">IFERROR(SMALL(IF('Hard Copy'!$E$2:$E$501='YF70'!$A$1,'Hard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IF(B438="","",(VLOOKUP('YF70'!D438,InputSheet!$A$2:$J$504,2,)))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Copy'!$G$2:$G$501='YF70'!$A$1,'Hard Copy'!$A$2:$A$501),$A439),"")</f>
        <v/>
      </c>
      <c r="C439" s="7" t="str">
        <f t="array" ref="C439">IFERROR(SMALL(IF('Hard Copy'!$E$2:$E$501='YF70'!$A$1,'Hard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IF(B439="","",(VLOOKUP('YF70'!D439,InputSheet!$A$2:$J$504,2,)))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Copy'!$G$2:$G$501='YF70'!$A$1,'Hard Copy'!$A$2:$A$501),$A440),"")</f>
        <v/>
      </c>
      <c r="C440" s="7" t="str">
        <f t="array" ref="C440">IFERROR(SMALL(IF('Hard Copy'!$E$2:$E$501='YF70'!$A$1,'Hard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IF(B440="","",(VLOOKUP('YF70'!D440,InputSheet!$A$2:$J$504,2,)))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Copy'!$G$2:$G$501='YF70'!$A$1,'Hard Copy'!$A$2:$A$501),$A441),"")</f>
        <v/>
      </c>
      <c r="C441" s="7" t="str">
        <f t="array" ref="C441">IFERROR(SMALL(IF('Hard Copy'!$E$2:$E$501='YF70'!$A$1,'Hard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IF(B441="","",(VLOOKUP('YF70'!D441,InputSheet!$A$2:$J$504,2,)))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Copy'!$G$2:$G$501='YF70'!$A$1,'Hard Copy'!$A$2:$A$501),$A442),"")</f>
        <v/>
      </c>
      <c r="C442" s="7" t="str">
        <f t="array" ref="C442">IFERROR(SMALL(IF('Hard Copy'!$E$2:$E$501='YF70'!$A$1,'Hard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IF(B442="","",(VLOOKUP('YF70'!D442,InputSheet!$A$2:$J$504,2,)))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Copy'!$G$2:$G$501='YF70'!$A$1,'Hard Copy'!$A$2:$A$501),$A443),"")</f>
        <v/>
      </c>
      <c r="C443" s="7" t="str">
        <f t="array" ref="C443">IFERROR(SMALL(IF('Hard Copy'!$E$2:$E$501='YF70'!$A$1,'Hard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IF(B443="","",(VLOOKUP('YF70'!D443,InputSheet!$A$2:$J$504,2,)))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Copy'!$G$2:$G$501='YF70'!$A$1,'Hard Copy'!$A$2:$A$501),$A444),"")</f>
        <v/>
      </c>
      <c r="C444" s="7" t="str">
        <f t="array" ref="C444">IFERROR(SMALL(IF('Hard Copy'!$E$2:$E$501='YF70'!$A$1,'Hard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IF(B444="","",(VLOOKUP('YF70'!D444,InputSheet!$A$2:$J$504,2,)))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Copy'!$G$2:$G$501='YF70'!$A$1,'Hard Copy'!$A$2:$A$501),$A445),"")</f>
        <v/>
      </c>
      <c r="C445" s="7" t="str">
        <f t="array" ref="C445">IFERROR(SMALL(IF('Hard Copy'!$E$2:$E$501='YF70'!$A$1,'Hard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IF(B445="","",(VLOOKUP('YF70'!D445,InputSheet!$A$2:$J$504,2,)))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Copy'!$G$2:$G$501='YF70'!$A$1,'Hard Copy'!$A$2:$A$501),$A446),"")</f>
        <v/>
      </c>
      <c r="C446" s="7" t="str">
        <f t="array" ref="C446">IFERROR(SMALL(IF('Hard Copy'!$E$2:$E$501='YF70'!$A$1,'Hard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IF(B446="","",(VLOOKUP('YF70'!D446,InputSheet!$A$2:$J$504,2,)))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Copy'!$G$2:$G$501='YF70'!$A$1,'Hard Copy'!$A$2:$A$501),$A447),"")</f>
        <v/>
      </c>
      <c r="C447" s="7" t="str">
        <f t="array" ref="C447">IFERROR(SMALL(IF('Hard Copy'!$E$2:$E$501='YF70'!$A$1,'Hard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IF(B447="","",(VLOOKUP('YF70'!D447,InputSheet!$A$2:$J$504,2,)))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Copy'!$G$2:$G$501='YF70'!$A$1,'Hard Copy'!$A$2:$A$501),$A448),"")</f>
        <v/>
      </c>
      <c r="C448" s="7" t="str">
        <f t="array" ref="C448">IFERROR(SMALL(IF('Hard Copy'!$E$2:$E$501='YF70'!$A$1,'Hard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IF(B448="","",(VLOOKUP('YF70'!D448,InputSheet!$A$2:$J$504,2,)))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Copy'!$G$2:$G$501='YF70'!$A$1,'Hard Copy'!$A$2:$A$501),$A449),"")</f>
        <v/>
      </c>
      <c r="C449" s="7" t="str">
        <f t="array" ref="C449">IFERROR(SMALL(IF('Hard Copy'!$E$2:$E$501='YF70'!$A$1,'Hard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IF(B449="","",(VLOOKUP('YF70'!D449,InputSheet!$A$2:$J$504,2,)))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Copy'!$G$2:$G$501='YF70'!$A$1,'Hard Copy'!$A$2:$A$501),$A450),"")</f>
        <v/>
      </c>
      <c r="C450" s="7" t="str">
        <f t="array" ref="C450">IFERROR(SMALL(IF('Hard Copy'!$E$2:$E$501='YF70'!$A$1,'Hard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IF(B450="","",(VLOOKUP('YF70'!D450,InputSheet!$A$2:$J$504,2,)))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Copy'!$G$2:$G$501='YF70'!$A$1,'Hard Copy'!$A$2:$A$501),$A451),"")</f>
        <v/>
      </c>
      <c r="C451" s="7" t="str">
        <f t="array" ref="C451">IFERROR(SMALL(IF('Hard Copy'!$E$2:$E$501='YF70'!$A$1,'Hard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IF(B451="","",(VLOOKUP('YF70'!D451,InputSheet!$A$2:$J$504,2,)))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Copy'!$G$2:$G$501='YF70'!$A$1,'Hard Copy'!$A$2:$A$501),$A452),"")</f>
        <v/>
      </c>
      <c r="C452" s="7" t="str">
        <f t="array" ref="C452">IFERROR(SMALL(IF('Hard Copy'!$E$2:$E$501='YF70'!$A$1,'Hard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IF(B452="","",(VLOOKUP('YF70'!D452,InputSheet!$A$2:$J$504,2,)))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Copy'!$G$2:$G$501='YF70'!$A$1,'Hard Copy'!$A$2:$A$501),$A453),"")</f>
        <v/>
      </c>
      <c r="C453" s="7" t="str">
        <f t="array" ref="C453">IFERROR(SMALL(IF('Hard Copy'!$E$2:$E$501='YF70'!$A$1,'Hard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IF(B453="","",(VLOOKUP('YF70'!D453,InputSheet!$A$2:$J$504,2,)))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Copy'!$G$2:$G$501='YF70'!$A$1,'Hard Copy'!$A$2:$A$501),$A454),"")</f>
        <v/>
      </c>
      <c r="C454" s="7" t="str">
        <f t="array" ref="C454">IFERROR(SMALL(IF('Hard Copy'!$E$2:$E$501='YF70'!$A$1,'Hard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IF(B454="","",(VLOOKUP('YF70'!D454,InputSheet!$A$2:$J$504,2,)))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Copy'!$G$2:$G$501='YF70'!$A$1,'Hard Copy'!$A$2:$A$501),$A455),"")</f>
        <v/>
      </c>
      <c r="C455" s="7" t="str">
        <f t="array" ref="C455">IFERROR(SMALL(IF('Hard Copy'!$E$2:$E$501='YF70'!$A$1,'Hard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IF(B455="","",(VLOOKUP('YF70'!D455,InputSheet!$A$2:$J$504,2,)))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Copy'!$G$2:$G$501='YF70'!$A$1,'Hard Copy'!$A$2:$A$501),$A456),"")</f>
        <v/>
      </c>
      <c r="C456" s="7" t="str">
        <f t="array" ref="C456">IFERROR(SMALL(IF('Hard Copy'!$E$2:$E$501='YF70'!$A$1,'Hard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IF(B456="","",(VLOOKUP('YF70'!D456,InputSheet!$A$2:$J$504,2,)))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Copy'!$G$2:$G$501='YF70'!$A$1,'Hard Copy'!$A$2:$A$501),$A457),"")</f>
        <v/>
      </c>
      <c r="C457" s="7" t="str">
        <f t="array" ref="C457">IFERROR(SMALL(IF('Hard Copy'!$E$2:$E$501='YF70'!$A$1,'Hard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IF(B457="","",(VLOOKUP('YF70'!D457,InputSheet!$A$2:$J$504,2,)))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Copy'!$G$2:$G$501='YF70'!$A$1,'Hard Copy'!$A$2:$A$501),$A458),"")</f>
        <v/>
      </c>
      <c r="C458" s="7" t="str">
        <f t="array" ref="C458">IFERROR(SMALL(IF('Hard Copy'!$E$2:$E$501='YF70'!$A$1,'Hard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IF(B458="","",(VLOOKUP('YF70'!D458,InputSheet!$A$2:$J$504,2,)))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Copy'!$G$2:$G$501='YF70'!$A$1,'Hard Copy'!$A$2:$A$501),$A459),"")</f>
        <v/>
      </c>
      <c r="C459" s="7" t="str">
        <f t="array" ref="C459">IFERROR(SMALL(IF('Hard Copy'!$E$2:$E$501='YF70'!$A$1,'Hard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IF(B459="","",(VLOOKUP('YF70'!D459,InputSheet!$A$2:$J$504,2,)))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Copy'!$G$2:$G$501='YF70'!$A$1,'Hard Copy'!$A$2:$A$501),$A460),"")</f>
        <v/>
      </c>
      <c r="C460" s="7" t="str">
        <f t="array" ref="C460">IFERROR(SMALL(IF('Hard Copy'!$E$2:$E$501='YF70'!$A$1,'Hard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IF(B460="","",(VLOOKUP('YF70'!D460,InputSheet!$A$2:$J$504,2,)))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Copy'!$G$2:$G$501='YF70'!$A$1,'Hard Copy'!$A$2:$A$501),$A461),"")</f>
        <v/>
      </c>
      <c r="C461" s="7" t="str">
        <f t="array" ref="C461">IFERROR(SMALL(IF('Hard Copy'!$E$2:$E$501='YF70'!$A$1,'Hard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IF(B461="","",(VLOOKUP('YF70'!D461,InputSheet!$A$2:$J$504,2,)))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Copy'!$G$2:$G$501='YF70'!$A$1,'Hard Copy'!$A$2:$A$501),$A462),"")</f>
        <v/>
      </c>
      <c r="C462" s="7" t="str">
        <f t="array" ref="C462">IFERROR(SMALL(IF('Hard Copy'!$E$2:$E$501='YF70'!$A$1,'Hard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IF(B462="","",(VLOOKUP('YF70'!D462,InputSheet!$A$2:$J$504,2,)))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Copy'!$G$2:$G$501='YF70'!$A$1,'Hard Copy'!$A$2:$A$501),$A463),"")</f>
        <v/>
      </c>
      <c r="C463" s="7" t="str">
        <f t="array" ref="C463">IFERROR(SMALL(IF('Hard Copy'!$E$2:$E$501='YF70'!$A$1,'Hard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IF(B463="","",(VLOOKUP('YF70'!D463,InputSheet!$A$2:$J$504,2,)))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Copy'!$G$2:$G$501='YF70'!$A$1,'Hard Copy'!$A$2:$A$501),$A464),"")</f>
        <v/>
      </c>
      <c r="C464" s="7" t="str">
        <f t="array" ref="C464">IFERROR(SMALL(IF('Hard Copy'!$E$2:$E$501='YF70'!$A$1,'Hard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IF(B464="","",(VLOOKUP('YF70'!D464,InputSheet!$A$2:$J$504,2,)))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Copy'!$G$2:$G$501='YF70'!$A$1,'Hard Copy'!$A$2:$A$501),$A465),"")</f>
        <v/>
      </c>
      <c r="C465" s="7" t="str">
        <f t="array" ref="C465">IFERROR(SMALL(IF('Hard Copy'!$E$2:$E$501='YF70'!$A$1,'Hard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IF(B465="","",(VLOOKUP('YF70'!D465,InputSheet!$A$2:$J$504,2,)))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Copy'!$G$2:$G$501='YF70'!$A$1,'Hard Copy'!$A$2:$A$501),$A466),"")</f>
        <v/>
      </c>
      <c r="C466" s="7" t="str">
        <f t="array" ref="C466">IFERROR(SMALL(IF('Hard Copy'!$E$2:$E$501='YF70'!$A$1,'Hard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IF(B466="","",(VLOOKUP('YF70'!D466,InputSheet!$A$2:$J$504,2,)))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Copy'!$G$2:$G$501='YF70'!$A$1,'Hard Copy'!$A$2:$A$501),$A467),"")</f>
        <v/>
      </c>
      <c r="C467" s="7" t="str">
        <f t="array" ref="C467">IFERROR(SMALL(IF('Hard Copy'!$E$2:$E$501='YF70'!$A$1,'Hard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IF(B467="","",(VLOOKUP('YF70'!D467,InputSheet!$A$2:$J$504,2,)))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Copy'!$G$2:$G$501='YF70'!$A$1,'Hard Copy'!$A$2:$A$501),$A468),"")</f>
        <v/>
      </c>
      <c r="C468" s="7" t="str">
        <f t="array" ref="C468">IFERROR(SMALL(IF('Hard Copy'!$E$2:$E$501='YF70'!$A$1,'Hard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IF(B468="","",(VLOOKUP('YF70'!D468,InputSheet!$A$2:$J$504,2,)))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Copy'!$G$2:$G$501='YF70'!$A$1,'Hard Copy'!$A$2:$A$501),$A469),"")</f>
        <v/>
      </c>
      <c r="C469" s="7" t="str">
        <f t="array" ref="C469">IFERROR(SMALL(IF('Hard Copy'!$E$2:$E$501='YF70'!$A$1,'Hard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IF(B469="","",(VLOOKUP('YF70'!D469,InputSheet!$A$2:$J$504,2,)))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Copy'!$G$2:$G$501='YF70'!$A$1,'Hard Copy'!$A$2:$A$501),$A470),"")</f>
        <v/>
      </c>
      <c r="C470" s="7" t="str">
        <f t="array" ref="C470">IFERROR(SMALL(IF('Hard Copy'!$E$2:$E$501='YF70'!$A$1,'Hard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IF(B470="","",(VLOOKUP('YF70'!D470,InputSheet!$A$2:$J$504,2,)))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Copy'!$G$2:$G$501='YF70'!$A$1,'Hard Copy'!$A$2:$A$501),$A471),"")</f>
        <v/>
      </c>
      <c r="C471" s="7" t="str">
        <f t="array" ref="C471">IFERROR(SMALL(IF('Hard Copy'!$E$2:$E$501='YF70'!$A$1,'Hard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IF(B471="","",(VLOOKUP('YF70'!D471,InputSheet!$A$2:$J$504,2,)))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Copy'!$G$2:$G$501='YF70'!$A$1,'Hard Copy'!$A$2:$A$501),$A472),"")</f>
        <v/>
      </c>
      <c r="C472" s="7" t="str">
        <f t="array" ref="C472">IFERROR(SMALL(IF('Hard Copy'!$E$2:$E$501='YF70'!$A$1,'Hard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IF(B472="","",(VLOOKUP('YF70'!D472,InputSheet!$A$2:$J$504,2,)))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Copy'!$G$2:$G$501='YF70'!$A$1,'Hard Copy'!$A$2:$A$501),$A473),"")</f>
        <v/>
      </c>
      <c r="C473" s="7" t="str">
        <f t="array" ref="C473">IFERROR(SMALL(IF('Hard Copy'!$E$2:$E$501='YF70'!$A$1,'Hard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IF(B473="","",(VLOOKUP('YF70'!D473,InputSheet!$A$2:$J$504,2,)))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Copy'!$G$2:$G$501='YF70'!$A$1,'Hard Copy'!$A$2:$A$501),$A474),"")</f>
        <v/>
      </c>
      <c r="C474" s="7" t="str">
        <f t="array" ref="C474">IFERROR(SMALL(IF('Hard Copy'!$E$2:$E$501='YF70'!$A$1,'Hard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IF(B474="","",(VLOOKUP('YF70'!D474,InputSheet!$A$2:$J$504,2,)))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Copy'!$G$2:$G$501='YF70'!$A$1,'Hard Copy'!$A$2:$A$501),$A475),"")</f>
        <v/>
      </c>
      <c r="C475" s="7" t="str">
        <f t="array" ref="C475">IFERROR(SMALL(IF('Hard Copy'!$E$2:$E$501='YF70'!$A$1,'Hard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IF(B475="","",(VLOOKUP('YF70'!D475,InputSheet!$A$2:$J$504,2,)))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Copy'!$G$2:$G$501='YF70'!$A$1,'Hard Copy'!$A$2:$A$501),$A476),"")</f>
        <v/>
      </c>
      <c r="C476" s="7" t="str">
        <f t="array" ref="C476">IFERROR(SMALL(IF('Hard Copy'!$E$2:$E$501='YF70'!$A$1,'Hard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IF(B476="","",(VLOOKUP('YF70'!D476,InputSheet!$A$2:$J$504,2,)))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Copy'!$G$2:$G$501='YF70'!$A$1,'Hard Copy'!$A$2:$A$501),$A477),"")</f>
        <v/>
      </c>
      <c r="C477" s="7" t="str">
        <f t="array" ref="C477">IFERROR(SMALL(IF('Hard Copy'!$E$2:$E$501='YF70'!$A$1,'Hard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IF(B477="","",(VLOOKUP('YF70'!D477,InputSheet!$A$2:$J$504,2,)))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Copy'!$G$2:$G$501='YF70'!$A$1,'Hard Copy'!$A$2:$A$501),$A478),"")</f>
        <v/>
      </c>
      <c r="C478" s="7" t="str">
        <f t="array" ref="C478">IFERROR(SMALL(IF('Hard Copy'!$E$2:$E$501='YF70'!$A$1,'Hard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IF(B478="","",(VLOOKUP('YF70'!D478,InputSheet!$A$2:$J$504,2,)))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Copy'!$G$2:$G$501='YF70'!$A$1,'Hard Copy'!$A$2:$A$501),$A479),"")</f>
        <v/>
      </c>
      <c r="C479" s="7" t="str">
        <f t="array" ref="C479">IFERROR(SMALL(IF('Hard Copy'!$E$2:$E$501='YF70'!$A$1,'Hard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IF(B479="","",(VLOOKUP('YF70'!D479,InputSheet!$A$2:$J$504,2,)))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Copy'!$G$2:$G$501='YF70'!$A$1,'Hard Copy'!$A$2:$A$501),$A480),"")</f>
        <v/>
      </c>
      <c r="C480" s="7" t="str">
        <f t="array" ref="C480">IFERROR(SMALL(IF('Hard Copy'!$E$2:$E$501='YF70'!$A$1,'Hard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IF(B480="","",(VLOOKUP('YF70'!D480,InputSheet!$A$2:$J$504,2,)))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Copy'!$G$2:$G$501='YF70'!$A$1,'Hard Copy'!$A$2:$A$501),$A481),"")</f>
        <v/>
      </c>
      <c r="C481" s="7" t="str">
        <f t="array" ref="C481">IFERROR(SMALL(IF('Hard Copy'!$E$2:$E$501='YF70'!$A$1,'Hard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IF(B481="","",(VLOOKUP('YF70'!D481,InputSheet!$A$2:$J$504,2,)))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Copy'!$G$2:$G$501='YF70'!$A$1,'Hard Copy'!$A$2:$A$501),$A482),"")</f>
        <v/>
      </c>
      <c r="C482" s="7" t="str">
        <f t="array" ref="C482">IFERROR(SMALL(IF('Hard Copy'!$E$2:$E$501='YF70'!$A$1,'Hard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IF(B482="","",(VLOOKUP('YF70'!D482,InputSheet!$A$2:$J$504,2,)))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Copy'!$G$2:$G$501='YF70'!$A$1,'Hard Copy'!$A$2:$A$501),$A483),"")</f>
        <v/>
      </c>
      <c r="C483" s="7" t="str">
        <f t="array" ref="C483">IFERROR(SMALL(IF('Hard Copy'!$E$2:$E$501='YF70'!$A$1,'Hard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IF(B483="","",(VLOOKUP('YF70'!D483,InputSheet!$A$2:$J$504,2,)))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Copy'!$G$2:$G$501='YF70'!$A$1,'Hard Copy'!$A$2:$A$501),$A484),"")</f>
        <v/>
      </c>
      <c r="C484" s="7" t="str">
        <f t="array" ref="C484">IFERROR(SMALL(IF('Hard Copy'!$E$2:$E$501='YF70'!$A$1,'Hard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IF(B484="","",(VLOOKUP('YF70'!D484,InputSheet!$A$2:$J$504,2,)))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Copy'!$G$2:$G$501='YF70'!$A$1,'Hard Copy'!$A$2:$A$501),$A485),"")</f>
        <v/>
      </c>
      <c r="C485" s="7" t="str">
        <f t="array" ref="C485">IFERROR(SMALL(IF('Hard Copy'!$E$2:$E$501='YF70'!$A$1,'Hard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IF(B485="","",(VLOOKUP('YF70'!D485,InputSheet!$A$2:$J$504,2,)))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Copy'!$G$2:$G$501='YF70'!$A$1,'Hard Copy'!$A$2:$A$501),$A486),"")</f>
        <v/>
      </c>
      <c r="C486" s="7" t="str">
        <f t="array" ref="C486">IFERROR(SMALL(IF('Hard Copy'!$E$2:$E$501='YF70'!$A$1,'Hard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IF(B486="","",(VLOOKUP('YF70'!D486,InputSheet!$A$2:$J$504,2,)))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Copy'!$G$2:$G$501='YF70'!$A$1,'Hard Copy'!$A$2:$A$501),$A487),"")</f>
        <v/>
      </c>
      <c r="C487" s="7" t="str">
        <f t="array" ref="C487">IFERROR(SMALL(IF('Hard Copy'!$E$2:$E$501='YF70'!$A$1,'Hard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IF(B487="","",(VLOOKUP('YF70'!D487,InputSheet!$A$2:$J$504,2,)))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Copy'!$G$2:$G$501='YF70'!$A$1,'Hard Copy'!$A$2:$A$501),$A488),"")</f>
        <v/>
      </c>
      <c r="C488" s="7" t="str">
        <f t="array" ref="C488">IFERROR(SMALL(IF('Hard Copy'!$E$2:$E$501='YF70'!$A$1,'Hard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IF(B488="","",(VLOOKUP('YF70'!D488,InputSheet!$A$2:$J$504,2,)))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Copy'!$G$2:$G$501='YF70'!$A$1,'Hard Copy'!$A$2:$A$501),$A489),"")</f>
        <v/>
      </c>
      <c r="C489" s="7" t="str">
        <f t="array" ref="C489">IFERROR(SMALL(IF('Hard Copy'!$E$2:$E$501='YF70'!$A$1,'Hard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IF(B489="","",(VLOOKUP('YF70'!D489,InputSheet!$A$2:$J$504,2,)))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Copy'!$G$2:$G$501='YF70'!$A$1,'Hard Copy'!$A$2:$A$501),$A490),"")</f>
        <v/>
      </c>
      <c r="C490" s="7" t="str">
        <f t="array" ref="C490">IFERROR(SMALL(IF('Hard Copy'!$E$2:$E$501='YF70'!$A$1,'Hard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IF(B490="","",(VLOOKUP('YF70'!D490,InputSheet!$A$2:$J$504,2,)))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Copy'!$G$2:$G$501='YF70'!$A$1,'Hard Copy'!$A$2:$A$501),$A491),"")</f>
        <v/>
      </c>
      <c r="C491" s="7" t="str">
        <f t="array" ref="C491">IFERROR(SMALL(IF('Hard Copy'!$E$2:$E$501='YF70'!$A$1,'Hard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IF(B491="","",(VLOOKUP('YF70'!D491,InputSheet!$A$2:$J$504,2,)))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Copy'!$G$2:$G$501='YF70'!$A$1,'Hard Copy'!$A$2:$A$501),$A492),"")</f>
        <v/>
      </c>
      <c r="C492" s="7" t="str">
        <f t="array" ref="C492">IFERROR(SMALL(IF('Hard Copy'!$E$2:$E$501='YF70'!$A$1,'Hard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IF(B492="","",(VLOOKUP('YF70'!D492,InputSheet!$A$2:$J$504,2,)))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Copy'!$G$2:$G$501='YF70'!$A$1,'Hard Copy'!$A$2:$A$501),$A493),"")</f>
        <v/>
      </c>
      <c r="C493" s="7" t="str">
        <f t="array" ref="C493">IFERROR(SMALL(IF('Hard Copy'!$E$2:$E$501='YF70'!$A$1,'Hard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IF(B493="","",(VLOOKUP('YF70'!D493,InputSheet!$A$2:$J$504,2,)))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Copy'!$G$2:$G$501='YF70'!$A$1,'Hard Copy'!$A$2:$A$501),$A494),"")</f>
        <v/>
      </c>
      <c r="C494" s="7" t="str">
        <f t="array" ref="C494">IFERROR(SMALL(IF('Hard Copy'!$E$2:$E$501='YF70'!$A$1,'Hard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IF(B494="","",(VLOOKUP('YF70'!D494,InputSheet!$A$2:$J$504,2,)))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Copy'!$G$2:$G$501='YF70'!$A$1,'Hard Copy'!$A$2:$A$501),$A495),"")</f>
        <v/>
      </c>
      <c r="C495" s="7" t="str">
        <f t="array" ref="C495">IFERROR(SMALL(IF('Hard Copy'!$E$2:$E$501='YF70'!$A$1,'Hard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IF(B495="","",(VLOOKUP('YF70'!D495,InputSheet!$A$2:$J$504,2,)))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Copy'!$G$2:$G$501='YF70'!$A$1,'Hard Copy'!$A$2:$A$501),$A496),"")</f>
        <v/>
      </c>
      <c r="C496" s="7" t="str">
        <f t="array" ref="C496">IFERROR(SMALL(IF('Hard Copy'!$E$2:$E$501='YF70'!$A$1,'Hard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IF(B496="","",(VLOOKUP('YF70'!D496,InputSheet!$A$2:$J$504,2,)))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Copy'!$G$2:$G$501='YF70'!$A$1,'Hard Copy'!$A$2:$A$501),$A497),"")</f>
        <v/>
      </c>
      <c r="C497" s="7" t="str">
        <f t="array" ref="C497">IFERROR(SMALL(IF('Hard Copy'!$E$2:$E$501='YF70'!$A$1,'Hard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IF(B497="","",(VLOOKUP('YF70'!D497,InputSheet!$A$2:$J$504,2,)))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Copy'!$G$2:$G$501='YF70'!$A$1,'Hard Copy'!$A$2:$A$501),$A498),"")</f>
        <v/>
      </c>
      <c r="C498" s="7" t="str">
        <f t="array" ref="C498">IFERROR(SMALL(IF('Hard Copy'!$E$2:$E$501='YF70'!$A$1,'Hard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IF(B498="","",(VLOOKUP('YF70'!D498,InputSheet!$A$2:$J$504,2,)))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Copy'!$G$2:$G$501='YF70'!$A$1,'Hard Copy'!$A$2:$A$501),$A499),"")</f>
        <v/>
      </c>
      <c r="C499" s="7" t="str">
        <f t="array" ref="C499">IFERROR(SMALL(IF('Hard Copy'!$E$2:$E$501='YF70'!$A$1,'Hard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IF(B499="","",(VLOOKUP('YF70'!D499,InputSheet!$A$2:$J$504,2,)))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Copy'!$G$2:$G$501='YF70'!$A$1,'Hard Copy'!$A$2:$A$501),$A500),"")</f>
        <v/>
      </c>
      <c r="C500" s="7" t="str">
        <f t="array" ref="C500">IFERROR(SMALL(IF('Hard Copy'!$E$2:$E$501='YF70'!$A$1,'Hard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IF(B500="","",(VLOOKUP('YF70'!D500,InputSheet!$A$2:$J$504,2,)))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Copy'!$G$2:$G$501='YF70'!$A$1,'Hard Copy'!$A$2:$A$501),$A501),"")</f>
        <v/>
      </c>
      <c r="C501" s="7" t="str">
        <f t="array" ref="C501">IFERROR(SMALL(IF('Hard Copy'!$E$2:$E$501='YF70'!$A$1,'Hard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IF(B501="","",(VLOOKUP('YF70'!D501,InputSheet!$A$2:$J$504,2,)))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/>
  <dimension ref="A1:H501"/>
  <sheetViews>
    <sheetView workbookViewId="0">
      <selection activeCell="D12" sqref="D12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347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 t="str">
        <f t="array" ref="B2">IFERROR(SMALL(IF('Hard Copy'!$G$2:$G$501='YF75'!$A$1,'Hard Copy'!$A$2:$A$501),$A2),"")</f>
        <v/>
      </c>
      <c r="C2" s="7" t="str">
        <f t="array" ref="C2">IFERROR(SMALL(IF('Hard Copy'!$E$2:$E$501='YF75'!$A$1,'Hard Copy'!$C$2:$C$499),$A2),"")</f>
        <v/>
      </c>
      <c r="D2" s="36" t="str">
        <f>IFERROR(INDEX('Hard Copy'!$A$2:$H$501,MATCH(B2,'Hard Copy'!$A$2:$A$501,0),MATCH("Number",'Hard Copy'!$A$1:$H$1,0)),"")</f>
        <v/>
      </c>
      <c r="E2" s="36" t="str">
        <f>IF(B2="","",(VLOOKUP('YF75'!D2,InputSheet!$A$2:$J$504,2,)))</f>
        <v/>
      </c>
      <c r="F2" s="36" t="str">
        <f>IF(B2="","",(VLOOKUP(D2,InputSheet!$A$2:$J$504,10,0)))</f>
        <v/>
      </c>
      <c r="G2" s="36" t="str">
        <f>IF(D2="","",(VLOOKUP(D2,InputSheet!$A$2:$M$504,12,0)))</f>
        <v/>
      </c>
      <c r="H2" s="36" t="str">
        <f>IFERROR(VLOOKUP(B2,'Hard Copy'!$A$2:$G$501,5,0),"")</f>
        <v/>
      </c>
    </row>
    <row r="3" spans="1:8" x14ac:dyDescent="0.55000000000000004">
      <c r="A3" s="1">
        <v>2</v>
      </c>
      <c r="B3" s="6" t="str">
        <f t="array" ref="B3">IFERROR(SMALL(IF('Hard Copy'!$G$2:$G$501='YF75'!$A$1,'Hard Copy'!$A$2:$A$501),$A3),"")</f>
        <v/>
      </c>
      <c r="C3" s="7" t="str">
        <f t="array" ref="C3">IFERROR(SMALL(IF('Hard Copy'!$E$2:$E$501='YF75'!$A$1,'Hard Copy'!$C$2:$C$499),$A3),"")</f>
        <v/>
      </c>
      <c r="D3" s="36" t="str">
        <f>IFERROR(INDEX('Hard Copy'!$A$2:$H$501,MATCH(B3,'Hard Copy'!$A$2:$A$501,0),MATCH("Number",'Hard Copy'!$A$1:$H$1,0)),"")</f>
        <v/>
      </c>
      <c r="E3" s="36" t="str">
        <f>IF(B3="","",(VLOOKUP('YF75'!D3,InputSheet!$A$2:$J$504,2,)))</f>
        <v/>
      </c>
      <c r="F3" s="36" t="str">
        <f>IF(B3="","",(VLOOKUP(D3,InputSheet!$A$2:$J$504,10,0)))</f>
        <v/>
      </c>
      <c r="G3" s="36" t="str">
        <f>IF(D3="","",(VLOOKUP(D3,InputSheet!$A$2:$M$504,12,0)))</f>
        <v/>
      </c>
      <c r="H3" s="36" t="str">
        <f>IFERROR(VLOOKUP(B3,'Hard Copy'!$A$2:$G$501,5,0),"")</f>
        <v/>
      </c>
    </row>
    <row r="4" spans="1:8" x14ac:dyDescent="0.55000000000000004">
      <c r="A4" s="1">
        <v>3</v>
      </c>
      <c r="B4" s="6" t="str">
        <f t="array" ref="B4">IFERROR(SMALL(IF('Hard Copy'!$G$2:$G$501='YF75'!$A$1,'Hard Copy'!$A$2:$A$501),$A4),"")</f>
        <v/>
      </c>
      <c r="C4" s="7" t="str">
        <f t="array" ref="C4">IFERROR(SMALL(IF('Hard Copy'!$E$2:$E$501='YF75'!$A$1,'Hard Copy'!$C$2:$C$499),$A4),"")</f>
        <v/>
      </c>
      <c r="D4" s="36" t="str">
        <f>IFERROR(INDEX('Hard Copy'!$A$2:$H$501,MATCH(B4,'Hard Copy'!$A$2:$A$501,0),MATCH("Number",'Hard Copy'!$A$1:$H$1,0)),"")</f>
        <v/>
      </c>
      <c r="E4" s="36" t="str">
        <f>IF(B4="","",(VLOOKUP('YF75'!D4,InputSheet!$A$2:$J$504,2,)))</f>
        <v/>
      </c>
      <c r="F4" s="36" t="str">
        <f>IF(B4="","",(VLOOKUP(D4,InputSheet!$A$2:$J$504,10,0)))</f>
        <v/>
      </c>
      <c r="G4" s="36" t="str">
        <f>IF(D4="","",(VLOOKUP(D4,InputSheet!$A$2:$M$504,12,0)))</f>
        <v/>
      </c>
      <c r="H4" s="36" t="str">
        <f>IFERROR(VLOOKUP(B4,'Hard Copy'!$A$2:$G$501,5,0),"")</f>
        <v/>
      </c>
    </row>
    <row r="5" spans="1:8" x14ac:dyDescent="0.55000000000000004">
      <c r="A5" s="1">
        <v>4</v>
      </c>
      <c r="B5" s="6" t="str">
        <f t="array" ref="B5">IFERROR(SMALL(IF('Hard Copy'!$G$2:$G$501='YF75'!$A$1,'Hard Copy'!$A$2:$A$501),$A5),"")</f>
        <v/>
      </c>
      <c r="C5" s="7" t="str">
        <f t="array" ref="C5">IFERROR(SMALL(IF('Hard Copy'!$E$2:$E$501='YF75'!$A$1,'Hard Copy'!$C$2:$C$499),$A5),"")</f>
        <v/>
      </c>
      <c r="D5" s="36" t="str">
        <f>IFERROR(INDEX('Hard Copy'!$A$2:$H$501,MATCH(B5,'Hard Copy'!$A$2:$A$501,0),MATCH("Number",'Hard Copy'!$A$1:$H$1,0)),"")</f>
        <v/>
      </c>
      <c r="E5" s="36" t="str">
        <f>IF(B5="","",(VLOOKUP('YF75'!D5,InputSheet!$A$2:$J$504,2,)))</f>
        <v/>
      </c>
      <c r="F5" s="36" t="str">
        <f>IF(B5="","",(VLOOKUP(D5,InputSheet!$A$2:$J$504,10,0)))</f>
        <v/>
      </c>
      <c r="G5" s="36" t="str">
        <f>IF(D5="","",(VLOOKUP(D5,InputSheet!$A$2:$M$504,12,0)))</f>
        <v/>
      </c>
      <c r="H5" s="36" t="str">
        <f>IFERROR(VLOOKUP(B5,'Hard Copy'!$A$2:$G$501,5,0),"")</f>
        <v/>
      </c>
    </row>
    <row r="6" spans="1:8" x14ac:dyDescent="0.55000000000000004">
      <c r="A6" s="1">
        <v>5</v>
      </c>
      <c r="B6" s="6" t="str">
        <f t="array" ref="B6">IFERROR(SMALL(IF('Hard Copy'!$G$2:$G$501='YF75'!$A$1,'Hard Copy'!$A$2:$A$501),$A6),"")</f>
        <v/>
      </c>
      <c r="C6" s="7" t="str">
        <f t="array" ref="C6">IFERROR(SMALL(IF('Hard Copy'!$E$2:$E$501='YF75'!$A$1,'Hard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IF(B6="","",(VLOOKUP('YF75'!D6,InputSheet!$A$2:$J$504,2,)))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Copy'!$G$2:$G$501='YF75'!$A$1,'Hard Copy'!$A$2:$A$501),$A7),"")</f>
        <v/>
      </c>
      <c r="C7" s="7" t="str">
        <f t="array" ref="C7">IFERROR(SMALL(IF('Hard Copy'!$E$2:$E$501='YF75'!$A$1,'Hard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IF(B7="","",(VLOOKUP('YF75'!D7,InputSheet!$A$2:$J$504,2,)))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Copy'!$G$2:$G$501='YF75'!$A$1,'Hard Copy'!$A$2:$A$501),$A8),"")</f>
        <v/>
      </c>
      <c r="C8" s="7" t="str">
        <f t="array" ref="C8">IFERROR(SMALL(IF('Hard Copy'!$E$2:$E$501='YF75'!$A$1,'Hard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IF(B8="","",(VLOOKUP('YF75'!D8,InputSheet!$A$2:$J$504,2,)))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Copy'!$G$2:$G$501='YF75'!$A$1,'Hard Copy'!$A$2:$A$501),$A9),"")</f>
        <v/>
      </c>
      <c r="C9" s="7" t="str">
        <f t="array" ref="C9">IFERROR(SMALL(IF('Hard Copy'!$E$2:$E$501='YF75'!$A$1,'Hard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IF(B9="","",(VLOOKUP('YF75'!D9,InputSheet!$A$2:$J$504,2,)))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Copy'!$G$2:$G$501='YF75'!$A$1,'Hard Copy'!$A$2:$A$501),$A10),"")</f>
        <v/>
      </c>
      <c r="C10" s="7" t="str">
        <f t="array" ref="C10">IFERROR(SMALL(IF('Hard Copy'!$E$2:$E$501='YF75'!$A$1,'Hard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IF(B10="","",(VLOOKUP('YF75'!D10,InputSheet!$A$2:$J$504,2,)))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Copy'!$G$2:$G$501='YF75'!$A$1,'Hard Copy'!$A$2:$A$501),$A11),"")</f>
        <v/>
      </c>
      <c r="C11" s="7" t="str">
        <f t="array" ref="C11">IFERROR(SMALL(IF('Hard Copy'!$E$2:$E$501='YF75'!$A$1,'Hard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IF(B11="","",(VLOOKUP('YF75'!D11,InputSheet!$A$2:$J$504,2,)))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Copy'!$G$2:$G$501='YF75'!$A$1,'Hard Copy'!$A$2:$A$501),$A12),"")</f>
        <v/>
      </c>
      <c r="C12" s="7" t="str">
        <f t="array" ref="C12">IFERROR(SMALL(IF('Hard Copy'!$E$2:$E$501='YF75'!$A$1,'Hard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IF(B12="","",(VLOOKUP('YF75'!D12,InputSheet!$A$2:$J$504,2,)))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Copy'!$G$2:$G$501='YF75'!$A$1,'Hard Copy'!$A$2:$A$501),$A13),"")</f>
        <v/>
      </c>
      <c r="C13" s="7" t="str">
        <f t="array" ref="C13">IFERROR(SMALL(IF('Hard Copy'!$E$2:$E$501='YF75'!$A$1,'Hard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IF(B13="","",(VLOOKUP('YF75'!D13,InputSheet!$A$2:$J$504,2,)))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Copy'!$G$2:$G$501='YF75'!$A$1,'Hard Copy'!$A$2:$A$501),$A14),"")</f>
        <v/>
      </c>
      <c r="C14" s="7" t="str">
        <f t="array" ref="C14">IFERROR(SMALL(IF('Hard Copy'!$E$2:$E$501='YF75'!$A$1,'Hard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IF(B14="","",(VLOOKUP('YF75'!D14,InputSheet!$A$2:$J$504,2,)))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Copy'!$G$2:$G$501='YF75'!$A$1,'Hard Copy'!$A$2:$A$501),$A15),"")</f>
        <v/>
      </c>
      <c r="C15" s="7" t="str">
        <f t="array" ref="C15">IFERROR(SMALL(IF('Hard Copy'!$E$2:$E$501='YF75'!$A$1,'Hard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IF(B15="","",(VLOOKUP('YF75'!D15,InputSheet!$A$2:$J$504,2,)))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Copy'!$G$2:$G$501='YF75'!$A$1,'Hard Copy'!$A$2:$A$501),$A16),"")</f>
        <v/>
      </c>
      <c r="C16" s="7" t="str">
        <f t="array" ref="C16">IFERROR(SMALL(IF('Hard Copy'!$E$2:$E$501='YF75'!$A$1,'Hard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IF(B16="","",(VLOOKUP('YF75'!D16,InputSheet!$A$2:$J$504,2,)))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Copy'!$G$2:$G$501='YF75'!$A$1,'Hard Copy'!$A$2:$A$501),$A17),"")</f>
        <v/>
      </c>
      <c r="C17" s="7" t="str">
        <f t="array" ref="C17">IFERROR(SMALL(IF('Hard Copy'!$E$2:$E$501='YF75'!$A$1,'Hard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IF(B17="","",(VLOOKUP('YF75'!D17,InputSheet!$A$2:$J$504,2,)))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Copy'!$G$2:$G$501='YF75'!$A$1,'Hard Copy'!$A$2:$A$501),$A18),"")</f>
        <v/>
      </c>
      <c r="C18" s="7" t="str">
        <f t="array" ref="C18">IFERROR(SMALL(IF('Hard Copy'!$E$2:$E$501='YF75'!$A$1,'Hard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IF(B18="","",(VLOOKUP('YF75'!D18,InputSheet!$A$2:$J$504,2,)))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Copy'!$G$2:$G$501='YF75'!$A$1,'Hard Copy'!$A$2:$A$501),$A19),"")</f>
        <v/>
      </c>
      <c r="C19" s="7" t="str">
        <f t="array" ref="C19">IFERROR(SMALL(IF('Hard Copy'!$E$2:$E$501='YF75'!$A$1,'Hard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IF(B19="","",(VLOOKUP('YF75'!D19,InputSheet!$A$2:$J$504,2,)))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Copy'!$G$2:$G$501='YF75'!$A$1,'Hard Copy'!$A$2:$A$501),$A20),"")</f>
        <v/>
      </c>
      <c r="C20" s="7" t="str">
        <f t="array" ref="C20">IFERROR(SMALL(IF('Hard Copy'!$E$2:$E$501='YF75'!$A$1,'Hard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IF(B20="","",(VLOOKUP('YF75'!D20,InputSheet!$A$2:$J$504,2,)))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Copy'!$G$2:$G$501='YF75'!$A$1,'Hard Copy'!$A$2:$A$501),$A21),"")</f>
        <v/>
      </c>
      <c r="C21" s="7" t="str">
        <f t="array" ref="C21">IFERROR(SMALL(IF('Hard Copy'!$E$2:$E$501='YF75'!$A$1,'Hard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IF(B21="","",(VLOOKUP('YF75'!D21,InputSheet!$A$2:$J$504,2,)))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Copy'!$G$2:$G$501='YF75'!$A$1,'Hard Copy'!$A$2:$A$501),$A22),"")</f>
        <v/>
      </c>
      <c r="C22" s="7" t="str">
        <f t="array" ref="C22">IFERROR(SMALL(IF('Hard Copy'!$E$2:$E$501='YF75'!$A$1,'Hard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IF(B22="","",(VLOOKUP('YF75'!D22,InputSheet!$A$2:$J$504,2,)))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Copy'!$G$2:$G$501='YF75'!$A$1,'Hard Copy'!$A$2:$A$501),$A23),"")</f>
        <v/>
      </c>
      <c r="C23" s="7" t="str">
        <f t="array" ref="C23">IFERROR(SMALL(IF('Hard Copy'!$E$2:$E$501='YF75'!$A$1,'Hard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IF(B23="","",(VLOOKUP('YF75'!D23,InputSheet!$A$2:$J$504,2,)))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Copy'!$G$2:$G$501='YF75'!$A$1,'Hard Copy'!$A$2:$A$501),$A24),"")</f>
        <v/>
      </c>
      <c r="C24" s="7" t="str">
        <f t="array" ref="C24">IFERROR(SMALL(IF('Hard Copy'!$E$2:$E$501='YF75'!$A$1,'Hard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IF(B24="","",(VLOOKUP('YF75'!D24,InputSheet!$A$2:$J$504,2,)))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Copy'!$G$2:$G$501='YF75'!$A$1,'Hard Copy'!$A$2:$A$501),$A25),"")</f>
        <v/>
      </c>
      <c r="C25" s="7" t="str">
        <f t="array" ref="C25">IFERROR(SMALL(IF('Hard Copy'!$E$2:$E$501='YF75'!$A$1,'Hard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IF(B25="","",(VLOOKUP('YF75'!D25,InputSheet!$A$2:$J$504,2,)))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Copy'!$G$2:$G$501='YF75'!$A$1,'Hard Copy'!$A$2:$A$501),$A26),"")</f>
        <v/>
      </c>
      <c r="C26" s="7" t="str">
        <f t="array" ref="C26">IFERROR(SMALL(IF('Hard Copy'!$E$2:$E$501='YF75'!$A$1,'Hard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IF(B26="","",(VLOOKUP('YF75'!D26,InputSheet!$A$2:$J$504,2,)))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Copy'!$G$2:$G$501='YF75'!$A$1,'Hard Copy'!$A$2:$A$501),$A27),"")</f>
        <v/>
      </c>
      <c r="C27" s="7" t="str">
        <f t="array" ref="C27">IFERROR(SMALL(IF('Hard Copy'!$E$2:$E$501='YF75'!$A$1,'Hard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IF(B27="","",(VLOOKUP('YF75'!D27,InputSheet!$A$2:$J$504,2,)))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Copy'!$G$2:$G$501='YF75'!$A$1,'Hard Copy'!$A$2:$A$501),$A28),"")</f>
        <v/>
      </c>
      <c r="C28" s="7" t="str">
        <f t="array" ref="C28">IFERROR(SMALL(IF('Hard Copy'!$E$2:$E$501='YF75'!$A$1,'Hard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IF(B28="","",(VLOOKUP('YF75'!D28,InputSheet!$A$2:$J$504,2,)))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Copy'!$G$2:$G$501='YF75'!$A$1,'Hard Copy'!$A$2:$A$501),$A29),"")</f>
        <v/>
      </c>
      <c r="C29" s="7" t="str">
        <f t="array" ref="C29">IFERROR(SMALL(IF('Hard Copy'!$E$2:$E$501='YF75'!$A$1,'Hard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IF(B29="","",(VLOOKUP('YF75'!D29,InputSheet!$A$2:$J$504,2,)))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Copy'!$G$2:$G$501='YF75'!$A$1,'Hard Copy'!$A$2:$A$501),$A30),"")</f>
        <v/>
      </c>
      <c r="C30" s="7" t="str">
        <f t="array" ref="C30">IFERROR(SMALL(IF('Hard Copy'!$E$2:$E$501='YF75'!$A$1,'Hard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IF(B30="","",(VLOOKUP('YF75'!D30,InputSheet!$A$2:$J$504,2,)))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Copy'!$G$2:$G$501='YF75'!$A$1,'Hard Copy'!$A$2:$A$501),$A31),"")</f>
        <v/>
      </c>
      <c r="C31" s="7" t="str">
        <f t="array" ref="C31">IFERROR(SMALL(IF('Hard Copy'!$E$2:$E$501='YF75'!$A$1,'Hard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IF(B31="","",(VLOOKUP('YF75'!D31,InputSheet!$A$2:$J$504,2,)))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Copy'!$G$2:$G$501='YF75'!$A$1,'Hard Copy'!$A$2:$A$501),$A32),"")</f>
        <v/>
      </c>
      <c r="C32" s="7" t="str">
        <f t="array" ref="C32">IFERROR(SMALL(IF('Hard Copy'!$E$2:$E$501='YF75'!$A$1,'Hard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IF(B32="","",(VLOOKUP('YF75'!D32,InputSheet!$A$2:$J$504,2,)))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Copy'!$G$2:$G$501='YF75'!$A$1,'Hard Copy'!$A$2:$A$501),$A33),"")</f>
        <v/>
      </c>
      <c r="C33" s="7" t="str">
        <f t="array" ref="C33">IFERROR(SMALL(IF('Hard Copy'!$E$2:$E$501='YF75'!$A$1,'Hard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IF(B33="","",(VLOOKUP('YF75'!D33,InputSheet!$A$2:$J$504,2,)))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Copy'!$G$2:$G$501='YF75'!$A$1,'Hard Copy'!$A$2:$A$501),$A34),"")</f>
        <v/>
      </c>
      <c r="C34" s="7" t="str">
        <f t="array" ref="C34">IFERROR(SMALL(IF('Hard Copy'!$E$2:$E$501='YF75'!$A$1,'Hard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IF(B34="","",(VLOOKUP('YF75'!D34,InputSheet!$A$2:$J$504,2,)))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Copy'!$G$2:$G$501='YF75'!$A$1,'Hard Copy'!$A$2:$A$501),$A35),"")</f>
        <v/>
      </c>
      <c r="C35" s="7" t="str">
        <f t="array" ref="C35">IFERROR(SMALL(IF('Hard Copy'!$E$2:$E$501='YF75'!$A$1,'Hard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IF(B35="","",(VLOOKUP('YF75'!D35,InputSheet!$A$2:$J$504,2,)))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Copy'!$G$2:$G$501='YF75'!$A$1,'Hard Copy'!$A$2:$A$501),$A36),"")</f>
        <v/>
      </c>
      <c r="C36" s="7" t="str">
        <f t="array" ref="C36">IFERROR(SMALL(IF('Hard Copy'!$E$2:$E$501='YF75'!$A$1,'Hard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IF(B36="","",(VLOOKUP('YF75'!D36,InputSheet!$A$2:$J$504,2,)))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Copy'!$G$2:$G$501='YF75'!$A$1,'Hard Copy'!$A$2:$A$501),$A37),"")</f>
        <v/>
      </c>
      <c r="C37" s="7" t="str">
        <f t="array" ref="C37">IFERROR(SMALL(IF('Hard Copy'!$E$2:$E$501='YF75'!$A$1,'Hard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IF(B37="","",(VLOOKUP('YF75'!D37,InputSheet!$A$2:$J$504,2,)))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Copy'!$G$2:$G$501='YF75'!$A$1,'Hard Copy'!$A$2:$A$501),$A38),"")</f>
        <v/>
      </c>
      <c r="C38" s="7" t="str">
        <f t="array" ref="C38">IFERROR(SMALL(IF('Hard Copy'!$E$2:$E$501='YF75'!$A$1,'Hard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IF(B38="","",(VLOOKUP('YF75'!D38,InputSheet!$A$2:$J$504,2,)))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Copy'!$G$2:$G$501='YF75'!$A$1,'Hard Copy'!$A$2:$A$501),$A39),"")</f>
        <v/>
      </c>
      <c r="C39" s="7" t="str">
        <f t="array" ref="C39">IFERROR(SMALL(IF('Hard Copy'!$E$2:$E$501='YF75'!$A$1,'Hard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IF(B39="","",(VLOOKUP('YF75'!D39,InputSheet!$A$2:$J$504,2,)))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Copy'!$G$2:$G$501='YF75'!$A$1,'Hard Copy'!$A$2:$A$501),$A40),"")</f>
        <v/>
      </c>
      <c r="C40" s="7" t="str">
        <f t="array" ref="C40">IFERROR(SMALL(IF('Hard Copy'!$E$2:$E$501='YF75'!$A$1,'Hard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IF(B40="","",(VLOOKUP('YF75'!D40,InputSheet!$A$2:$J$504,2,)))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Copy'!$G$2:$G$501='YF75'!$A$1,'Hard Copy'!$A$2:$A$501),$A41),"")</f>
        <v/>
      </c>
      <c r="C41" s="7" t="str">
        <f t="array" ref="C41">IFERROR(SMALL(IF('Hard Copy'!$E$2:$E$501='YF75'!$A$1,'Hard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IF(B41="","",(VLOOKUP('YF75'!D41,InputSheet!$A$2:$J$504,2,)))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Copy'!$G$2:$G$501='YF75'!$A$1,'Hard Copy'!$A$2:$A$501),$A42),"")</f>
        <v/>
      </c>
      <c r="C42" s="7" t="str">
        <f t="array" ref="C42">IFERROR(SMALL(IF('Hard Copy'!$E$2:$E$501='YF75'!$A$1,'Hard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IF(B42="","",(VLOOKUP('YF75'!D42,InputSheet!$A$2:$J$504,2,)))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Copy'!$G$2:$G$501='YF75'!$A$1,'Hard Copy'!$A$2:$A$501),$A43),"")</f>
        <v/>
      </c>
      <c r="C43" s="7" t="str">
        <f t="array" ref="C43">IFERROR(SMALL(IF('Hard Copy'!$E$2:$E$501='YF75'!$A$1,'Hard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IF(B43="","",(VLOOKUP('YF75'!D43,InputSheet!$A$2:$J$504,2,)))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Copy'!$G$2:$G$501='YF75'!$A$1,'Hard Copy'!$A$2:$A$501),$A44),"")</f>
        <v/>
      </c>
      <c r="C44" s="7" t="str">
        <f t="array" ref="C44">IFERROR(SMALL(IF('Hard Copy'!$E$2:$E$501='YF75'!$A$1,'Hard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IF(B44="","",(VLOOKUP('YF75'!D44,InputSheet!$A$2:$J$504,2,)))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Copy'!$G$2:$G$501='YF75'!$A$1,'Hard Copy'!$A$2:$A$501),$A45),"")</f>
        <v/>
      </c>
      <c r="C45" s="7" t="str">
        <f t="array" ref="C45">IFERROR(SMALL(IF('Hard Copy'!$E$2:$E$501='YF75'!$A$1,'Hard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IF(B45="","",(VLOOKUP('YF75'!D45,InputSheet!$A$2:$J$504,2,)))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Copy'!$G$2:$G$501='YF75'!$A$1,'Hard Copy'!$A$2:$A$501),$A46),"")</f>
        <v/>
      </c>
      <c r="C46" s="7" t="str">
        <f t="array" ref="C46">IFERROR(SMALL(IF('Hard Copy'!$E$2:$E$501='YF75'!$A$1,'Hard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IF(B46="","",(VLOOKUP('YF75'!D46,InputSheet!$A$2:$J$504,2,)))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Copy'!$G$2:$G$501='YF75'!$A$1,'Hard Copy'!$A$2:$A$501),$A47),"")</f>
        <v/>
      </c>
      <c r="C47" s="7" t="str">
        <f t="array" ref="C47">IFERROR(SMALL(IF('Hard Copy'!$E$2:$E$501='YF75'!$A$1,'Hard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IF(B47="","",(VLOOKUP('YF75'!D47,InputSheet!$A$2:$J$504,2,)))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Copy'!$G$2:$G$501='YF75'!$A$1,'Hard Copy'!$A$2:$A$501),$A48),"")</f>
        <v/>
      </c>
      <c r="C48" s="7" t="str">
        <f t="array" ref="C48">IFERROR(SMALL(IF('Hard Copy'!$E$2:$E$501='YF75'!$A$1,'Hard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IF(B48="","",(VLOOKUP('YF75'!D48,InputSheet!$A$2:$J$504,2,)))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Copy'!$G$2:$G$501='YF75'!$A$1,'Hard Copy'!$A$2:$A$501),$A49),"")</f>
        <v/>
      </c>
      <c r="C49" s="7" t="str">
        <f t="array" ref="C49">IFERROR(SMALL(IF('Hard Copy'!$E$2:$E$501='YF75'!$A$1,'Hard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IF(B49="","",(VLOOKUP('YF75'!D49,InputSheet!$A$2:$J$504,2,)))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Copy'!$G$2:$G$501='YF75'!$A$1,'Hard Copy'!$A$2:$A$501),$A50),"")</f>
        <v/>
      </c>
      <c r="C50" s="7" t="str">
        <f t="array" ref="C50">IFERROR(SMALL(IF('Hard Copy'!$E$2:$E$501='YF75'!$A$1,'Hard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IF(B50="","",(VLOOKUP('YF75'!D50,InputSheet!$A$2:$J$504,2,)))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Copy'!$G$2:$G$501='YF75'!$A$1,'Hard Copy'!$A$2:$A$501),$A51),"")</f>
        <v/>
      </c>
      <c r="C51" s="7" t="str">
        <f t="array" ref="C51">IFERROR(SMALL(IF('Hard Copy'!$E$2:$E$501='YF75'!$A$1,'Hard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IF(B51="","",(VLOOKUP('YF75'!D51,InputSheet!$A$2:$J$504,2,)))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Copy'!$G$2:$G$501='YF75'!$A$1,'Hard Copy'!$A$2:$A$501),$A52),"")</f>
        <v/>
      </c>
      <c r="C52" s="7" t="str">
        <f t="array" ref="C52">IFERROR(SMALL(IF('Hard Copy'!$E$2:$E$501='YF75'!$A$1,'Hard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IF(B52="","",(VLOOKUP('YF75'!D52,InputSheet!$A$2:$J$504,2,)))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Copy'!$G$2:$G$501='YF75'!$A$1,'Hard Copy'!$A$2:$A$501),$A53),"")</f>
        <v/>
      </c>
      <c r="C53" s="7" t="str">
        <f t="array" ref="C53">IFERROR(SMALL(IF('Hard Copy'!$E$2:$E$501='YF75'!$A$1,'Hard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IF(B53="","",(VLOOKUP('YF75'!D53,InputSheet!$A$2:$J$504,2,)))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Copy'!$G$2:$G$501='YF75'!$A$1,'Hard Copy'!$A$2:$A$501),$A54),"")</f>
        <v/>
      </c>
      <c r="C54" s="7" t="str">
        <f t="array" ref="C54">IFERROR(SMALL(IF('Hard Copy'!$E$2:$E$501='YF75'!$A$1,'Hard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IF(B54="","",(VLOOKUP('YF75'!D54,InputSheet!$A$2:$J$504,2,)))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Copy'!$G$2:$G$501='YF75'!$A$1,'Hard Copy'!$A$2:$A$501),$A55),"")</f>
        <v/>
      </c>
      <c r="C55" s="7" t="str">
        <f t="array" ref="C55">IFERROR(SMALL(IF('Hard Copy'!$E$2:$E$501='YF75'!$A$1,'Hard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IF(B55="","",(VLOOKUP('YF75'!D55,InputSheet!$A$2:$J$504,2,)))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Copy'!$G$2:$G$501='YF75'!$A$1,'Hard Copy'!$A$2:$A$501),$A56),"")</f>
        <v/>
      </c>
      <c r="C56" s="7" t="str">
        <f t="array" ref="C56">IFERROR(SMALL(IF('Hard Copy'!$E$2:$E$501='YF75'!$A$1,'Hard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IF(B56="","",(VLOOKUP('YF75'!D56,InputSheet!$A$2:$J$504,2,)))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Copy'!$G$2:$G$501='YF75'!$A$1,'Hard Copy'!$A$2:$A$501),$A57),"")</f>
        <v/>
      </c>
      <c r="C57" s="7" t="str">
        <f t="array" ref="C57">IFERROR(SMALL(IF('Hard Copy'!$E$2:$E$501='YF75'!$A$1,'Hard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IF(B57="","",(VLOOKUP('YF75'!D57,InputSheet!$A$2:$J$504,2,)))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Copy'!$G$2:$G$501='YF75'!$A$1,'Hard Copy'!$A$2:$A$501),$A58),"")</f>
        <v/>
      </c>
      <c r="C58" s="7" t="str">
        <f t="array" ref="C58">IFERROR(SMALL(IF('Hard Copy'!$E$2:$E$501='YF75'!$A$1,'Hard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IF(B58="","",(VLOOKUP('YF75'!D58,InputSheet!$A$2:$J$504,2,)))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Copy'!$G$2:$G$501='YF75'!$A$1,'Hard Copy'!$A$2:$A$501),$A59),"")</f>
        <v/>
      </c>
      <c r="C59" s="7" t="str">
        <f t="array" ref="C59">IFERROR(SMALL(IF('Hard Copy'!$E$2:$E$501='YF75'!$A$1,'Hard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IF(B59="","",(VLOOKUP('YF75'!D59,InputSheet!$A$2:$J$504,2,)))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Copy'!$G$2:$G$501='YF75'!$A$1,'Hard Copy'!$A$2:$A$501),$A60),"")</f>
        <v/>
      </c>
      <c r="C60" s="7" t="str">
        <f t="array" ref="C60">IFERROR(SMALL(IF('Hard Copy'!$E$2:$E$501='YF75'!$A$1,'Hard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IF(B60="","",(VLOOKUP('YF75'!D60,InputSheet!$A$2:$J$504,2,)))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Copy'!$G$2:$G$501='YF75'!$A$1,'Hard Copy'!$A$2:$A$501),$A61),"")</f>
        <v/>
      </c>
      <c r="C61" s="7" t="str">
        <f t="array" ref="C61">IFERROR(SMALL(IF('Hard Copy'!$E$2:$E$501='YF75'!$A$1,'Hard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IF(B61="","",(VLOOKUP('YF75'!D61,InputSheet!$A$2:$J$504,2,)))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Copy'!$G$2:$G$501='YF75'!$A$1,'Hard Copy'!$A$2:$A$501),$A62),"")</f>
        <v/>
      </c>
      <c r="C62" s="7" t="str">
        <f t="array" ref="C62">IFERROR(SMALL(IF('Hard Copy'!$E$2:$E$501='YF75'!$A$1,'Hard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IF(B62="","",(VLOOKUP('YF75'!D62,InputSheet!$A$2:$J$504,2,)))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Copy'!$G$2:$G$501='YF75'!$A$1,'Hard Copy'!$A$2:$A$501),$A63),"")</f>
        <v/>
      </c>
      <c r="C63" s="7" t="str">
        <f t="array" ref="C63">IFERROR(SMALL(IF('Hard Copy'!$E$2:$E$501='YF75'!$A$1,'Hard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IF(B63="","",(VLOOKUP('YF75'!D63,InputSheet!$A$2:$J$504,2,)))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Copy'!$G$2:$G$501='YF75'!$A$1,'Hard Copy'!$A$2:$A$501),$A64),"")</f>
        <v/>
      </c>
      <c r="C64" s="7" t="str">
        <f t="array" ref="C64">IFERROR(SMALL(IF('Hard Copy'!$E$2:$E$501='YF75'!$A$1,'Hard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IF(B64="","",(VLOOKUP('YF75'!D64,InputSheet!$A$2:$J$504,2,)))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Copy'!$G$2:$G$501='YF75'!$A$1,'Hard Copy'!$A$2:$A$501),$A65),"")</f>
        <v/>
      </c>
      <c r="C65" s="7" t="str">
        <f t="array" ref="C65">IFERROR(SMALL(IF('Hard Copy'!$E$2:$E$501='YF75'!$A$1,'Hard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IF(B65="","",(VLOOKUP('YF75'!D65,InputSheet!$A$2:$J$504,2,)))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Copy'!$G$2:$G$501='YF75'!$A$1,'Hard Copy'!$A$2:$A$501),$A66),"")</f>
        <v/>
      </c>
      <c r="C66" s="7" t="str">
        <f t="array" ref="C66">IFERROR(SMALL(IF('Hard Copy'!$E$2:$E$501='YF75'!$A$1,'Hard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IF(B66="","",(VLOOKUP('YF75'!D66,InputSheet!$A$2:$J$504,2,)))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Copy'!$G$2:$G$501='YF75'!$A$1,'Hard Copy'!$A$2:$A$501),$A67),"")</f>
        <v/>
      </c>
      <c r="C67" s="7" t="str">
        <f t="array" ref="C67">IFERROR(SMALL(IF('Hard Copy'!$E$2:$E$501='YF75'!$A$1,'Hard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IF(B67="","",(VLOOKUP('YF75'!D67,InputSheet!$A$2:$J$504,2,)))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Copy'!$G$2:$G$501='YF75'!$A$1,'Hard Copy'!$A$2:$A$501),$A68),"")</f>
        <v/>
      </c>
      <c r="C68" s="7" t="str">
        <f t="array" ref="C68">IFERROR(SMALL(IF('Hard Copy'!$E$2:$E$501='YF75'!$A$1,'Hard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IF(B68="","",(VLOOKUP('YF75'!D68,InputSheet!$A$2:$J$504,2,)))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Copy'!$G$2:$G$501='YF75'!$A$1,'Hard Copy'!$A$2:$A$501),$A69),"")</f>
        <v/>
      </c>
      <c r="C69" s="7" t="str">
        <f t="array" ref="C69">IFERROR(SMALL(IF('Hard Copy'!$E$2:$E$501='YF75'!$A$1,'Hard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IF(B69="","",(VLOOKUP('YF75'!D69,InputSheet!$A$2:$J$504,2,)))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Copy'!$G$2:$G$501='YF75'!$A$1,'Hard Copy'!$A$2:$A$501),$A70),"")</f>
        <v/>
      </c>
      <c r="C70" s="7" t="str">
        <f t="array" ref="C70">IFERROR(SMALL(IF('Hard Copy'!$E$2:$E$501='YF75'!$A$1,'Hard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IF(B70="","",(VLOOKUP('YF75'!D70,InputSheet!$A$2:$J$504,2,)))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Copy'!$G$2:$G$501='YF75'!$A$1,'Hard Copy'!$A$2:$A$501),$A71),"")</f>
        <v/>
      </c>
      <c r="C71" s="7" t="str">
        <f t="array" ref="C71">IFERROR(SMALL(IF('Hard Copy'!$E$2:$E$501='YF75'!$A$1,'Hard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IF(B71="","",(VLOOKUP('YF75'!D71,InputSheet!$A$2:$J$504,2,)))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Copy'!$G$2:$G$501='YF75'!$A$1,'Hard Copy'!$A$2:$A$501),$A72),"")</f>
        <v/>
      </c>
      <c r="C72" s="7" t="str">
        <f t="array" ref="C72">IFERROR(SMALL(IF('Hard Copy'!$E$2:$E$501='YF75'!$A$1,'Hard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IF(B72="","",(VLOOKUP('YF75'!D72,InputSheet!$A$2:$J$504,2,)))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Copy'!$G$2:$G$501='YF75'!$A$1,'Hard Copy'!$A$2:$A$501),$A73),"")</f>
        <v/>
      </c>
      <c r="C73" s="7" t="str">
        <f t="array" ref="C73">IFERROR(SMALL(IF('Hard Copy'!$E$2:$E$501='YF75'!$A$1,'Hard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IF(B73="","",(VLOOKUP('YF75'!D73,InputSheet!$A$2:$J$504,2,)))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Copy'!$G$2:$G$501='YF75'!$A$1,'Hard Copy'!$A$2:$A$501),$A74),"")</f>
        <v/>
      </c>
      <c r="C74" s="7" t="str">
        <f t="array" ref="C74">IFERROR(SMALL(IF('Hard Copy'!$E$2:$E$501='YF75'!$A$1,'Hard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IF(B74="","",(VLOOKUP('YF75'!D74,InputSheet!$A$2:$J$504,2,)))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Copy'!$G$2:$G$501='YF75'!$A$1,'Hard Copy'!$A$2:$A$501),$A75),"")</f>
        <v/>
      </c>
      <c r="C75" s="7" t="str">
        <f t="array" ref="C75">IFERROR(SMALL(IF('Hard Copy'!$E$2:$E$501='YF75'!$A$1,'Hard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IF(B75="","",(VLOOKUP('YF75'!D75,InputSheet!$A$2:$J$504,2,)))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Copy'!$G$2:$G$501='YF75'!$A$1,'Hard Copy'!$A$2:$A$501),$A76),"")</f>
        <v/>
      </c>
      <c r="C76" s="7" t="str">
        <f t="array" ref="C76">IFERROR(SMALL(IF('Hard Copy'!$E$2:$E$501='YF75'!$A$1,'Hard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IF(B76="","",(VLOOKUP('YF75'!D76,InputSheet!$A$2:$J$504,2,)))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Copy'!$G$2:$G$501='YF75'!$A$1,'Hard Copy'!$A$2:$A$501),$A77),"")</f>
        <v/>
      </c>
      <c r="C77" s="7" t="str">
        <f t="array" ref="C77">IFERROR(SMALL(IF('Hard Copy'!$E$2:$E$501='YF75'!$A$1,'Hard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IF(B77="","",(VLOOKUP('YF75'!D77,InputSheet!$A$2:$J$504,2,)))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Copy'!$G$2:$G$501='YF75'!$A$1,'Hard Copy'!$A$2:$A$501),$A78),"")</f>
        <v/>
      </c>
      <c r="C78" s="7" t="str">
        <f t="array" ref="C78">IFERROR(SMALL(IF('Hard Copy'!$E$2:$E$501='YF75'!$A$1,'Hard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IF(B78="","",(VLOOKUP('YF75'!D78,InputSheet!$A$2:$J$504,2,)))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Copy'!$G$2:$G$501='YF75'!$A$1,'Hard Copy'!$A$2:$A$501),$A79),"")</f>
        <v/>
      </c>
      <c r="C79" s="7" t="str">
        <f t="array" ref="C79">IFERROR(SMALL(IF('Hard Copy'!$E$2:$E$501='YF75'!$A$1,'Hard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IF(B79="","",(VLOOKUP('YF75'!D79,InputSheet!$A$2:$J$504,2,)))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Copy'!$G$2:$G$501='YF75'!$A$1,'Hard Copy'!$A$2:$A$501),$A80),"")</f>
        <v/>
      </c>
      <c r="C80" s="7" t="str">
        <f t="array" ref="C80">IFERROR(SMALL(IF('Hard Copy'!$E$2:$E$501='YF75'!$A$1,'Hard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IF(B80="","",(VLOOKUP('YF75'!D80,InputSheet!$A$2:$J$504,2,)))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Copy'!$G$2:$G$501='YF75'!$A$1,'Hard Copy'!$A$2:$A$501),$A81),"")</f>
        <v/>
      </c>
      <c r="C81" s="7" t="str">
        <f t="array" ref="C81">IFERROR(SMALL(IF('Hard Copy'!$E$2:$E$501='YF75'!$A$1,'Hard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IF(B81="","",(VLOOKUP('YF75'!D81,InputSheet!$A$2:$J$504,2,)))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Copy'!$G$2:$G$501='YF75'!$A$1,'Hard Copy'!$A$2:$A$501),$A82),"")</f>
        <v/>
      </c>
      <c r="C82" s="7" t="str">
        <f t="array" ref="C82">IFERROR(SMALL(IF('Hard Copy'!$E$2:$E$501='YF75'!$A$1,'Hard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IF(B82="","",(VLOOKUP('YF75'!D82,InputSheet!$A$2:$J$504,2,)))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Copy'!$G$2:$G$501='YF75'!$A$1,'Hard Copy'!$A$2:$A$501),$A83),"")</f>
        <v/>
      </c>
      <c r="C83" s="7" t="str">
        <f t="array" ref="C83">IFERROR(SMALL(IF('Hard Copy'!$E$2:$E$501='YF75'!$A$1,'Hard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IF(B83="","",(VLOOKUP('YF75'!D83,InputSheet!$A$2:$J$504,2,)))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Copy'!$G$2:$G$501='YF75'!$A$1,'Hard Copy'!$A$2:$A$501),$A84),"")</f>
        <v/>
      </c>
      <c r="C84" s="7" t="str">
        <f t="array" ref="C84">IFERROR(SMALL(IF('Hard Copy'!$E$2:$E$501='YF75'!$A$1,'Hard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IF(B84="","",(VLOOKUP('YF75'!D84,InputSheet!$A$2:$J$504,2,)))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Copy'!$G$2:$G$501='YF75'!$A$1,'Hard Copy'!$A$2:$A$501),$A85),"")</f>
        <v/>
      </c>
      <c r="C85" s="7" t="str">
        <f t="array" ref="C85">IFERROR(SMALL(IF('Hard Copy'!$E$2:$E$501='YF75'!$A$1,'Hard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IF(B85="","",(VLOOKUP('YF75'!D85,InputSheet!$A$2:$J$504,2,)))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Copy'!$G$2:$G$501='YF75'!$A$1,'Hard Copy'!$A$2:$A$501),$A86),"")</f>
        <v/>
      </c>
      <c r="C86" s="7" t="str">
        <f t="array" ref="C86">IFERROR(SMALL(IF('Hard Copy'!$E$2:$E$501='YF75'!$A$1,'Hard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IF(B86="","",(VLOOKUP('YF75'!D86,InputSheet!$A$2:$J$504,2,)))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Copy'!$G$2:$G$501='YF75'!$A$1,'Hard Copy'!$A$2:$A$501),$A87),"")</f>
        <v/>
      </c>
      <c r="C87" s="7" t="str">
        <f t="array" ref="C87">IFERROR(SMALL(IF('Hard Copy'!$E$2:$E$501='YF75'!$A$1,'Hard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IF(B87="","",(VLOOKUP('YF75'!D87,InputSheet!$A$2:$J$504,2,)))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Copy'!$G$2:$G$501='YF75'!$A$1,'Hard Copy'!$A$2:$A$501),$A88),"")</f>
        <v/>
      </c>
      <c r="C88" s="7" t="str">
        <f t="array" ref="C88">IFERROR(SMALL(IF('Hard Copy'!$E$2:$E$501='YF75'!$A$1,'Hard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IF(B88="","",(VLOOKUP('YF75'!D88,InputSheet!$A$2:$J$504,2,)))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Copy'!$G$2:$G$501='YF75'!$A$1,'Hard Copy'!$A$2:$A$501),$A89),"")</f>
        <v/>
      </c>
      <c r="C89" s="7" t="str">
        <f t="array" ref="C89">IFERROR(SMALL(IF('Hard Copy'!$E$2:$E$501='YF75'!$A$1,'Hard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IF(B89="","",(VLOOKUP('YF75'!D89,InputSheet!$A$2:$J$504,2,)))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Copy'!$G$2:$G$501='YF75'!$A$1,'Hard Copy'!$A$2:$A$501),$A90),"")</f>
        <v/>
      </c>
      <c r="C90" s="7" t="str">
        <f t="array" ref="C90">IFERROR(SMALL(IF('Hard Copy'!$E$2:$E$501='YF75'!$A$1,'Hard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IF(B90="","",(VLOOKUP('YF75'!D90,InputSheet!$A$2:$J$504,2,)))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Copy'!$G$2:$G$501='YF75'!$A$1,'Hard Copy'!$A$2:$A$501),$A91),"")</f>
        <v/>
      </c>
      <c r="C91" s="7" t="str">
        <f t="array" ref="C91">IFERROR(SMALL(IF('Hard Copy'!$E$2:$E$501='YF75'!$A$1,'Hard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IF(B91="","",(VLOOKUP('YF75'!D91,InputSheet!$A$2:$J$504,2,)))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Copy'!$G$2:$G$501='YF75'!$A$1,'Hard Copy'!$A$2:$A$501),$A92),"")</f>
        <v/>
      </c>
      <c r="C92" s="7" t="str">
        <f t="array" ref="C92">IFERROR(SMALL(IF('Hard Copy'!$E$2:$E$501='YF75'!$A$1,'Hard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IF(B92="","",(VLOOKUP('YF75'!D92,InputSheet!$A$2:$J$504,2,)))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Copy'!$G$2:$G$501='YF75'!$A$1,'Hard Copy'!$A$2:$A$501),$A93),"")</f>
        <v/>
      </c>
      <c r="C93" s="7" t="str">
        <f t="array" ref="C93">IFERROR(SMALL(IF('Hard Copy'!$E$2:$E$501='YF75'!$A$1,'Hard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IF(B93="","",(VLOOKUP('YF75'!D93,InputSheet!$A$2:$J$504,2,)))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Copy'!$G$2:$G$501='YF75'!$A$1,'Hard Copy'!$A$2:$A$501),$A94),"")</f>
        <v/>
      </c>
      <c r="C94" s="7" t="str">
        <f t="array" ref="C94">IFERROR(SMALL(IF('Hard Copy'!$E$2:$E$501='YF75'!$A$1,'Hard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IF(B94="","",(VLOOKUP('YF75'!D94,InputSheet!$A$2:$J$504,2,)))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Copy'!$G$2:$G$501='YF75'!$A$1,'Hard Copy'!$A$2:$A$501),$A95),"")</f>
        <v/>
      </c>
      <c r="C95" s="7" t="str">
        <f t="array" ref="C95">IFERROR(SMALL(IF('Hard Copy'!$E$2:$E$501='YF75'!$A$1,'Hard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IF(B95="","",(VLOOKUP('YF75'!D95,InputSheet!$A$2:$J$504,2,)))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Copy'!$G$2:$G$501='YF75'!$A$1,'Hard Copy'!$A$2:$A$501),$A96),"")</f>
        <v/>
      </c>
      <c r="C96" s="7" t="str">
        <f t="array" ref="C96">IFERROR(SMALL(IF('Hard Copy'!$E$2:$E$501='YF75'!$A$1,'Hard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IF(B96="","",(VLOOKUP('YF75'!D96,InputSheet!$A$2:$J$504,2,)))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Copy'!$G$2:$G$501='YF75'!$A$1,'Hard Copy'!$A$2:$A$501),$A97),"")</f>
        <v/>
      </c>
      <c r="C97" s="7" t="str">
        <f t="array" ref="C97">IFERROR(SMALL(IF('Hard Copy'!$E$2:$E$501='YF75'!$A$1,'Hard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IF(B97="","",(VLOOKUP('YF75'!D97,InputSheet!$A$2:$J$504,2,)))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Copy'!$G$2:$G$501='YF75'!$A$1,'Hard Copy'!$A$2:$A$501),$A98),"")</f>
        <v/>
      </c>
      <c r="C98" s="7" t="str">
        <f t="array" ref="C98">IFERROR(SMALL(IF('Hard Copy'!$E$2:$E$501='YF75'!$A$1,'Hard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IF(B98="","",(VLOOKUP('YF75'!D98,InputSheet!$A$2:$J$504,2,)))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Copy'!$G$2:$G$501='YF75'!$A$1,'Hard Copy'!$A$2:$A$501),$A99),"")</f>
        <v/>
      </c>
      <c r="C99" s="7" t="str">
        <f t="array" ref="C99">IFERROR(SMALL(IF('Hard Copy'!$E$2:$E$501='YF75'!$A$1,'Hard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IF(B99="","",(VLOOKUP('YF75'!D99,InputSheet!$A$2:$J$504,2,)))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Copy'!$G$2:$G$501='YF75'!$A$1,'Hard Copy'!$A$2:$A$501),$A100),"")</f>
        <v/>
      </c>
      <c r="C100" s="7" t="str">
        <f t="array" ref="C100">IFERROR(SMALL(IF('Hard Copy'!$E$2:$E$501='YF75'!$A$1,'Hard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IF(B100="","",(VLOOKUP('YF75'!D100,InputSheet!$A$2:$J$504,2,)))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Copy'!$G$2:$G$501='YF75'!$A$1,'Hard Copy'!$A$2:$A$501),$A101),"")</f>
        <v/>
      </c>
      <c r="C101" s="7" t="str">
        <f t="array" ref="C101">IFERROR(SMALL(IF('Hard Copy'!$E$2:$E$501='YF75'!$A$1,'Hard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IF(B101="","",(VLOOKUP('YF75'!D101,InputSheet!$A$2:$J$504,2,)))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Copy'!$G$2:$G$501='YF75'!$A$1,'Hard Copy'!$A$2:$A$501),$A102),"")</f>
        <v/>
      </c>
      <c r="C102" s="7" t="str">
        <f t="array" ref="C102">IFERROR(SMALL(IF('Hard Copy'!$E$2:$E$501='YF75'!$A$1,'Hard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IF(B102="","",(VLOOKUP('YF75'!D102,InputSheet!$A$2:$J$504,2,)))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Copy'!$G$2:$G$501='YF75'!$A$1,'Hard Copy'!$A$2:$A$501),$A103),"")</f>
        <v/>
      </c>
      <c r="C103" s="7" t="str">
        <f t="array" ref="C103">IFERROR(SMALL(IF('Hard Copy'!$E$2:$E$501='YF75'!$A$1,'Hard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IF(B103="","",(VLOOKUP('YF75'!D103,InputSheet!$A$2:$J$504,2,)))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Copy'!$G$2:$G$501='YF75'!$A$1,'Hard Copy'!$A$2:$A$501),$A104),"")</f>
        <v/>
      </c>
      <c r="C104" s="7" t="str">
        <f t="array" ref="C104">IFERROR(SMALL(IF('Hard Copy'!$E$2:$E$501='YF75'!$A$1,'Hard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IF(B104="","",(VLOOKUP('YF75'!D104,InputSheet!$A$2:$J$504,2,)))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Copy'!$G$2:$G$501='YF75'!$A$1,'Hard Copy'!$A$2:$A$501),$A105),"")</f>
        <v/>
      </c>
      <c r="C105" s="7" t="str">
        <f t="array" ref="C105">IFERROR(SMALL(IF('Hard Copy'!$E$2:$E$501='YF75'!$A$1,'Hard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IF(B105="","",(VLOOKUP('YF75'!D105,InputSheet!$A$2:$J$504,2,)))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Copy'!$G$2:$G$501='YF75'!$A$1,'Hard Copy'!$A$2:$A$501),$A106),"")</f>
        <v/>
      </c>
      <c r="C106" s="7" t="str">
        <f t="array" ref="C106">IFERROR(SMALL(IF('Hard Copy'!$E$2:$E$501='YF75'!$A$1,'Hard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IF(B106="","",(VLOOKUP('YF75'!D106,InputSheet!$A$2:$J$504,2,)))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Copy'!$G$2:$G$501='YF75'!$A$1,'Hard Copy'!$A$2:$A$501),$A107),"")</f>
        <v/>
      </c>
      <c r="C107" s="7" t="str">
        <f t="array" ref="C107">IFERROR(SMALL(IF('Hard Copy'!$E$2:$E$501='YF75'!$A$1,'Hard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IF(B107="","",(VLOOKUP('YF75'!D107,InputSheet!$A$2:$J$504,2,)))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Copy'!$G$2:$G$501='YF75'!$A$1,'Hard Copy'!$A$2:$A$501),$A108),"")</f>
        <v/>
      </c>
      <c r="C108" s="7" t="str">
        <f t="array" ref="C108">IFERROR(SMALL(IF('Hard Copy'!$E$2:$E$501='YF75'!$A$1,'Hard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IF(B108="","",(VLOOKUP('YF75'!D108,InputSheet!$A$2:$J$504,2,)))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Copy'!$G$2:$G$501='YF75'!$A$1,'Hard Copy'!$A$2:$A$501),$A109),"")</f>
        <v/>
      </c>
      <c r="C109" s="7" t="str">
        <f t="array" ref="C109">IFERROR(SMALL(IF('Hard Copy'!$E$2:$E$501='YF75'!$A$1,'Hard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IF(B109="","",(VLOOKUP('YF75'!D109,InputSheet!$A$2:$J$504,2,)))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Copy'!$G$2:$G$501='YF75'!$A$1,'Hard Copy'!$A$2:$A$501),$A110),"")</f>
        <v/>
      </c>
      <c r="C110" s="7" t="str">
        <f t="array" ref="C110">IFERROR(SMALL(IF('Hard Copy'!$E$2:$E$501='YF75'!$A$1,'Hard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IF(B110="","",(VLOOKUP('YF75'!D110,InputSheet!$A$2:$J$504,2,)))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Copy'!$G$2:$G$501='YF75'!$A$1,'Hard Copy'!$A$2:$A$501),$A111),"")</f>
        <v/>
      </c>
      <c r="C111" s="7" t="str">
        <f t="array" ref="C111">IFERROR(SMALL(IF('Hard Copy'!$E$2:$E$501='YF75'!$A$1,'Hard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IF(B111="","",(VLOOKUP('YF75'!D111,InputSheet!$A$2:$J$504,2,)))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Copy'!$G$2:$G$501='YF75'!$A$1,'Hard Copy'!$A$2:$A$501),$A112),"")</f>
        <v/>
      </c>
      <c r="C112" s="7" t="str">
        <f t="array" ref="C112">IFERROR(SMALL(IF('Hard Copy'!$E$2:$E$501='YF75'!$A$1,'Hard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IF(B112="","",(VLOOKUP('YF75'!D112,InputSheet!$A$2:$J$504,2,)))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Copy'!$G$2:$G$501='YF75'!$A$1,'Hard Copy'!$A$2:$A$501),$A113),"")</f>
        <v/>
      </c>
      <c r="C113" s="7" t="str">
        <f t="array" ref="C113">IFERROR(SMALL(IF('Hard Copy'!$E$2:$E$501='YF75'!$A$1,'Hard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IF(B113="","",(VLOOKUP('YF75'!D113,InputSheet!$A$2:$J$504,2,)))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Copy'!$G$2:$G$501='YF75'!$A$1,'Hard Copy'!$A$2:$A$501),$A114),"")</f>
        <v/>
      </c>
      <c r="C114" s="7" t="str">
        <f t="array" ref="C114">IFERROR(SMALL(IF('Hard Copy'!$E$2:$E$501='YF75'!$A$1,'Hard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IF(B114="","",(VLOOKUP('YF75'!D114,InputSheet!$A$2:$J$504,2,)))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Copy'!$G$2:$G$501='YF75'!$A$1,'Hard Copy'!$A$2:$A$501),$A115),"")</f>
        <v/>
      </c>
      <c r="C115" s="7" t="str">
        <f t="array" ref="C115">IFERROR(SMALL(IF('Hard Copy'!$E$2:$E$501='YF75'!$A$1,'Hard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IF(B115="","",(VLOOKUP('YF75'!D115,InputSheet!$A$2:$J$504,2,)))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Copy'!$G$2:$G$501='YF75'!$A$1,'Hard Copy'!$A$2:$A$501),$A116),"")</f>
        <v/>
      </c>
      <c r="C116" s="7" t="str">
        <f t="array" ref="C116">IFERROR(SMALL(IF('Hard Copy'!$E$2:$E$501='YF75'!$A$1,'Hard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IF(B116="","",(VLOOKUP('YF75'!D116,InputSheet!$A$2:$J$504,2,)))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Copy'!$G$2:$G$501='YF75'!$A$1,'Hard Copy'!$A$2:$A$501),$A117),"")</f>
        <v/>
      </c>
      <c r="C117" s="7" t="str">
        <f t="array" ref="C117">IFERROR(SMALL(IF('Hard Copy'!$E$2:$E$501='YF75'!$A$1,'Hard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IF(B117="","",(VLOOKUP('YF75'!D117,InputSheet!$A$2:$J$504,2,)))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Copy'!$G$2:$G$501='YF75'!$A$1,'Hard Copy'!$A$2:$A$501),$A118),"")</f>
        <v/>
      </c>
      <c r="C118" s="7" t="str">
        <f t="array" ref="C118">IFERROR(SMALL(IF('Hard Copy'!$E$2:$E$501='YF75'!$A$1,'Hard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IF(B118="","",(VLOOKUP('YF75'!D118,InputSheet!$A$2:$J$504,2,)))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Copy'!$G$2:$G$501='YF75'!$A$1,'Hard Copy'!$A$2:$A$501),$A119),"")</f>
        <v/>
      </c>
      <c r="C119" s="7" t="str">
        <f t="array" ref="C119">IFERROR(SMALL(IF('Hard Copy'!$E$2:$E$501='YF75'!$A$1,'Hard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IF(B119="","",(VLOOKUP('YF75'!D119,InputSheet!$A$2:$J$504,2,)))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Copy'!$G$2:$G$501='YF75'!$A$1,'Hard Copy'!$A$2:$A$501),$A120),"")</f>
        <v/>
      </c>
      <c r="C120" s="7" t="str">
        <f t="array" ref="C120">IFERROR(SMALL(IF('Hard Copy'!$E$2:$E$501='YF75'!$A$1,'Hard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IF(B120="","",(VLOOKUP('YF75'!D120,InputSheet!$A$2:$J$504,2,)))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Copy'!$G$2:$G$501='YF75'!$A$1,'Hard Copy'!$A$2:$A$501),$A121),"")</f>
        <v/>
      </c>
      <c r="C121" s="7" t="str">
        <f t="array" ref="C121">IFERROR(SMALL(IF('Hard Copy'!$E$2:$E$501='YF75'!$A$1,'Hard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IF(B121="","",(VLOOKUP('YF75'!D121,InputSheet!$A$2:$J$504,2,)))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Copy'!$G$2:$G$501='YF75'!$A$1,'Hard Copy'!$A$2:$A$501),$A122),"")</f>
        <v/>
      </c>
      <c r="C122" s="7" t="str">
        <f t="array" ref="C122">IFERROR(SMALL(IF('Hard Copy'!$E$2:$E$501='YF75'!$A$1,'Hard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IF(B122="","",(VLOOKUP('YF75'!D122,InputSheet!$A$2:$J$504,2,)))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Copy'!$G$2:$G$501='YF75'!$A$1,'Hard Copy'!$A$2:$A$501),$A123),"")</f>
        <v/>
      </c>
      <c r="C123" s="7" t="str">
        <f t="array" ref="C123">IFERROR(SMALL(IF('Hard Copy'!$E$2:$E$501='YF75'!$A$1,'Hard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IF(B123="","",(VLOOKUP('YF75'!D123,InputSheet!$A$2:$J$504,2,)))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Copy'!$G$2:$G$501='YF75'!$A$1,'Hard Copy'!$A$2:$A$501),$A124),"")</f>
        <v/>
      </c>
      <c r="C124" s="7" t="str">
        <f t="array" ref="C124">IFERROR(SMALL(IF('Hard Copy'!$E$2:$E$501='YF75'!$A$1,'Hard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IF(B124="","",(VLOOKUP('YF75'!D124,InputSheet!$A$2:$J$504,2,)))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Copy'!$G$2:$G$501='YF75'!$A$1,'Hard Copy'!$A$2:$A$501),$A125),"")</f>
        <v/>
      </c>
      <c r="C125" s="7" t="str">
        <f t="array" ref="C125">IFERROR(SMALL(IF('Hard Copy'!$E$2:$E$501='YF75'!$A$1,'Hard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IF(B125="","",(VLOOKUP('YF75'!D125,InputSheet!$A$2:$J$504,2,)))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Copy'!$G$2:$G$501='YF75'!$A$1,'Hard Copy'!$A$2:$A$501),$A126),"")</f>
        <v/>
      </c>
      <c r="C126" s="7" t="str">
        <f t="array" ref="C126">IFERROR(SMALL(IF('Hard Copy'!$E$2:$E$501='YF75'!$A$1,'Hard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IF(B126="","",(VLOOKUP('YF75'!D126,InputSheet!$A$2:$J$504,2,)))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Copy'!$G$2:$G$501='YF75'!$A$1,'Hard Copy'!$A$2:$A$501),$A127),"")</f>
        <v/>
      </c>
      <c r="C127" s="7" t="str">
        <f t="array" ref="C127">IFERROR(SMALL(IF('Hard Copy'!$E$2:$E$501='YF75'!$A$1,'Hard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IF(B127="","",(VLOOKUP('YF75'!D127,InputSheet!$A$2:$J$504,2,)))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Copy'!$G$2:$G$501='YF75'!$A$1,'Hard Copy'!$A$2:$A$501),$A128),"")</f>
        <v/>
      </c>
      <c r="C128" s="7" t="str">
        <f t="array" ref="C128">IFERROR(SMALL(IF('Hard Copy'!$E$2:$E$501='YF75'!$A$1,'Hard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IF(B128="","",(VLOOKUP('YF75'!D128,InputSheet!$A$2:$J$504,2,)))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Copy'!$G$2:$G$501='YF75'!$A$1,'Hard Copy'!$A$2:$A$501),$A129),"")</f>
        <v/>
      </c>
      <c r="C129" s="7" t="str">
        <f t="array" ref="C129">IFERROR(SMALL(IF('Hard Copy'!$E$2:$E$501='YF75'!$A$1,'Hard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IF(B129="","",(VLOOKUP('YF75'!D129,InputSheet!$A$2:$J$504,2,)))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Copy'!$G$2:$G$501='YF75'!$A$1,'Hard Copy'!$A$2:$A$501),$A130),"")</f>
        <v/>
      </c>
      <c r="C130" s="7" t="str">
        <f t="array" ref="C130">IFERROR(SMALL(IF('Hard Copy'!$E$2:$E$501='YF75'!$A$1,'Hard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IF(B130="","",(VLOOKUP('YF75'!D130,InputSheet!$A$2:$J$504,2,)))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Copy'!$G$2:$G$501='YF75'!$A$1,'Hard Copy'!$A$2:$A$501),$A131),"")</f>
        <v/>
      </c>
      <c r="C131" s="7" t="str">
        <f t="array" ref="C131">IFERROR(SMALL(IF('Hard Copy'!$E$2:$E$501='YF75'!$A$1,'Hard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IF(B131="","",(VLOOKUP('YF75'!D131,InputSheet!$A$2:$J$504,2,)))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Copy'!$G$2:$G$501='YF75'!$A$1,'Hard Copy'!$A$2:$A$501),$A132),"")</f>
        <v/>
      </c>
      <c r="C132" s="7" t="str">
        <f t="array" ref="C132">IFERROR(SMALL(IF('Hard Copy'!$E$2:$E$501='YF75'!$A$1,'Hard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IF(B132="","",(VLOOKUP('YF75'!D132,InputSheet!$A$2:$J$504,2,)))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Copy'!$G$2:$G$501='YF75'!$A$1,'Hard Copy'!$A$2:$A$501),$A133),"")</f>
        <v/>
      </c>
      <c r="C133" s="7" t="str">
        <f t="array" ref="C133">IFERROR(SMALL(IF('Hard Copy'!$E$2:$E$501='YF75'!$A$1,'Hard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IF(B133="","",(VLOOKUP('YF75'!D133,InputSheet!$A$2:$J$504,2,)))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Copy'!$G$2:$G$501='YF75'!$A$1,'Hard Copy'!$A$2:$A$501),$A134),"")</f>
        <v/>
      </c>
      <c r="C134" s="7" t="str">
        <f t="array" ref="C134">IFERROR(SMALL(IF('Hard Copy'!$E$2:$E$501='YF75'!$A$1,'Hard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IF(B134="","",(VLOOKUP('YF75'!D134,InputSheet!$A$2:$J$504,2,)))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Copy'!$G$2:$G$501='YF75'!$A$1,'Hard Copy'!$A$2:$A$501),$A135),"")</f>
        <v/>
      </c>
      <c r="C135" s="7" t="str">
        <f t="array" ref="C135">IFERROR(SMALL(IF('Hard Copy'!$E$2:$E$501='YF75'!$A$1,'Hard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IF(B135="","",(VLOOKUP('YF75'!D135,InputSheet!$A$2:$J$504,2,)))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Copy'!$G$2:$G$501='YF75'!$A$1,'Hard Copy'!$A$2:$A$501),$A136),"")</f>
        <v/>
      </c>
      <c r="C136" s="7" t="str">
        <f t="array" ref="C136">IFERROR(SMALL(IF('Hard Copy'!$E$2:$E$501='YF75'!$A$1,'Hard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IF(B136="","",(VLOOKUP('YF75'!D136,InputSheet!$A$2:$J$504,2,)))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Copy'!$G$2:$G$501='YF75'!$A$1,'Hard Copy'!$A$2:$A$501),$A137),"")</f>
        <v/>
      </c>
      <c r="C137" s="7" t="str">
        <f t="array" ref="C137">IFERROR(SMALL(IF('Hard Copy'!$E$2:$E$501='YF75'!$A$1,'Hard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IF(B137="","",(VLOOKUP('YF75'!D137,InputSheet!$A$2:$J$504,2,)))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Copy'!$G$2:$G$501='YF75'!$A$1,'Hard Copy'!$A$2:$A$501),$A138),"")</f>
        <v/>
      </c>
      <c r="C138" s="7" t="str">
        <f t="array" ref="C138">IFERROR(SMALL(IF('Hard Copy'!$E$2:$E$501='YF75'!$A$1,'Hard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IF(B138="","",(VLOOKUP('YF75'!D138,InputSheet!$A$2:$J$504,2,)))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Copy'!$G$2:$G$501='YF75'!$A$1,'Hard Copy'!$A$2:$A$501),$A139),"")</f>
        <v/>
      </c>
      <c r="C139" s="7" t="str">
        <f t="array" ref="C139">IFERROR(SMALL(IF('Hard Copy'!$E$2:$E$501='YF75'!$A$1,'Hard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IF(B139="","",(VLOOKUP('YF75'!D139,InputSheet!$A$2:$J$504,2,)))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Copy'!$G$2:$G$501='YF75'!$A$1,'Hard Copy'!$A$2:$A$501),$A140),"")</f>
        <v/>
      </c>
      <c r="C140" s="7" t="str">
        <f t="array" ref="C140">IFERROR(SMALL(IF('Hard Copy'!$E$2:$E$501='YF75'!$A$1,'Hard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IF(B140="","",(VLOOKUP('YF75'!D140,InputSheet!$A$2:$J$504,2,)))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Copy'!$G$2:$G$501='YF75'!$A$1,'Hard Copy'!$A$2:$A$501),$A141),"")</f>
        <v/>
      </c>
      <c r="C141" s="7" t="str">
        <f t="array" ref="C141">IFERROR(SMALL(IF('Hard Copy'!$E$2:$E$501='YF75'!$A$1,'Hard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IF(B141="","",(VLOOKUP('YF75'!D141,InputSheet!$A$2:$J$504,2,)))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Copy'!$G$2:$G$501='YF75'!$A$1,'Hard Copy'!$A$2:$A$501),$A142),"")</f>
        <v/>
      </c>
      <c r="C142" s="7" t="str">
        <f t="array" ref="C142">IFERROR(SMALL(IF('Hard Copy'!$E$2:$E$501='YF75'!$A$1,'Hard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IF(B142="","",(VLOOKUP('YF75'!D142,InputSheet!$A$2:$J$504,2,)))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Copy'!$G$2:$G$501='YF75'!$A$1,'Hard Copy'!$A$2:$A$501),$A143),"")</f>
        <v/>
      </c>
      <c r="C143" s="7" t="str">
        <f t="array" ref="C143">IFERROR(SMALL(IF('Hard Copy'!$E$2:$E$501='YF75'!$A$1,'Hard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IF(B143="","",(VLOOKUP('YF75'!D143,InputSheet!$A$2:$J$504,2,)))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Copy'!$G$2:$G$501='YF75'!$A$1,'Hard Copy'!$A$2:$A$501),$A144),"")</f>
        <v/>
      </c>
      <c r="C144" s="7" t="str">
        <f t="array" ref="C144">IFERROR(SMALL(IF('Hard Copy'!$E$2:$E$501='YF75'!$A$1,'Hard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IF(B144="","",(VLOOKUP('YF75'!D144,InputSheet!$A$2:$J$504,2,)))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Copy'!$G$2:$G$501='YF75'!$A$1,'Hard Copy'!$A$2:$A$501),$A145),"")</f>
        <v/>
      </c>
      <c r="C145" s="7" t="str">
        <f t="array" ref="C145">IFERROR(SMALL(IF('Hard Copy'!$E$2:$E$501='YF75'!$A$1,'Hard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IF(B145="","",(VLOOKUP('YF75'!D145,InputSheet!$A$2:$J$504,2,)))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Copy'!$G$2:$G$501='YF75'!$A$1,'Hard Copy'!$A$2:$A$501),$A146),"")</f>
        <v/>
      </c>
      <c r="C146" s="7" t="str">
        <f t="array" ref="C146">IFERROR(SMALL(IF('Hard Copy'!$E$2:$E$501='YF75'!$A$1,'Hard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IF(B146="","",(VLOOKUP('YF75'!D146,InputSheet!$A$2:$J$504,2,)))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Copy'!$G$2:$G$501='YF75'!$A$1,'Hard Copy'!$A$2:$A$501),$A147),"")</f>
        <v/>
      </c>
      <c r="C147" s="7" t="str">
        <f t="array" ref="C147">IFERROR(SMALL(IF('Hard Copy'!$E$2:$E$501='YF75'!$A$1,'Hard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IF(B147="","",(VLOOKUP('YF75'!D147,InputSheet!$A$2:$J$504,2,)))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Copy'!$G$2:$G$501='YF75'!$A$1,'Hard Copy'!$A$2:$A$501),$A148),"")</f>
        <v/>
      </c>
      <c r="C148" s="7" t="str">
        <f t="array" ref="C148">IFERROR(SMALL(IF('Hard Copy'!$E$2:$E$501='YF75'!$A$1,'Hard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IF(B148="","",(VLOOKUP('YF75'!D148,InputSheet!$A$2:$J$504,2,)))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Copy'!$G$2:$G$501='YF75'!$A$1,'Hard Copy'!$A$2:$A$501),$A149),"")</f>
        <v/>
      </c>
      <c r="C149" s="7" t="str">
        <f t="array" ref="C149">IFERROR(SMALL(IF('Hard Copy'!$E$2:$E$501='YF75'!$A$1,'Hard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IF(B149="","",(VLOOKUP('YF75'!D149,InputSheet!$A$2:$J$504,2,)))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Copy'!$G$2:$G$501='YF75'!$A$1,'Hard Copy'!$A$2:$A$501),$A150),"")</f>
        <v/>
      </c>
      <c r="C150" s="7" t="str">
        <f t="array" ref="C150">IFERROR(SMALL(IF('Hard Copy'!$E$2:$E$501='YF75'!$A$1,'Hard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IF(B150="","",(VLOOKUP('YF75'!D150,InputSheet!$A$2:$J$504,2,)))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Copy'!$G$2:$G$501='YF75'!$A$1,'Hard Copy'!$A$2:$A$501),$A151),"")</f>
        <v/>
      </c>
      <c r="C151" s="7" t="str">
        <f t="array" ref="C151">IFERROR(SMALL(IF('Hard Copy'!$E$2:$E$501='YF75'!$A$1,'Hard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IF(B151="","",(VLOOKUP('YF75'!D151,InputSheet!$A$2:$J$504,2,)))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Copy'!$G$2:$G$501='YF75'!$A$1,'Hard Copy'!$A$2:$A$501),$A152),"")</f>
        <v/>
      </c>
      <c r="C152" s="7" t="str">
        <f t="array" ref="C152">IFERROR(SMALL(IF('Hard Copy'!$E$2:$E$501='YF75'!$A$1,'Hard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IF(B152="","",(VLOOKUP('YF75'!D152,InputSheet!$A$2:$J$504,2,)))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Copy'!$G$2:$G$501='YF75'!$A$1,'Hard Copy'!$A$2:$A$501),$A153),"")</f>
        <v/>
      </c>
      <c r="C153" s="7" t="str">
        <f t="array" ref="C153">IFERROR(SMALL(IF('Hard Copy'!$E$2:$E$501='YF75'!$A$1,'Hard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IF(B153="","",(VLOOKUP('YF75'!D153,InputSheet!$A$2:$J$504,2,)))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Copy'!$G$2:$G$501='YF75'!$A$1,'Hard Copy'!$A$2:$A$501),$A154),"")</f>
        <v/>
      </c>
      <c r="C154" s="7" t="str">
        <f t="array" ref="C154">IFERROR(SMALL(IF('Hard Copy'!$E$2:$E$501='YF75'!$A$1,'Hard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IF(B154="","",(VLOOKUP('YF75'!D154,InputSheet!$A$2:$J$504,2,)))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Copy'!$G$2:$G$501='YF75'!$A$1,'Hard Copy'!$A$2:$A$501),$A155),"")</f>
        <v/>
      </c>
      <c r="C155" s="7" t="str">
        <f t="array" ref="C155">IFERROR(SMALL(IF('Hard Copy'!$E$2:$E$501='YF75'!$A$1,'Hard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IF(B155="","",(VLOOKUP('YF75'!D155,InputSheet!$A$2:$J$504,2,)))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Copy'!$G$2:$G$501='YF75'!$A$1,'Hard Copy'!$A$2:$A$501),$A156),"")</f>
        <v/>
      </c>
      <c r="C156" s="7" t="str">
        <f t="array" ref="C156">IFERROR(SMALL(IF('Hard Copy'!$E$2:$E$501='YF75'!$A$1,'Hard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IF(B156="","",(VLOOKUP('YF75'!D156,InputSheet!$A$2:$J$504,2,)))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Copy'!$G$2:$G$501='YF75'!$A$1,'Hard Copy'!$A$2:$A$501),$A157),"")</f>
        <v/>
      </c>
      <c r="C157" s="7" t="str">
        <f t="array" ref="C157">IFERROR(SMALL(IF('Hard Copy'!$E$2:$E$501='YF75'!$A$1,'Hard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IF(B157="","",(VLOOKUP('YF75'!D157,InputSheet!$A$2:$J$504,2,)))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Copy'!$G$2:$G$501='YF75'!$A$1,'Hard Copy'!$A$2:$A$501),$A158),"")</f>
        <v/>
      </c>
      <c r="C158" s="7" t="str">
        <f t="array" ref="C158">IFERROR(SMALL(IF('Hard Copy'!$E$2:$E$501='YF75'!$A$1,'Hard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IF(B158="","",(VLOOKUP('YF75'!D158,InputSheet!$A$2:$J$504,2,)))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Copy'!$G$2:$G$501='YF75'!$A$1,'Hard Copy'!$A$2:$A$501),$A159),"")</f>
        <v/>
      </c>
      <c r="C159" s="7" t="str">
        <f t="array" ref="C159">IFERROR(SMALL(IF('Hard Copy'!$E$2:$E$501='YF75'!$A$1,'Hard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IF(B159="","",(VLOOKUP('YF75'!D159,InputSheet!$A$2:$J$504,2,)))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Copy'!$G$2:$G$501='YF75'!$A$1,'Hard Copy'!$A$2:$A$501),$A160),"")</f>
        <v/>
      </c>
      <c r="C160" s="7" t="str">
        <f t="array" ref="C160">IFERROR(SMALL(IF('Hard Copy'!$E$2:$E$501='YF75'!$A$1,'Hard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IF(B160="","",(VLOOKUP('YF75'!D160,InputSheet!$A$2:$J$504,2,)))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Copy'!$G$2:$G$501='YF75'!$A$1,'Hard Copy'!$A$2:$A$501),$A161),"")</f>
        <v/>
      </c>
      <c r="C161" s="7" t="str">
        <f t="array" ref="C161">IFERROR(SMALL(IF('Hard Copy'!$E$2:$E$501='YF75'!$A$1,'Hard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IF(B161="","",(VLOOKUP('YF75'!D161,InputSheet!$A$2:$J$504,2,)))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Copy'!$G$2:$G$501='YF75'!$A$1,'Hard Copy'!$A$2:$A$501),$A162),"")</f>
        <v/>
      </c>
      <c r="C162" s="7" t="str">
        <f t="array" ref="C162">IFERROR(SMALL(IF('Hard Copy'!$E$2:$E$501='YF75'!$A$1,'Hard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IF(B162="","",(VLOOKUP('YF75'!D162,InputSheet!$A$2:$J$504,2,)))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Copy'!$G$2:$G$501='YF75'!$A$1,'Hard Copy'!$A$2:$A$501),$A163),"")</f>
        <v/>
      </c>
      <c r="C163" s="7" t="str">
        <f t="array" ref="C163">IFERROR(SMALL(IF('Hard Copy'!$E$2:$E$501='YF75'!$A$1,'Hard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IF(B163="","",(VLOOKUP('YF75'!D163,InputSheet!$A$2:$J$504,2,)))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Copy'!$G$2:$G$501='YF75'!$A$1,'Hard Copy'!$A$2:$A$501),$A164),"")</f>
        <v/>
      </c>
      <c r="C164" s="7" t="str">
        <f t="array" ref="C164">IFERROR(SMALL(IF('Hard Copy'!$E$2:$E$501='YF75'!$A$1,'Hard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IF(B164="","",(VLOOKUP('YF75'!D164,InputSheet!$A$2:$J$504,2,)))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Copy'!$G$2:$G$501='YF75'!$A$1,'Hard Copy'!$A$2:$A$501),$A165),"")</f>
        <v/>
      </c>
      <c r="C165" s="7" t="str">
        <f t="array" ref="C165">IFERROR(SMALL(IF('Hard Copy'!$E$2:$E$501='YF75'!$A$1,'Hard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IF(B165="","",(VLOOKUP('YF75'!D165,InputSheet!$A$2:$J$504,2,)))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Copy'!$G$2:$G$501='YF75'!$A$1,'Hard Copy'!$A$2:$A$501),$A166),"")</f>
        <v/>
      </c>
      <c r="C166" s="7" t="str">
        <f t="array" ref="C166">IFERROR(SMALL(IF('Hard Copy'!$E$2:$E$501='YF75'!$A$1,'Hard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IF(B166="","",(VLOOKUP('YF75'!D166,InputSheet!$A$2:$J$504,2,)))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Copy'!$G$2:$G$501='YF75'!$A$1,'Hard Copy'!$A$2:$A$501),$A167),"")</f>
        <v/>
      </c>
      <c r="C167" s="7" t="str">
        <f t="array" ref="C167">IFERROR(SMALL(IF('Hard Copy'!$E$2:$E$501='YF75'!$A$1,'Hard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IF(B167="","",(VLOOKUP('YF75'!D167,InputSheet!$A$2:$J$504,2,)))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Copy'!$G$2:$G$501='YF75'!$A$1,'Hard Copy'!$A$2:$A$501),$A168),"")</f>
        <v/>
      </c>
      <c r="C168" s="7" t="str">
        <f t="array" ref="C168">IFERROR(SMALL(IF('Hard Copy'!$E$2:$E$501='YF75'!$A$1,'Hard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IF(B168="","",(VLOOKUP('YF75'!D168,InputSheet!$A$2:$J$504,2,)))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Copy'!$G$2:$G$501='YF75'!$A$1,'Hard Copy'!$A$2:$A$501),$A169),"")</f>
        <v/>
      </c>
      <c r="C169" s="7" t="str">
        <f t="array" ref="C169">IFERROR(SMALL(IF('Hard Copy'!$E$2:$E$501='YF75'!$A$1,'Hard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IF(B169="","",(VLOOKUP('YF75'!D169,InputSheet!$A$2:$J$504,2,)))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Copy'!$G$2:$G$501='YF75'!$A$1,'Hard Copy'!$A$2:$A$501),$A170),"")</f>
        <v/>
      </c>
      <c r="C170" s="7" t="str">
        <f t="array" ref="C170">IFERROR(SMALL(IF('Hard Copy'!$E$2:$E$501='YF75'!$A$1,'Hard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IF(B170="","",(VLOOKUP('YF75'!D170,InputSheet!$A$2:$J$504,2,)))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Copy'!$G$2:$G$501='YF75'!$A$1,'Hard Copy'!$A$2:$A$501),$A171),"")</f>
        <v/>
      </c>
      <c r="C171" s="7" t="str">
        <f t="array" ref="C171">IFERROR(SMALL(IF('Hard Copy'!$E$2:$E$501='YF75'!$A$1,'Hard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IF(B171="","",(VLOOKUP('YF75'!D171,InputSheet!$A$2:$J$504,2,)))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Copy'!$G$2:$G$501='YF75'!$A$1,'Hard Copy'!$A$2:$A$501),$A172),"")</f>
        <v/>
      </c>
      <c r="C172" s="7" t="str">
        <f t="array" ref="C172">IFERROR(SMALL(IF('Hard Copy'!$E$2:$E$501='YF75'!$A$1,'Hard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IF(B172="","",(VLOOKUP('YF75'!D172,InputSheet!$A$2:$J$504,2,)))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Copy'!$G$2:$G$501='YF75'!$A$1,'Hard Copy'!$A$2:$A$501),$A173),"")</f>
        <v/>
      </c>
      <c r="C173" s="7" t="str">
        <f t="array" ref="C173">IFERROR(SMALL(IF('Hard Copy'!$E$2:$E$501='YF75'!$A$1,'Hard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IF(B173="","",(VLOOKUP('YF75'!D173,InputSheet!$A$2:$J$504,2,)))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Copy'!$G$2:$G$501='YF75'!$A$1,'Hard Copy'!$A$2:$A$501),$A174),"")</f>
        <v/>
      </c>
      <c r="C174" s="7" t="str">
        <f t="array" ref="C174">IFERROR(SMALL(IF('Hard Copy'!$E$2:$E$501='YF75'!$A$1,'Hard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IF(B174="","",(VLOOKUP('YF75'!D174,InputSheet!$A$2:$J$504,2,)))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Copy'!$G$2:$G$501='YF75'!$A$1,'Hard Copy'!$A$2:$A$501),$A175),"")</f>
        <v/>
      </c>
      <c r="C175" s="7" t="str">
        <f t="array" ref="C175">IFERROR(SMALL(IF('Hard Copy'!$E$2:$E$501='YF75'!$A$1,'Hard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IF(B175="","",(VLOOKUP('YF75'!D175,InputSheet!$A$2:$J$504,2,)))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Copy'!$G$2:$G$501='YF75'!$A$1,'Hard Copy'!$A$2:$A$501),$A176),"")</f>
        <v/>
      </c>
      <c r="C176" s="7" t="str">
        <f t="array" ref="C176">IFERROR(SMALL(IF('Hard Copy'!$E$2:$E$501='YF75'!$A$1,'Hard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IF(B176="","",(VLOOKUP('YF75'!D176,InputSheet!$A$2:$J$504,2,)))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Copy'!$G$2:$G$501='YF75'!$A$1,'Hard Copy'!$A$2:$A$501),$A177),"")</f>
        <v/>
      </c>
      <c r="C177" s="7" t="str">
        <f t="array" ref="C177">IFERROR(SMALL(IF('Hard Copy'!$E$2:$E$501='YF75'!$A$1,'Hard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IF(B177="","",(VLOOKUP('YF75'!D177,InputSheet!$A$2:$J$504,2,)))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Copy'!$G$2:$G$501='YF75'!$A$1,'Hard Copy'!$A$2:$A$501),$A178),"")</f>
        <v/>
      </c>
      <c r="C178" s="7" t="str">
        <f t="array" ref="C178">IFERROR(SMALL(IF('Hard Copy'!$E$2:$E$501='YF75'!$A$1,'Hard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IF(B178="","",(VLOOKUP('YF75'!D178,InputSheet!$A$2:$J$504,2,)))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Copy'!$G$2:$G$501='YF75'!$A$1,'Hard Copy'!$A$2:$A$501),$A179),"")</f>
        <v/>
      </c>
      <c r="C179" s="7" t="str">
        <f t="array" ref="C179">IFERROR(SMALL(IF('Hard Copy'!$E$2:$E$501='YF75'!$A$1,'Hard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IF(B179="","",(VLOOKUP('YF75'!D179,InputSheet!$A$2:$J$504,2,)))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Copy'!$G$2:$G$501='YF75'!$A$1,'Hard Copy'!$A$2:$A$501),$A180),"")</f>
        <v/>
      </c>
      <c r="C180" s="7" t="str">
        <f t="array" ref="C180">IFERROR(SMALL(IF('Hard Copy'!$E$2:$E$501='YF75'!$A$1,'Hard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IF(B180="","",(VLOOKUP('YF75'!D180,InputSheet!$A$2:$J$504,2,)))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Copy'!$G$2:$G$501='YF75'!$A$1,'Hard Copy'!$A$2:$A$501),$A181),"")</f>
        <v/>
      </c>
      <c r="C181" s="7" t="str">
        <f t="array" ref="C181">IFERROR(SMALL(IF('Hard Copy'!$E$2:$E$501='YF75'!$A$1,'Hard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IF(B181="","",(VLOOKUP('YF75'!D181,InputSheet!$A$2:$J$504,2,)))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Copy'!$G$2:$G$501='YF75'!$A$1,'Hard Copy'!$A$2:$A$501),$A182),"")</f>
        <v/>
      </c>
      <c r="C182" s="7" t="str">
        <f t="array" ref="C182">IFERROR(SMALL(IF('Hard Copy'!$E$2:$E$501='YF75'!$A$1,'Hard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IF(B182="","",(VLOOKUP('YF75'!D182,InputSheet!$A$2:$J$504,2,)))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Copy'!$G$2:$G$501='YF75'!$A$1,'Hard Copy'!$A$2:$A$501),$A183),"")</f>
        <v/>
      </c>
      <c r="C183" s="7" t="str">
        <f t="array" ref="C183">IFERROR(SMALL(IF('Hard Copy'!$E$2:$E$501='YF75'!$A$1,'Hard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IF(B183="","",(VLOOKUP('YF75'!D183,InputSheet!$A$2:$J$504,2,)))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Copy'!$G$2:$G$501='YF75'!$A$1,'Hard Copy'!$A$2:$A$501),$A184),"")</f>
        <v/>
      </c>
      <c r="C184" s="7" t="str">
        <f t="array" ref="C184">IFERROR(SMALL(IF('Hard Copy'!$E$2:$E$501='YF75'!$A$1,'Hard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IF(B184="","",(VLOOKUP('YF75'!D184,InputSheet!$A$2:$J$504,2,)))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Copy'!$G$2:$G$501='YF75'!$A$1,'Hard Copy'!$A$2:$A$501),$A185),"")</f>
        <v/>
      </c>
      <c r="C185" s="7" t="str">
        <f t="array" ref="C185">IFERROR(SMALL(IF('Hard Copy'!$E$2:$E$501='YF75'!$A$1,'Hard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IF(B185="","",(VLOOKUP('YF75'!D185,InputSheet!$A$2:$J$504,2,)))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Copy'!$G$2:$G$501='YF75'!$A$1,'Hard Copy'!$A$2:$A$501),$A186),"")</f>
        <v/>
      </c>
      <c r="C186" s="7" t="str">
        <f t="array" ref="C186">IFERROR(SMALL(IF('Hard Copy'!$E$2:$E$501='YF75'!$A$1,'Hard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IF(B186="","",(VLOOKUP('YF75'!D186,InputSheet!$A$2:$J$504,2,)))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Copy'!$G$2:$G$501='YF75'!$A$1,'Hard Copy'!$A$2:$A$501),$A187),"")</f>
        <v/>
      </c>
      <c r="C187" s="7" t="str">
        <f t="array" ref="C187">IFERROR(SMALL(IF('Hard Copy'!$E$2:$E$501='YF75'!$A$1,'Hard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IF(B187="","",(VLOOKUP('YF75'!D187,InputSheet!$A$2:$J$504,2,)))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Copy'!$G$2:$G$501='YF75'!$A$1,'Hard Copy'!$A$2:$A$501),$A188),"")</f>
        <v/>
      </c>
      <c r="C188" s="7" t="str">
        <f t="array" ref="C188">IFERROR(SMALL(IF('Hard Copy'!$E$2:$E$501='YF75'!$A$1,'Hard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IF(B188="","",(VLOOKUP('YF75'!D188,InputSheet!$A$2:$J$504,2,)))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Copy'!$G$2:$G$501='YF75'!$A$1,'Hard Copy'!$A$2:$A$501),$A189),"")</f>
        <v/>
      </c>
      <c r="C189" s="7" t="str">
        <f t="array" ref="C189">IFERROR(SMALL(IF('Hard Copy'!$E$2:$E$501='YF75'!$A$1,'Hard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IF(B189="","",(VLOOKUP('YF75'!D189,InputSheet!$A$2:$J$504,2,)))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Copy'!$G$2:$G$501='YF75'!$A$1,'Hard Copy'!$A$2:$A$501),$A190),"")</f>
        <v/>
      </c>
      <c r="C190" s="7" t="str">
        <f t="array" ref="C190">IFERROR(SMALL(IF('Hard Copy'!$E$2:$E$501='YF75'!$A$1,'Hard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IF(B190="","",(VLOOKUP('YF75'!D190,InputSheet!$A$2:$J$504,2,)))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Copy'!$G$2:$G$501='YF75'!$A$1,'Hard Copy'!$A$2:$A$501),$A191),"")</f>
        <v/>
      </c>
      <c r="C191" s="7" t="str">
        <f t="array" ref="C191">IFERROR(SMALL(IF('Hard Copy'!$E$2:$E$501='YF75'!$A$1,'Hard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IF(B191="","",(VLOOKUP('YF75'!D191,InputSheet!$A$2:$J$504,2,)))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Copy'!$G$2:$G$501='YF75'!$A$1,'Hard Copy'!$A$2:$A$501),$A192),"")</f>
        <v/>
      </c>
      <c r="C192" s="7" t="str">
        <f t="array" ref="C192">IFERROR(SMALL(IF('Hard Copy'!$E$2:$E$501='YF75'!$A$1,'Hard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IF(B192="","",(VLOOKUP('YF75'!D192,InputSheet!$A$2:$J$504,2,)))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Copy'!$G$2:$G$501='YF75'!$A$1,'Hard Copy'!$A$2:$A$501),$A193),"")</f>
        <v/>
      </c>
      <c r="C193" s="7" t="str">
        <f t="array" ref="C193">IFERROR(SMALL(IF('Hard Copy'!$E$2:$E$501='YF75'!$A$1,'Hard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IF(B193="","",(VLOOKUP('YF75'!D193,InputSheet!$A$2:$J$504,2,)))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Copy'!$G$2:$G$501='YF75'!$A$1,'Hard Copy'!$A$2:$A$501),$A194),"")</f>
        <v/>
      </c>
      <c r="C194" s="7" t="str">
        <f t="array" ref="C194">IFERROR(SMALL(IF('Hard Copy'!$E$2:$E$501='YF75'!$A$1,'Hard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IF(B194="","",(VLOOKUP('YF75'!D194,InputSheet!$A$2:$J$504,2,)))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Copy'!$G$2:$G$501='YF75'!$A$1,'Hard Copy'!$A$2:$A$501),$A195),"")</f>
        <v/>
      </c>
      <c r="C195" s="7" t="str">
        <f t="array" ref="C195">IFERROR(SMALL(IF('Hard Copy'!$E$2:$E$501='YF75'!$A$1,'Hard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IF(B195="","",(VLOOKUP('YF75'!D195,InputSheet!$A$2:$J$504,2,)))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Copy'!$G$2:$G$501='YF75'!$A$1,'Hard Copy'!$A$2:$A$501),$A196),"")</f>
        <v/>
      </c>
      <c r="C196" s="7" t="str">
        <f t="array" ref="C196">IFERROR(SMALL(IF('Hard Copy'!$E$2:$E$501='YF75'!$A$1,'Hard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IF(B196="","",(VLOOKUP('YF75'!D196,InputSheet!$A$2:$J$504,2,)))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Copy'!$G$2:$G$501='YF75'!$A$1,'Hard Copy'!$A$2:$A$501),$A197),"")</f>
        <v/>
      </c>
      <c r="C197" s="7" t="str">
        <f t="array" ref="C197">IFERROR(SMALL(IF('Hard Copy'!$E$2:$E$501='YF75'!$A$1,'Hard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IF(B197="","",(VLOOKUP('YF75'!D197,InputSheet!$A$2:$J$504,2,)))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Copy'!$G$2:$G$501='YF75'!$A$1,'Hard Copy'!$A$2:$A$501),$A198),"")</f>
        <v/>
      </c>
      <c r="C198" s="7" t="str">
        <f t="array" ref="C198">IFERROR(SMALL(IF('Hard Copy'!$E$2:$E$501='YF75'!$A$1,'Hard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IF(B198="","",(VLOOKUP('YF75'!D198,InputSheet!$A$2:$J$504,2,)))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Copy'!$G$2:$G$501='YF75'!$A$1,'Hard Copy'!$A$2:$A$501),$A199),"")</f>
        <v/>
      </c>
      <c r="C199" s="7" t="str">
        <f t="array" ref="C199">IFERROR(SMALL(IF('Hard Copy'!$E$2:$E$501='YF75'!$A$1,'Hard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IF(B199="","",(VLOOKUP('YF75'!D199,InputSheet!$A$2:$J$504,2,)))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Copy'!$G$2:$G$501='YF75'!$A$1,'Hard Copy'!$A$2:$A$501),$A200),"")</f>
        <v/>
      </c>
      <c r="C200" s="7" t="str">
        <f t="array" ref="C200">IFERROR(SMALL(IF('Hard Copy'!$E$2:$E$501='YF75'!$A$1,'Hard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IF(B200="","",(VLOOKUP('YF75'!D200,InputSheet!$A$2:$J$504,2,)))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Copy'!$G$2:$G$501='YF75'!$A$1,'Hard Copy'!$A$2:$A$501),$A201),"")</f>
        <v/>
      </c>
      <c r="C201" s="7" t="str">
        <f t="array" ref="C201">IFERROR(SMALL(IF('Hard Copy'!$E$2:$E$501='YF75'!$A$1,'Hard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IF(B201="","",(VLOOKUP('YF75'!D201,InputSheet!$A$2:$J$504,2,)))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Copy'!$G$2:$G$501='YF75'!$A$1,'Hard Copy'!$A$2:$A$501),$A202),"")</f>
        <v/>
      </c>
      <c r="C202" s="7" t="str">
        <f t="array" ref="C202">IFERROR(SMALL(IF('Hard Copy'!$E$2:$E$501='YF75'!$A$1,'Hard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IF(B202="","",(VLOOKUP('YF75'!D202,InputSheet!$A$2:$J$504,2,)))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Copy'!$G$2:$G$501='YF75'!$A$1,'Hard Copy'!$A$2:$A$501),$A203),"")</f>
        <v/>
      </c>
      <c r="C203" s="7" t="str">
        <f t="array" ref="C203">IFERROR(SMALL(IF('Hard Copy'!$E$2:$E$501='YF75'!$A$1,'Hard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IF(B203="","",(VLOOKUP('YF75'!D203,InputSheet!$A$2:$J$504,2,)))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Copy'!$G$2:$G$501='YF75'!$A$1,'Hard Copy'!$A$2:$A$501),$A204),"")</f>
        <v/>
      </c>
      <c r="C204" s="7" t="str">
        <f t="array" ref="C204">IFERROR(SMALL(IF('Hard Copy'!$E$2:$E$501='YF75'!$A$1,'Hard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IF(B204="","",(VLOOKUP('YF75'!D204,InputSheet!$A$2:$J$504,2,)))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Copy'!$G$2:$G$501='YF75'!$A$1,'Hard Copy'!$A$2:$A$501),$A205),"")</f>
        <v/>
      </c>
      <c r="C205" s="7" t="str">
        <f t="array" ref="C205">IFERROR(SMALL(IF('Hard Copy'!$E$2:$E$501='YF75'!$A$1,'Hard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IF(B205="","",(VLOOKUP('YF75'!D205,InputSheet!$A$2:$J$504,2,)))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Copy'!$G$2:$G$501='YF75'!$A$1,'Hard Copy'!$A$2:$A$501),$A206),"")</f>
        <v/>
      </c>
      <c r="C206" s="7" t="str">
        <f t="array" ref="C206">IFERROR(SMALL(IF('Hard Copy'!$E$2:$E$501='YF75'!$A$1,'Hard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IF(B206="","",(VLOOKUP('YF75'!D206,InputSheet!$A$2:$J$504,2,)))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Copy'!$G$2:$G$501='YF75'!$A$1,'Hard Copy'!$A$2:$A$501),$A207),"")</f>
        <v/>
      </c>
      <c r="C207" s="7" t="str">
        <f t="array" ref="C207">IFERROR(SMALL(IF('Hard Copy'!$E$2:$E$501='YF75'!$A$1,'Hard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IF(B207="","",(VLOOKUP('YF75'!D207,InputSheet!$A$2:$J$504,2,)))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Copy'!$G$2:$G$501='YF75'!$A$1,'Hard Copy'!$A$2:$A$501),$A208),"")</f>
        <v/>
      </c>
      <c r="C208" s="7" t="str">
        <f t="array" ref="C208">IFERROR(SMALL(IF('Hard Copy'!$E$2:$E$501='YF75'!$A$1,'Hard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IF(B208="","",(VLOOKUP('YF75'!D208,InputSheet!$A$2:$J$504,2,)))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Copy'!$G$2:$G$501='YF75'!$A$1,'Hard Copy'!$A$2:$A$501),$A209),"")</f>
        <v/>
      </c>
      <c r="C209" s="7" t="str">
        <f t="array" ref="C209">IFERROR(SMALL(IF('Hard Copy'!$E$2:$E$501='YF75'!$A$1,'Hard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IF(B209="","",(VLOOKUP('YF75'!D209,InputSheet!$A$2:$J$504,2,)))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Copy'!$G$2:$G$501='YF75'!$A$1,'Hard Copy'!$A$2:$A$501),$A210),"")</f>
        <v/>
      </c>
      <c r="C210" s="7" t="str">
        <f t="array" ref="C210">IFERROR(SMALL(IF('Hard Copy'!$E$2:$E$501='YF75'!$A$1,'Hard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IF(B210="","",(VLOOKUP('YF75'!D210,InputSheet!$A$2:$J$504,2,)))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Copy'!$G$2:$G$501='YF75'!$A$1,'Hard Copy'!$A$2:$A$501),$A211),"")</f>
        <v/>
      </c>
      <c r="C211" s="7" t="str">
        <f t="array" ref="C211">IFERROR(SMALL(IF('Hard Copy'!$E$2:$E$501='YF75'!$A$1,'Hard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IF(B211="","",(VLOOKUP('YF75'!D211,InputSheet!$A$2:$J$504,2,)))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Copy'!$G$2:$G$501='YF75'!$A$1,'Hard Copy'!$A$2:$A$501),$A212),"")</f>
        <v/>
      </c>
      <c r="C212" s="7" t="str">
        <f t="array" ref="C212">IFERROR(SMALL(IF('Hard Copy'!$E$2:$E$501='YF75'!$A$1,'Hard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IF(B212="","",(VLOOKUP('YF75'!D212,InputSheet!$A$2:$J$504,2,)))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Copy'!$G$2:$G$501='YF75'!$A$1,'Hard Copy'!$A$2:$A$501),$A213),"")</f>
        <v/>
      </c>
      <c r="C213" s="7" t="str">
        <f t="array" ref="C213">IFERROR(SMALL(IF('Hard Copy'!$E$2:$E$501='YF75'!$A$1,'Hard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IF(B213="","",(VLOOKUP('YF75'!D213,InputSheet!$A$2:$J$504,2,)))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Copy'!$G$2:$G$501='YF75'!$A$1,'Hard Copy'!$A$2:$A$501),$A214),"")</f>
        <v/>
      </c>
      <c r="C214" s="7" t="str">
        <f t="array" ref="C214">IFERROR(SMALL(IF('Hard Copy'!$E$2:$E$501='YF75'!$A$1,'Hard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IF(B214="","",(VLOOKUP('YF75'!D214,InputSheet!$A$2:$J$504,2,)))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Copy'!$G$2:$G$501='YF75'!$A$1,'Hard Copy'!$A$2:$A$501),$A215),"")</f>
        <v/>
      </c>
      <c r="C215" s="7" t="str">
        <f t="array" ref="C215">IFERROR(SMALL(IF('Hard Copy'!$E$2:$E$501='YF75'!$A$1,'Hard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IF(B215="","",(VLOOKUP('YF75'!D215,InputSheet!$A$2:$J$504,2,)))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Copy'!$G$2:$G$501='YF75'!$A$1,'Hard Copy'!$A$2:$A$501),$A216),"")</f>
        <v/>
      </c>
      <c r="C216" s="7" t="str">
        <f t="array" ref="C216">IFERROR(SMALL(IF('Hard Copy'!$E$2:$E$501='YF75'!$A$1,'Hard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IF(B216="","",(VLOOKUP('YF75'!D216,InputSheet!$A$2:$J$504,2,)))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Copy'!$G$2:$G$501='YF75'!$A$1,'Hard Copy'!$A$2:$A$501),$A217),"")</f>
        <v/>
      </c>
      <c r="C217" s="7" t="str">
        <f t="array" ref="C217">IFERROR(SMALL(IF('Hard Copy'!$E$2:$E$501='YF75'!$A$1,'Hard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IF(B217="","",(VLOOKUP('YF75'!D217,InputSheet!$A$2:$J$504,2,)))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Copy'!$G$2:$G$501='YF75'!$A$1,'Hard Copy'!$A$2:$A$501),$A218),"")</f>
        <v/>
      </c>
      <c r="C218" s="7" t="str">
        <f t="array" ref="C218">IFERROR(SMALL(IF('Hard Copy'!$E$2:$E$501='YF75'!$A$1,'Hard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IF(B218="","",(VLOOKUP('YF75'!D218,InputSheet!$A$2:$J$504,2,)))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Copy'!$G$2:$G$501='YF75'!$A$1,'Hard Copy'!$A$2:$A$501),$A219),"")</f>
        <v/>
      </c>
      <c r="C219" s="7" t="str">
        <f t="array" ref="C219">IFERROR(SMALL(IF('Hard Copy'!$E$2:$E$501='YF75'!$A$1,'Hard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IF(B219="","",(VLOOKUP('YF75'!D219,InputSheet!$A$2:$J$504,2,)))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Copy'!$G$2:$G$501='YF75'!$A$1,'Hard Copy'!$A$2:$A$501),$A220),"")</f>
        <v/>
      </c>
      <c r="C220" s="7" t="str">
        <f t="array" ref="C220">IFERROR(SMALL(IF('Hard Copy'!$E$2:$E$501='YF75'!$A$1,'Hard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IF(B220="","",(VLOOKUP('YF75'!D220,InputSheet!$A$2:$J$504,2,)))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Copy'!$G$2:$G$501='YF75'!$A$1,'Hard Copy'!$A$2:$A$501),$A221),"")</f>
        <v/>
      </c>
      <c r="C221" s="7" t="str">
        <f t="array" ref="C221">IFERROR(SMALL(IF('Hard Copy'!$E$2:$E$501='YF75'!$A$1,'Hard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IF(B221="","",(VLOOKUP('YF75'!D221,InputSheet!$A$2:$J$504,2,)))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Copy'!$G$2:$G$501='YF75'!$A$1,'Hard Copy'!$A$2:$A$501),$A222),"")</f>
        <v/>
      </c>
      <c r="C222" s="7" t="str">
        <f t="array" ref="C222">IFERROR(SMALL(IF('Hard Copy'!$E$2:$E$501='YF75'!$A$1,'Hard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IF(B222="","",(VLOOKUP('YF75'!D222,InputSheet!$A$2:$J$504,2,)))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Copy'!$G$2:$G$501='YF75'!$A$1,'Hard Copy'!$A$2:$A$501),$A223),"")</f>
        <v/>
      </c>
      <c r="C223" s="7" t="str">
        <f t="array" ref="C223">IFERROR(SMALL(IF('Hard Copy'!$E$2:$E$501='YF75'!$A$1,'Hard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IF(B223="","",(VLOOKUP('YF75'!D223,InputSheet!$A$2:$J$504,2,)))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Copy'!$G$2:$G$501='YF75'!$A$1,'Hard Copy'!$A$2:$A$501),$A224),"")</f>
        <v/>
      </c>
      <c r="C224" s="7" t="str">
        <f t="array" ref="C224">IFERROR(SMALL(IF('Hard Copy'!$E$2:$E$501='YF75'!$A$1,'Hard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IF(B224="","",(VLOOKUP('YF75'!D224,InputSheet!$A$2:$J$504,2,)))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Copy'!$G$2:$G$501='YF75'!$A$1,'Hard Copy'!$A$2:$A$501),$A225),"")</f>
        <v/>
      </c>
      <c r="C225" s="7" t="str">
        <f t="array" ref="C225">IFERROR(SMALL(IF('Hard Copy'!$E$2:$E$501='YF75'!$A$1,'Hard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IF(B225="","",(VLOOKUP('YF75'!D225,InputSheet!$A$2:$J$504,2,)))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Copy'!$G$2:$G$501='YF75'!$A$1,'Hard Copy'!$A$2:$A$501),$A226),"")</f>
        <v/>
      </c>
      <c r="C226" s="7" t="str">
        <f t="array" ref="C226">IFERROR(SMALL(IF('Hard Copy'!$E$2:$E$501='YF75'!$A$1,'Hard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IF(B226="","",(VLOOKUP('YF75'!D226,InputSheet!$A$2:$J$504,2,)))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Copy'!$G$2:$G$501='YF75'!$A$1,'Hard Copy'!$A$2:$A$501),$A227),"")</f>
        <v/>
      </c>
      <c r="C227" s="7" t="str">
        <f t="array" ref="C227">IFERROR(SMALL(IF('Hard Copy'!$E$2:$E$501='YF75'!$A$1,'Hard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IF(B227="","",(VLOOKUP('YF75'!D227,InputSheet!$A$2:$J$504,2,)))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Copy'!$G$2:$G$501='YF75'!$A$1,'Hard Copy'!$A$2:$A$501),$A228),"")</f>
        <v/>
      </c>
      <c r="C228" s="7" t="str">
        <f t="array" ref="C228">IFERROR(SMALL(IF('Hard Copy'!$E$2:$E$501='YF75'!$A$1,'Hard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IF(B228="","",(VLOOKUP('YF75'!D228,InputSheet!$A$2:$J$504,2,)))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Copy'!$G$2:$G$501='YF75'!$A$1,'Hard Copy'!$A$2:$A$501),$A229),"")</f>
        <v/>
      </c>
      <c r="C229" s="7" t="str">
        <f t="array" ref="C229">IFERROR(SMALL(IF('Hard Copy'!$E$2:$E$501='YF75'!$A$1,'Hard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IF(B229="","",(VLOOKUP('YF75'!D229,InputSheet!$A$2:$J$504,2,)))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Copy'!$G$2:$G$501='YF75'!$A$1,'Hard Copy'!$A$2:$A$501),$A230),"")</f>
        <v/>
      </c>
      <c r="C230" s="7" t="str">
        <f t="array" ref="C230">IFERROR(SMALL(IF('Hard Copy'!$E$2:$E$501='YF75'!$A$1,'Hard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IF(B230="","",(VLOOKUP('YF75'!D230,InputSheet!$A$2:$J$504,2,)))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Copy'!$G$2:$G$501='YF75'!$A$1,'Hard Copy'!$A$2:$A$501),$A231),"")</f>
        <v/>
      </c>
      <c r="C231" s="7" t="str">
        <f t="array" ref="C231">IFERROR(SMALL(IF('Hard Copy'!$E$2:$E$501='YF75'!$A$1,'Hard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IF(B231="","",(VLOOKUP('YF75'!D231,InputSheet!$A$2:$J$504,2,)))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Copy'!$G$2:$G$501='YF75'!$A$1,'Hard Copy'!$A$2:$A$501),$A232),"")</f>
        <v/>
      </c>
      <c r="C232" s="7" t="str">
        <f t="array" ref="C232">IFERROR(SMALL(IF('Hard Copy'!$E$2:$E$501='YF75'!$A$1,'Hard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IF(B232="","",(VLOOKUP('YF75'!D232,InputSheet!$A$2:$J$504,2,)))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Copy'!$G$2:$G$501='YF75'!$A$1,'Hard Copy'!$A$2:$A$501),$A233),"")</f>
        <v/>
      </c>
      <c r="C233" s="7" t="str">
        <f t="array" ref="C233">IFERROR(SMALL(IF('Hard Copy'!$E$2:$E$501='YF75'!$A$1,'Hard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IF(B233="","",(VLOOKUP('YF75'!D233,InputSheet!$A$2:$J$504,2,)))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Copy'!$G$2:$G$501='YF75'!$A$1,'Hard Copy'!$A$2:$A$501),$A234),"")</f>
        <v/>
      </c>
      <c r="C234" s="7" t="str">
        <f t="array" ref="C234">IFERROR(SMALL(IF('Hard Copy'!$E$2:$E$501='YF75'!$A$1,'Hard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IF(B234="","",(VLOOKUP('YF75'!D234,InputSheet!$A$2:$J$504,2,)))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Copy'!$G$2:$G$501='YF75'!$A$1,'Hard Copy'!$A$2:$A$501),$A235),"")</f>
        <v/>
      </c>
      <c r="C235" s="7" t="str">
        <f t="array" ref="C235">IFERROR(SMALL(IF('Hard Copy'!$E$2:$E$501='YF75'!$A$1,'Hard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IF(B235="","",(VLOOKUP('YF75'!D235,InputSheet!$A$2:$J$504,2,)))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Copy'!$G$2:$G$501='YF75'!$A$1,'Hard Copy'!$A$2:$A$501),$A236),"")</f>
        <v/>
      </c>
      <c r="C236" s="7" t="str">
        <f t="array" ref="C236">IFERROR(SMALL(IF('Hard Copy'!$E$2:$E$501='YF75'!$A$1,'Hard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IF(B236="","",(VLOOKUP('YF75'!D236,InputSheet!$A$2:$J$504,2,)))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Copy'!$G$2:$G$501='YF75'!$A$1,'Hard Copy'!$A$2:$A$501),$A237),"")</f>
        <v/>
      </c>
      <c r="C237" s="7" t="str">
        <f t="array" ref="C237">IFERROR(SMALL(IF('Hard Copy'!$E$2:$E$501='YF75'!$A$1,'Hard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IF(B237="","",(VLOOKUP('YF75'!D237,InputSheet!$A$2:$J$504,2,)))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Copy'!$G$2:$G$501='YF75'!$A$1,'Hard Copy'!$A$2:$A$501),$A238),"")</f>
        <v/>
      </c>
      <c r="C238" s="7" t="str">
        <f t="array" ref="C238">IFERROR(SMALL(IF('Hard Copy'!$E$2:$E$501='YF75'!$A$1,'Hard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IF(B238="","",(VLOOKUP('YF75'!D238,InputSheet!$A$2:$J$504,2,)))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Copy'!$G$2:$G$501='YF75'!$A$1,'Hard Copy'!$A$2:$A$501),$A239),"")</f>
        <v/>
      </c>
      <c r="C239" s="7" t="str">
        <f t="array" ref="C239">IFERROR(SMALL(IF('Hard Copy'!$E$2:$E$501='YF75'!$A$1,'Hard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IF(B239="","",(VLOOKUP('YF75'!D239,InputSheet!$A$2:$J$504,2,)))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Copy'!$G$2:$G$501='YF75'!$A$1,'Hard Copy'!$A$2:$A$501),$A240),"")</f>
        <v/>
      </c>
      <c r="C240" s="7" t="str">
        <f t="array" ref="C240">IFERROR(SMALL(IF('Hard Copy'!$E$2:$E$501='YF75'!$A$1,'Hard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IF(B240="","",(VLOOKUP('YF75'!D240,InputSheet!$A$2:$J$504,2,)))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Copy'!$G$2:$G$501='YF75'!$A$1,'Hard Copy'!$A$2:$A$501),$A241),"")</f>
        <v/>
      </c>
      <c r="C241" s="7" t="str">
        <f t="array" ref="C241">IFERROR(SMALL(IF('Hard Copy'!$E$2:$E$501='YF75'!$A$1,'Hard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IF(B241="","",(VLOOKUP('YF75'!D241,InputSheet!$A$2:$J$504,2,)))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Copy'!$G$2:$G$501='YF75'!$A$1,'Hard Copy'!$A$2:$A$501),$A242),"")</f>
        <v/>
      </c>
      <c r="C242" s="7" t="str">
        <f t="array" ref="C242">IFERROR(SMALL(IF('Hard Copy'!$E$2:$E$501='YF75'!$A$1,'Hard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IF(B242="","",(VLOOKUP('YF75'!D242,InputSheet!$A$2:$J$504,2,)))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Copy'!$G$2:$G$501='YF75'!$A$1,'Hard Copy'!$A$2:$A$501),$A243),"")</f>
        <v/>
      </c>
      <c r="C243" s="7" t="str">
        <f t="array" ref="C243">IFERROR(SMALL(IF('Hard Copy'!$E$2:$E$501='YF75'!$A$1,'Hard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IF(B243="","",(VLOOKUP('YF75'!D243,InputSheet!$A$2:$J$504,2,)))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Copy'!$G$2:$G$501='YF75'!$A$1,'Hard Copy'!$A$2:$A$501),$A244),"")</f>
        <v/>
      </c>
      <c r="C244" s="7" t="str">
        <f t="array" ref="C244">IFERROR(SMALL(IF('Hard Copy'!$E$2:$E$501='YF75'!$A$1,'Hard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IF(B244="","",(VLOOKUP('YF75'!D244,InputSheet!$A$2:$J$504,2,)))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Copy'!$G$2:$G$501='YF75'!$A$1,'Hard Copy'!$A$2:$A$501),$A245),"")</f>
        <v/>
      </c>
      <c r="C245" s="7" t="str">
        <f t="array" ref="C245">IFERROR(SMALL(IF('Hard Copy'!$E$2:$E$501='YF75'!$A$1,'Hard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IF(B245="","",(VLOOKUP('YF75'!D245,InputSheet!$A$2:$J$504,2,)))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Copy'!$G$2:$G$501='YF75'!$A$1,'Hard Copy'!$A$2:$A$501),$A246),"")</f>
        <v/>
      </c>
      <c r="C246" s="7" t="str">
        <f t="array" ref="C246">IFERROR(SMALL(IF('Hard Copy'!$E$2:$E$501='YF75'!$A$1,'Hard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IF(B246="","",(VLOOKUP('YF75'!D246,InputSheet!$A$2:$J$504,2,)))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Copy'!$G$2:$G$501='YF75'!$A$1,'Hard Copy'!$A$2:$A$501),$A247),"")</f>
        <v/>
      </c>
      <c r="C247" s="7" t="str">
        <f t="array" ref="C247">IFERROR(SMALL(IF('Hard Copy'!$E$2:$E$501='YF75'!$A$1,'Hard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IF(B247="","",(VLOOKUP('YF75'!D247,InputSheet!$A$2:$J$504,2,)))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Copy'!$G$2:$G$501='YF75'!$A$1,'Hard Copy'!$A$2:$A$501),$A248),"")</f>
        <v/>
      </c>
      <c r="C248" s="7" t="str">
        <f t="array" ref="C248">IFERROR(SMALL(IF('Hard Copy'!$E$2:$E$501='YF75'!$A$1,'Hard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IF(B248="","",(VLOOKUP('YF75'!D248,InputSheet!$A$2:$J$504,2,)))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Copy'!$G$2:$G$501='YF75'!$A$1,'Hard Copy'!$A$2:$A$501),$A249),"")</f>
        <v/>
      </c>
      <c r="C249" s="7" t="str">
        <f t="array" ref="C249">IFERROR(SMALL(IF('Hard Copy'!$E$2:$E$501='YF75'!$A$1,'Hard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IF(B249="","",(VLOOKUP('YF75'!D249,InputSheet!$A$2:$J$504,2,)))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Copy'!$G$2:$G$501='YF75'!$A$1,'Hard Copy'!$A$2:$A$501),$A250),"")</f>
        <v/>
      </c>
      <c r="C250" s="7" t="str">
        <f t="array" ref="C250">IFERROR(SMALL(IF('Hard Copy'!$E$2:$E$501='YF75'!$A$1,'Hard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IF(B250="","",(VLOOKUP('YF75'!D250,InputSheet!$A$2:$J$504,2,)))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Copy'!$G$2:$G$501='YF75'!$A$1,'Hard Copy'!$A$2:$A$501),$A251),"")</f>
        <v/>
      </c>
      <c r="C251" s="7" t="str">
        <f t="array" ref="C251">IFERROR(SMALL(IF('Hard Copy'!$E$2:$E$501='YF75'!$A$1,'Hard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IF(B251="","",(VLOOKUP('YF75'!D251,InputSheet!$A$2:$J$504,2,)))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Copy'!$G$2:$G$501='YF75'!$A$1,'Hard Copy'!$A$2:$A$501),$A252),"")</f>
        <v/>
      </c>
      <c r="C252" s="7" t="str">
        <f t="array" ref="C252">IFERROR(SMALL(IF('Hard Copy'!$E$2:$E$501='YF75'!$A$1,'Hard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IF(B252="","",(VLOOKUP('YF75'!D252,InputSheet!$A$2:$J$504,2,)))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Copy'!$G$2:$G$501='YF75'!$A$1,'Hard Copy'!$A$2:$A$501),$A253),"")</f>
        <v/>
      </c>
      <c r="C253" s="7" t="str">
        <f t="array" ref="C253">IFERROR(SMALL(IF('Hard Copy'!$E$2:$E$501='YF75'!$A$1,'Hard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IF(B253="","",(VLOOKUP('YF75'!D253,InputSheet!$A$2:$J$504,2,)))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Copy'!$G$2:$G$501='YF75'!$A$1,'Hard Copy'!$A$2:$A$501),$A254),"")</f>
        <v/>
      </c>
      <c r="C254" s="7" t="str">
        <f t="array" ref="C254">IFERROR(SMALL(IF('Hard Copy'!$E$2:$E$501='YF75'!$A$1,'Hard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IF(B254="","",(VLOOKUP('YF75'!D254,InputSheet!$A$2:$J$504,2,)))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Copy'!$G$2:$G$501='YF75'!$A$1,'Hard Copy'!$A$2:$A$501),$A255),"")</f>
        <v/>
      </c>
      <c r="C255" s="7" t="str">
        <f t="array" ref="C255">IFERROR(SMALL(IF('Hard Copy'!$E$2:$E$501='YF75'!$A$1,'Hard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IF(B255="","",(VLOOKUP('YF75'!D255,InputSheet!$A$2:$J$504,2,)))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Copy'!$G$2:$G$501='YF75'!$A$1,'Hard Copy'!$A$2:$A$501),$A256),"")</f>
        <v/>
      </c>
      <c r="C256" s="7" t="str">
        <f t="array" ref="C256">IFERROR(SMALL(IF('Hard Copy'!$E$2:$E$501='YF75'!$A$1,'Hard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IF(B256="","",(VLOOKUP('YF75'!D256,InputSheet!$A$2:$J$504,2,)))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Copy'!$G$2:$G$501='YF75'!$A$1,'Hard Copy'!$A$2:$A$501),$A257),"")</f>
        <v/>
      </c>
      <c r="C257" s="7" t="str">
        <f t="array" ref="C257">IFERROR(SMALL(IF('Hard Copy'!$E$2:$E$501='YF75'!$A$1,'Hard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IF(B257="","",(VLOOKUP('YF75'!D257,InputSheet!$A$2:$J$504,2,)))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Copy'!$G$2:$G$501='YF75'!$A$1,'Hard Copy'!$A$2:$A$501),$A258),"")</f>
        <v/>
      </c>
      <c r="C258" s="7" t="str">
        <f t="array" ref="C258">IFERROR(SMALL(IF('Hard Copy'!$E$2:$E$501='YF75'!$A$1,'Hard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IF(B258="","",(VLOOKUP('YF75'!D258,InputSheet!$A$2:$J$504,2,)))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Copy'!$G$2:$G$501='YF75'!$A$1,'Hard Copy'!$A$2:$A$501),$A259),"")</f>
        <v/>
      </c>
      <c r="C259" s="7" t="str">
        <f t="array" ref="C259">IFERROR(SMALL(IF('Hard Copy'!$E$2:$E$501='YF75'!$A$1,'Hard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IF(B259="","",(VLOOKUP('YF75'!D259,InputSheet!$A$2:$J$504,2,)))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Copy'!$G$2:$G$501='YF75'!$A$1,'Hard Copy'!$A$2:$A$501),$A260),"")</f>
        <v/>
      </c>
      <c r="C260" s="7" t="str">
        <f t="array" ref="C260">IFERROR(SMALL(IF('Hard Copy'!$E$2:$E$501='YF75'!$A$1,'Hard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IF(B260="","",(VLOOKUP('YF75'!D260,InputSheet!$A$2:$J$504,2,)))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Copy'!$G$2:$G$501='YF75'!$A$1,'Hard Copy'!$A$2:$A$501),$A261),"")</f>
        <v/>
      </c>
      <c r="C261" s="7" t="str">
        <f t="array" ref="C261">IFERROR(SMALL(IF('Hard Copy'!$E$2:$E$501='YF75'!$A$1,'Hard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IF(B261="","",(VLOOKUP('YF75'!D261,InputSheet!$A$2:$J$504,2,)))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Copy'!$G$2:$G$501='YF75'!$A$1,'Hard Copy'!$A$2:$A$501),$A262),"")</f>
        <v/>
      </c>
      <c r="C262" s="7" t="str">
        <f t="array" ref="C262">IFERROR(SMALL(IF('Hard Copy'!$E$2:$E$501='YF75'!$A$1,'Hard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IF(B262="","",(VLOOKUP('YF75'!D262,InputSheet!$A$2:$J$504,2,)))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Copy'!$G$2:$G$501='YF75'!$A$1,'Hard Copy'!$A$2:$A$501),$A263),"")</f>
        <v/>
      </c>
      <c r="C263" s="7" t="str">
        <f t="array" ref="C263">IFERROR(SMALL(IF('Hard Copy'!$E$2:$E$501='YF75'!$A$1,'Hard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IF(B263="","",(VLOOKUP('YF75'!D263,InputSheet!$A$2:$J$504,2,)))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Copy'!$G$2:$G$501='YF75'!$A$1,'Hard Copy'!$A$2:$A$501),$A264),"")</f>
        <v/>
      </c>
      <c r="C264" s="7" t="str">
        <f t="array" ref="C264">IFERROR(SMALL(IF('Hard Copy'!$E$2:$E$501='YF75'!$A$1,'Hard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IF(B264="","",(VLOOKUP('YF75'!D264,InputSheet!$A$2:$J$504,2,)))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Copy'!$G$2:$G$501='YF75'!$A$1,'Hard Copy'!$A$2:$A$501),$A265),"")</f>
        <v/>
      </c>
      <c r="C265" s="7" t="str">
        <f t="array" ref="C265">IFERROR(SMALL(IF('Hard Copy'!$E$2:$E$501='YF75'!$A$1,'Hard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IF(B265="","",(VLOOKUP('YF75'!D265,InputSheet!$A$2:$J$504,2,)))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Copy'!$G$2:$G$501='YF75'!$A$1,'Hard Copy'!$A$2:$A$501),$A266),"")</f>
        <v/>
      </c>
      <c r="C266" s="7" t="str">
        <f t="array" ref="C266">IFERROR(SMALL(IF('Hard Copy'!$E$2:$E$501='YF75'!$A$1,'Hard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IF(B266="","",(VLOOKUP('YF75'!D266,InputSheet!$A$2:$J$504,2,)))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Copy'!$G$2:$G$501='YF75'!$A$1,'Hard Copy'!$A$2:$A$501),$A267),"")</f>
        <v/>
      </c>
      <c r="C267" s="7" t="str">
        <f t="array" ref="C267">IFERROR(SMALL(IF('Hard Copy'!$E$2:$E$501='YF75'!$A$1,'Hard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IF(B267="","",(VLOOKUP('YF75'!D267,InputSheet!$A$2:$J$504,2,)))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Copy'!$G$2:$G$501='YF75'!$A$1,'Hard Copy'!$A$2:$A$501),$A268),"")</f>
        <v/>
      </c>
      <c r="C268" s="7" t="str">
        <f t="array" ref="C268">IFERROR(SMALL(IF('Hard Copy'!$E$2:$E$501='YF75'!$A$1,'Hard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IF(B268="","",(VLOOKUP('YF75'!D268,InputSheet!$A$2:$J$504,2,)))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Copy'!$G$2:$G$501='YF75'!$A$1,'Hard Copy'!$A$2:$A$501),$A269),"")</f>
        <v/>
      </c>
      <c r="C269" s="7" t="str">
        <f t="array" ref="C269">IFERROR(SMALL(IF('Hard Copy'!$E$2:$E$501='YF75'!$A$1,'Hard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IF(B269="","",(VLOOKUP('YF75'!D269,InputSheet!$A$2:$J$504,2,)))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Copy'!$G$2:$G$501='YF75'!$A$1,'Hard Copy'!$A$2:$A$501),$A270),"")</f>
        <v/>
      </c>
      <c r="C270" s="7" t="str">
        <f t="array" ref="C270">IFERROR(SMALL(IF('Hard Copy'!$E$2:$E$501='YF75'!$A$1,'Hard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IF(B270="","",(VLOOKUP('YF75'!D270,InputSheet!$A$2:$J$504,2,)))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Copy'!$G$2:$G$501='YF75'!$A$1,'Hard Copy'!$A$2:$A$501),$A271),"")</f>
        <v/>
      </c>
      <c r="C271" s="7" t="str">
        <f t="array" ref="C271">IFERROR(SMALL(IF('Hard Copy'!$E$2:$E$501='YF75'!$A$1,'Hard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IF(B271="","",(VLOOKUP('YF75'!D271,InputSheet!$A$2:$J$504,2,)))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Copy'!$G$2:$G$501='YF75'!$A$1,'Hard Copy'!$A$2:$A$501),$A272),"")</f>
        <v/>
      </c>
      <c r="C272" s="7" t="str">
        <f t="array" ref="C272">IFERROR(SMALL(IF('Hard Copy'!$E$2:$E$501='YF75'!$A$1,'Hard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IF(B272="","",(VLOOKUP('YF75'!D272,InputSheet!$A$2:$J$504,2,)))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Copy'!$G$2:$G$501='YF75'!$A$1,'Hard Copy'!$A$2:$A$501),$A273),"")</f>
        <v/>
      </c>
      <c r="C273" s="7" t="str">
        <f t="array" ref="C273">IFERROR(SMALL(IF('Hard Copy'!$E$2:$E$501='YF75'!$A$1,'Hard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IF(B273="","",(VLOOKUP('YF75'!D273,InputSheet!$A$2:$J$504,2,)))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Copy'!$G$2:$G$501='YF75'!$A$1,'Hard Copy'!$A$2:$A$501),$A274),"")</f>
        <v/>
      </c>
      <c r="C274" s="7" t="str">
        <f t="array" ref="C274">IFERROR(SMALL(IF('Hard Copy'!$E$2:$E$501='YF75'!$A$1,'Hard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IF(B274="","",(VLOOKUP('YF75'!D274,InputSheet!$A$2:$J$504,2,)))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Copy'!$G$2:$G$501='YF75'!$A$1,'Hard Copy'!$A$2:$A$501),$A275),"")</f>
        <v/>
      </c>
      <c r="C275" s="7" t="str">
        <f t="array" ref="C275">IFERROR(SMALL(IF('Hard Copy'!$E$2:$E$501='YF75'!$A$1,'Hard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IF(B275="","",(VLOOKUP('YF75'!D275,InputSheet!$A$2:$J$504,2,)))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Copy'!$G$2:$G$501='YF75'!$A$1,'Hard Copy'!$A$2:$A$501),$A276),"")</f>
        <v/>
      </c>
      <c r="C276" s="7" t="str">
        <f t="array" ref="C276">IFERROR(SMALL(IF('Hard Copy'!$E$2:$E$501='YF75'!$A$1,'Hard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IF(B276="","",(VLOOKUP('YF75'!D276,InputSheet!$A$2:$J$504,2,)))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Copy'!$G$2:$G$501='YF75'!$A$1,'Hard Copy'!$A$2:$A$501),$A277),"")</f>
        <v/>
      </c>
      <c r="C277" s="7" t="str">
        <f t="array" ref="C277">IFERROR(SMALL(IF('Hard Copy'!$E$2:$E$501='YF75'!$A$1,'Hard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IF(B277="","",(VLOOKUP('YF75'!D277,InputSheet!$A$2:$J$504,2,)))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Copy'!$G$2:$G$501='YF75'!$A$1,'Hard Copy'!$A$2:$A$501),$A278),"")</f>
        <v/>
      </c>
      <c r="C278" s="7" t="str">
        <f t="array" ref="C278">IFERROR(SMALL(IF('Hard Copy'!$E$2:$E$501='YF75'!$A$1,'Hard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IF(B278="","",(VLOOKUP('YF75'!D278,InputSheet!$A$2:$J$504,2,)))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Copy'!$G$2:$G$501='YF75'!$A$1,'Hard Copy'!$A$2:$A$501),$A279),"")</f>
        <v/>
      </c>
      <c r="C279" s="7" t="str">
        <f t="array" ref="C279">IFERROR(SMALL(IF('Hard Copy'!$E$2:$E$501='YF75'!$A$1,'Hard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IF(B279="","",(VLOOKUP('YF75'!D279,InputSheet!$A$2:$J$504,2,)))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Copy'!$G$2:$G$501='YF75'!$A$1,'Hard Copy'!$A$2:$A$501),$A280),"")</f>
        <v/>
      </c>
      <c r="C280" s="7" t="str">
        <f t="array" ref="C280">IFERROR(SMALL(IF('Hard Copy'!$E$2:$E$501='YF75'!$A$1,'Hard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IF(B280="","",(VLOOKUP('YF75'!D280,InputSheet!$A$2:$J$504,2,)))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Copy'!$G$2:$G$501='YF75'!$A$1,'Hard Copy'!$A$2:$A$501),$A281),"")</f>
        <v/>
      </c>
      <c r="C281" s="7" t="str">
        <f t="array" ref="C281">IFERROR(SMALL(IF('Hard Copy'!$E$2:$E$501='YF75'!$A$1,'Hard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IF(B281="","",(VLOOKUP('YF75'!D281,InputSheet!$A$2:$J$504,2,)))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Copy'!$G$2:$G$501='YF75'!$A$1,'Hard Copy'!$A$2:$A$501),$A282),"")</f>
        <v/>
      </c>
      <c r="C282" s="7" t="str">
        <f t="array" ref="C282">IFERROR(SMALL(IF('Hard Copy'!$E$2:$E$501='YF75'!$A$1,'Hard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IF(B282="","",(VLOOKUP('YF75'!D282,InputSheet!$A$2:$J$504,2,)))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Copy'!$G$2:$G$501='YF75'!$A$1,'Hard Copy'!$A$2:$A$501),$A283),"")</f>
        <v/>
      </c>
      <c r="C283" s="7" t="str">
        <f t="array" ref="C283">IFERROR(SMALL(IF('Hard Copy'!$E$2:$E$501='YF75'!$A$1,'Hard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IF(B283="","",(VLOOKUP('YF75'!D283,InputSheet!$A$2:$J$504,2,)))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Copy'!$G$2:$G$501='YF75'!$A$1,'Hard Copy'!$A$2:$A$501),$A284),"")</f>
        <v/>
      </c>
      <c r="C284" s="7" t="str">
        <f t="array" ref="C284">IFERROR(SMALL(IF('Hard Copy'!$E$2:$E$501='YF75'!$A$1,'Hard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IF(B284="","",(VLOOKUP('YF75'!D284,InputSheet!$A$2:$J$504,2,)))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Copy'!$G$2:$G$501='YF75'!$A$1,'Hard Copy'!$A$2:$A$501),$A285),"")</f>
        <v/>
      </c>
      <c r="C285" s="7" t="str">
        <f t="array" ref="C285">IFERROR(SMALL(IF('Hard Copy'!$E$2:$E$501='YF75'!$A$1,'Hard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IF(B285="","",(VLOOKUP('YF75'!D285,InputSheet!$A$2:$J$504,2,)))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Copy'!$G$2:$G$501='YF75'!$A$1,'Hard Copy'!$A$2:$A$501),$A286),"")</f>
        <v/>
      </c>
      <c r="C286" s="7" t="str">
        <f t="array" ref="C286">IFERROR(SMALL(IF('Hard Copy'!$E$2:$E$501='YF75'!$A$1,'Hard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IF(B286="","",(VLOOKUP('YF75'!D286,InputSheet!$A$2:$J$504,2,)))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Copy'!$G$2:$G$501='YF75'!$A$1,'Hard Copy'!$A$2:$A$501),$A287),"")</f>
        <v/>
      </c>
      <c r="C287" s="7" t="str">
        <f t="array" ref="C287">IFERROR(SMALL(IF('Hard Copy'!$E$2:$E$501='YF75'!$A$1,'Hard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IF(B287="","",(VLOOKUP('YF75'!D287,InputSheet!$A$2:$J$504,2,)))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Copy'!$G$2:$G$501='YF75'!$A$1,'Hard Copy'!$A$2:$A$501),$A288),"")</f>
        <v/>
      </c>
      <c r="C288" s="7" t="str">
        <f t="array" ref="C288">IFERROR(SMALL(IF('Hard Copy'!$E$2:$E$501='YF75'!$A$1,'Hard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IF(B288="","",(VLOOKUP('YF75'!D288,InputSheet!$A$2:$J$504,2,)))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Copy'!$G$2:$G$501='YF75'!$A$1,'Hard Copy'!$A$2:$A$501),$A289),"")</f>
        <v/>
      </c>
      <c r="C289" s="7" t="str">
        <f t="array" ref="C289">IFERROR(SMALL(IF('Hard Copy'!$E$2:$E$501='YF75'!$A$1,'Hard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IF(B289="","",(VLOOKUP('YF75'!D289,InputSheet!$A$2:$J$504,2,)))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Copy'!$G$2:$G$501='YF75'!$A$1,'Hard Copy'!$A$2:$A$501),$A290),"")</f>
        <v/>
      </c>
      <c r="C290" s="7" t="str">
        <f t="array" ref="C290">IFERROR(SMALL(IF('Hard Copy'!$E$2:$E$501='YF75'!$A$1,'Hard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IF(B290="","",(VLOOKUP('YF75'!D290,InputSheet!$A$2:$J$504,2,)))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Copy'!$G$2:$G$501='YF75'!$A$1,'Hard Copy'!$A$2:$A$501),$A291),"")</f>
        <v/>
      </c>
      <c r="C291" s="7" t="str">
        <f t="array" ref="C291">IFERROR(SMALL(IF('Hard Copy'!$E$2:$E$501='YF75'!$A$1,'Hard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IF(B291="","",(VLOOKUP('YF75'!D291,InputSheet!$A$2:$J$504,2,)))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Copy'!$G$2:$G$501='YF75'!$A$1,'Hard Copy'!$A$2:$A$501),$A292),"")</f>
        <v/>
      </c>
      <c r="C292" s="7" t="str">
        <f t="array" ref="C292">IFERROR(SMALL(IF('Hard Copy'!$E$2:$E$501='YF75'!$A$1,'Hard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IF(B292="","",(VLOOKUP('YF75'!D292,InputSheet!$A$2:$J$504,2,)))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Copy'!$G$2:$G$501='YF75'!$A$1,'Hard Copy'!$A$2:$A$501),$A293),"")</f>
        <v/>
      </c>
      <c r="C293" s="7" t="str">
        <f t="array" ref="C293">IFERROR(SMALL(IF('Hard Copy'!$E$2:$E$501='YF75'!$A$1,'Hard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IF(B293="","",(VLOOKUP('YF75'!D293,InputSheet!$A$2:$J$504,2,)))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Copy'!$G$2:$G$501='YF75'!$A$1,'Hard Copy'!$A$2:$A$501),$A294),"")</f>
        <v/>
      </c>
      <c r="C294" s="7" t="str">
        <f t="array" ref="C294">IFERROR(SMALL(IF('Hard Copy'!$E$2:$E$501='YF75'!$A$1,'Hard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IF(B294="","",(VLOOKUP('YF75'!D294,InputSheet!$A$2:$J$504,2,)))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Copy'!$G$2:$G$501='YF75'!$A$1,'Hard Copy'!$A$2:$A$501),$A295),"")</f>
        <v/>
      </c>
      <c r="C295" s="7" t="str">
        <f t="array" ref="C295">IFERROR(SMALL(IF('Hard Copy'!$E$2:$E$501='YF75'!$A$1,'Hard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IF(B295="","",(VLOOKUP('YF75'!D295,InputSheet!$A$2:$J$504,2,)))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Copy'!$G$2:$G$501='YF75'!$A$1,'Hard Copy'!$A$2:$A$501),$A296),"")</f>
        <v/>
      </c>
      <c r="C296" s="7" t="str">
        <f t="array" ref="C296">IFERROR(SMALL(IF('Hard Copy'!$E$2:$E$501='YF75'!$A$1,'Hard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IF(B296="","",(VLOOKUP('YF75'!D296,InputSheet!$A$2:$J$504,2,)))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Copy'!$G$2:$G$501='YF75'!$A$1,'Hard Copy'!$A$2:$A$501),$A297),"")</f>
        <v/>
      </c>
      <c r="C297" s="7" t="str">
        <f t="array" ref="C297">IFERROR(SMALL(IF('Hard Copy'!$E$2:$E$501='YF75'!$A$1,'Hard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IF(B297="","",(VLOOKUP('YF75'!D297,InputSheet!$A$2:$J$504,2,)))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Copy'!$G$2:$G$501='YF75'!$A$1,'Hard Copy'!$A$2:$A$501),$A298),"")</f>
        <v/>
      </c>
      <c r="C298" s="7" t="str">
        <f t="array" ref="C298">IFERROR(SMALL(IF('Hard Copy'!$E$2:$E$501='YF75'!$A$1,'Hard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IF(B298="","",(VLOOKUP('YF75'!D298,InputSheet!$A$2:$J$504,2,)))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Copy'!$G$2:$G$501='YF75'!$A$1,'Hard Copy'!$A$2:$A$501),$A299),"")</f>
        <v/>
      </c>
      <c r="C299" s="7" t="str">
        <f t="array" ref="C299">IFERROR(SMALL(IF('Hard Copy'!$E$2:$E$501='YF75'!$A$1,'Hard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IF(B299="","",(VLOOKUP('YF75'!D299,InputSheet!$A$2:$J$504,2,)))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Copy'!$G$2:$G$501='YF75'!$A$1,'Hard Copy'!$A$2:$A$501),$A300),"")</f>
        <v/>
      </c>
      <c r="C300" s="7" t="str">
        <f t="array" ref="C300">IFERROR(SMALL(IF('Hard Copy'!$E$2:$E$501='YF75'!$A$1,'Hard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IF(B300="","",(VLOOKUP('YF75'!D300,InputSheet!$A$2:$J$504,2,)))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Copy'!$G$2:$G$501='YF75'!$A$1,'Hard Copy'!$A$2:$A$501),$A301),"")</f>
        <v/>
      </c>
      <c r="C301" s="7" t="str">
        <f t="array" ref="C301">IFERROR(SMALL(IF('Hard Copy'!$E$2:$E$501='YF75'!$A$1,'Hard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IF(B301="","",(VLOOKUP('YF75'!D301,InputSheet!$A$2:$J$504,2,)))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Copy'!$G$2:$G$501='YF75'!$A$1,'Hard Copy'!$A$2:$A$501),$A302),"")</f>
        <v/>
      </c>
      <c r="C302" s="7" t="str">
        <f t="array" ref="C302">IFERROR(SMALL(IF('Hard Copy'!$E$2:$E$501='YF75'!$A$1,'Hard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IF(B302="","",(VLOOKUP('YF75'!D302,InputSheet!$A$2:$J$504,2,)))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Copy'!$G$2:$G$501='YF75'!$A$1,'Hard Copy'!$A$2:$A$501),$A303),"")</f>
        <v/>
      </c>
      <c r="C303" s="7" t="str">
        <f t="array" ref="C303">IFERROR(SMALL(IF('Hard Copy'!$E$2:$E$501='YF75'!$A$1,'Hard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IF(B303="","",(VLOOKUP('YF75'!D303,InputSheet!$A$2:$J$504,2,)))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Copy'!$G$2:$G$501='YF75'!$A$1,'Hard Copy'!$A$2:$A$501),$A304),"")</f>
        <v/>
      </c>
      <c r="C304" s="7" t="str">
        <f t="array" ref="C304">IFERROR(SMALL(IF('Hard Copy'!$E$2:$E$501='YF75'!$A$1,'Hard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IF(B304="","",(VLOOKUP('YF75'!D304,InputSheet!$A$2:$J$504,2,)))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Copy'!$G$2:$G$501='YF75'!$A$1,'Hard Copy'!$A$2:$A$501),$A305),"")</f>
        <v/>
      </c>
      <c r="C305" s="7" t="str">
        <f t="array" ref="C305">IFERROR(SMALL(IF('Hard Copy'!$E$2:$E$501='YF75'!$A$1,'Hard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IF(B305="","",(VLOOKUP('YF75'!D305,InputSheet!$A$2:$J$504,2,)))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Copy'!$G$2:$G$501='YF75'!$A$1,'Hard Copy'!$A$2:$A$501),$A306),"")</f>
        <v/>
      </c>
      <c r="C306" s="7" t="str">
        <f t="array" ref="C306">IFERROR(SMALL(IF('Hard Copy'!$E$2:$E$501='YF75'!$A$1,'Hard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IF(B306="","",(VLOOKUP('YF75'!D306,InputSheet!$A$2:$J$504,2,)))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Copy'!$G$2:$G$501='YF75'!$A$1,'Hard Copy'!$A$2:$A$501),$A307),"")</f>
        <v/>
      </c>
      <c r="C307" s="7" t="str">
        <f t="array" ref="C307">IFERROR(SMALL(IF('Hard Copy'!$E$2:$E$501='YF75'!$A$1,'Hard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IF(B307="","",(VLOOKUP('YF75'!D307,InputSheet!$A$2:$J$504,2,)))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Copy'!$G$2:$G$501='YF75'!$A$1,'Hard Copy'!$A$2:$A$501),$A308),"")</f>
        <v/>
      </c>
      <c r="C308" s="7" t="str">
        <f t="array" ref="C308">IFERROR(SMALL(IF('Hard Copy'!$E$2:$E$501='YF75'!$A$1,'Hard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IF(B308="","",(VLOOKUP('YF75'!D308,InputSheet!$A$2:$J$504,2,)))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Copy'!$G$2:$G$501='YF75'!$A$1,'Hard Copy'!$A$2:$A$501),$A309),"")</f>
        <v/>
      </c>
      <c r="C309" s="7" t="str">
        <f t="array" ref="C309">IFERROR(SMALL(IF('Hard Copy'!$E$2:$E$501='YF75'!$A$1,'Hard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IF(B309="","",(VLOOKUP('YF75'!D309,InputSheet!$A$2:$J$504,2,)))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Copy'!$G$2:$G$501='YF75'!$A$1,'Hard Copy'!$A$2:$A$501),$A310),"")</f>
        <v/>
      </c>
      <c r="C310" s="7" t="str">
        <f t="array" ref="C310">IFERROR(SMALL(IF('Hard Copy'!$E$2:$E$501='YF75'!$A$1,'Hard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IF(B310="","",(VLOOKUP('YF75'!D310,InputSheet!$A$2:$J$504,2,)))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Copy'!$G$2:$G$501='YF75'!$A$1,'Hard Copy'!$A$2:$A$501),$A311),"")</f>
        <v/>
      </c>
      <c r="C311" s="7" t="str">
        <f t="array" ref="C311">IFERROR(SMALL(IF('Hard Copy'!$E$2:$E$501='YF75'!$A$1,'Hard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IF(B311="","",(VLOOKUP('YF75'!D311,InputSheet!$A$2:$J$504,2,)))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Copy'!$G$2:$G$501='YF75'!$A$1,'Hard Copy'!$A$2:$A$501),$A312),"")</f>
        <v/>
      </c>
      <c r="C312" s="7" t="str">
        <f t="array" ref="C312">IFERROR(SMALL(IF('Hard Copy'!$E$2:$E$501='YF75'!$A$1,'Hard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IF(B312="","",(VLOOKUP('YF75'!D312,InputSheet!$A$2:$J$504,2,)))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Copy'!$G$2:$G$501='YF75'!$A$1,'Hard Copy'!$A$2:$A$501),$A313),"")</f>
        <v/>
      </c>
      <c r="C313" s="7" t="str">
        <f t="array" ref="C313">IFERROR(SMALL(IF('Hard Copy'!$E$2:$E$501='YF75'!$A$1,'Hard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IF(B313="","",(VLOOKUP('YF75'!D313,InputSheet!$A$2:$J$504,2,)))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Copy'!$G$2:$G$501='YF75'!$A$1,'Hard Copy'!$A$2:$A$501),$A314),"")</f>
        <v/>
      </c>
      <c r="C314" s="7" t="str">
        <f t="array" ref="C314">IFERROR(SMALL(IF('Hard Copy'!$E$2:$E$501='YF75'!$A$1,'Hard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IF(B314="","",(VLOOKUP('YF75'!D314,InputSheet!$A$2:$J$504,2,)))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Copy'!$G$2:$G$501='YF75'!$A$1,'Hard Copy'!$A$2:$A$501),$A315),"")</f>
        <v/>
      </c>
      <c r="C315" s="7" t="str">
        <f t="array" ref="C315">IFERROR(SMALL(IF('Hard Copy'!$E$2:$E$501='YF75'!$A$1,'Hard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IF(B315="","",(VLOOKUP('YF75'!D315,InputSheet!$A$2:$J$504,2,)))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Copy'!$G$2:$G$501='YF75'!$A$1,'Hard Copy'!$A$2:$A$501),$A316),"")</f>
        <v/>
      </c>
      <c r="C316" s="7" t="str">
        <f t="array" ref="C316">IFERROR(SMALL(IF('Hard Copy'!$E$2:$E$501='YF75'!$A$1,'Hard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IF(B316="","",(VLOOKUP('YF75'!D316,InputSheet!$A$2:$J$504,2,)))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Copy'!$G$2:$G$501='YF75'!$A$1,'Hard Copy'!$A$2:$A$501),$A317),"")</f>
        <v/>
      </c>
      <c r="C317" s="7" t="str">
        <f t="array" ref="C317">IFERROR(SMALL(IF('Hard Copy'!$E$2:$E$501='YF75'!$A$1,'Hard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IF(B317="","",(VLOOKUP('YF75'!D317,InputSheet!$A$2:$J$504,2,)))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Copy'!$G$2:$G$501='YF75'!$A$1,'Hard Copy'!$A$2:$A$501),$A318),"")</f>
        <v/>
      </c>
      <c r="C318" s="7" t="str">
        <f t="array" ref="C318">IFERROR(SMALL(IF('Hard Copy'!$E$2:$E$501='YF75'!$A$1,'Hard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IF(B318="","",(VLOOKUP('YF75'!D318,InputSheet!$A$2:$J$504,2,)))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Copy'!$G$2:$G$501='YF75'!$A$1,'Hard Copy'!$A$2:$A$501),$A319),"")</f>
        <v/>
      </c>
      <c r="C319" s="7" t="str">
        <f t="array" ref="C319">IFERROR(SMALL(IF('Hard Copy'!$E$2:$E$501='YF75'!$A$1,'Hard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IF(B319="","",(VLOOKUP('YF75'!D319,InputSheet!$A$2:$J$504,2,)))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Copy'!$G$2:$G$501='YF75'!$A$1,'Hard Copy'!$A$2:$A$501),$A320),"")</f>
        <v/>
      </c>
      <c r="C320" s="7" t="str">
        <f t="array" ref="C320">IFERROR(SMALL(IF('Hard Copy'!$E$2:$E$501='YF75'!$A$1,'Hard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IF(B320="","",(VLOOKUP('YF75'!D320,InputSheet!$A$2:$J$504,2,)))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Copy'!$G$2:$G$501='YF75'!$A$1,'Hard Copy'!$A$2:$A$501),$A321),"")</f>
        <v/>
      </c>
      <c r="C321" s="7" t="str">
        <f t="array" ref="C321">IFERROR(SMALL(IF('Hard Copy'!$E$2:$E$501='YF75'!$A$1,'Hard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IF(B321="","",(VLOOKUP('YF75'!D321,InputSheet!$A$2:$J$504,2,)))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Copy'!$G$2:$G$501='YF75'!$A$1,'Hard Copy'!$A$2:$A$501),$A322),"")</f>
        <v/>
      </c>
      <c r="C322" s="7" t="str">
        <f t="array" ref="C322">IFERROR(SMALL(IF('Hard Copy'!$E$2:$E$501='YF75'!$A$1,'Hard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IF(B322="","",(VLOOKUP('YF75'!D322,InputSheet!$A$2:$J$504,2,)))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Copy'!$G$2:$G$501='YF75'!$A$1,'Hard Copy'!$A$2:$A$501),$A323),"")</f>
        <v/>
      </c>
      <c r="C323" s="7" t="str">
        <f t="array" ref="C323">IFERROR(SMALL(IF('Hard Copy'!$E$2:$E$501='YF75'!$A$1,'Hard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IF(B323="","",(VLOOKUP('YF75'!D323,InputSheet!$A$2:$J$504,2,)))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Copy'!$G$2:$G$501='YF75'!$A$1,'Hard Copy'!$A$2:$A$501),$A324),"")</f>
        <v/>
      </c>
      <c r="C324" s="7" t="str">
        <f t="array" ref="C324">IFERROR(SMALL(IF('Hard Copy'!$E$2:$E$501='YF75'!$A$1,'Hard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IF(B324="","",(VLOOKUP('YF75'!D324,InputSheet!$A$2:$J$504,2,)))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Copy'!$G$2:$G$501='YF75'!$A$1,'Hard Copy'!$A$2:$A$501),$A325),"")</f>
        <v/>
      </c>
      <c r="C325" s="7" t="str">
        <f t="array" ref="C325">IFERROR(SMALL(IF('Hard Copy'!$E$2:$E$501='YF75'!$A$1,'Hard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IF(B325="","",(VLOOKUP('YF75'!D325,InputSheet!$A$2:$J$504,2,)))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Copy'!$G$2:$G$501='YF75'!$A$1,'Hard Copy'!$A$2:$A$501),$A326),"")</f>
        <v/>
      </c>
      <c r="C326" s="7" t="str">
        <f t="array" ref="C326">IFERROR(SMALL(IF('Hard Copy'!$E$2:$E$501='YF75'!$A$1,'Hard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IF(B326="","",(VLOOKUP('YF75'!D326,InputSheet!$A$2:$J$504,2,)))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Copy'!$G$2:$G$501='YF75'!$A$1,'Hard Copy'!$A$2:$A$501),$A327),"")</f>
        <v/>
      </c>
      <c r="C327" s="7" t="str">
        <f t="array" ref="C327">IFERROR(SMALL(IF('Hard Copy'!$E$2:$E$501='YF75'!$A$1,'Hard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IF(B327="","",(VLOOKUP('YF75'!D327,InputSheet!$A$2:$J$504,2,)))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Copy'!$G$2:$G$501='YF75'!$A$1,'Hard Copy'!$A$2:$A$501),$A328),"")</f>
        <v/>
      </c>
      <c r="C328" s="7" t="str">
        <f t="array" ref="C328">IFERROR(SMALL(IF('Hard Copy'!$E$2:$E$501='YF75'!$A$1,'Hard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IF(B328="","",(VLOOKUP('YF75'!D328,InputSheet!$A$2:$J$504,2,)))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Copy'!$G$2:$G$501='YF75'!$A$1,'Hard Copy'!$A$2:$A$501),$A329),"")</f>
        <v/>
      </c>
      <c r="C329" s="7" t="str">
        <f t="array" ref="C329">IFERROR(SMALL(IF('Hard Copy'!$E$2:$E$501='YF75'!$A$1,'Hard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IF(B329="","",(VLOOKUP('YF75'!D329,InputSheet!$A$2:$J$504,2,)))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Copy'!$G$2:$G$501='YF75'!$A$1,'Hard Copy'!$A$2:$A$501),$A330),"")</f>
        <v/>
      </c>
      <c r="C330" s="7" t="str">
        <f t="array" ref="C330">IFERROR(SMALL(IF('Hard Copy'!$E$2:$E$501='YF75'!$A$1,'Hard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IF(B330="","",(VLOOKUP('YF75'!D330,InputSheet!$A$2:$J$504,2,)))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Copy'!$G$2:$G$501='YF75'!$A$1,'Hard Copy'!$A$2:$A$501),$A331),"")</f>
        <v/>
      </c>
      <c r="C331" s="7" t="str">
        <f t="array" ref="C331">IFERROR(SMALL(IF('Hard Copy'!$E$2:$E$501='YF75'!$A$1,'Hard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IF(B331="","",(VLOOKUP('YF75'!D331,InputSheet!$A$2:$J$504,2,)))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Copy'!$G$2:$G$501='YF75'!$A$1,'Hard Copy'!$A$2:$A$501),$A332),"")</f>
        <v/>
      </c>
      <c r="C332" s="7" t="str">
        <f t="array" ref="C332">IFERROR(SMALL(IF('Hard Copy'!$E$2:$E$501='YF75'!$A$1,'Hard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IF(B332="","",(VLOOKUP('YF75'!D332,InputSheet!$A$2:$J$504,2,)))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Copy'!$G$2:$G$501='YF75'!$A$1,'Hard Copy'!$A$2:$A$501),$A333),"")</f>
        <v/>
      </c>
      <c r="C333" s="7" t="str">
        <f t="array" ref="C333">IFERROR(SMALL(IF('Hard Copy'!$E$2:$E$501='YF75'!$A$1,'Hard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IF(B333="","",(VLOOKUP('YF75'!D333,InputSheet!$A$2:$J$504,2,)))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Copy'!$G$2:$G$501='YF75'!$A$1,'Hard Copy'!$A$2:$A$501),$A334),"")</f>
        <v/>
      </c>
      <c r="C334" s="7" t="str">
        <f t="array" ref="C334">IFERROR(SMALL(IF('Hard Copy'!$E$2:$E$501='YF75'!$A$1,'Hard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IF(B334="","",(VLOOKUP('YF75'!D334,InputSheet!$A$2:$J$504,2,)))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Copy'!$G$2:$G$501='YF75'!$A$1,'Hard Copy'!$A$2:$A$501),$A335),"")</f>
        <v/>
      </c>
      <c r="C335" s="7" t="str">
        <f t="array" ref="C335">IFERROR(SMALL(IF('Hard Copy'!$E$2:$E$501='YF75'!$A$1,'Hard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IF(B335="","",(VLOOKUP('YF75'!D335,InputSheet!$A$2:$J$504,2,)))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Copy'!$G$2:$G$501='YF75'!$A$1,'Hard Copy'!$A$2:$A$501),$A336),"")</f>
        <v/>
      </c>
      <c r="C336" s="7" t="str">
        <f t="array" ref="C336">IFERROR(SMALL(IF('Hard Copy'!$E$2:$E$501='YF75'!$A$1,'Hard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IF(B336="","",(VLOOKUP('YF75'!D336,InputSheet!$A$2:$J$504,2,)))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Copy'!$G$2:$G$501='YF75'!$A$1,'Hard Copy'!$A$2:$A$501),$A337),"")</f>
        <v/>
      </c>
      <c r="C337" s="7" t="str">
        <f t="array" ref="C337">IFERROR(SMALL(IF('Hard Copy'!$E$2:$E$501='YF75'!$A$1,'Hard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IF(B337="","",(VLOOKUP('YF75'!D337,InputSheet!$A$2:$J$504,2,)))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Copy'!$G$2:$G$501='YF75'!$A$1,'Hard Copy'!$A$2:$A$501),$A338),"")</f>
        <v/>
      </c>
      <c r="C338" s="7" t="str">
        <f t="array" ref="C338">IFERROR(SMALL(IF('Hard Copy'!$E$2:$E$501='YF75'!$A$1,'Hard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IF(B338="","",(VLOOKUP('YF75'!D338,InputSheet!$A$2:$J$504,2,)))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Copy'!$G$2:$G$501='YF75'!$A$1,'Hard Copy'!$A$2:$A$501),$A339),"")</f>
        <v/>
      </c>
      <c r="C339" s="7" t="str">
        <f t="array" ref="C339">IFERROR(SMALL(IF('Hard Copy'!$E$2:$E$501='YF75'!$A$1,'Hard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IF(B339="","",(VLOOKUP('YF75'!D339,InputSheet!$A$2:$J$504,2,)))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Copy'!$G$2:$G$501='YF75'!$A$1,'Hard Copy'!$A$2:$A$501),$A340),"")</f>
        <v/>
      </c>
      <c r="C340" s="7" t="str">
        <f t="array" ref="C340">IFERROR(SMALL(IF('Hard Copy'!$E$2:$E$501='YF75'!$A$1,'Hard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IF(B340="","",(VLOOKUP('YF75'!D340,InputSheet!$A$2:$J$504,2,)))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Copy'!$G$2:$G$501='YF75'!$A$1,'Hard Copy'!$A$2:$A$501),$A341),"")</f>
        <v/>
      </c>
      <c r="C341" s="7" t="str">
        <f t="array" ref="C341">IFERROR(SMALL(IF('Hard Copy'!$E$2:$E$501='YF75'!$A$1,'Hard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IF(B341="","",(VLOOKUP('YF75'!D341,InputSheet!$A$2:$J$504,2,)))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Copy'!$G$2:$G$501='YF75'!$A$1,'Hard Copy'!$A$2:$A$501),$A342),"")</f>
        <v/>
      </c>
      <c r="C342" s="7" t="str">
        <f t="array" ref="C342">IFERROR(SMALL(IF('Hard Copy'!$E$2:$E$501='YF75'!$A$1,'Hard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IF(B342="","",(VLOOKUP('YF75'!D342,InputSheet!$A$2:$J$504,2,)))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Copy'!$G$2:$G$501='YF75'!$A$1,'Hard Copy'!$A$2:$A$501),$A343),"")</f>
        <v/>
      </c>
      <c r="C343" s="7" t="str">
        <f t="array" ref="C343">IFERROR(SMALL(IF('Hard Copy'!$E$2:$E$501='YF75'!$A$1,'Hard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IF(B343="","",(VLOOKUP('YF75'!D343,InputSheet!$A$2:$J$504,2,)))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Copy'!$G$2:$G$501='YF75'!$A$1,'Hard Copy'!$A$2:$A$501),$A344),"")</f>
        <v/>
      </c>
      <c r="C344" s="7" t="str">
        <f t="array" ref="C344">IFERROR(SMALL(IF('Hard Copy'!$E$2:$E$501='YF75'!$A$1,'Hard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IF(B344="","",(VLOOKUP('YF75'!D344,InputSheet!$A$2:$J$504,2,)))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Copy'!$G$2:$G$501='YF75'!$A$1,'Hard Copy'!$A$2:$A$501),$A345),"")</f>
        <v/>
      </c>
      <c r="C345" s="7" t="str">
        <f t="array" ref="C345">IFERROR(SMALL(IF('Hard Copy'!$E$2:$E$501='YF75'!$A$1,'Hard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IF(B345="","",(VLOOKUP('YF75'!D345,InputSheet!$A$2:$J$504,2,)))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Copy'!$G$2:$G$501='YF75'!$A$1,'Hard Copy'!$A$2:$A$501),$A346),"")</f>
        <v/>
      </c>
      <c r="C346" s="7" t="str">
        <f t="array" ref="C346">IFERROR(SMALL(IF('Hard Copy'!$E$2:$E$501='YF75'!$A$1,'Hard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IF(B346="","",(VLOOKUP('YF75'!D346,InputSheet!$A$2:$J$504,2,)))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Copy'!$G$2:$G$501='YF75'!$A$1,'Hard Copy'!$A$2:$A$501),$A347),"")</f>
        <v/>
      </c>
      <c r="C347" s="7" t="str">
        <f t="array" ref="C347">IFERROR(SMALL(IF('Hard Copy'!$E$2:$E$501='YF75'!$A$1,'Hard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IF(B347="","",(VLOOKUP('YF75'!D347,InputSheet!$A$2:$J$504,2,)))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Copy'!$G$2:$G$501='YF75'!$A$1,'Hard Copy'!$A$2:$A$501),$A348),"")</f>
        <v/>
      </c>
      <c r="C348" s="7" t="str">
        <f t="array" ref="C348">IFERROR(SMALL(IF('Hard Copy'!$E$2:$E$501='YF75'!$A$1,'Hard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IF(B348="","",(VLOOKUP('YF75'!D348,InputSheet!$A$2:$J$504,2,)))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Copy'!$G$2:$G$501='YF75'!$A$1,'Hard Copy'!$A$2:$A$501),$A349),"")</f>
        <v/>
      </c>
      <c r="C349" s="7" t="str">
        <f t="array" ref="C349">IFERROR(SMALL(IF('Hard Copy'!$E$2:$E$501='YF75'!$A$1,'Hard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IF(B349="","",(VLOOKUP('YF75'!D349,InputSheet!$A$2:$J$504,2,)))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Copy'!$G$2:$G$501='YF75'!$A$1,'Hard Copy'!$A$2:$A$501),$A350),"")</f>
        <v/>
      </c>
      <c r="C350" s="7" t="str">
        <f t="array" ref="C350">IFERROR(SMALL(IF('Hard Copy'!$E$2:$E$501='YF75'!$A$1,'Hard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IF(B350="","",(VLOOKUP('YF75'!D350,InputSheet!$A$2:$J$504,2,)))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Copy'!$G$2:$G$501='YF75'!$A$1,'Hard Copy'!$A$2:$A$501),$A351),"")</f>
        <v/>
      </c>
      <c r="C351" s="7" t="str">
        <f t="array" ref="C351">IFERROR(SMALL(IF('Hard Copy'!$E$2:$E$501='YF75'!$A$1,'Hard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IF(B351="","",(VLOOKUP('YF75'!D351,InputSheet!$A$2:$J$504,2,)))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Copy'!$G$2:$G$501='YF75'!$A$1,'Hard Copy'!$A$2:$A$501),$A352),"")</f>
        <v/>
      </c>
      <c r="C352" s="7" t="str">
        <f t="array" ref="C352">IFERROR(SMALL(IF('Hard Copy'!$E$2:$E$501='YF75'!$A$1,'Hard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IF(B352="","",(VLOOKUP('YF75'!D352,InputSheet!$A$2:$J$504,2,)))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Copy'!$G$2:$G$501='YF75'!$A$1,'Hard Copy'!$A$2:$A$501),$A353),"")</f>
        <v/>
      </c>
      <c r="C353" s="7" t="str">
        <f t="array" ref="C353">IFERROR(SMALL(IF('Hard Copy'!$E$2:$E$501='YF75'!$A$1,'Hard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IF(B353="","",(VLOOKUP('YF75'!D353,InputSheet!$A$2:$J$504,2,)))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Copy'!$G$2:$G$501='YF75'!$A$1,'Hard Copy'!$A$2:$A$501),$A354),"")</f>
        <v/>
      </c>
      <c r="C354" s="7" t="str">
        <f t="array" ref="C354">IFERROR(SMALL(IF('Hard Copy'!$E$2:$E$501='YF75'!$A$1,'Hard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IF(B354="","",(VLOOKUP('YF75'!D354,InputSheet!$A$2:$J$504,2,)))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Copy'!$G$2:$G$501='YF75'!$A$1,'Hard Copy'!$A$2:$A$501),$A355),"")</f>
        <v/>
      </c>
      <c r="C355" s="7" t="str">
        <f t="array" ref="C355">IFERROR(SMALL(IF('Hard Copy'!$E$2:$E$501='YF75'!$A$1,'Hard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IF(B355="","",(VLOOKUP('YF75'!D355,InputSheet!$A$2:$J$504,2,)))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Copy'!$G$2:$G$501='YF75'!$A$1,'Hard Copy'!$A$2:$A$501),$A356),"")</f>
        <v/>
      </c>
      <c r="C356" s="7" t="str">
        <f t="array" ref="C356">IFERROR(SMALL(IF('Hard Copy'!$E$2:$E$501='YF75'!$A$1,'Hard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IF(B356="","",(VLOOKUP('YF75'!D356,InputSheet!$A$2:$J$504,2,)))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Copy'!$G$2:$G$501='YF75'!$A$1,'Hard Copy'!$A$2:$A$501),$A357),"")</f>
        <v/>
      </c>
      <c r="C357" s="7" t="str">
        <f t="array" ref="C357">IFERROR(SMALL(IF('Hard Copy'!$E$2:$E$501='YF75'!$A$1,'Hard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IF(B357="","",(VLOOKUP('YF75'!D357,InputSheet!$A$2:$J$504,2,)))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Copy'!$G$2:$G$501='YF75'!$A$1,'Hard Copy'!$A$2:$A$501),$A358),"")</f>
        <v/>
      </c>
      <c r="C358" s="7" t="str">
        <f t="array" ref="C358">IFERROR(SMALL(IF('Hard Copy'!$E$2:$E$501='YF75'!$A$1,'Hard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IF(B358="","",(VLOOKUP('YF75'!D358,InputSheet!$A$2:$J$504,2,)))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Copy'!$G$2:$G$501='YF75'!$A$1,'Hard Copy'!$A$2:$A$501),$A359),"")</f>
        <v/>
      </c>
      <c r="C359" s="7" t="str">
        <f t="array" ref="C359">IFERROR(SMALL(IF('Hard Copy'!$E$2:$E$501='YF75'!$A$1,'Hard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IF(B359="","",(VLOOKUP('YF75'!D359,InputSheet!$A$2:$J$504,2,)))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Copy'!$G$2:$G$501='YF75'!$A$1,'Hard Copy'!$A$2:$A$501),$A360),"")</f>
        <v/>
      </c>
      <c r="C360" s="7" t="str">
        <f t="array" ref="C360">IFERROR(SMALL(IF('Hard Copy'!$E$2:$E$501='YF75'!$A$1,'Hard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IF(B360="","",(VLOOKUP('YF75'!D360,InputSheet!$A$2:$J$504,2,)))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Copy'!$G$2:$G$501='YF75'!$A$1,'Hard Copy'!$A$2:$A$501),$A361),"")</f>
        <v/>
      </c>
      <c r="C361" s="7" t="str">
        <f t="array" ref="C361">IFERROR(SMALL(IF('Hard Copy'!$E$2:$E$501='YF75'!$A$1,'Hard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IF(B361="","",(VLOOKUP('YF75'!D361,InputSheet!$A$2:$J$504,2,)))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Copy'!$G$2:$G$501='YF75'!$A$1,'Hard Copy'!$A$2:$A$501),$A362),"")</f>
        <v/>
      </c>
      <c r="C362" s="7" t="str">
        <f t="array" ref="C362">IFERROR(SMALL(IF('Hard Copy'!$E$2:$E$501='YF75'!$A$1,'Hard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IF(B362="","",(VLOOKUP('YF75'!D362,InputSheet!$A$2:$J$504,2,)))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Copy'!$G$2:$G$501='YF75'!$A$1,'Hard Copy'!$A$2:$A$501),$A363),"")</f>
        <v/>
      </c>
      <c r="C363" s="7" t="str">
        <f t="array" ref="C363">IFERROR(SMALL(IF('Hard Copy'!$E$2:$E$501='YF75'!$A$1,'Hard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IF(B363="","",(VLOOKUP('YF75'!D363,InputSheet!$A$2:$J$504,2,)))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Copy'!$G$2:$G$501='YF75'!$A$1,'Hard Copy'!$A$2:$A$501),$A364),"")</f>
        <v/>
      </c>
      <c r="C364" s="7" t="str">
        <f t="array" ref="C364">IFERROR(SMALL(IF('Hard Copy'!$E$2:$E$501='YF75'!$A$1,'Hard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IF(B364="","",(VLOOKUP('YF75'!D364,InputSheet!$A$2:$J$504,2,)))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Copy'!$G$2:$G$501='YF75'!$A$1,'Hard Copy'!$A$2:$A$501),$A365),"")</f>
        <v/>
      </c>
      <c r="C365" s="7" t="str">
        <f t="array" ref="C365">IFERROR(SMALL(IF('Hard Copy'!$E$2:$E$501='YF75'!$A$1,'Hard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IF(B365="","",(VLOOKUP('YF75'!D365,InputSheet!$A$2:$J$504,2,)))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Copy'!$G$2:$G$501='YF75'!$A$1,'Hard Copy'!$A$2:$A$501),$A366),"")</f>
        <v/>
      </c>
      <c r="C366" s="7" t="str">
        <f t="array" ref="C366">IFERROR(SMALL(IF('Hard Copy'!$E$2:$E$501='YF75'!$A$1,'Hard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IF(B366="","",(VLOOKUP('YF75'!D366,InputSheet!$A$2:$J$504,2,)))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Copy'!$G$2:$G$501='YF75'!$A$1,'Hard Copy'!$A$2:$A$501),$A367),"")</f>
        <v/>
      </c>
      <c r="C367" s="7" t="str">
        <f t="array" ref="C367">IFERROR(SMALL(IF('Hard Copy'!$E$2:$E$501='YF75'!$A$1,'Hard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IF(B367="","",(VLOOKUP('YF75'!D367,InputSheet!$A$2:$J$504,2,)))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Copy'!$G$2:$G$501='YF75'!$A$1,'Hard Copy'!$A$2:$A$501),$A368),"")</f>
        <v/>
      </c>
      <c r="C368" s="7" t="str">
        <f t="array" ref="C368">IFERROR(SMALL(IF('Hard Copy'!$E$2:$E$501='YF75'!$A$1,'Hard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IF(B368="","",(VLOOKUP('YF75'!D368,InputSheet!$A$2:$J$504,2,)))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Copy'!$G$2:$G$501='YF75'!$A$1,'Hard Copy'!$A$2:$A$501),$A369),"")</f>
        <v/>
      </c>
      <c r="C369" s="7" t="str">
        <f t="array" ref="C369">IFERROR(SMALL(IF('Hard Copy'!$E$2:$E$501='YF75'!$A$1,'Hard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IF(B369="","",(VLOOKUP('YF75'!D369,InputSheet!$A$2:$J$504,2,)))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Copy'!$G$2:$G$501='YF75'!$A$1,'Hard Copy'!$A$2:$A$501),$A370),"")</f>
        <v/>
      </c>
      <c r="C370" s="7" t="str">
        <f t="array" ref="C370">IFERROR(SMALL(IF('Hard Copy'!$E$2:$E$501='YF75'!$A$1,'Hard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IF(B370="","",(VLOOKUP('YF75'!D370,InputSheet!$A$2:$J$504,2,)))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Copy'!$G$2:$G$501='YF75'!$A$1,'Hard Copy'!$A$2:$A$501),$A371),"")</f>
        <v/>
      </c>
      <c r="C371" s="7" t="str">
        <f t="array" ref="C371">IFERROR(SMALL(IF('Hard Copy'!$E$2:$E$501='YF75'!$A$1,'Hard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IF(B371="","",(VLOOKUP('YF75'!D371,InputSheet!$A$2:$J$504,2,)))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Copy'!$G$2:$G$501='YF75'!$A$1,'Hard Copy'!$A$2:$A$501),$A372),"")</f>
        <v/>
      </c>
      <c r="C372" s="7" t="str">
        <f t="array" ref="C372">IFERROR(SMALL(IF('Hard Copy'!$E$2:$E$501='YF75'!$A$1,'Hard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IF(B372="","",(VLOOKUP('YF75'!D372,InputSheet!$A$2:$J$504,2,)))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Copy'!$G$2:$G$501='YF75'!$A$1,'Hard Copy'!$A$2:$A$501),$A373),"")</f>
        <v/>
      </c>
      <c r="C373" s="7" t="str">
        <f t="array" ref="C373">IFERROR(SMALL(IF('Hard Copy'!$E$2:$E$501='YF75'!$A$1,'Hard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IF(B373="","",(VLOOKUP('YF75'!D373,InputSheet!$A$2:$J$504,2,)))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Copy'!$G$2:$G$501='YF75'!$A$1,'Hard Copy'!$A$2:$A$501),$A374),"")</f>
        <v/>
      </c>
      <c r="C374" s="7" t="str">
        <f t="array" ref="C374">IFERROR(SMALL(IF('Hard Copy'!$E$2:$E$501='YF75'!$A$1,'Hard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IF(B374="","",(VLOOKUP('YF75'!D374,InputSheet!$A$2:$J$504,2,)))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Copy'!$G$2:$G$501='YF75'!$A$1,'Hard Copy'!$A$2:$A$501),$A375),"")</f>
        <v/>
      </c>
      <c r="C375" s="7" t="str">
        <f t="array" ref="C375">IFERROR(SMALL(IF('Hard Copy'!$E$2:$E$501='YF75'!$A$1,'Hard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IF(B375="","",(VLOOKUP('YF75'!D375,InputSheet!$A$2:$J$504,2,)))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Copy'!$G$2:$G$501='YF75'!$A$1,'Hard Copy'!$A$2:$A$501),$A376),"")</f>
        <v/>
      </c>
      <c r="C376" s="7" t="str">
        <f t="array" ref="C376">IFERROR(SMALL(IF('Hard Copy'!$E$2:$E$501='YF75'!$A$1,'Hard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IF(B376="","",(VLOOKUP('YF75'!D376,InputSheet!$A$2:$J$504,2,)))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Copy'!$G$2:$G$501='YF75'!$A$1,'Hard Copy'!$A$2:$A$501),$A377),"")</f>
        <v/>
      </c>
      <c r="C377" s="7" t="str">
        <f t="array" ref="C377">IFERROR(SMALL(IF('Hard Copy'!$E$2:$E$501='YF75'!$A$1,'Hard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IF(B377="","",(VLOOKUP('YF75'!D377,InputSheet!$A$2:$J$504,2,)))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Copy'!$G$2:$G$501='YF75'!$A$1,'Hard Copy'!$A$2:$A$501),$A378),"")</f>
        <v/>
      </c>
      <c r="C378" s="7" t="str">
        <f t="array" ref="C378">IFERROR(SMALL(IF('Hard Copy'!$E$2:$E$501='YF75'!$A$1,'Hard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IF(B378="","",(VLOOKUP('YF75'!D378,InputSheet!$A$2:$J$504,2,)))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Copy'!$G$2:$G$501='YF75'!$A$1,'Hard Copy'!$A$2:$A$501),$A379),"")</f>
        <v/>
      </c>
      <c r="C379" s="7" t="str">
        <f t="array" ref="C379">IFERROR(SMALL(IF('Hard Copy'!$E$2:$E$501='YF75'!$A$1,'Hard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IF(B379="","",(VLOOKUP('YF75'!D379,InputSheet!$A$2:$J$504,2,)))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Copy'!$G$2:$G$501='YF75'!$A$1,'Hard Copy'!$A$2:$A$501),$A380),"")</f>
        <v/>
      </c>
      <c r="C380" s="7" t="str">
        <f t="array" ref="C380">IFERROR(SMALL(IF('Hard Copy'!$E$2:$E$501='YF75'!$A$1,'Hard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IF(B380="","",(VLOOKUP('YF75'!D380,InputSheet!$A$2:$J$504,2,)))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Copy'!$G$2:$G$501='YF75'!$A$1,'Hard Copy'!$A$2:$A$501),$A381),"")</f>
        <v/>
      </c>
      <c r="C381" s="7" t="str">
        <f t="array" ref="C381">IFERROR(SMALL(IF('Hard Copy'!$E$2:$E$501='YF75'!$A$1,'Hard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IF(B381="","",(VLOOKUP('YF75'!D381,InputSheet!$A$2:$J$504,2,)))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Copy'!$G$2:$G$501='YF75'!$A$1,'Hard Copy'!$A$2:$A$501),$A382),"")</f>
        <v/>
      </c>
      <c r="C382" s="7" t="str">
        <f t="array" ref="C382">IFERROR(SMALL(IF('Hard Copy'!$E$2:$E$501='YF75'!$A$1,'Hard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IF(B382="","",(VLOOKUP('YF75'!D382,InputSheet!$A$2:$J$504,2,)))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Copy'!$G$2:$G$501='YF75'!$A$1,'Hard Copy'!$A$2:$A$501),$A383),"")</f>
        <v/>
      </c>
      <c r="C383" s="7" t="str">
        <f t="array" ref="C383">IFERROR(SMALL(IF('Hard Copy'!$E$2:$E$501='YF75'!$A$1,'Hard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IF(B383="","",(VLOOKUP('YF75'!D383,InputSheet!$A$2:$J$504,2,)))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Copy'!$G$2:$G$501='YF75'!$A$1,'Hard Copy'!$A$2:$A$501),$A384),"")</f>
        <v/>
      </c>
      <c r="C384" s="7" t="str">
        <f t="array" ref="C384">IFERROR(SMALL(IF('Hard Copy'!$E$2:$E$501='YF75'!$A$1,'Hard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IF(B384="","",(VLOOKUP('YF75'!D384,InputSheet!$A$2:$J$504,2,)))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Copy'!$G$2:$G$501='YF75'!$A$1,'Hard Copy'!$A$2:$A$501),$A385),"")</f>
        <v/>
      </c>
      <c r="C385" s="7" t="str">
        <f t="array" ref="C385">IFERROR(SMALL(IF('Hard Copy'!$E$2:$E$501='YF75'!$A$1,'Hard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IF(B385="","",(VLOOKUP('YF75'!D385,InputSheet!$A$2:$J$504,2,)))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Copy'!$G$2:$G$501='YF75'!$A$1,'Hard Copy'!$A$2:$A$501),$A386),"")</f>
        <v/>
      </c>
      <c r="C386" s="7" t="str">
        <f t="array" ref="C386">IFERROR(SMALL(IF('Hard Copy'!$E$2:$E$501='YF75'!$A$1,'Hard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IF(B386="","",(VLOOKUP('YF75'!D386,InputSheet!$A$2:$J$504,2,)))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Copy'!$G$2:$G$501='YF75'!$A$1,'Hard Copy'!$A$2:$A$501),$A387),"")</f>
        <v/>
      </c>
      <c r="C387" s="7" t="str">
        <f t="array" ref="C387">IFERROR(SMALL(IF('Hard Copy'!$E$2:$E$501='YF75'!$A$1,'Hard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IF(B387="","",(VLOOKUP('YF75'!D387,InputSheet!$A$2:$J$504,2,)))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Copy'!$G$2:$G$501='YF75'!$A$1,'Hard Copy'!$A$2:$A$501),$A388),"")</f>
        <v/>
      </c>
      <c r="C388" s="7" t="str">
        <f t="array" ref="C388">IFERROR(SMALL(IF('Hard Copy'!$E$2:$E$501='YF75'!$A$1,'Hard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IF(B388="","",(VLOOKUP('YF75'!D388,InputSheet!$A$2:$J$504,2,)))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Copy'!$G$2:$G$501='YF75'!$A$1,'Hard Copy'!$A$2:$A$501),$A389),"")</f>
        <v/>
      </c>
      <c r="C389" s="7" t="str">
        <f t="array" ref="C389">IFERROR(SMALL(IF('Hard Copy'!$E$2:$E$501='YF75'!$A$1,'Hard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IF(B389="","",(VLOOKUP('YF75'!D389,InputSheet!$A$2:$J$504,2,)))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Copy'!$G$2:$G$501='YF75'!$A$1,'Hard Copy'!$A$2:$A$501),$A390),"")</f>
        <v/>
      </c>
      <c r="C390" s="7" t="str">
        <f t="array" ref="C390">IFERROR(SMALL(IF('Hard Copy'!$E$2:$E$501='YF75'!$A$1,'Hard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IF(B390="","",(VLOOKUP('YF75'!D390,InputSheet!$A$2:$J$504,2,)))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Copy'!$G$2:$G$501='YF75'!$A$1,'Hard Copy'!$A$2:$A$501),$A391),"")</f>
        <v/>
      </c>
      <c r="C391" s="7" t="str">
        <f t="array" ref="C391">IFERROR(SMALL(IF('Hard Copy'!$E$2:$E$501='YF75'!$A$1,'Hard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IF(B391="","",(VLOOKUP('YF75'!D391,InputSheet!$A$2:$J$504,2,)))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Copy'!$G$2:$G$501='YF75'!$A$1,'Hard Copy'!$A$2:$A$501),$A392),"")</f>
        <v/>
      </c>
      <c r="C392" s="7" t="str">
        <f t="array" ref="C392">IFERROR(SMALL(IF('Hard Copy'!$E$2:$E$501='YF75'!$A$1,'Hard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IF(B392="","",(VLOOKUP('YF75'!D392,InputSheet!$A$2:$J$504,2,)))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Copy'!$G$2:$G$501='YF75'!$A$1,'Hard Copy'!$A$2:$A$501),$A393),"")</f>
        <v/>
      </c>
      <c r="C393" s="7" t="str">
        <f t="array" ref="C393">IFERROR(SMALL(IF('Hard Copy'!$E$2:$E$501='YF75'!$A$1,'Hard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IF(B393="","",(VLOOKUP('YF75'!D393,InputSheet!$A$2:$J$504,2,)))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Copy'!$G$2:$G$501='YF75'!$A$1,'Hard Copy'!$A$2:$A$501),$A394),"")</f>
        <v/>
      </c>
      <c r="C394" s="7" t="str">
        <f t="array" ref="C394">IFERROR(SMALL(IF('Hard Copy'!$E$2:$E$501='YF75'!$A$1,'Hard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IF(B394="","",(VLOOKUP('YF75'!D394,InputSheet!$A$2:$J$504,2,)))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Copy'!$G$2:$G$501='YF75'!$A$1,'Hard Copy'!$A$2:$A$501),$A395),"")</f>
        <v/>
      </c>
      <c r="C395" s="7" t="str">
        <f t="array" ref="C395">IFERROR(SMALL(IF('Hard Copy'!$E$2:$E$501='YF75'!$A$1,'Hard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IF(B395="","",(VLOOKUP('YF75'!D395,InputSheet!$A$2:$J$504,2,)))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Copy'!$G$2:$G$501='YF75'!$A$1,'Hard Copy'!$A$2:$A$501),$A396),"")</f>
        <v/>
      </c>
      <c r="C396" s="7" t="str">
        <f t="array" ref="C396">IFERROR(SMALL(IF('Hard Copy'!$E$2:$E$501='YF75'!$A$1,'Hard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IF(B396="","",(VLOOKUP('YF75'!D396,InputSheet!$A$2:$J$504,2,)))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Copy'!$G$2:$G$501='YF75'!$A$1,'Hard Copy'!$A$2:$A$501),$A397),"")</f>
        <v/>
      </c>
      <c r="C397" s="7" t="str">
        <f t="array" ref="C397">IFERROR(SMALL(IF('Hard Copy'!$E$2:$E$501='YF75'!$A$1,'Hard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IF(B397="","",(VLOOKUP('YF75'!D397,InputSheet!$A$2:$J$504,2,)))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Copy'!$G$2:$G$501='YF75'!$A$1,'Hard Copy'!$A$2:$A$501),$A398),"")</f>
        <v/>
      </c>
      <c r="C398" s="7" t="str">
        <f t="array" ref="C398">IFERROR(SMALL(IF('Hard Copy'!$E$2:$E$501='YF75'!$A$1,'Hard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IF(B398="","",(VLOOKUP('YF75'!D398,InputSheet!$A$2:$J$504,2,)))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Copy'!$G$2:$G$501='YF75'!$A$1,'Hard Copy'!$A$2:$A$501),$A399),"")</f>
        <v/>
      </c>
      <c r="C399" s="7" t="str">
        <f t="array" ref="C399">IFERROR(SMALL(IF('Hard Copy'!$E$2:$E$501='YF75'!$A$1,'Hard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IF(B399="","",(VLOOKUP('YF75'!D399,InputSheet!$A$2:$J$504,2,)))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Copy'!$G$2:$G$501='YF75'!$A$1,'Hard Copy'!$A$2:$A$501),$A400),"")</f>
        <v/>
      </c>
      <c r="C400" s="7" t="str">
        <f t="array" ref="C400">IFERROR(SMALL(IF('Hard Copy'!$E$2:$E$501='YF75'!$A$1,'Hard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IF(B400="","",(VLOOKUP('YF75'!D400,InputSheet!$A$2:$J$504,2,)))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Copy'!$G$2:$G$501='YF75'!$A$1,'Hard Copy'!$A$2:$A$501),$A401),"")</f>
        <v/>
      </c>
      <c r="C401" s="7" t="str">
        <f t="array" ref="C401">IFERROR(SMALL(IF('Hard Copy'!$E$2:$E$501='YF75'!$A$1,'Hard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IF(B401="","",(VLOOKUP('YF75'!D401,InputSheet!$A$2:$J$504,2,)))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Copy'!$G$2:$G$501='YF75'!$A$1,'Hard Copy'!$A$2:$A$501),$A402),"")</f>
        <v/>
      </c>
      <c r="C402" s="7" t="str">
        <f t="array" ref="C402">IFERROR(SMALL(IF('Hard Copy'!$E$2:$E$501='YF75'!$A$1,'Hard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IF(B402="","",(VLOOKUP('YF75'!D402,InputSheet!$A$2:$J$504,2,)))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Copy'!$G$2:$G$501='YF75'!$A$1,'Hard Copy'!$A$2:$A$501),$A403),"")</f>
        <v/>
      </c>
      <c r="C403" s="7" t="str">
        <f t="array" ref="C403">IFERROR(SMALL(IF('Hard Copy'!$E$2:$E$501='YF75'!$A$1,'Hard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IF(B403="","",(VLOOKUP('YF75'!D403,InputSheet!$A$2:$J$504,2,)))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Copy'!$G$2:$G$501='YF75'!$A$1,'Hard Copy'!$A$2:$A$501),$A404),"")</f>
        <v/>
      </c>
      <c r="C404" s="7" t="str">
        <f t="array" ref="C404">IFERROR(SMALL(IF('Hard Copy'!$E$2:$E$501='YF75'!$A$1,'Hard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IF(B404="","",(VLOOKUP('YF75'!D404,InputSheet!$A$2:$J$504,2,)))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Copy'!$G$2:$G$501='YF75'!$A$1,'Hard Copy'!$A$2:$A$501),$A405),"")</f>
        <v/>
      </c>
      <c r="C405" s="7" t="str">
        <f t="array" ref="C405">IFERROR(SMALL(IF('Hard Copy'!$E$2:$E$501='YF75'!$A$1,'Hard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IF(B405="","",(VLOOKUP('YF75'!D405,InputSheet!$A$2:$J$504,2,)))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Copy'!$G$2:$G$501='YF75'!$A$1,'Hard Copy'!$A$2:$A$501),$A406),"")</f>
        <v/>
      </c>
      <c r="C406" s="7" t="str">
        <f t="array" ref="C406">IFERROR(SMALL(IF('Hard Copy'!$E$2:$E$501='YF75'!$A$1,'Hard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IF(B406="","",(VLOOKUP('YF75'!D406,InputSheet!$A$2:$J$504,2,)))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Copy'!$G$2:$G$501='YF75'!$A$1,'Hard Copy'!$A$2:$A$501),$A407),"")</f>
        <v/>
      </c>
      <c r="C407" s="7" t="str">
        <f t="array" ref="C407">IFERROR(SMALL(IF('Hard Copy'!$E$2:$E$501='YF75'!$A$1,'Hard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IF(B407="","",(VLOOKUP('YF75'!D407,InputSheet!$A$2:$J$504,2,)))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Copy'!$G$2:$G$501='YF75'!$A$1,'Hard Copy'!$A$2:$A$501),$A408),"")</f>
        <v/>
      </c>
      <c r="C408" s="7" t="str">
        <f t="array" ref="C408">IFERROR(SMALL(IF('Hard Copy'!$E$2:$E$501='YF75'!$A$1,'Hard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IF(B408="","",(VLOOKUP('YF75'!D408,InputSheet!$A$2:$J$504,2,)))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Copy'!$G$2:$G$501='YF75'!$A$1,'Hard Copy'!$A$2:$A$501),$A409),"")</f>
        <v/>
      </c>
      <c r="C409" s="7" t="str">
        <f t="array" ref="C409">IFERROR(SMALL(IF('Hard Copy'!$E$2:$E$501='YF75'!$A$1,'Hard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IF(B409="","",(VLOOKUP('YF75'!D409,InputSheet!$A$2:$J$504,2,)))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Copy'!$G$2:$G$501='YF75'!$A$1,'Hard Copy'!$A$2:$A$501),$A410),"")</f>
        <v/>
      </c>
      <c r="C410" s="7" t="str">
        <f t="array" ref="C410">IFERROR(SMALL(IF('Hard Copy'!$E$2:$E$501='YF75'!$A$1,'Hard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IF(B410="","",(VLOOKUP('YF75'!D410,InputSheet!$A$2:$J$504,2,)))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Copy'!$G$2:$G$501='YF75'!$A$1,'Hard Copy'!$A$2:$A$501),$A411),"")</f>
        <v/>
      </c>
      <c r="C411" s="7" t="str">
        <f t="array" ref="C411">IFERROR(SMALL(IF('Hard Copy'!$E$2:$E$501='YF75'!$A$1,'Hard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IF(B411="","",(VLOOKUP('YF75'!D411,InputSheet!$A$2:$J$504,2,)))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Copy'!$G$2:$G$501='YF75'!$A$1,'Hard Copy'!$A$2:$A$501),$A412),"")</f>
        <v/>
      </c>
      <c r="C412" s="7" t="str">
        <f t="array" ref="C412">IFERROR(SMALL(IF('Hard Copy'!$E$2:$E$501='YF75'!$A$1,'Hard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IF(B412="","",(VLOOKUP('YF75'!D412,InputSheet!$A$2:$J$504,2,)))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Copy'!$G$2:$G$501='YF75'!$A$1,'Hard Copy'!$A$2:$A$501),$A413),"")</f>
        <v/>
      </c>
      <c r="C413" s="7" t="str">
        <f t="array" ref="C413">IFERROR(SMALL(IF('Hard Copy'!$E$2:$E$501='YF75'!$A$1,'Hard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IF(B413="","",(VLOOKUP('YF75'!D413,InputSheet!$A$2:$J$504,2,)))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Copy'!$G$2:$G$501='YF75'!$A$1,'Hard Copy'!$A$2:$A$501),$A414),"")</f>
        <v/>
      </c>
      <c r="C414" s="7" t="str">
        <f t="array" ref="C414">IFERROR(SMALL(IF('Hard Copy'!$E$2:$E$501='YF75'!$A$1,'Hard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IF(B414="","",(VLOOKUP('YF75'!D414,InputSheet!$A$2:$J$504,2,)))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Copy'!$G$2:$G$501='YF75'!$A$1,'Hard Copy'!$A$2:$A$501),$A415),"")</f>
        <v/>
      </c>
      <c r="C415" s="7" t="str">
        <f t="array" ref="C415">IFERROR(SMALL(IF('Hard Copy'!$E$2:$E$501='YF75'!$A$1,'Hard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IF(B415="","",(VLOOKUP('YF75'!D415,InputSheet!$A$2:$J$504,2,)))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Copy'!$G$2:$G$501='YF75'!$A$1,'Hard Copy'!$A$2:$A$501),$A416),"")</f>
        <v/>
      </c>
      <c r="C416" s="7" t="str">
        <f t="array" ref="C416">IFERROR(SMALL(IF('Hard Copy'!$E$2:$E$501='YF75'!$A$1,'Hard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IF(B416="","",(VLOOKUP('YF75'!D416,InputSheet!$A$2:$J$504,2,)))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Copy'!$G$2:$G$501='YF75'!$A$1,'Hard Copy'!$A$2:$A$501),$A417),"")</f>
        <v/>
      </c>
      <c r="C417" s="7" t="str">
        <f t="array" ref="C417">IFERROR(SMALL(IF('Hard Copy'!$E$2:$E$501='YF75'!$A$1,'Hard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IF(B417="","",(VLOOKUP('YF75'!D417,InputSheet!$A$2:$J$504,2,)))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Copy'!$G$2:$G$501='YF75'!$A$1,'Hard Copy'!$A$2:$A$501),$A418),"")</f>
        <v/>
      </c>
      <c r="C418" s="7" t="str">
        <f t="array" ref="C418">IFERROR(SMALL(IF('Hard Copy'!$E$2:$E$501='YF75'!$A$1,'Hard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IF(B418="","",(VLOOKUP('YF75'!D418,InputSheet!$A$2:$J$504,2,)))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Copy'!$G$2:$G$501='YF75'!$A$1,'Hard Copy'!$A$2:$A$501),$A419),"")</f>
        <v/>
      </c>
      <c r="C419" s="7" t="str">
        <f t="array" ref="C419">IFERROR(SMALL(IF('Hard Copy'!$E$2:$E$501='YF75'!$A$1,'Hard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IF(B419="","",(VLOOKUP('YF75'!D419,InputSheet!$A$2:$J$504,2,)))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Copy'!$G$2:$G$501='YF75'!$A$1,'Hard Copy'!$A$2:$A$501),$A420),"")</f>
        <v/>
      </c>
      <c r="C420" s="7" t="str">
        <f t="array" ref="C420">IFERROR(SMALL(IF('Hard Copy'!$E$2:$E$501='YF75'!$A$1,'Hard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IF(B420="","",(VLOOKUP('YF75'!D420,InputSheet!$A$2:$J$504,2,)))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Copy'!$G$2:$G$501='YF75'!$A$1,'Hard Copy'!$A$2:$A$501),$A421),"")</f>
        <v/>
      </c>
      <c r="C421" s="7" t="str">
        <f t="array" ref="C421">IFERROR(SMALL(IF('Hard Copy'!$E$2:$E$501='YF75'!$A$1,'Hard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IF(B421="","",(VLOOKUP('YF75'!D421,InputSheet!$A$2:$J$504,2,)))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Copy'!$G$2:$G$501='YF75'!$A$1,'Hard Copy'!$A$2:$A$501),$A422),"")</f>
        <v/>
      </c>
      <c r="C422" s="7" t="str">
        <f t="array" ref="C422">IFERROR(SMALL(IF('Hard Copy'!$E$2:$E$501='YF75'!$A$1,'Hard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IF(B422="","",(VLOOKUP('YF75'!D422,InputSheet!$A$2:$J$504,2,)))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Copy'!$G$2:$G$501='YF75'!$A$1,'Hard Copy'!$A$2:$A$501),$A423),"")</f>
        <v/>
      </c>
      <c r="C423" s="7" t="str">
        <f t="array" ref="C423">IFERROR(SMALL(IF('Hard Copy'!$E$2:$E$501='YF75'!$A$1,'Hard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IF(B423="","",(VLOOKUP('YF75'!D423,InputSheet!$A$2:$J$504,2,)))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Copy'!$G$2:$G$501='YF75'!$A$1,'Hard Copy'!$A$2:$A$501),$A424),"")</f>
        <v/>
      </c>
      <c r="C424" s="7" t="str">
        <f t="array" ref="C424">IFERROR(SMALL(IF('Hard Copy'!$E$2:$E$501='YF75'!$A$1,'Hard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IF(B424="","",(VLOOKUP('YF75'!D424,InputSheet!$A$2:$J$504,2,)))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Copy'!$G$2:$G$501='YF75'!$A$1,'Hard Copy'!$A$2:$A$501),$A425),"")</f>
        <v/>
      </c>
      <c r="C425" s="7" t="str">
        <f t="array" ref="C425">IFERROR(SMALL(IF('Hard Copy'!$E$2:$E$501='YF75'!$A$1,'Hard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IF(B425="","",(VLOOKUP('YF75'!D425,InputSheet!$A$2:$J$504,2,)))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Copy'!$G$2:$G$501='YF75'!$A$1,'Hard Copy'!$A$2:$A$501),$A426),"")</f>
        <v/>
      </c>
      <c r="C426" s="7" t="str">
        <f t="array" ref="C426">IFERROR(SMALL(IF('Hard Copy'!$E$2:$E$501='YF75'!$A$1,'Hard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IF(B426="","",(VLOOKUP('YF75'!D426,InputSheet!$A$2:$J$504,2,)))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Copy'!$G$2:$G$501='YF75'!$A$1,'Hard Copy'!$A$2:$A$501),$A427),"")</f>
        <v/>
      </c>
      <c r="C427" s="7" t="str">
        <f t="array" ref="C427">IFERROR(SMALL(IF('Hard Copy'!$E$2:$E$501='YF75'!$A$1,'Hard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IF(B427="","",(VLOOKUP('YF75'!D427,InputSheet!$A$2:$J$504,2,)))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Copy'!$G$2:$G$501='YF75'!$A$1,'Hard Copy'!$A$2:$A$501),$A428),"")</f>
        <v/>
      </c>
      <c r="C428" s="7" t="str">
        <f t="array" ref="C428">IFERROR(SMALL(IF('Hard Copy'!$E$2:$E$501='YF75'!$A$1,'Hard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IF(B428="","",(VLOOKUP('YF75'!D428,InputSheet!$A$2:$J$504,2,)))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Copy'!$G$2:$G$501='YF75'!$A$1,'Hard Copy'!$A$2:$A$501),$A429),"")</f>
        <v/>
      </c>
      <c r="C429" s="7" t="str">
        <f t="array" ref="C429">IFERROR(SMALL(IF('Hard Copy'!$E$2:$E$501='YF75'!$A$1,'Hard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IF(B429="","",(VLOOKUP('YF75'!D429,InputSheet!$A$2:$J$504,2,)))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Copy'!$G$2:$G$501='YF75'!$A$1,'Hard Copy'!$A$2:$A$501),$A430),"")</f>
        <v/>
      </c>
      <c r="C430" s="7" t="str">
        <f t="array" ref="C430">IFERROR(SMALL(IF('Hard Copy'!$E$2:$E$501='YF75'!$A$1,'Hard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IF(B430="","",(VLOOKUP('YF75'!D430,InputSheet!$A$2:$J$504,2,)))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Copy'!$G$2:$G$501='YF75'!$A$1,'Hard Copy'!$A$2:$A$501),$A431),"")</f>
        <v/>
      </c>
      <c r="C431" s="7" t="str">
        <f t="array" ref="C431">IFERROR(SMALL(IF('Hard Copy'!$E$2:$E$501='YF75'!$A$1,'Hard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IF(B431="","",(VLOOKUP('YF75'!D431,InputSheet!$A$2:$J$504,2,)))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Copy'!$G$2:$G$501='YF75'!$A$1,'Hard Copy'!$A$2:$A$501),$A432),"")</f>
        <v/>
      </c>
      <c r="C432" s="7" t="str">
        <f t="array" ref="C432">IFERROR(SMALL(IF('Hard Copy'!$E$2:$E$501='YF75'!$A$1,'Hard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IF(B432="","",(VLOOKUP('YF75'!D432,InputSheet!$A$2:$J$504,2,)))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Copy'!$G$2:$G$501='YF75'!$A$1,'Hard Copy'!$A$2:$A$501),$A433),"")</f>
        <v/>
      </c>
      <c r="C433" s="7" t="str">
        <f t="array" ref="C433">IFERROR(SMALL(IF('Hard Copy'!$E$2:$E$501='YF75'!$A$1,'Hard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IF(B433="","",(VLOOKUP('YF75'!D433,InputSheet!$A$2:$J$504,2,)))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Copy'!$G$2:$G$501='YF75'!$A$1,'Hard Copy'!$A$2:$A$501),$A434),"")</f>
        <v/>
      </c>
      <c r="C434" s="7" t="str">
        <f t="array" ref="C434">IFERROR(SMALL(IF('Hard Copy'!$E$2:$E$501='YF75'!$A$1,'Hard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IF(B434="","",(VLOOKUP('YF75'!D434,InputSheet!$A$2:$J$504,2,)))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Copy'!$G$2:$G$501='YF75'!$A$1,'Hard Copy'!$A$2:$A$501),$A435),"")</f>
        <v/>
      </c>
      <c r="C435" s="7" t="str">
        <f t="array" ref="C435">IFERROR(SMALL(IF('Hard Copy'!$E$2:$E$501='YF75'!$A$1,'Hard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IF(B435="","",(VLOOKUP('YF75'!D435,InputSheet!$A$2:$J$504,2,)))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Copy'!$G$2:$G$501='YF75'!$A$1,'Hard Copy'!$A$2:$A$501),$A436),"")</f>
        <v/>
      </c>
      <c r="C436" s="7" t="str">
        <f t="array" ref="C436">IFERROR(SMALL(IF('Hard Copy'!$E$2:$E$501='YF75'!$A$1,'Hard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IF(B436="","",(VLOOKUP('YF75'!D436,InputSheet!$A$2:$J$504,2,)))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Copy'!$G$2:$G$501='YF75'!$A$1,'Hard Copy'!$A$2:$A$501),$A437),"")</f>
        <v/>
      </c>
      <c r="C437" s="7" t="str">
        <f t="array" ref="C437">IFERROR(SMALL(IF('Hard Copy'!$E$2:$E$501='YF75'!$A$1,'Hard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IF(B437="","",(VLOOKUP('YF75'!D437,InputSheet!$A$2:$J$504,2,)))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Copy'!$G$2:$G$501='YF75'!$A$1,'Hard Copy'!$A$2:$A$501),$A438),"")</f>
        <v/>
      </c>
      <c r="C438" s="7" t="str">
        <f t="array" ref="C438">IFERROR(SMALL(IF('Hard Copy'!$E$2:$E$501='YF75'!$A$1,'Hard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IF(B438="","",(VLOOKUP('YF75'!D438,InputSheet!$A$2:$J$504,2,)))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Copy'!$G$2:$G$501='YF75'!$A$1,'Hard Copy'!$A$2:$A$501),$A439),"")</f>
        <v/>
      </c>
      <c r="C439" s="7" t="str">
        <f t="array" ref="C439">IFERROR(SMALL(IF('Hard Copy'!$E$2:$E$501='YF75'!$A$1,'Hard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IF(B439="","",(VLOOKUP('YF75'!D439,InputSheet!$A$2:$J$504,2,)))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Copy'!$G$2:$G$501='YF75'!$A$1,'Hard Copy'!$A$2:$A$501),$A440),"")</f>
        <v/>
      </c>
      <c r="C440" s="7" t="str">
        <f t="array" ref="C440">IFERROR(SMALL(IF('Hard Copy'!$E$2:$E$501='YF75'!$A$1,'Hard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IF(B440="","",(VLOOKUP('YF75'!D440,InputSheet!$A$2:$J$504,2,)))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Copy'!$G$2:$G$501='YF75'!$A$1,'Hard Copy'!$A$2:$A$501),$A441),"")</f>
        <v/>
      </c>
      <c r="C441" s="7" t="str">
        <f t="array" ref="C441">IFERROR(SMALL(IF('Hard Copy'!$E$2:$E$501='YF75'!$A$1,'Hard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IF(B441="","",(VLOOKUP('YF75'!D441,InputSheet!$A$2:$J$504,2,)))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Copy'!$G$2:$G$501='YF75'!$A$1,'Hard Copy'!$A$2:$A$501),$A442),"")</f>
        <v/>
      </c>
      <c r="C442" s="7" t="str">
        <f t="array" ref="C442">IFERROR(SMALL(IF('Hard Copy'!$E$2:$E$501='YF75'!$A$1,'Hard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IF(B442="","",(VLOOKUP('YF75'!D442,InputSheet!$A$2:$J$504,2,)))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Copy'!$G$2:$G$501='YF75'!$A$1,'Hard Copy'!$A$2:$A$501),$A443),"")</f>
        <v/>
      </c>
      <c r="C443" s="7" t="str">
        <f t="array" ref="C443">IFERROR(SMALL(IF('Hard Copy'!$E$2:$E$501='YF75'!$A$1,'Hard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IF(B443="","",(VLOOKUP('YF75'!D443,InputSheet!$A$2:$J$504,2,)))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Copy'!$G$2:$G$501='YF75'!$A$1,'Hard Copy'!$A$2:$A$501),$A444),"")</f>
        <v/>
      </c>
      <c r="C444" s="7" t="str">
        <f t="array" ref="C444">IFERROR(SMALL(IF('Hard Copy'!$E$2:$E$501='YF75'!$A$1,'Hard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IF(B444="","",(VLOOKUP('YF75'!D444,InputSheet!$A$2:$J$504,2,)))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Copy'!$G$2:$G$501='YF75'!$A$1,'Hard Copy'!$A$2:$A$501),$A445),"")</f>
        <v/>
      </c>
      <c r="C445" s="7" t="str">
        <f t="array" ref="C445">IFERROR(SMALL(IF('Hard Copy'!$E$2:$E$501='YF75'!$A$1,'Hard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IF(B445="","",(VLOOKUP('YF75'!D445,InputSheet!$A$2:$J$504,2,)))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Copy'!$G$2:$G$501='YF75'!$A$1,'Hard Copy'!$A$2:$A$501),$A446),"")</f>
        <v/>
      </c>
      <c r="C446" s="7" t="str">
        <f t="array" ref="C446">IFERROR(SMALL(IF('Hard Copy'!$E$2:$E$501='YF75'!$A$1,'Hard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IF(B446="","",(VLOOKUP('YF75'!D446,InputSheet!$A$2:$J$504,2,)))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Copy'!$G$2:$G$501='YF75'!$A$1,'Hard Copy'!$A$2:$A$501),$A447),"")</f>
        <v/>
      </c>
      <c r="C447" s="7" t="str">
        <f t="array" ref="C447">IFERROR(SMALL(IF('Hard Copy'!$E$2:$E$501='YF75'!$A$1,'Hard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IF(B447="","",(VLOOKUP('YF75'!D447,InputSheet!$A$2:$J$504,2,)))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Copy'!$G$2:$G$501='YF75'!$A$1,'Hard Copy'!$A$2:$A$501),$A448),"")</f>
        <v/>
      </c>
      <c r="C448" s="7" t="str">
        <f t="array" ref="C448">IFERROR(SMALL(IF('Hard Copy'!$E$2:$E$501='YF75'!$A$1,'Hard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IF(B448="","",(VLOOKUP('YF75'!D448,InputSheet!$A$2:$J$504,2,)))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Copy'!$G$2:$G$501='YF75'!$A$1,'Hard Copy'!$A$2:$A$501),$A449),"")</f>
        <v/>
      </c>
      <c r="C449" s="7" t="str">
        <f t="array" ref="C449">IFERROR(SMALL(IF('Hard Copy'!$E$2:$E$501='YF75'!$A$1,'Hard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IF(B449="","",(VLOOKUP('YF75'!D449,InputSheet!$A$2:$J$504,2,)))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Copy'!$G$2:$G$501='YF75'!$A$1,'Hard Copy'!$A$2:$A$501),$A450),"")</f>
        <v/>
      </c>
      <c r="C450" s="7" t="str">
        <f t="array" ref="C450">IFERROR(SMALL(IF('Hard Copy'!$E$2:$E$501='YF75'!$A$1,'Hard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IF(B450="","",(VLOOKUP('YF75'!D450,InputSheet!$A$2:$J$504,2,)))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Copy'!$G$2:$G$501='YF75'!$A$1,'Hard Copy'!$A$2:$A$501),$A451),"")</f>
        <v/>
      </c>
      <c r="C451" s="7" t="str">
        <f t="array" ref="C451">IFERROR(SMALL(IF('Hard Copy'!$E$2:$E$501='YF75'!$A$1,'Hard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IF(B451="","",(VLOOKUP('YF75'!D451,InputSheet!$A$2:$J$504,2,)))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Copy'!$G$2:$G$501='YF75'!$A$1,'Hard Copy'!$A$2:$A$501),$A452),"")</f>
        <v/>
      </c>
      <c r="C452" s="7" t="str">
        <f t="array" ref="C452">IFERROR(SMALL(IF('Hard Copy'!$E$2:$E$501='YF75'!$A$1,'Hard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IF(B452="","",(VLOOKUP('YF75'!D452,InputSheet!$A$2:$J$504,2,)))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Copy'!$G$2:$G$501='YF75'!$A$1,'Hard Copy'!$A$2:$A$501),$A453),"")</f>
        <v/>
      </c>
      <c r="C453" s="7" t="str">
        <f t="array" ref="C453">IFERROR(SMALL(IF('Hard Copy'!$E$2:$E$501='YF75'!$A$1,'Hard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IF(B453="","",(VLOOKUP('YF75'!D453,InputSheet!$A$2:$J$504,2,)))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Copy'!$G$2:$G$501='YF75'!$A$1,'Hard Copy'!$A$2:$A$501),$A454),"")</f>
        <v/>
      </c>
      <c r="C454" s="7" t="str">
        <f t="array" ref="C454">IFERROR(SMALL(IF('Hard Copy'!$E$2:$E$501='YF75'!$A$1,'Hard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IF(B454="","",(VLOOKUP('YF75'!D454,InputSheet!$A$2:$J$504,2,)))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Copy'!$G$2:$G$501='YF75'!$A$1,'Hard Copy'!$A$2:$A$501),$A455),"")</f>
        <v/>
      </c>
      <c r="C455" s="7" t="str">
        <f t="array" ref="C455">IFERROR(SMALL(IF('Hard Copy'!$E$2:$E$501='YF75'!$A$1,'Hard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IF(B455="","",(VLOOKUP('YF75'!D455,InputSheet!$A$2:$J$504,2,)))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Copy'!$G$2:$G$501='YF75'!$A$1,'Hard Copy'!$A$2:$A$501),$A456),"")</f>
        <v/>
      </c>
      <c r="C456" s="7" t="str">
        <f t="array" ref="C456">IFERROR(SMALL(IF('Hard Copy'!$E$2:$E$501='YF75'!$A$1,'Hard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IF(B456="","",(VLOOKUP('YF75'!D456,InputSheet!$A$2:$J$504,2,)))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Copy'!$G$2:$G$501='YF75'!$A$1,'Hard Copy'!$A$2:$A$501),$A457),"")</f>
        <v/>
      </c>
      <c r="C457" s="7" t="str">
        <f t="array" ref="C457">IFERROR(SMALL(IF('Hard Copy'!$E$2:$E$501='YF75'!$A$1,'Hard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IF(B457="","",(VLOOKUP('YF75'!D457,InputSheet!$A$2:$J$504,2,)))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Copy'!$G$2:$G$501='YF75'!$A$1,'Hard Copy'!$A$2:$A$501),$A458),"")</f>
        <v/>
      </c>
      <c r="C458" s="7" t="str">
        <f t="array" ref="C458">IFERROR(SMALL(IF('Hard Copy'!$E$2:$E$501='YF75'!$A$1,'Hard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IF(B458="","",(VLOOKUP('YF75'!D458,InputSheet!$A$2:$J$504,2,)))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Copy'!$G$2:$G$501='YF75'!$A$1,'Hard Copy'!$A$2:$A$501),$A459),"")</f>
        <v/>
      </c>
      <c r="C459" s="7" t="str">
        <f t="array" ref="C459">IFERROR(SMALL(IF('Hard Copy'!$E$2:$E$501='YF75'!$A$1,'Hard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IF(B459="","",(VLOOKUP('YF75'!D459,InputSheet!$A$2:$J$504,2,)))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Copy'!$G$2:$G$501='YF75'!$A$1,'Hard Copy'!$A$2:$A$501),$A460),"")</f>
        <v/>
      </c>
      <c r="C460" s="7" t="str">
        <f t="array" ref="C460">IFERROR(SMALL(IF('Hard Copy'!$E$2:$E$501='YF75'!$A$1,'Hard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IF(B460="","",(VLOOKUP('YF75'!D460,InputSheet!$A$2:$J$504,2,)))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Copy'!$G$2:$G$501='YF75'!$A$1,'Hard Copy'!$A$2:$A$501),$A461),"")</f>
        <v/>
      </c>
      <c r="C461" s="7" t="str">
        <f t="array" ref="C461">IFERROR(SMALL(IF('Hard Copy'!$E$2:$E$501='YF75'!$A$1,'Hard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IF(B461="","",(VLOOKUP('YF75'!D461,InputSheet!$A$2:$J$504,2,)))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Copy'!$G$2:$G$501='YF75'!$A$1,'Hard Copy'!$A$2:$A$501),$A462),"")</f>
        <v/>
      </c>
      <c r="C462" s="7" t="str">
        <f t="array" ref="C462">IFERROR(SMALL(IF('Hard Copy'!$E$2:$E$501='YF75'!$A$1,'Hard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IF(B462="","",(VLOOKUP('YF75'!D462,InputSheet!$A$2:$J$504,2,)))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Copy'!$G$2:$G$501='YF75'!$A$1,'Hard Copy'!$A$2:$A$501),$A463),"")</f>
        <v/>
      </c>
      <c r="C463" s="7" t="str">
        <f t="array" ref="C463">IFERROR(SMALL(IF('Hard Copy'!$E$2:$E$501='YF75'!$A$1,'Hard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IF(B463="","",(VLOOKUP('YF75'!D463,InputSheet!$A$2:$J$504,2,)))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Copy'!$G$2:$G$501='YF75'!$A$1,'Hard Copy'!$A$2:$A$501),$A464),"")</f>
        <v/>
      </c>
      <c r="C464" s="7" t="str">
        <f t="array" ref="C464">IFERROR(SMALL(IF('Hard Copy'!$E$2:$E$501='YF75'!$A$1,'Hard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IF(B464="","",(VLOOKUP('YF75'!D464,InputSheet!$A$2:$J$504,2,)))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Copy'!$G$2:$G$501='YF75'!$A$1,'Hard Copy'!$A$2:$A$501),$A465),"")</f>
        <v/>
      </c>
      <c r="C465" s="7" t="str">
        <f t="array" ref="C465">IFERROR(SMALL(IF('Hard Copy'!$E$2:$E$501='YF75'!$A$1,'Hard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IF(B465="","",(VLOOKUP('YF75'!D465,InputSheet!$A$2:$J$504,2,)))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Copy'!$G$2:$G$501='YF75'!$A$1,'Hard Copy'!$A$2:$A$501),$A466),"")</f>
        <v/>
      </c>
      <c r="C466" s="7" t="str">
        <f t="array" ref="C466">IFERROR(SMALL(IF('Hard Copy'!$E$2:$E$501='YF75'!$A$1,'Hard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IF(B466="","",(VLOOKUP('YF75'!D466,InputSheet!$A$2:$J$504,2,)))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Copy'!$G$2:$G$501='YF75'!$A$1,'Hard Copy'!$A$2:$A$501),$A467),"")</f>
        <v/>
      </c>
      <c r="C467" s="7" t="str">
        <f t="array" ref="C467">IFERROR(SMALL(IF('Hard Copy'!$E$2:$E$501='YF75'!$A$1,'Hard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IF(B467="","",(VLOOKUP('YF75'!D467,InputSheet!$A$2:$J$504,2,)))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Copy'!$G$2:$G$501='YF75'!$A$1,'Hard Copy'!$A$2:$A$501),$A468),"")</f>
        <v/>
      </c>
      <c r="C468" s="7" t="str">
        <f t="array" ref="C468">IFERROR(SMALL(IF('Hard Copy'!$E$2:$E$501='YF75'!$A$1,'Hard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IF(B468="","",(VLOOKUP('YF75'!D468,InputSheet!$A$2:$J$504,2,)))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Copy'!$G$2:$G$501='YF75'!$A$1,'Hard Copy'!$A$2:$A$501),$A469),"")</f>
        <v/>
      </c>
      <c r="C469" s="7" t="str">
        <f t="array" ref="C469">IFERROR(SMALL(IF('Hard Copy'!$E$2:$E$501='YF75'!$A$1,'Hard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IF(B469="","",(VLOOKUP('YF75'!D469,InputSheet!$A$2:$J$504,2,)))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Copy'!$G$2:$G$501='YF75'!$A$1,'Hard Copy'!$A$2:$A$501),$A470),"")</f>
        <v/>
      </c>
      <c r="C470" s="7" t="str">
        <f t="array" ref="C470">IFERROR(SMALL(IF('Hard Copy'!$E$2:$E$501='YF75'!$A$1,'Hard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IF(B470="","",(VLOOKUP('YF75'!D470,InputSheet!$A$2:$J$504,2,)))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Copy'!$G$2:$G$501='YF75'!$A$1,'Hard Copy'!$A$2:$A$501),$A471),"")</f>
        <v/>
      </c>
      <c r="C471" s="7" t="str">
        <f t="array" ref="C471">IFERROR(SMALL(IF('Hard Copy'!$E$2:$E$501='YF75'!$A$1,'Hard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IF(B471="","",(VLOOKUP('YF75'!D471,InputSheet!$A$2:$J$504,2,)))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Copy'!$G$2:$G$501='YF75'!$A$1,'Hard Copy'!$A$2:$A$501),$A472),"")</f>
        <v/>
      </c>
      <c r="C472" s="7" t="str">
        <f t="array" ref="C472">IFERROR(SMALL(IF('Hard Copy'!$E$2:$E$501='YF75'!$A$1,'Hard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IF(B472="","",(VLOOKUP('YF75'!D472,InputSheet!$A$2:$J$504,2,)))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Copy'!$G$2:$G$501='YF75'!$A$1,'Hard Copy'!$A$2:$A$501),$A473),"")</f>
        <v/>
      </c>
      <c r="C473" s="7" t="str">
        <f t="array" ref="C473">IFERROR(SMALL(IF('Hard Copy'!$E$2:$E$501='YF75'!$A$1,'Hard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IF(B473="","",(VLOOKUP('YF75'!D473,InputSheet!$A$2:$J$504,2,)))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Copy'!$G$2:$G$501='YF75'!$A$1,'Hard Copy'!$A$2:$A$501),$A474),"")</f>
        <v/>
      </c>
      <c r="C474" s="7" t="str">
        <f t="array" ref="C474">IFERROR(SMALL(IF('Hard Copy'!$E$2:$E$501='YF75'!$A$1,'Hard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IF(B474="","",(VLOOKUP('YF75'!D474,InputSheet!$A$2:$J$504,2,)))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Copy'!$G$2:$G$501='YF75'!$A$1,'Hard Copy'!$A$2:$A$501),$A475),"")</f>
        <v/>
      </c>
      <c r="C475" s="7" t="str">
        <f t="array" ref="C475">IFERROR(SMALL(IF('Hard Copy'!$E$2:$E$501='YF75'!$A$1,'Hard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IF(B475="","",(VLOOKUP('YF75'!D475,InputSheet!$A$2:$J$504,2,)))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Copy'!$G$2:$G$501='YF75'!$A$1,'Hard Copy'!$A$2:$A$501),$A476),"")</f>
        <v/>
      </c>
      <c r="C476" s="7" t="str">
        <f t="array" ref="C476">IFERROR(SMALL(IF('Hard Copy'!$E$2:$E$501='YF75'!$A$1,'Hard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IF(B476="","",(VLOOKUP('YF75'!D476,InputSheet!$A$2:$J$504,2,)))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Copy'!$G$2:$G$501='YF75'!$A$1,'Hard Copy'!$A$2:$A$501),$A477),"")</f>
        <v/>
      </c>
      <c r="C477" s="7" t="str">
        <f t="array" ref="C477">IFERROR(SMALL(IF('Hard Copy'!$E$2:$E$501='YF75'!$A$1,'Hard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IF(B477="","",(VLOOKUP('YF75'!D477,InputSheet!$A$2:$J$504,2,)))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Copy'!$G$2:$G$501='YF75'!$A$1,'Hard Copy'!$A$2:$A$501),$A478),"")</f>
        <v/>
      </c>
      <c r="C478" s="7" t="str">
        <f t="array" ref="C478">IFERROR(SMALL(IF('Hard Copy'!$E$2:$E$501='YF75'!$A$1,'Hard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IF(B478="","",(VLOOKUP('YF75'!D478,InputSheet!$A$2:$J$504,2,)))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Copy'!$G$2:$G$501='YF75'!$A$1,'Hard Copy'!$A$2:$A$501),$A479),"")</f>
        <v/>
      </c>
      <c r="C479" s="7" t="str">
        <f t="array" ref="C479">IFERROR(SMALL(IF('Hard Copy'!$E$2:$E$501='YF75'!$A$1,'Hard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IF(B479="","",(VLOOKUP('YF75'!D479,InputSheet!$A$2:$J$504,2,)))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Copy'!$G$2:$G$501='YF75'!$A$1,'Hard Copy'!$A$2:$A$501),$A480),"")</f>
        <v/>
      </c>
      <c r="C480" s="7" t="str">
        <f t="array" ref="C480">IFERROR(SMALL(IF('Hard Copy'!$E$2:$E$501='YF75'!$A$1,'Hard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IF(B480="","",(VLOOKUP('YF75'!D480,InputSheet!$A$2:$J$504,2,)))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Copy'!$G$2:$G$501='YF75'!$A$1,'Hard Copy'!$A$2:$A$501),$A481),"")</f>
        <v/>
      </c>
      <c r="C481" s="7" t="str">
        <f t="array" ref="C481">IFERROR(SMALL(IF('Hard Copy'!$E$2:$E$501='YF75'!$A$1,'Hard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IF(B481="","",(VLOOKUP('YF75'!D481,InputSheet!$A$2:$J$504,2,)))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Copy'!$G$2:$G$501='YF75'!$A$1,'Hard Copy'!$A$2:$A$501),$A482),"")</f>
        <v/>
      </c>
      <c r="C482" s="7" t="str">
        <f t="array" ref="C482">IFERROR(SMALL(IF('Hard Copy'!$E$2:$E$501='YF75'!$A$1,'Hard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IF(B482="","",(VLOOKUP('YF75'!D482,InputSheet!$A$2:$J$504,2,)))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Copy'!$G$2:$G$501='YF75'!$A$1,'Hard Copy'!$A$2:$A$501),$A483),"")</f>
        <v/>
      </c>
      <c r="C483" s="7" t="str">
        <f t="array" ref="C483">IFERROR(SMALL(IF('Hard Copy'!$E$2:$E$501='YF75'!$A$1,'Hard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IF(B483="","",(VLOOKUP('YF75'!D483,InputSheet!$A$2:$J$504,2,)))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Copy'!$G$2:$G$501='YF75'!$A$1,'Hard Copy'!$A$2:$A$501),$A484),"")</f>
        <v/>
      </c>
      <c r="C484" s="7" t="str">
        <f t="array" ref="C484">IFERROR(SMALL(IF('Hard Copy'!$E$2:$E$501='YF75'!$A$1,'Hard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IF(B484="","",(VLOOKUP('YF75'!D484,InputSheet!$A$2:$J$504,2,)))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Copy'!$G$2:$G$501='YF75'!$A$1,'Hard Copy'!$A$2:$A$501),$A485),"")</f>
        <v/>
      </c>
      <c r="C485" s="7" t="str">
        <f t="array" ref="C485">IFERROR(SMALL(IF('Hard Copy'!$E$2:$E$501='YF75'!$A$1,'Hard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IF(B485="","",(VLOOKUP('YF75'!D485,InputSheet!$A$2:$J$504,2,)))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Copy'!$G$2:$G$501='YF75'!$A$1,'Hard Copy'!$A$2:$A$501),$A486),"")</f>
        <v/>
      </c>
      <c r="C486" s="7" t="str">
        <f t="array" ref="C486">IFERROR(SMALL(IF('Hard Copy'!$E$2:$E$501='YF75'!$A$1,'Hard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IF(B486="","",(VLOOKUP('YF75'!D486,InputSheet!$A$2:$J$504,2,)))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Copy'!$G$2:$G$501='YF75'!$A$1,'Hard Copy'!$A$2:$A$501),$A487),"")</f>
        <v/>
      </c>
      <c r="C487" s="7" t="str">
        <f t="array" ref="C487">IFERROR(SMALL(IF('Hard Copy'!$E$2:$E$501='YF75'!$A$1,'Hard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IF(B487="","",(VLOOKUP('YF75'!D487,InputSheet!$A$2:$J$504,2,)))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Copy'!$G$2:$G$501='YF75'!$A$1,'Hard Copy'!$A$2:$A$501),$A488),"")</f>
        <v/>
      </c>
      <c r="C488" s="7" t="str">
        <f t="array" ref="C488">IFERROR(SMALL(IF('Hard Copy'!$E$2:$E$501='YF75'!$A$1,'Hard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IF(B488="","",(VLOOKUP('YF75'!D488,InputSheet!$A$2:$J$504,2,)))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Copy'!$G$2:$G$501='YF75'!$A$1,'Hard Copy'!$A$2:$A$501),$A489),"")</f>
        <v/>
      </c>
      <c r="C489" s="7" t="str">
        <f t="array" ref="C489">IFERROR(SMALL(IF('Hard Copy'!$E$2:$E$501='YF75'!$A$1,'Hard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IF(B489="","",(VLOOKUP('YF75'!D489,InputSheet!$A$2:$J$504,2,)))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Copy'!$G$2:$G$501='YF75'!$A$1,'Hard Copy'!$A$2:$A$501),$A490),"")</f>
        <v/>
      </c>
      <c r="C490" s="7" t="str">
        <f t="array" ref="C490">IFERROR(SMALL(IF('Hard Copy'!$E$2:$E$501='YF75'!$A$1,'Hard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IF(B490="","",(VLOOKUP('YF75'!D490,InputSheet!$A$2:$J$504,2,)))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Copy'!$G$2:$G$501='YF75'!$A$1,'Hard Copy'!$A$2:$A$501),$A491),"")</f>
        <v/>
      </c>
      <c r="C491" s="7" t="str">
        <f t="array" ref="C491">IFERROR(SMALL(IF('Hard Copy'!$E$2:$E$501='YF75'!$A$1,'Hard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IF(B491="","",(VLOOKUP('YF75'!D491,InputSheet!$A$2:$J$504,2,)))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Copy'!$G$2:$G$501='YF75'!$A$1,'Hard Copy'!$A$2:$A$501),$A492),"")</f>
        <v/>
      </c>
      <c r="C492" s="7" t="str">
        <f t="array" ref="C492">IFERROR(SMALL(IF('Hard Copy'!$E$2:$E$501='YF75'!$A$1,'Hard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IF(B492="","",(VLOOKUP('YF75'!D492,InputSheet!$A$2:$J$504,2,)))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Copy'!$G$2:$G$501='YF75'!$A$1,'Hard Copy'!$A$2:$A$501),$A493),"")</f>
        <v/>
      </c>
      <c r="C493" s="7" t="str">
        <f t="array" ref="C493">IFERROR(SMALL(IF('Hard Copy'!$E$2:$E$501='YF75'!$A$1,'Hard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IF(B493="","",(VLOOKUP('YF75'!D493,InputSheet!$A$2:$J$504,2,)))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Copy'!$G$2:$G$501='YF75'!$A$1,'Hard Copy'!$A$2:$A$501),$A494),"")</f>
        <v/>
      </c>
      <c r="C494" s="7" t="str">
        <f t="array" ref="C494">IFERROR(SMALL(IF('Hard Copy'!$E$2:$E$501='YF75'!$A$1,'Hard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IF(B494="","",(VLOOKUP('YF75'!D494,InputSheet!$A$2:$J$504,2,)))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Copy'!$G$2:$G$501='YF75'!$A$1,'Hard Copy'!$A$2:$A$501),$A495),"")</f>
        <v/>
      </c>
      <c r="C495" s="7" t="str">
        <f t="array" ref="C495">IFERROR(SMALL(IF('Hard Copy'!$E$2:$E$501='YF75'!$A$1,'Hard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IF(B495="","",(VLOOKUP('YF75'!D495,InputSheet!$A$2:$J$504,2,)))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Copy'!$G$2:$G$501='YF75'!$A$1,'Hard Copy'!$A$2:$A$501),$A496),"")</f>
        <v/>
      </c>
      <c r="C496" s="7" t="str">
        <f t="array" ref="C496">IFERROR(SMALL(IF('Hard Copy'!$E$2:$E$501='YF75'!$A$1,'Hard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IF(B496="","",(VLOOKUP('YF75'!D496,InputSheet!$A$2:$J$504,2,)))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Copy'!$G$2:$G$501='YF75'!$A$1,'Hard Copy'!$A$2:$A$501),$A497),"")</f>
        <v/>
      </c>
      <c r="C497" s="7" t="str">
        <f t="array" ref="C497">IFERROR(SMALL(IF('Hard Copy'!$E$2:$E$501='YF75'!$A$1,'Hard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IF(B497="","",(VLOOKUP('YF75'!D497,InputSheet!$A$2:$J$504,2,)))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Copy'!$G$2:$G$501='YF75'!$A$1,'Hard Copy'!$A$2:$A$501),$A498),"")</f>
        <v/>
      </c>
      <c r="C498" s="7" t="str">
        <f t="array" ref="C498">IFERROR(SMALL(IF('Hard Copy'!$E$2:$E$501='YF75'!$A$1,'Hard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IF(B498="","",(VLOOKUP('YF75'!D498,InputSheet!$A$2:$J$504,2,)))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Copy'!$G$2:$G$501='YF75'!$A$1,'Hard Copy'!$A$2:$A$501),$A499),"")</f>
        <v/>
      </c>
      <c r="C499" s="7" t="str">
        <f t="array" ref="C499">IFERROR(SMALL(IF('Hard Copy'!$E$2:$E$501='YF75'!$A$1,'Hard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IF(B499="","",(VLOOKUP('YF75'!D499,InputSheet!$A$2:$J$504,2,)))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Copy'!$G$2:$G$501='YF75'!$A$1,'Hard Copy'!$A$2:$A$501),$A500),"")</f>
        <v/>
      </c>
      <c r="C500" s="7" t="str">
        <f t="array" ref="C500">IFERROR(SMALL(IF('Hard Copy'!$E$2:$E$501='YF75'!$A$1,'Hard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IF(B500="","",(VLOOKUP('YF75'!D500,InputSheet!$A$2:$J$504,2,)))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Copy'!$G$2:$G$501='YF75'!$A$1,'Hard Copy'!$A$2:$A$501),$A501),"")</f>
        <v/>
      </c>
      <c r="C501" s="7" t="str">
        <f t="array" ref="C501">IFERROR(SMALL(IF('Hard Copy'!$E$2:$E$501='YF75'!$A$1,'Hard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IF(B501="","",(VLOOKUP('YF75'!D501,InputSheet!$A$2:$J$504,2,)))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501"/>
  <sheetViews>
    <sheetView topLeftCell="A66" workbookViewId="0">
      <selection activeCell="B2" sqref="B2:D501"/>
    </sheetView>
  </sheetViews>
  <sheetFormatPr defaultRowHeight="14.4" x14ac:dyDescent="0.55000000000000004"/>
  <cols>
    <col min="1" max="1" width="12.26171875" bestFit="1" customWidth="1"/>
    <col min="2" max="2" width="21.26171875" customWidth="1"/>
    <col min="4" max="4" width="22.41796875" customWidth="1"/>
    <col min="5" max="5" width="9.15625" style="1"/>
  </cols>
  <sheetData>
    <row r="1" spans="1:4" x14ac:dyDescent="0.55000000000000004">
      <c r="A1" s="2" t="s">
        <v>40</v>
      </c>
      <c r="B1" s="3" t="s">
        <v>148</v>
      </c>
      <c r="C1" t="s">
        <v>43</v>
      </c>
      <c r="D1" t="s">
        <v>58</v>
      </c>
    </row>
    <row r="2" spans="1:4" x14ac:dyDescent="0.55000000000000004">
      <c r="A2">
        <v>1</v>
      </c>
      <c r="B2" s="6" t="str">
        <f>IF(InputSheet!K2="","",InputSheet!K2)</f>
        <v>Steve Hargreaves</v>
      </c>
      <c r="C2" s="6" t="str">
        <f>IF(InputSheet!I2="","",InputSheet!I2)</f>
        <v>M35</v>
      </c>
      <c r="D2" s="6" t="str">
        <f>IF(InputSheet!J2="","",InputSheet!J2)</f>
        <v>Baildon Runners</v>
      </c>
    </row>
    <row r="3" spans="1:4" x14ac:dyDescent="0.55000000000000004">
      <c r="A3">
        <v>2</v>
      </c>
      <c r="B3" s="6" t="str">
        <f>IF(InputSheet!K3="","",InputSheet!K3)</f>
        <v>Jim Wheldon</v>
      </c>
      <c r="C3" s="6" t="str">
        <f>IF(InputSheet!I3="","",InputSheet!I3)</f>
        <v>M65</v>
      </c>
      <c r="D3" s="6" t="str">
        <f>IF(InputSheet!J3="","",InputSheet!J3)</f>
        <v>Baildon Runners</v>
      </c>
    </row>
    <row r="4" spans="1:4" x14ac:dyDescent="0.55000000000000004">
      <c r="A4">
        <v>3</v>
      </c>
      <c r="B4" s="6" t="str">
        <f>IF(InputSheet!K4="","",InputSheet!K4)</f>
        <v>Mary Green</v>
      </c>
      <c r="C4" s="6" t="str">
        <f>IF(InputSheet!I4="","",InputSheet!I4)</f>
        <v>F60</v>
      </c>
      <c r="D4" s="6" t="str">
        <f>IF(InputSheet!J4="","",InputSheet!J4)</f>
        <v>Bingley Harriers</v>
      </c>
    </row>
    <row r="5" spans="1:4" x14ac:dyDescent="0.55000000000000004">
      <c r="A5">
        <v>4</v>
      </c>
      <c r="B5" s="6" t="str">
        <f>IF(InputSheet!K5="","",InputSheet!K5)</f>
        <v>Anastasia Lincoln</v>
      </c>
      <c r="C5" s="6" t="str">
        <f>IF(InputSheet!I5="","",InputSheet!I5)</f>
        <v>F60</v>
      </c>
      <c r="D5" s="6" t="str">
        <f>IF(InputSheet!J5="","",InputSheet!J5)</f>
        <v>Idle AC</v>
      </c>
    </row>
    <row r="6" spans="1:4" x14ac:dyDescent="0.55000000000000004">
      <c r="A6">
        <v>5</v>
      </c>
      <c r="B6" s="6" t="str">
        <f>IF(InputSheet!K6="","",InputSheet!K6)</f>
        <v>Jules Potter</v>
      </c>
      <c r="C6" s="6" t="str">
        <f>IF(InputSheet!I6="","",InputSheet!I6)</f>
        <v>F50</v>
      </c>
      <c r="D6" s="6" t="str">
        <f>IF(InputSheet!J6="","",InputSheet!J6)</f>
        <v>Baildon Runners</v>
      </c>
    </row>
    <row r="7" spans="1:4" x14ac:dyDescent="0.55000000000000004">
      <c r="A7">
        <v>6</v>
      </c>
      <c r="B7" s="6" t="str">
        <f>IF(InputSheet!K7="","",InputSheet!K7)</f>
        <v>Jayne Noble</v>
      </c>
      <c r="C7" s="6" t="str">
        <f>IF(InputSheet!I7="","",InputSheet!I7)</f>
        <v>F60</v>
      </c>
      <c r="D7" s="6" t="str">
        <f>IF(InputSheet!J7="","",InputSheet!J7)</f>
        <v>Baildon Runners</v>
      </c>
    </row>
    <row r="8" spans="1:4" x14ac:dyDescent="0.55000000000000004">
      <c r="A8">
        <v>7</v>
      </c>
      <c r="B8" s="6" t="str">
        <f>IF(InputSheet!K8="","",InputSheet!K8)</f>
        <v>Mark Delaney</v>
      </c>
      <c r="C8" s="6" t="str">
        <f>IF(InputSheet!I8="","",InputSheet!I8)</f>
        <v>M55</v>
      </c>
      <c r="D8" s="6" t="str">
        <f>IF(InputSheet!J8="","",InputSheet!J8)</f>
        <v>Baildon Runners</v>
      </c>
    </row>
    <row r="9" spans="1:4" x14ac:dyDescent="0.55000000000000004">
      <c r="A9">
        <v>8</v>
      </c>
      <c r="B9" s="6" t="str">
        <f>IF(InputSheet!K9="","",InputSheet!K9)</f>
        <v>Nicola Howe</v>
      </c>
      <c r="C9" s="6" t="str">
        <f>IF(InputSheet!I9="","",InputSheet!I9)</f>
        <v>F45</v>
      </c>
      <c r="D9" s="6" t="str">
        <f>IF(InputSheet!J9="","",InputSheet!J9)</f>
        <v>Baildon Runners</v>
      </c>
    </row>
    <row r="10" spans="1:4" x14ac:dyDescent="0.55000000000000004">
      <c r="A10">
        <v>9</v>
      </c>
      <c r="B10" s="6" t="str">
        <f>IF(InputSheet!K10="","",InputSheet!K10)</f>
        <v>Geraldine Ray</v>
      </c>
      <c r="C10" s="6" t="str">
        <f>IF(InputSheet!I10="","",InputSheet!I10)</f>
        <v>F50</v>
      </c>
      <c r="D10" s="6" t="str">
        <f>IF(InputSheet!J10="","",InputSheet!J10)</f>
        <v>Baildon Runners</v>
      </c>
    </row>
    <row r="11" spans="1:4" x14ac:dyDescent="0.55000000000000004">
      <c r="A11">
        <v>10</v>
      </c>
      <c r="B11" s="6" t="str">
        <f>IF(InputSheet!K11="","",InputSheet!K11)</f>
        <v>Elaine Foster-Morgan</v>
      </c>
      <c r="C11" s="6" t="str">
        <f>IF(InputSheet!I11="","",InputSheet!I11)</f>
        <v>F40</v>
      </c>
      <c r="D11" s="6" t="str">
        <f>IF(InputSheet!J11="","",InputSheet!J11)</f>
        <v>Baildon Runners</v>
      </c>
    </row>
    <row r="12" spans="1:4" x14ac:dyDescent="0.55000000000000004">
      <c r="A12">
        <v>11</v>
      </c>
      <c r="B12" s="6" t="str">
        <f>IF(InputSheet!K12="","",InputSheet!K12)</f>
        <v>Jo Milsom</v>
      </c>
      <c r="C12" s="6" t="str">
        <f>IF(InputSheet!I12="","",InputSheet!I12)</f>
        <v>F45</v>
      </c>
      <c r="D12" s="6" t="str">
        <f>IF(InputSheet!J12="","",InputSheet!J12)</f>
        <v>Baildon Runners</v>
      </c>
    </row>
    <row r="13" spans="1:4" x14ac:dyDescent="0.55000000000000004">
      <c r="A13">
        <v>12</v>
      </c>
      <c r="B13" s="6" t="str">
        <f>IF(InputSheet!K13="","",InputSheet!K13)</f>
        <v>Richard Lund</v>
      </c>
      <c r="C13" s="6" t="str">
        <f>IF(InputSheet!I13="","",InputSheet!I13)</f>
        <v>M45</v>
      </c>
      <c r="D13" s="6" t="str">
        <f>IF(InputSheet!J13="","",InputSheet!J13)</f>
        <v>Baildon Runners</v>
      </c>
    </row>
    <row r="14" spans="1:4" x14ac:dyDescent="0.55000000000000004">
      <c r="A14">
        <v>13</v>
      </c>
      <c r="B14" s="6" t="str">
        <f>IF(InputSheet!K14="","",InputSheet!K14)</f>
        <v>Sarah Willis</v>
      </c>
      <c r="C14" s="6" t="str">
        <f>IF(InputSheet!I14="","",InputSheet!I14)</f>
        <v>F40</v>
      </c>
      <c r="D14" s="6" t="str">
        <f>IF(InputSheet!J14="","",InputSheet!J14)</f>
        <v>Baildon Runners</v>
      </c>
    </row>
    <row r="15" spans="1:4" x14ac:dyDescent="0.55000000000000004">
      <c r="A15">
        <v>14</v>
      </c>
      <c r="B15" s="6" t="str">
        <f>IF(InputSheet!K15="","",InputSheet!K15)</f>
        <v>Joanne Bloor</v>
      </c>
      <c r="C15" s="6" t="str">
        <f>IF(InputSheet!I15="","",InputSheet!I15)</f>
        <v>F35</v>
      </c>
      <c r="D15" s="6" t="str">
        <f>IF(InputSheet!J15="","",InputSheet!J15)</f>
        <v>Baildon Runners</v>
      </c>
    </row>
    <row r="16" spans="1:4" x14ac:dyDescent="0.55000000000000004">
      <c r="A16">
        <v>15</v>
      </c>
      <c r="B16" s="6" t="str">
        <f>IF(InputSheet!K16="","",InputSheet!K16)</f>
        <v>Philip Jones</v>
      </c>
      <c r="C16" s="6" t="str">
        <f>IF(InputSheet!I16="","",InputSheet!I16)</f>
        <v>M60</v>
      </c>
      <c r="D16" s="6" t="str">
        <f>IF(InputSheet!J16="","",InputSheet!J16)</f>
        <v>Baildon Runners</v>
      </c>
    </row>
    <row r="17" spans="1:4" x14ac:dyDescent="0.55000000000000004">
      <c r="A17">
        <v>16</v>
      </c>
      <c r="B17" s="6" t="str">
        <f>IF(InputSheet!K17="","",InputSheet!K17)</f>
        <v>Oliver Downing</v>
      </c>
      <c r="C17" s="6" t="str">
        <f>IF(InputSheet!I17="","",InputSheet!I17)</f>
        <v>M70</v>
      </c>
      <c r="D17" s="6" t="str">
        <f>IF(InputSheet!J17="","",InputSheet!J17)</f>
        <v>Bingley Harriers</v>
      </c>
    </row>
    <row r="18" spans="1:4" x14ac:dyDescent="0.55000000000000004">
      <c r="A18">
        <v>17</v>
      </c>
      <c r="B18" s="6" t="str">
        <f>IF(InputSheet!K18="","",InputSheet!K18)</f>
        <v>Anne Lockwood</v>
      </c>
      <c r="C18" s="6" t="str">
        <f>IF(InputSheet!I18="","",InputSheet!I18)</f>
        <v>F60</v>
      </c>
      <c r="D18" s="6" t="str">
        <f>IF(InputSheet!J18="","",InputSheet!J18)</f>
        <v>Baildon Runners</v>
      </c>
    </row>
    <row r="19" spans="1:4" x14ac:dyDescent="0.55000000000000004">
      <c r="A19">
        <v>18</v>
      </c>
      <c r="B19" s="6" t="str">
        <f>IF(InputSheet!K19="","",InputSheet!K19)</f>
        <v>Sarah Anderton</v>
      </c>
      <c r="C19" s="6" t="str">
        <f>IF(InputSheet!I19="","",InputSheet!I19)</f>
        <v>F50</v>
      </c>
      <c r="D19" s="6" t="str">
        <f>IF(InputSheet!J19="","",InputSheet!J19)</f>
        <v>Baildon Runners</v>
      </c>
    </row>
    <row r="20" spans="1:4" x14ac:dyDescent="0.55000000000000004">
      <c r="A20">
        <v>19</v>
      </c>
      <c r="B20" s="6" t="str">
        <f>IF(InputSheet!K20="","",InputSheet!K20)</f>
        <v>Hannah Jones</v>
      </c>
      <c r="C20" s="6" t="str">
        <f>IF(InputSheet!I20="","",InputSheet!I20)</f>
        <v>F40</v>
      </c>
      <c r="D20" s="6" t="str">
        <f>IF(InputSheet!J20="","",InputSheet!J20)</f>
        <v>Baildon Runners</v>
      </c>
    </row>
    <row r="21" spans="1:4" x14ac:dyDescent="0.55000000000000004">
      <c r="A21">
        <v>20</v>
      </c>
      <c r="B21" s="6" t="str">
        <f>IF(InputSheet!K21="","",InputSheet!K21)</f>
        <v>Stephen Porter</v>
      </c>
      <c r="C21" s="6" t="str">
        <f>IF(InputSheet!I21="","",InputSheet!I21)</f>
        <v>M50</v>
      </c>
      <c r="D21" s="6" t="str">
        <f>IF(InputSheet!J21="","",InputSheet!J21)</f>
        <v>Baildon Runners</v>
      </c>
    </row>
    <row r="22" spans="1:4" x14ac:dyDescent="0.55000000000000004">
      <c r="A22">
        <v>21</v>
      </c>
      <c r="B22" s="6" t="str">
        <f>IF(InputSheet!K22="","",InputSheet!K22)</f>
        <v>John Buddle</v>
      </c>
      <c r="C22" s="6" t="str">
        <f>IF(InputSheet!I22="","",InputSheet!I22)</f>
        <v>M55</v>
      </c>
      <c r="D22" s="6" t="str">
        <f>IF(InputSheet!J22="","",InputSheet!J22)</f>
        <v>Baildon Runners</v>
      </c>
    </row>
    <row r="23" spans="1:4" x14ac:dyDescent="0.55000000000000004">
      <c r="A23">
        <v>22</v>
      </c>
      <c r="B23" s="6" t="str">
        <f>IF(InputSheet!K23="","",InputSheet!K23)</f>
        <v>Henry Eglin</v>
      </c>
      <c r="C23" s="6" t="str">
        <f>IF(InputSheet!I23="","",InputSheet!I23)</f>
        <v>MO</v>
      </c>
      <c r="D23" s="6" t="str">
        <f>IF(InputSheet!J23="","",InputSheet!J23)</f>
        <v>Baildon Runners</v>
      </c>
    </row>
    <row r="24" spans="1:4" x14ac:dyDescent="0.55000000000000004">
      <c r="A24">
        <v>23</v>
      </c>
      <c r="B24" s="6" t="str">
        <f>IF(InputSheet!K24="","",InputSheet!K24)</f>
        <v>Donald Johnson</v>
      </c>
      <c r="C24" s="6" t="str">
        <f>IF(InputSheet!I24="","",InputSheet!I24)</f>
        <v>M65</v>
      </c>
      <c r="D24" s="6" t="str">
        <f>IF(InputSheet!J24="","",InputSheet!J24)</f>
        <v>Bingley Harriers</v>
      </c>
    </row>
    <row r="25" spans="1:4" x14ac:dyDescent="0.55000000000000004">
      <c r="A25">
        <v>24</v>
      </c>
      <c r="B25" s="6" t="str">
        <f>IF(InputSheet!K25="","",InputSheet!K25)</f>
        <v>Denise Johnson</v>
      </c>
      <c r="C25" s="6" t="str">
        <f>IF(InputSheet!I25="","",InputSheet!I25)</f>
        <v>F60</v>
      </c>
      <c r="D25" s="6" t="str">
        <f>IF(InputSheet!J25="","",InputSheet!J25)</f>
        <v>Baildon Runners</v>
      </c>
    </row>
    <row r="26" spans="1:4" x14ac:dyDescent="0.55000000000000004">
      <c r="A26">
        <v>25</v>
      </c>
      <c r="B26" s="6" t="str">
        <f>IF(InputSheet!K26="","",InputSheet!K26)</f>
        <v>Michelle Rushby</v>
      </c>
      <c r="C26" s="6" t="str">
        <f>IF(InputSheet!I26="","",InputSheet!I26)</f>
        <v>F45</v>
      </c>
      <c r="D26" s="6" t="str">
        <f>IF(InputSheet!J26="","",InputSheet!J26)</f>
        <v>Stainland Lions RC</v>
      </c>
    </row>
    <row r="27" spans="1:4" x14ac:dyDescent="0.55000000000000004">
      <c r="A27">
        <v>26</v>
      </c>
      <c r="B27" s="6" t="str">
        <f>IF(InputSheet!K27="","",InputSheet!K27)</f>
        <v>Jeff Singleton</v>
      </c>
      <c r="C27" s="6" t="str">
        <f>IF(InputSheet!I27="","",InputSheet!I27)</f>
        <v>MO</v>
      </c>
      <c r="D27" s="6" t="str">
        <f>IF(InputSheet!J27="","",InputSheet!J27)</f>
        <v>Baildon Runners</v>
      </c>
    </row>
    <row r="28" spans="1:4" x14ac:dyDescent="0.55000000000000004">
      <c r="A28">
        <v>27</v>
      </c>
      <c r="B28" s="6" t="str">
        <f>IF(InputSheet!K28="","",InputSheet!K28)</f>
        <v>Jane McCarthy</v>
      </c>
      <c r="C28" s="6" t="str">
        <f>IF(InputSheet!I28="","",InputSheet!I28)</f>
        <v>F45</v>
      </c>
      <c r="D28" s="6" t="str">
        <f>IF(InputSheet!J28="","",InputSheet!J28)</f>
        <v>Ilkley Harriers</v>
      </c>
    </row>
    <row r="29" spans="1:4" x14ac:dyDescent="0.55000000000000004">
      <c r="A29">
        <v>28</v>
      </c>
      <c r="B29" s="6" t="str">
        <f>IF(InputSheet!K29="","",InputSheet!K29)</f>
        <v>Richard Harrison</v>
      </c>
      <c r="C29" s="6" t="str">
        <f>IF(InputSheet!I29="","",InputSheet!I29)</f>
        <v>M50</v>
      </c>
      <c r="D29" s="6" t="str">
        <f>IF(InputSheet!J29="","",InputSheet!J29)</f>
        <v>Selby Striders</v>
      </c>
    </row>
    <row r="30" spans="1:4" x14ac:dyDescent="0.55000000000000004">
      <c r="A30">
        <v>29</v>
      </c>
      <c r="B30" s="6" t="str">
        <f>IF(InputSheet!K30="","",InputSheet!K30)</f>
        <v>Sara Morrow</v>
      </c>
      <c r="C30" s="6" t="str">
        <f>IF(InputSheet!I30="","",InputSheet!I30)</f>
        <v>F45</v>
      </c>
      <c r="D30" s="6" t="str">
        <f>IF(InputSheet!J30="","",InputSheet!J30)</f>
        <v>Selby Striders</v>
      </c>
    </row>
    <row r="31" spans="1:4" x14ac:dyDescent="0.55000000000000004">
      <c r="A31">
        <v>30</v>
      </c>
      <c r="B31" s="6" t="str">
        <f>IF(InputSheet!K31="","",InputSheet!K31)</f>
        <v>Steve Rhodes</v>
      </c>
      <c r="C31" s="6" t="str">
        <f>IF(InputSheet!I31="","",InputSheet!I31)</f>
        <v>M55</v>
      </c>
      <c r="D31" s="6" t="str">
        <f>IF(InputSheet!J31="","",InputSheet!J31)</f>
        <v>Hyde Park Harriers</v>
      </c>
    </row>
    <row r="32" spans="1:4" x14ac:dyDescent="0.55000000000000004">
      <c r="A32">
        <v>31</v>
      </c>
      <c r="B32" s="6" t="str">
        <f>IF(InputSheet!K32="","",InputSheet!K32)</f>
        <v>Amy Young</v>
      </c>
      <c r="C32" s="6" t="str">
        <f>IF(InputSheet!I32="","",InputSheet!I32)</f>
        <v>FO</v>
      </c>
      <c r="D32" s="6" t="str">
        <f>IF(InputSheet!J32="","",InputSheet!J32)</f>
        <v>Hyde Park Harriers</v>
      </c>
    </row>
    <row r="33" spans="1:4" x14ac:dyDescent="0.55000000000000004">
      <c r="A33">
        <v>32</v>
      </c>
      <c r="B33" s="6" t="str">
        <f>IF(InputSheet!K33="","",InputSheet!K33)</f>
        <v>Jack Rose</v>
      </c>
      <c r="C33" s="6" t="str">
        <f>IF(InputSheet!I33="","",InputSheet!I33)</f>
        <v>MO</v>
      </c>
      <c r="D33" s="6" t="str">
        <f>IF(InputSheet!J33="","",InputSheet!J33)</f>
        <v>Hyde Park Harriers</v>
      </c>
    </row>
    <row r="34" spans="1:4" x14ac:dyDescent="0.55000000000000004">
      <c r="A34">
        <v>33</v>
      </c>
      <c r="B34" s="6" t="str">
        <f>IF(InputSheet!K34="","",InputSheet!K34)</f>
        <v>John Pratt</v>
      </c>
      <c r="C34" s="6" t="str">
        <f>IF(InputSheet!I34="","",InputSheet!I34)</f>
        <v>M35</v>
      </c>
      <c r="D34" s="6" t="str">
        <f>IF(InputSheet!J34="","",InputSheet!J34)</f>
        <v>Hyde Park Harriers</v>
      </c>
    </row>
    <row r="35" spans="1:4" x14ac:dyDescent="0.55000000000000004">
      <c r="A35">
        <v>34</v>
      </c>
      <c r="B35" s="6" t="str">
        <f>IF(InputSheet!K35="","",InputSheet!K35)</f>
        <v>Philip Goose</v>
      </c>
      <c r="C35" s="6" t="str">
        <f>IF(InputSheet!I35="","",InputSheet!I35)</f>
        <v>MO</v>
      </c>
      <c r="D35" s="6" t="str">
        <f>IF(InputSheet!J35="","",InputSheet!J35)</f>
        <v>Hyde Park Harriers</v>
      </c>
    </row>
    <row r="36" spans="1:4" x14ac:dyDescent="0.55000000000000004">
      <c r="A36">
        <v>35</v>
      </c>
      <c r="B36" s="6" t="str">
        <f>IF(InputSheet!K36="","",InputSheet!K36)</f>
        <v>David Jefferson</v>
      </c>
      <c r="C36" s="6" t="str">
        <f>IF(InputSheet!I36="","",InputSheet!I36)</f>
        <v>M40</v>
      </c>
      <c r="D36" s="6" t="str">
        <f>IF(InputSheet!J36="","",InputSheet!J36)</f>
        <v>Bingley Harriers</v>
      </c>
    </row>
    <row r="37" spans="1:4" x14ac:dyDescent="0.55000000000000004">
      <c r="A37">
        <v>36</v>
      </c>
      <c r="B37" s="6" t="str">
        <f>IF(InputSheet!K37="","",InputSheet!K37)</f>
        <v>Paul Baildon</v>
      </c>
      <c r="C37" s="6" t="str">
        <f>IF(InputSheet!I37="","",InputSheet!I37)</f>
        <v>M45</v>
      </c>
      <c r="D37" s="6" t="str">
        <f>IF(InputSheet!J37="","",InputSheet!J37)</f>
        <v>Baildon Runners</v>
      </c>
    </row>
    <row r="38" spans="1:4" x14ac:dyDescent="0.55000000000000004">
      <c r="A38">
        <v>37</v>
      </c>
      <c r="B38" s="6" t="str">
        <f>IF(InputSheet!K38="","",InputSheet!K38)</f>
        <v>Scott Watson</v>
      </c>
      <c r="C38" s="6" t="str">
        <f>IF(InputSheet!I38="","",InputSheet!I38)</f>
        <v>M40</v>
      </c>
      <c r="D38" s="6" t="str">
        <f>IF(InputSheet!J38="","",InputSheet!J38)</f>
        <v>Hyde Park Harriers</v>
      </c>
    </row>
    <row r="39" spans="1:4" x14ac:dyDescent="0.55000000000000004">
      <c r="A39">
        <v>38</v>
      </c>
      <c r="B39" s="6" t="str">
        <f>IF(InputSheet!K39="","",InputSheet!K39)</f>
        <v>Lee Taylor</v>
      </c>
      <c r="C39" s="6" t="str">
        <f>IF(InputSheet!I39="","",InputSheet!I39)</f>
        <v>M40</v>
      </c>
      <c r="D39" s="6" t="str">
        <f>IF(InputSheet!J39="","",InputSheet!J39)</f>
        <v>Hyde Park Harriers</v>
      </c>
    </row>
    <row r="40" spans="1:4" x14ac:dyDescent="0.55000000000000004">
      <c r="A40">
        <v>39</v>
      </c>
      <c r="B40" s="6" t="str">
        <f>IF(InputSheet!K40="","",InputSheet!K40)</f>
        <v>Jonathan Spain</v>
      </c>
      <c r="C40" s="6" t="str">
        <f>IF(InputSheet!I40="","",InputSheet!I40)</f>
        <v>MO</v>
      </c>
      <c r="D40" s="6" t="str">
        <f>IF(InputSheet!J40="","",InputSheet!J40)</f>
        <v>Hyde Park Harriers</v>
      </c>
    </row>
    <row r="41" spans="1:4" x14ac:dyDescent="0.55000000000000004">
      <c r="A41">
        <v>40</v>
      </c>
      <c r="B41" s="6" t="str">
        <f>IF(InputSheet!K41="","",InputSheet!K41)</f>
        <v>Claire D'Arcy</v>
      </c>
      <c r="C41" s="6" t="str">
        <f>IF(InputSheet!I41="","",InputSheet!I41)</f>
        <v>F50</v>
      </c>
      <c r="D41" s="6" t="str">
        <f>IF(InputSheet!J41="","",InputSheet!J41)</f>
        <v>Baildon Runners</v>
      </c>
    </row>
    <row r="42" spans="1:4" x14ac:dyDescent="0.55000000000000004">
      <c r="A42">
        <v>41</v>
      </c>
      <c r="B42" s="6" t="str">
        <f>IF(InputSheet!K42="","",InputSheet!K42)</f>
        <v>Sue Gallagher</v>
      </c>
      <c r="C42" s="6" t="str">
        <f>IF(InputSheet!I42="","",InputSheet!I42)</f>
        <v>F55</v>
      </c>
      <c r="D42" s="6" t="str">
        <f>IF(InputSheet!J42="","",InputSheet!J42)</f>
        <v>Baildon Runners</v>
      </c>
    </row>
    <row r="43" spans="1:4" x14ac:dyDescent="0.55000000000000004">
      <c r="A43">
        <v>42</v>
      </c>
      <c r="B43" s="6" t="str">
        <f>IF(InputSheet!K43="","",InputSheet!K43)</f>
        <v>Janine Brook</v>
      </c>
      <c r="C43" s="6" t="str">
        <f>IF(InputSheet!I43="","",InputSheet!I43)</f>
        <v>FO</v>
      </c>
      <c r="D43" s="6" t="str">
        <f>IF(InputSheet!J43="","",InputSheet!J43)</f>
        <v>Baildon Runners</v>
      </c>
    </row>
    <row r="44" spans="1:4" x14ac:dyDescent="0.55000000000000004">
      <c r="A44">
        <v>43</v>
      </c>
      <c r="B44" s="6" t="str">
        <f>IF(InputSheet!K44="","",InputSheet!K44)</f>
        <v>Chris Lodge</v>
      </c>
      <c r="C44" s="6" t="str">
        <f>IF(InputSheet!I44="","",InputSheet!I44)</f>
        <v>MO</v>
      </c>
      <c r="D44" s="6" t="str">
        <f>IF(InputSheet!J44="","",InputSheet!J44)</f>
        <v>Hyde Park Harriers</v>
      </c>
    </row>
    <row r="45" spans="1:4" x14ac:dyDescent="0.55000000000000004">
      <c r="A45">
        <v>44</v>
      </c>
      <c r="B45" s="6" t="str">
        <f>IF(InputSheet!K45="","",InputSheet!K45)</f>
        <v>Kirsty Allen</v>
      </c>
      <c r="C45" s="6" t="str">
        <f>IF(InputSheet!I45="","",InputSheet!I45)</f>
        <v>F45</v>
      </c>
      <c r="D45" s="6" t="str">
        <f>IF(InputSheet!J45="","",InputSheet!J45)</f>
        <v>Baildon Runners</v>
      </c>
    </row>
    <row r="46" spans="1:4" x14ac:dyDescent="0.55000000000000004">
      <c r="A46">
        <v>45</v>
      </c>
      <c r="B46" s="6" t="str">
        <f>IF(InputSheet!K46="","",InputSheet!K46)</f>
        <v>Peter Gallagher</v>
      </c>
      <c r="C46" s="6" t="str">
        <f>IF(InputSheet!I46="","",InputSheet!I46)</f>
        <v>M45</v>
      </c>
      <c r="D46" s="6" t="str">
        <f>IF(InputSheet!J46="","",InputSheet!J46)</f>
        <v>Unattached</v>
      </c>
    </row>
    <row r="47" spans="1:4" x14ac:dyDescent="0.55000000000000004">
      <c r="A47">
        <v>46</v>
      </c>
      <c r="B47" s="6" t="str">
        <f>IF(InputSheet!K47="","",InputSheet!K47)</f>
        <v>David Herdsman</v>
      </c>
      <c r="C47" s="6" t="str">
        <f>IF(InputSheet!I47="","",InputSheet!I47)</f>
        <v>M40</v>
      </c>
      <c r="D47" s="6" t="str">
        <f>IF(InputSheet!J47="","",InputSheet!J47)</f>
        <v>Unattached</v>
      </c>
    </row>
    <row r="48" spans="1:4" x14ac:dyDescent="0.55000000000000004">
      <c r="A48">
        <v>47</v>
      </c>
      <c r="B48" s="6" t="str">
        <f>IF(InputSheet!K48="","",InputSheet!K48)</f>
        <v>Nigel Shaw</v>
      </c>
      <c r="C48" s="6" t="str">
        <f>IF(InputSheet!I48="","",InputSheet!I48)</f>
        <v>M55</v>
      </c>
      <c r="D48" s="6" t="str">
        <f>IF(InputSheet!J48="","",InputSheet!J48)</f>
        <v>Baildon Runners</v>
      </c>
    </row>
    <row r="49" spans="1:4" x14ac:dyDescent="0.55000000000000004">
      <c r="A49">
        <v>48</v>
      </c>
      <c r="B49" s="6" t="str">
        <f>IF(InputSheet!K49="","",InputSheet!K49)</f>
        <v>Ian Mitchell</v>
      </c>
      <c r="C49" s="6" t="str">
        <f>IF(InputSheet!I49="","",InputSheet!I49)</f>
        <v>M65</v>
      </c>
      <c r="D49" s="6" t="str">
        <f>IF(InputSheet!J49="","",InputSheet!J49)</f>
        <v>Longwood Harriers</v>
      </c>
    </row>
    <row r="50" spans="1:4" x14ac:dyDescent="0.55000000000000004">
      <c r="A50">
        <v>49</v>
      </c>
      <c r="B50" s="6" t="str">
        <f>IF(InputSheet!K50="","",InputSheet!K50)</f>
        <v>Gill Boynton</v>
      </c>
      <c r="C50" s="6" t="str">
        <f>IF(InputSheet!I50="","",InputSheet!I50)</f>
        <v>F55</v>
      </c>
      <c r="D50" s="6" t="str">
        <f>IF(InputSheet!J50="","",InputSheet!J50)</f>
        <v>York Acorn AC</v>
      </c>
    </row>
    <row r="51" spans="1:4" x14ac:dyDescent="0.55000000000000004">
      <c r="A51">
        <v>50</v>
      </c>
      <c r="B51" s="6" t="str">
        <f>IF(InputSheet!K51="","",InputSheet!K51)</f>
        <v>Steve Boynton</v>
      </c>
      <c r="C51" s="6" t="str">
        <f>IF(InputSheet!I51="","",InputSheet!I51)</f>
        <v>M60</v>
      </c>
      <c r="D51" s="6" t="str">
        <f>IF(InputSheet!J51="","",InputSheet!J51)</f>
        <v>York Acorn AC</v>
      </c>
    </row>
    <row r="52" spans="1:4" x14ac:dyDescent="0.55000000000000004">
      <c r="A52">
        <v>51</v>
      </c>
      <c r="B52" s="6" t="str">
        <f>IF(InputSheet!K52="","",InputSheet!K52)</f>
        <v>Emyr Rees</v>
      </c>
      <c r="C52" s="6" t="str">
        <f>IF(InputSheet!I52="","",InputSheet!I52)</f>
        <v>M50</v>
      </c>
      <c r="D52" s="6" t="str">
        <f>IF(InputSheet!J52="","",InputSheet!J52)</f>
        <v>Bingley Harriers</v>
      </c>
    </row>
    <row r="53" spans="1:4" x14ac:dyDescent="0.55000000000000004">
      <c r="A53">
        <v>52</v>
      </c>
      <c r="B53" s="6" t="str">
        <f>IF(InputSheet!K53="","",InputSheet!K53)</f>
        <v>Martin Horbury</v>
      </c>
      <c r="C53" s="6" t="str">
        <f>IF(InputSheet!I53="","",InputSheet!I53)</f>
        <v>M55</v>
      </c>
      <c r="D53" s="6" t="str">
        <f>IF(InputSheet!J53="","",InputSheet!J53)</f>
        <v>St Teresas AC</v>
      </c>
    </row>
    <row r="54" spans="1:4" x14ac:dyDescent="0.55000000000000004">
      <c r="A54">
        <v>53</v>
      </c>
      <c r="B54" s="6" t="str">
        <f>IF(InputSheet!K54="","",InputSheet!K54)</f>
        <v>Abid Hussain</v>
      </c>
      <c r="C54" s="6" t="str">
        <f>IF(InputSheet!I54="","",InputSheet!I54)</f>
        <v>M45</v>
      </c>
      <c r="D54" s="6" t="str">
        <f>IF(InputSheet!J54="","",InputSheet!J54)</f>
        <v>Bingley Harriers</v>
      </c>
    </row>
    <row r="55" spans="1:4" x14ac:dyDescent="0.55000000000000004">
      <c r="A55">
        <v>54</v>
      </c>
      <c r="B55" s="6" t="str">
        <f>IF(InputSheet!K55="","",InputSheet!K55)</f>
        <v>Graham Walsh</v>
      </c>
      <c r="C55" s="6" t="str">
        <f>IF(InputSheet!I55="","",InputSheet!I55)</f>
        <v>M70</v>
      </c>
      <c r="D55" s="6" t="str">
        <f>IF(InputSheet!J55="","",InputSheet!J55)</f>
        <v>Spenborough</v>
      </c>
    </row>
    <row r="56" spans="1:4" x14ac:dyDescent="0.55000000000000004">
      <c r="A56">
        <v>55</v>
      </c>
      <c r="B56" s="6" t="str">
        <f>IF(InputSheet!K56="","",InputSheet!K56)</f>
        <v>Neil Windle</v>
      </c>
      <c r="C56" s="6" t="str">
        <f>IF(InputSheet!I56="","",InputSheet!I56)</f>
        <v>M45</v>
      </c>
      <c r="D56" s="6" t="str">
        <f>IF(InputSheet!J56="","",InputSheet!J56)</f>
        <v>Queensbury</v>
      </c>
    </row>
    <row r="57" spans="1:4" x14ac:dyDescent="0.55000000000000004">
      <c r="A57">
        <v>56</v>
      </c>
      <c r="B57" s="6" t="str">
        <f>IF(InputSheet!K57="","",InputSheet!K57)</f>
        <v>Donald E G Kennedy</v>
      </c>
      <c r="C57" s="6" t="str">
        <f>IF(InputSheet!I57="","",InputSheet!I57)</f>
        <v>M50</v>
      </c>
      <c r="D57" s="6" t="str">
        <f>IF(InputSheet!J57="","",InputSheet!J57)</f>
        <v>Longwood Harriers</v>
      </c>
    </row>
    <row r="58" spans="1:4" x14ac:dyDescent="0.55000000000000004">
      <c r="A58">
        <v>57</v>
      </c>
      <c r="B58" s="6" t="str">
        <f>IF(InputSheet!K58="","",InputSheet!K58)</f>
        <v>Paul Smith</v>
      </c>
      <c r="C58" s="6" t="str">
        <f>IF(InputSheet!I58="","",InputSheet!I58)</f>
        <v>M45</v>
      </c>
      <c r="D58" s="6" t="str">
        <f>IF(InputSheet!J58="","",InputSheet!J58)</f>
        <v>Valley Striders</v>
      </c>
    </row>
    <row r="59" spans="1:4" x14ac:dyDescent="0.55000000000000004">
      <c r="A59">
        <v>58</v>
      </c>
      <c r="B59" s="6" t="str">
        <f>IF(InputSheet!K59="","",InputSheet!K59)</f>
        <v>Rob Kersey</v>
      </c>
      <c r="C59" s="6" t="str">
        <f>IF(InputSheet!I59="","",InputSheet!I59)</f>
        <v>M65</v>
      </c>
      <c r="D59" s="6" t="str">
        <f>IF(InputSheet!J59="","",InputSheet!J59)</f>
        <v>Holmfirth Harriers</v>
      </c>
    </row>
    <row r="60" spans="1:4" x14ac:dyDescent="0.55000000000000004">
      <c r="A60">
        <v>59</v>
      </c>
      <c r="B60" s="6" t="str">
        <f>IF(InputSheet!K60="","",InputSheet!K60)</f>
        <v>Rodney Tordoff</v>
      </c>
      <c r="C60" s="6" t="str">
        <f>IF(InputSheet!I60="","",InputSheet!I60)</f>
        <v>M75</v>
      </c>
      <c r="D60" s="6" t="str">
        <f>IF(InputSheet!J60="","",InputSheet!J60)</f>
        <v>Pudsey Pacers</v>
      </c>
    </row>
    <row r="61" spans="1:4" x14ac:dyDescent="0.55000000000000004">
      <c r="A61">
        <v>60</v>
      </c>
      <c r="B61" s="6" t="str">
        <f>IF(InputSheet!K61="","",InputSheet!K61)</f>
        <v>Rick Nottidge</v>
      </c>
      <c r="C61" s="6" t="str">
        <f>IF(InputSheet!I61="","",InputSheet!I61)</f>
        <v>M55</v>
      </c>
      <c r="D61" s="6" t="str">
        <f>IF(InputSheet!J61="","",InputSheet!J61)</f>
        <v>Baildon Runners</v>
      </c>
    </row>
    <row r="62" spans="1:4" x14ac:dyDescent="0.55000000000000004">
      <c r="A62">
        <v>61</v>
      </c>
      <c r="B62" s="6" t="str">
        <f>IF(InputSheet!K62="","",InputSheet!K62)</f>
        <v>Robyn Johnson</v>
      </c>
      <c r="C62" s="6" t="str">
        <f>IF(InputSheet!I62="","",InputSheet!I62)</f>
        <v>FO</v>
      </c>
      <c r="D62" s="6" t="str">
        <f>IF(InputSheet!J62="","",InputSheet!J62)</f>
        <v>Hyde Park Harriers</v>
      </c>
    </row>
    <row r="63" spans="1:4" x14ac:dyDescent="0.55000000000000004">
      <c r="A63">
        <v>62</v>
      </c>
      <c r="B63" s="6" t="str">
        <f>IF(InputSheet!K63="","",InputSheet!K63)</f>
        <v>David Lonsdale</v>
      </c>
      <c r="C63" s="6" t="str">
        <f>IF(InputSheet!I63="","",InputSheet!I63)</f>
        <v>M50</v>
      </c>
      <c r="D63" s="6" t="str">
        <f>IF(InputSheet!J63="","",InputSheet!J63)</f>
        <v>Baildon Runners</v>
      </c>
    </row>
    <row r="64" spans="1:4" x14ac:dyDescent="0.55000000000000004">
      <c r="A64">
        <v>63</v>
      </c>
      <c r="B64" s="6" t="str">
        <f>IF(InputSheet!K64="","",InputSheet!K64)</f>
        <v>Michael Mccartney</v>
      </c>
      <c r="C64" s="6" t="str">
        <f>IF(InputSheet!I64="","",InputSheet!I64)</f>
        <v>M45</v>
      </c>
      <c r="D64" s="6" t="str">
        <f>IF(InputSheet!J64="","",InputSheet!J64)</f>
        <v>Bingley Harriers</v>
      </c>
    </row>
    <row r="65" spans="1:4" x14ac:dyDescent="0.55000000000000004">
      <c r="A65">
        <v>64</v>
      </c>
      <c r="B65" s="6" t="str">
        <f>IF(InputSheet!K65="","",InputSheet!K65)</f>
        <v>Ceri Gallucci</v>
      </c>
      <c r="C65" s="6" t="str">
        <f>IF(InputSheet!I65="","",InputSheet!I65)</f>
        <v>F35</v>
      </c>
      <c r="D65" s="6" t="str">
        <f>IF(InputSheet!J65="","",InputSheet!J65)</f>
        <v>Unattached</v>
      </c>
    </row>
    <row r="66" spans="1:4" x14ac:dyDescent="0.55000000000000004">
      <c r="A66">
        <v>65</v>
      </c>
      <c r="B66" s="6" t="str">
        <f>IF(InputSheet!K66="","",InputSheet!K66)</f>
        <v>Anne Thornton</v>
      </c>
      <c r="C66" s="6" t="str">
        <f>IF(InputSheet!I66="","",InputSheet!I66)</f>
        <v>F55</v>
      </c>
      <c r="D66" s="6" t="str">
        <f>IF(InputSheet!J66="","",InputSheet!J66)</f>
        <v>Unattached</v>
      </c>
    </row>
    <row r="67" spans="1:4" x14ac:dyDescent="0.55000000000000004">
      <c r="A67">
        <v>66</v>
      </c>
      <c r="B67" s="6" t="str">
        <f>IF(InputSheet!K67="","",InputSheet!K67)</f>
        <v>Rachel Smith</v>
      </c>
      <c r="C67" s="6" t="str">
        <f>IF(InputSheet!I67="","",InputSheet!I67)</f>
        <v>F35</v>
      </c>
      <c r="D67" s="6" t="str">
        <f>IF(InputSheet!J67="","",InputSheet!J67)</f>
        <v>Baildon Runners</v>
      </c>
    </row>
    <row r="68" spans="1:4" x14ac:dyDescent="0.55000000000000004">
      <c r="A68">
        <v>67</v>
      </c>
      <c r="B68" s="6" t="str">
        <f>IF(InputSheet!K68="","",InputSheet!K68)</f>
        <v>Richard Butterwick</v>
      </c>
      <c r="C68" s="6" t="str">
        <f>IF(InputSheet!I68="","",InputSheet!I68)</f>
        <v>M45</v>
      </c>
      <c r="D68" s="6" t="str">
        <f>IF(InputSheet!J68="","",InputSheet!J68)</f>
        <v>Todmorden Harriers</v>
      </c>
    </row>
    <row r="69" spans="1:4" x14ac:dyDescent="0.55000000000000004">
      <c r="A69">
        <v>68</v>
      </c>
      <c r="B69" s="6" t="str">
        <f>IF(InputSheet!K69="","",InputSheet!K69)</f>
        <v>Myra Wells</v>
      </c>
      <c r="C69" s="6" t="str">
        <f>IF(InputSheet!I69="","",InputSheet!I69)</f>
        <v>F60</v>
      </c>
      <c r="D69" s="6" t="str">
        <f>IF(InputSheet!J69="","",InputSheet!J69)</f>
        <v>Todmorden Harriers</v>
      </c>
    </row>
    <row r="70" spans="1:4" x14ac:dyDescent="0.55000000000000004">
      <c r="A70">
        <v>69</v>
      </c>
      <c r="B70" s="6" t="str">
        <f>IF(InputSheet!K70="","",InputSheet!K70)</f>
        <v>Daniel Cherington</v>
      </c>
      <c r="C70" s="6" t="str">
        <f>IF(InputSheet!I70="","",InputSheet!I70)</f>
        <v>MO</v>
      </c>
      <c r="D70" s="6" t="str">
        <f>IF(InputSheet!J70="","",InputSheet!J70)</f>
        <v>Unattached</v>
      </c>
    </row>
    <row r="71" spans="1:4" x14ac:dyDescent="0.55000000000000004">
      <c r="A71">
        <v>70</v>
      </c>
      <c r="B71" s="6" t="str">
        <f>IF(InputSheet!K71="","",InputSheet!K71)</f>
        <v>Bob Shimmin</v>
      </c>
      <c r="C71" s="6" t="str">
        <f>IF(InputSheet!I71="","",InputSheet!I71)</f>
        <v>M60</v>
      </c>
      <c r="D71" s="6" t="str">
        <f>IF(InputSheet!J71="","",InputSheet!J71)</f>
        <v>Baildon Runners</v>
      </c>
    </row>
    <row r="72" spans="1:4" x14ac:dyDescent="0.55000000000000004">
      <c r="A72">
        <v>71</v>
      </c>
      <c r="B72" s="6" t="str">
        <f>IF(InputSheet!K72="","",InputSheet!K72)</f>
        <v>Margaret Shimmin</v>
      </c>
      <c r="C72" s="6" t="str">
        <f>IF(InputSheet!I72="","",InputSheet!I72)</f>
        <v>F55</v>
      </c>
      <c r="D72" s="6" t="str">
        <f>IF(InputSheet!J72="","",InputSheet!J72)</f>
        <v>Baildon Runners</v>
      </c>
    </row>
    <row r="73" spans="1:4" x14ac:dyDescent="0.55000000000000004">
      <c r="A73">
        <v>72</v>
      </c>
      <c r="B73" s="6" t="str">
        <f>IF(InputSheet!K73="","",InputSheet!K73)</f>
        <v>Helen Cawkwell</v>
      </c>
      <c r="C73" s="6" t="str">
        <f>IF(InputSheet!I73="","",InputSheet!I73)</f>
        <v>F60</v>
      </c>
      <c r="D73" s="6" t="str">
        <f>IF(InputSheet!J73="","",InputSheet!J73)</f>
        <v>KCAC</v>
      </c>
    </row>
    <row r="74" spans="1:4" x14ac:dyDescent="0.55000000000000004">
      <c r="A74">
        <v>73</v>
      </c>
      <c r="B74" s="6" t="str">
        <f>IF(InputSheet!K74="","",InputSheet!K74)</f>
        <v>Richard Annable</v>
      </c>
      <c r="C74" s="6" t="str">
        <f>IF(InputSheet!I74="","",InputSheet!I74)</f>
        <v>M60</v>
      </c>
      <c r="D74" s="6" t="str">
        <f>IF(InputSheet!J74="","",InputSheet!J74)</f>
        <v>Skipton AC</v>
      </c>
    </row>
    <row r="75" spans="1:4" x14ac:dyDescent="0.55000000000000004">
      <c r="A75">
        <v>74</v>
      </c>
      <c r="B75" s="6" t="str">
        <f>IF(InputSheet!K75="","",InputSheet!K75)</f>
        <v>Graham John Rhodes</v>
      </c>
      <c r="C75" s="6" t="str">
        <f>IF(InputSheet!I75="","",InputSheet!I75)</f>
        <v>M55</v>
      </c>
      <c r="D75" s="6" t="str">
        <f>IF(InputSheet!J75="","",InputSheet!J75)</f>
        <v>Queensbury</v>
      </c>
    </row>
    <row r="76" spans="1:4" x14ac:dyDescent="0.55000000000000004">
      <c r="A76">
        <v>75</v>
      </c>
      <c r="B76" s="6" t="str">
        <f>IF(InputSheet!K76="","",InputSheet!K76)</f>
        <v>Tim Clegg</v>
      </c>
      <c r="C76" s="6" t="str">
        <f>IF(InputSheet!I76="","",InputSheet!I76)</f>
        <v>M60</v>
      </c>
      <c r="D76" s="6" t="str">
        <f>IF(InputSheet!J76="","",InputSheet!J76)</f>
        <v>KCAC</v>
      </c>
    </row>
    <row r="77" spans="1:4" x14ac:dyDescent="0.55000000000000004">
      <c r="A77">
        <v>76</v>
      </c>
      <c r="B77" s="6" t="str">
        <f>IF(InputSheet!K77="","",InputSheet!K77)</f>
        <v>Paul Spencer</v>
      </c>
      <c r="C77" s="6" t="str">
        <f>IF(InputSheet!I77="","",InputSheet!I77)</f>
        <v>M50</v>
      </c>
      <c r="D77" s="6" t="str">
        <f>IF(InputSheet!J77="","",InputSheet!J77)</f>
        <v>Bingley Harriers</v>
      </c>
    </row>
    <row r="78" spans="1:4" x14ac:dyDescent="0.55000000000000004">
      <c r="A78">
        <v>77</v>
      </c>
      <c r="B78" s="6" t="str">
        <f>IF(InputSheet!K78="","",InputSheet!K78)</f>
        <v>Jon Wilson</v>
      </c>
      <c r="C78" s="6" t="str">
        <f>IF(InputSheet!I78="","",InputSheet!I78)</f>
        <v>M45</v>
      </c>
      <c r="D78" s="6" t="str">
        <f>IF(InputSheet!J78="","",InputSheet!J78)</f>
        <v>Selby Striders</v>
      </c>
    </row>
    <row r="79" spans="1:4" x14ac:dyDescent="0.55000000000000004">
      <c r="A79">
        <v>78</v>
      </c>
      <c r="B79" s="6" t="str">
        <f>IF(InputSheet!K79="","",InputSheet!K79)</f>
        <v>Lorraine Bamfield</v>
      </c>
      <c r="C79" s="6" t="str">
        <f>IF(InputSheet!I79="","",InputSheet!I79)</f>
        <v>F50</v>
      </c>
      <c r="D79" s="6" t="str">
        <f>IF(InputSheet!J79="","",InputSheet!J79)</f>
        <v>KCAC</v>
      </c>
    </row>
    <row r="80" spans="1:4" x14ac:dyDescent="0.55000000000000004">
      <c r="A80">
        <v>79</v>
      </c>
      <c r="B80" s="6" t="str">
        <f>IF(InputSheet!K80="","",InputSheet!K80)</f>
        <v>Laura Jackson</v>
      </c>
      <c r="C80" s="6" t="str">
        <f>IF(InputSheet!I80="","",InputSheet!I80)</f>
        <v>F60</v>
      </c>
      <c r="D80" s="6" t="str">
        <f>IF(InputSheet!J80="","",InputSheet!J80)</f>
        <v>KCAC</v>
      </c>
    </row>
    <row r="81" spans="1:4" x14ac:dyDescent="0.55000000000000004">
      <c r="A81">
        <v>80</v>
      </c>
      <c r="B81" s="6" t="str">
        <f>IF(InputSheet!K81="","",InputSheet!K81)</f>
        <v>Kevin Watson</v>
      </c>
      <c r="C81" s="6" t="str">
        <f>IF(InputSheet!I81="","",InputSheet!I81)</f>
        <v>M70</v>
      </c>
      <c r="D81" s="6" t="str">
        <f>IF(InputSheet!J81="","",InputSheet!J81)</f>
        <v>Horsforth Harriers</v>
      </c>
    </row>
    <row r="82" spans="1:4" x14ac:dyDescent="0.55000000000000004">
      <c r="A82">
        <v>81</v>
      </c>
      <c r="B82" s="6" t="str">
        <f>IF(InputSheet!K82="","",InputSheet!K82)</f>
        <v>Victor Bamfield</v>
      </c>
      <c r="C82" s="6" t="str">
        <f>IF(InputSheet!I82="","",InputSheet!I82)</f>
        <v>M45</v>
      </c>
      <c r="D82" s="6" t="str">
        <f>IF(InputSheet!J82="","",InputSheet!J82)</f>
        <v>KCAC</v>
      </c>
    </row>
    <row r="83" spans="1:4" x14ac:dyDescent="0.55000000000000004">
      <c r="A83">
        <v>82</v>
      </c>
      <c r="B83" s="6" t="str">
        <f>IF(InputSheet!K83="","",InputSheet!K83)</f>
        <v>Andrew Maddock</v>
      </c>
      <c r="C83" s="6" t="str">
        <f>IF(InputSheet!I83="","",InputSheet!I83)</f>
        <v>M40</v>
      </c>
      <c r="D83" s="6" t="str">
        <f>IF(InputSheet!J83="","",InputSheet!J83)</f>
        <v>Hyde Park Harriers</v>
      </c>
    </row>
    <row r="84" spans="1:4" x14ac:dyDescent="0.55000000000000004">
      <c r="A84">
        <v>83</v>
      </c>
      <c r="B84" s="6" t="str">
        <f>IF(InputSheet!K84="","",InputSheet!K84)</f>
        <v>Stewart Macdonald</v>
      </c>
      <c r="C84" s="6" t="str">
        <f>IF(InputSheet!I84="","",InputSheet!I84)</f>
        <v>M50</v>
      </c>
      <c r="D84" s="6" t="str">
        <f>IF(InputSheet!J84="","",InputSheet!J84)</f>
        <v>Bingley Harriers</v>
      </c>
    </row>
    <row r="85" spans="1:4" x14ac:dyDescent="0.55000000000000004">
      <c r="A85">
        <v>84</v>
      </c>
      <c r="B85" s="6" t="str">
        <f>IF(InputSheet!K85="","",InputSheet!K85)</f>
        <v>Paul Mitchell</v>
      </c>
      <c r="C85" s="6" t="str">
        <f>IF(InputSheet!I85="","",InputSheet!I85)</f>
        <v>M55</v>
      </c>
      <c r="D85" s="6" t="str">
        <f>IF(InputSheet!J85="","",InputSheet!J85)</f>
        <v>Bingley Harriers</v>
      </c>
    </row>
    <row r="86" spans="1:4" x14ac:dyDescent="0.55000000000000004">
      <c r="A86">
        <v>85</v>
      </c>
      <c r="B86" s="6" t="str">
        <f>IF(InputSheet!K86="","",InputSheet!K86)</f>
        <v>Margaret Sykes</v>
      </c>
      <c r="C86" s="6" t="str">
        <f>IF(InputSheet!I86="","",InputSheet!I86)</f>
        <v>F50</v>
      </c>
      <c r="D86" s="6" t="str">
        <f>IF(InputSheet!J86="","",InputSheet!J86)</f>
        <v>Holmfirth Harriers</v>
      </c>
    </row>
    <row r="87" spans="1:4" x14ac:dyDescent="0.55000000000000004">
      <c r="A87">
        <v>86</v>
      </c>
      <c r="B87" s="6" t="str">
        <f>IF(InputSheet!K87="","",InputSheet!K87)</f>
        <v>Jonathan Sykes</v>
      </c>
      <c r="C87" s="6" t="str">
        <f>IF(InputSheet!I87="","",InputSheet!I87)</f>
        <v>M55</v>
      </c>
      <c r="D87" s="6" t="str">
        <f>IF(InputSheet!J87="","",InputSheet!J87)</f>
        <v>Holmfirth Harriers</v>
      </c>
    </row>
    <row r="88" spans="1:4" x14ac:dyDescent="0.55000000000000004">
      <c r="A88">
        <v>87</v>
      </c>
      <c r="B88" s="6" t="str">
        <f>IF(InputSheet!K88="","",InputSheet!K88)</f>
        <v>John Cawley</v>
      </c>
      <c r="C88" s="6" t="str">
        <f>IF(InputSheet!I88="","",InputSheet!I88)</f>
        <v>M65</v>
      </c>
      <c r="D88" s="6" t="str">
        <f>IF(InputSheet!J88="","",InputSheet!J88)</f>
        <v>Baildon Runners</v>
      </c>
    </row>
    <row r="89" spans="1:4" x14ac:dyDescent="0.55000000000000004">
      <c r="A89">
        <v>88</v>
      </c>
      <c r="B89" s="6" t="str">
        <f>IF(InputSheet!K89="","",InputSheet!K89)</f>
        <v>Mailys Delachenal</v>
      </c>
      <c r="C89" s="6" t="str">
        <f>IF(InputSheet!I89="","",InputSheet!I89)</f>
        <v>FO</v>
      </c>
      <c r="D89" s="6" t="str">
        <f>IF(InputSheet!J89="","",InputSheet!J89)</f>
        <v>Baildon Runners</v>
      </c>
    </row>
    <row r="90" spans="1:4" x14ac:dyDescent="0.55000000000000004">
      <c r="A90">
        <v>89</v>
      </c>
      <c r="B90" s="6" t="str">
        <f>IF(InputSheet!K90="","",InputSheet!K90)</f>
        <v>Stephen Brown</v>
      </c>
      <c r="C90" s="6" t="str">
        <f>IF(InputSheet!I90="","",InputSheet!I90)</f>
        <v>M40</v>
      </c>
      <c r="D90" s="6" t="str">
        <f>IF(InputSheet!J90="","",InputSheet!J90)</f>
        <v>Baildon Runners</v>
      </c>
    </row>
    <row r="91" spans="1:4" x14ac:dyDescent="0.55000000000000004">
      <c r="A91">
        <v>90</v>
      </c>
      <c r="B91" s="6" t="str">
        <f>IF(InputSheet!K91="","",InputSheet!K91)</f>
        <v>Debbie Peacock</v>
      </c>
      <c r="C91" s="6" t="str">
        <f>IF(InputSheet!I91="","",InputSheet!I91)</f>
        <v>F50</v>
      </c>
      <c r="D91" s="6" t="str">
        <f>IF(InputSheet!J91="","",InputSheet!J91)</f>
        <v>KCAC</v>
      </c>
    </row>
    <row r="92" spans="1:4" x14ac:dyDescent="0.55000000000000004">
      <c r="A92">
        <v>91</v>
      </c>
      <c r="B92" s="6" t="str">
        <f>IF(InputSheet!K92="","",InputSheet!K92)</f>
        <v>Michael Rolston</v>
      </c>
      <c r="C92" s="6" t="str">
        <f>IF(InputSheet!I92="","",InputSheet!I92)</f>
        <v>M45</v>
      </c>
      <c r="D92" s="6" t="str">
        <f>IF(InputSheet!J92="","",InputSheet!J92)</f>
        <v>Baildon Runners</v>
      </c>
    </row>
    <row r="93" spans="1:4" x14ac:dyDescent="0.55000000000000004">
      <c r="A93">
        <v>92</v>
      </c>
      <c r="B93" s="6" t="str">
        <f>IF(InputSheet!K93="","",InputSheet!K93)</f>
        <v>Susanna Walters</v>
      </c>
      <c r="C93" s="6" t="str">
        <f>IF(InputSheet!I93="","",InputSheet!I93)</f>
        <v>F35</v>
      </c>
      <c r="D93" s="6" t="str">
        <f>IF(InputSheet!J93="","",InputSheet!J93)</f>
        <v>Baildon Runners</v>
      </c>
    </row>
    <row r="94" spans="1:4" x14ac:dyDescent="0.55000000000000004">
      <c r="A94">
        <v>93</v>
      </c>
      <c r="B94" s="6" t="str">
        <f>IF(InputSheet!K94="","",InputSheet!K94)</f>
        <v>Sue Coates</v>
      </c>
      <c r="C94" s="6" t="str">
        <f>IF(InputSheet!I94="","",InputSheet!I94)</f>
        <v>F70</v>
      </c>
      <c r="D94" s="6" t="str">
        <f>IF(InputSheet!J94="","",InputSheet!J94)</f>
        <v>Baildon Runners</v>
      </c>
    </row>
    <row r="95" spans="1:4" x14ac:dyDescent="0.55000000000000004">
      <c r="A95">
        <v>94</v>
      </c>
      <c r="B95" s="6" t="str">
        <f>IF(InputSheet!K95="","",InputSheet!K95)</f>
        <v>Jamie Nicklin</v>
      </c>
      <c r="C95" s="6" t="str">
        <f>IF(InputSheet!I95="","",InputSheet!I95)</f>
        <v>M40</v>
      </c>
      <c r="D95" s="6" t="str">
        <f>IF(InputSheet!J95="","",InputSheet!J95)</f>
        <v>Baildon Runners</v>
      </c>
    </row>
    <row r="96" spans="1:4" x14ac:dyDescent="0.55000000000000004">
      <c r="A96">
        <v>95</v>
      </c>
      <c r="B96" s="6" t="str">
        <f>IF(InputSheet!K96="","",InputSheet!K96)</f>
        <v>Joanne Naylor</v>
      </c>
      <c r="C96" s="6" t="str">
        <f>IF(InputSheet!I96="","",InputSheet!I96)</f>
        <v>F50</v>
      </c>
      <c r="D96" s="6" t="str">
        <f>IF(InputSheet!J96="","",InputSheet!J96)</f>
        <v>Baildon Runners</v>
      </c>
    </row>
    <row r="97" spans="1:4" x14ac:dyDescent="0.55000000000000004">
      <c r="A97">
        <v>96</v>
      </c>
      <c r="B97" s="6" t="str">
        <f>IF(InputSheet!K97="","",InputSheet!K97)</f>
        <v>Ian Stansfield</v>
      </c>
      <c r="C97" s="6" t="str">
        <f>IF(InputSheet!I97="","",InputSheet!I97)</f>
        <v>M75</v>
      </c>
      <c r="D97" s="6" t="str">
        <f>IF(InputSheet!J97="","",InputSheet!J97)</f>
        <v>Todmorden Harriers</v>
      </c>
    </row>
    <row r="98" spans="1:4" x14ac:dyDescent="0.55000000000000004">
      <c r="A98">
        <v>97</v>
      </c>
      <c r="B98" s="6" t="str">
        <f>IF(InputSheet!K98="","",InputSheet!K98)</f>
        <v>Mark Westman</v>
      </c>
      <c r="C98" s="6" t="str">
        <f>IF(InputSheet!I98="","",InputSheet!I98)</f>
        <v>M60</v>
      </c>
      <c r="D98" s="6" t="str">
        <f>IF(InputSheet!J98="","",InputSheet!J98)</f>
        <v>Bingley Harriers</v>
      </c>
    </row>
    <row r="99" spans="1:4" x14ac:dyDescent="0.55000000000000004">
      <c r="A99">
        <v>98</v>
      </c>
      <c r="B99" s="6" t="str">
        <f>IF(InputSheet!K99="","",InputSheet!K99)</f>
        <v>Claire Thaper</v>
      </c>
      <c r="C99" s="6" t="str">
        <f>IF(InputSheet!I99="","",InputSheet!I99)</f>
        <v>F35</v>
      </c>
      <c r="D99" s="6" t="str">
        <f>IF(InputSheet!J99="","",InputSheet!J99)</f>
        <v>Saltaire Striders</v>
      </c>
    </row>
    <row r="100" spans="1:4" x14ac:dyDescent="0.55000000000000004">
      <c r="A100">
        <v>99</v>
      </c>
      <c r="B100" s="6" t="str">
        <f>IF(InputSheet!K100="","",InputSheet!K100)</f>
        <v>Liz Hamilton</v>
      </c>
      <c r="C100" s="6" t="str">
        <f>IF(InputSheet!I100="","",InputSheet!I100)</f>
        <v>F40</v>
      </c>
      <c r="D100" s="6" t="str">
        <f>IF(InputSheet!J100="","",InputSheet!J100)</f>
        <v>Saltaire Striders</v>
      </c>
    </row>
    <row r="101" spans="1:4" x14ac:dyDescent="0.55000000000000004">
      <c r="A101">
        <v>100</v>
      </c>
      <c r="B101" s="6" t="str">
        <f>IF(InputSheet!K101="","",InputSheet!K101)</f>
        <v>Zeni Bellwood</v>
      </c>
      <c r="C101" s="6" t="str">
        <f>IF(InputSheet!I101="","",InputSheet!I101)</f>
        <v>F23</v>
      </c>
      <c r="D101" s="6" t="str">
        <f>IF(InputSheet!J101="","",InputSheet!J101)</f>
        <v>Hyde Park Harriers</v>
      </c>
    </row>
    <row r="102" spans="1:4" x14ac:dyDescent="0.55000000000000004">
      <c r="A102">
        <v>101</v>
      </c>
      <c r="B102" s="6" t="str">
        <f>IF(InputSheet!K102="","",InputSheet!K102)</f>
        <v>Linda Zagorski</v>
      </c>
      <c r="C102" s="6" t="str">
        <f>IF(InputSheet!I102="","",InputSheet!I102)</f>
        <v>F55</v>
      </c>
      <c r="D102" s="6" t="str">
        <f>IF(InputSheet!J102="","",InputSheet!J102)</f>
        <v>Trawden AC</v>
      </c>
    </row>
    <row r="103" spans="1:4" x14ac:dyDescent="0.55000000000000004">
      <c r="A103">
        <v>102</v>
      </c>
      <c r="B103" s="6" t="str">
        <f>IF(InputSheet!K103="","",InputSheet!K103)</f>
        <v>Ben Watson</v>
      </c>
      <c r="C103" s="6" t="str">
        <f>IF(InputSheet!I103="","",InputSheet!I103)</f>
        <v>M40</v>
      </c>
      <c r="D103" s="6" t="str">
        <f>IF(InputSheet!J103="","",InputSheet!J103)</f>
        <v>Baildon Runners</v>
      </c>
    </row>
    <row r="104" spans="1:4" x14ac:dyDescent="0.55000000000000004">
      <c r="A104">
        <v>103</v>
      </c>
      <c r="B104" s="6" t="str">
        <f>IF(InputSheet!K104="","",InputSheet!K104)</f>
        <v>Rebecca Shaw</v>
      </c>
      <c r="C104" s="6" t="str">
        <f>IF(InputSheet!I104="","",InputSheet!I104)</f>
        <v>FO</v>
      </c>
      <c r="D104" s="6" t="str">
        <f>IF(InputSheet!J104="","",InputSheet!J104)</f>
        <v>Baildon Runners</v>
      </c>
    </row>
    <row r="105" spans="1:4" x14ac:dyDescent="0.55000000000000004">
      <c r="A105">
        <v>104</v>
      </c>
      <c r="B105" s="6" t="str">
        <f>IF(InputSheet!K105="","",InputSheet!K105)</f>
        <v>Joe Thompson</v>
      </c>
      <c r="C105" s="6" t="str">
        <f>IF(InputSheet!I105="","",InputSheet!I105)</f>
        <v>M23</v>
      </c>
      <c r="D105" s="6" t="str">
        <f>IF(InputSheet!J105="","",InputSheet!J105)</f>
        <v>Unattached</v>
      </c>
    </row>
    <row r="106" spans="1:4" x14ac:dyDescent="0.55000000000000004">
      <c r="A106">
        <v>105</v>
      </c>
      <c r="B106" s="6" t="str">
        <f>IF(InputSheet!K106="","",InputSheet!K106)</f>
        <v>David Seaward</v>
      </c>
      <c r="C106" s="6" t="str">
        <f>IF(InputSheet!I106="","",InputSheet!I106)</f>
        <v>M60</v>
      </c>
      <c r="D106" s="6" t="str">
        <f>IF(InputSheet!J106="","",InputSheet!J106)</f>
        <v>KCAC</v>
      </c>
    </row>
    <row r="107" spans="1:4" x14ac:dyDescent="0.55000000000000004">
      <c r="A107">
        <v>106</v>
      </c>
      <c r="B107" s="6" t="str">
        <f>IF(InputSheet!K107="","",InputSheet!K107)</f>
        <v>David Smithers</v>
      </c>
      <c r="C107" s="6" t="str">
        <f>IF(InputSheet!I107="","",InputSheet!I107)</f>
        <v>M45</v>
      </c>
      <c r="D107" s="6" t="str">
        <f>IF(InputSheet!J107="","",InputSheet!J107)</f>
        <v>Knavesmire</v>
      </c>
    </row>
    <row r="108" spans="1:4" x14ac:dyDescent="0.55000000000000004">
      <c r="A108">
        <v>107</v>
      </c>
      <c r="B108" s="6" t="str">
        <f>IF(InputSheet!K108="","",InputSheet!K108)</f>
        <v>David Burrows</v>
      </c>
      <c r="C108" s="6" t="str">
        <f>IF(InputSheet!I108="","",InputSheet!I108)</f>
        <v>M50</v>
      </c>
      <c r="D108" s="6" t="str">
        <f>IF(InputSheet!J108="","",InputSheet!J108)</f>
        <v>Northern Masters AC</v>
      </c>
    </row>
    <row r="109" spans="1:4" x14ac:dyDescent="0.55000000000000004">
      <c r="A109">
        <v>108</v>
      </c>
      <c r="B109" s="6" t="str">
        <f>IF(InputSheet!K109="","",InputSheet!K109)</f>
        <v>Adrian Murfitt</v>
      </c>
      <c r="C109" s="6" t="str">
        <f>IF(InputSheet!I109="","",InputSheet!I109)</f>
        <v>M45</v>
      </c>
      <c r="D109" s="6" t="str">
        <f>IF(InputSheet!J109="","",InputSheet!J109)</f>
        <v>Unattached</v>
      </c>
    </row>
    <row r="110" spans="1:4" x14ac:dyDescent="0.55000000000000004">
      <c r="A110">
        <v>109</v>
      </c>
      <c r="B110" s="6" t="str">
        <f>IF(InputSheet!K110="","",InputSheet!K110)</f>
        <v>Michael Long</v>
      </c>
      <c r="C110" s="6" t="str">
        <f>IF(InputSheet!I110="","",InputSheet!I110)</f>
        <v>M70</v>
      </c>
      <c r="D110" s="6" t="str">
        <f>IF(InputSheet!J110="","",InputSheet!J110)</f>
        <v>Bingley Harriers</v>
      </c>
    </row>
    <row r="111" spans="1:4" x14ac:dyDescent="0.55000000000000004">
      <c r="A111">
        <v>110</v>
      </c>
      <c r="B111" s="6" t="str">
        <f>IF(InputSheet!K111="","",InputSheet!K111)</f>
        <v>Virginia Lewin</v>
      </c>
      <c r="C111" s="6" t="str">
        <f>IF(InputSheet!I111="","",InputSheet!I111)</f>
        <v>F65</v>
      </c>
      <c r="D111" s="6" t="str">
        <f>IF(InputSheet!J111="","",InputSheet!J111)</f>
        <v>Stainland Lions RC</v>
      </c>
    </row>
    <row r="112" spans="1:4" x14ac:dyDescent="0.55000000000000004">
      <c r="A112">
        <v>111</v>
      </c>
      <c r="B112" s="6" t="str">
        <f>IF(InputSheet!K112="","",InputSheet!K112)</f>
        <v>Paul Greenwood</v>
      </c>
      <c r="C112" s="6" t="str">
        <f>IF(InputSheet!I112="","",InputSheet!I112)</f>
        <v>M35</v>
      </c>
      <c r="D112" s="6" t="str">
        <f>IF(InputSheet!J112="","",InputSheet!J112)</f>
        <v>Queensbury</v>
      </c>
    </row>
    <row r="113" spans="1:4" x14ac:dyDescent="0.55000000000000004">
      <c r="A113">
        <v>112</v>
      </c>
      <c r="B113" s="6" t="str">
        <f>IF(InputSheet!K113="","",InputSheet!K113)</f>
        <v>Richard Pullan</v>
      </c>
      <c r="C113" s="6" t="str">
        <f>IF(InputSheet!I113="","",InputSheet!I113)</f>
        <v>M60</v>
      </c>
      <c r="D113" s="6" t="str">
        <f>IF(InputSheet!J113="","",InputSheet!J113)</f>
        <v>Hyde Park Harriers</v>
      </c>
    </row>
    <row r="114" spans="1:4" x14ac:dyDescent="0.55000000000000004">
      <c r="A114">
        <v>113</v>
      </c>
      <c r="B114" s="6" t="str">
        <f>IF(InputSheet!K114="","",InputSheet!K114)</f>
        <v>Russel Fairhurst</v>
      </c>
      <c r="C114" s="6" t="str">
        <f>IF(InputSheet!I114="","",InputSheet!I114)</f>
        <v>M55</v>
      </c>
      <c r="D114" s="6" t="str">
        <f>IF(InputSheet!J114="","",InputSheet!J114)</f>
        <v>KCAC</v>
      </c>
    </row>
    <row r="115" spans="1:4" x14ac:dyDescent="0.55000000000000004">
      <c r="A115">
        <v>114</v>
      </c>
      <c r="B115" s="6" t="str">
        <f>IF(InputSheet!K115="","",InputSheet!K115)</f>
        <v>Arthur Leng</v>
      </c>
      <c r="C115" s="6" t="str">
        <f>IF(InputSheet!I115="","",InputSheet!I115)</f>
        <v>M70</v>
      </c>
      <c r="D115" s="6" t="str">
        <f>IF(InputSheet!J115="","",InputSheet!J115)</f>
        <v>KCAC</v>
      </c>
    </row>
    <row r="116" spans="1:4" x14ac:dyDescent="0.55000000000000004">
      <c r="A116">
        <v>115</v>
      </c>
      <c r="B116" s="6" t="str">
        <f>IF(InputSheet!K116="","",InputSheet!K116)</f>
        <v>Pablo Vasquez</v>
      </c>
      <c r="C116" s="6" t="str">
        <f>IF(InputSheet!I116="","",InputSheet!I116)</f>
        <v>M40</v>
      </c>
      <c r="D116" s="6" t="str">
        <f>IF(InputSheet!J116="","",InputSheet!J116)</f>
        <v>KCAC</v>
      </c>
    </row>
    <row r="117" spans="1:4" x14ac:dyDescent="0.55000000000000004">
      <c r="A117">
        <v>116</v>
      </c>
      <c r="B117" s="6" t="str">
        <f>IF(InputSheet!K117="","",InputSheet!K117)</f>
        <v>Gary Searby</v>
      </c>
      <c r="C117" s="6" t="str">
        <f>IF(InputSheet!I117="","",InputSheet!I117)</f>
        <v>M45</v>
      </c>
      <c r="D117" s="6" t="str">
        <f>IF(InputSheet!J117="","",InputSheet!J117)</f>
        <v>KCAC</v>
      </c>
    </row>
    <row r="118" spans="1:4" x14ac:dyDescent="0.55000000000000004">
      <c r="A118">
        <v>117</v>
      </c>
      <c r="B118" s="6" t="str">
        <f>IF(InputSheet!K118="","",InputSheet!K118)</f>
        <v>Simon Brady</v>
      </c>
      <c r="C118" s="6" t="str">
        <f>IF(InputSheet!I118="","",InputSheet!I118)</f>
        <v>M50</v>
      </c>
      <c r="D118" s="6" t="str">
        <f>IF(InputSheet!J118="","",InputSheet!J118)</f>
        <v>Queensbury</v>
      </c>
    </row>
    <row r="119" spans="1:4" x14ac:dyDescent="0.55000000000000004">
      <c r="A119">
        <v>118</v>
      </c>
      <c r="B119" s="6" t="str">
        <f>IF(InputSheet!K119="","",InputSheet!K119)</f>
        <v>Geoff Perigo</v>
      </c>
      <c r="C119" s="6" t="str">
        <f>IF(InputSheet!I119="","",InputSheet!I119)</f>
        <v>M60</v>
      </c>
      <c r="D119" s="6" t="str">
        <f>IF(InputSheet!J119="","",InputSheet!J119)</f>
        <v>Baildon Runners</v>
      </c>
    </row>
    <row r="120" spans="1:4" x14ac:dyDescent="0.55000000000000004">
      <c r="A120">
        <v>119</v>
      </c>
      <c r="B120" s="6" t="str">
        <f>IF(InputSheet!K120="","",InputSheet!K120)</f>
        <v>Donna Chester</v>
      </c>
      <c r="C120" s="6" t="str">
        <f>IF(InputSheet!I120="","",InputSheet!I120)</f>
        <v>F40</v>
      </c>
      <c r="D120" s="6" t="str">
        <f>IF(InputSheet!J120="","",InputSheet!J120)</f>
        <v>KCAC</v>
      </c>
    </row>
    <row r="121" spans="1:4" x14ac:dyDescent="0.55000000000000004">
      <c r="A121">
        <v>120</v>
      </c>
      <c r="B121" s="6" t="str">
        <f>IF(InputSheet!K121="","",InputSheet!K121)</f>
        <v>Simon Chester</v>
      </c>
      <c r="C121" s="6" t="str">
        <f>IF(InputSheet!I121="","",InputSheet!I121)</f>
        <v>M45</v>
      </c>
      <c r="D121" s="6" t="str">
        <f>IF(InputSheet!J121="","",InputSheet!J121)</f>
        <v>KCAC</v>
      </c>
    </row>
    <row r="122" spans="1:4" x14ac:dyDescent="0.55000000000000004">
      <c r="A122">
        <v>121</v>
      </c>
      <c r="B122" s="6" t="str">
        <f>IF(InputSheet!K122="","",InputSheet!K122)</f>
        <v>Norman Berry</v>
      </c>
      <c r="C122" s="6" t="str">
        <f>IF(InputSheet!I122="","",InputSheet!I122)</f>
        <v>M75</v>
      </c>
      <c r="D122" s="6" t="str">
        <f>IF(InputSheet!J122="","",InputSheet!J122)</f>
        <v>Holmfirth Harriers</v>
      </c>
    </row>
    <row r="123" spans="1:4" x14ac:dyDescent="0.55000000000000004">
      <c r="A123">
        <v>122</v>
      </c>
      <c r="B123" s="6" t="str">
        <f>IF(InputSheet!K123="","",InputSheet!K123)</f>
        <v>David Collins</v>
      </c>
      <c r="C123" s="6" t="str">
        <f>IF(InputSheet!I123="","",InputSheet!I123)</f>
        <v>M45</v>
      </c>
      <c r="D123" s="6" t="str">
        <f>IF(InputSheet!J123="","",InputSheet!J123)</f>
        <v>Stainland Lions RC</v>
      </c>
    </row>
    <row r="124" spans="1:4" x14ac:dyDescent="0.55000000000000004">
      <c r="A124">
        <v>123</v>
      </c>
      <c r="B124" s="6" t="str">
        <f>IF(InputSheet!K124="","",InputSheet!K124)</f>
        <v>Steve Hallam</v>
      </c>
      <c r="C124" s="6" t="str">
        <f>IF(InputSheet!I124="","",InputSheet!I124)</f>
        <v>M60</v>
      </c>
      <c r="D124" s="6" t="str">
        <f>IF(InputSheet!J124="","",InputSheet!J124)</f>
        <v>Stainland Lions RC</v>
      </c>
    </row>
    <row r="125" spans="1:4" x14ac:dyDescent="0.55000000000000004">
      <c r="A125">
        <v>124</v>
      </c>
      <c r="B125" s="6" t="str">
        <f>IF(InputSheet!K125="","",InputSheet!K125)</f>
        <v>Richard Butter</v>
      </c>
      <c r="C125" s="6" t="str">
        <f>IF(InputSheet!I125="","",InputSheet!I125)</f>
        <v>M40</v>
      </c>
      <c r="D125" s="6" t="str">
        <f>IF(InputSheet!J125="","",InputSheet!J125)</f>
        <v>KCAC</v>
      </c>
    </row>
    <row r="126" spans="1:4" x14ac:dyDescent="0.55000000000000004">
      <c r="A126">
        <v>125</v>
      </c>
      <c r="B126" s="6" t="str">
        <f>IF(InputSheet!K126="","",InputSheet!K126)</f>
        <v>Ian Holmes</v>
      </c>
      <c r="C126" s="6" t="str">
        <f>IF(InputSheet!I126="","",InputSheet!I126)</f>
        <v>M50</v>
      </c>
      <c r="D126" s="6" t="str">
        <f>IF(InputSheet!J126="","",InputSheet!J126)</f>
        <v>Bingley Harriers</v>
      </c>
    </row>
    <row r="127" spans="1:4" x14ac:dyDescent="0.55000000000000004">
      <c r="A127">
        <v>126</v>
      </c>
      <c r="B127" s="6" t="str">
        <f>IF(InputSheet!K127="","",InputSheet!K127)</f>
        <v>Nick Dewell</v>
      </c>
      <c r="C127" s="6" t="str">
        <f>IF(InputSheet!I127="","",InputSheet!I127)</f>
        <v>M45</v>
      </c>
      <c r="D127" s="6" t="str">
        <f>IF(InputSheet!J127="","",InputSheet!J127)</f>
        <v>KCAC</v>
      </c>
    </row>
    <row r="128" spans="1:4" x14ac:dyDescent="0.55000000000000004">
      <c r="A128">
        <v>127</v>
      </c>
      <c r="B128" s="6" t="str">
        <f>IF(InputSheet!K128="","",InputSheet!K128)</f>
        <v>Steve Bower</v>
      </c>
      <c r="C128" s="6" t="str">
        <f>IF(InputSheet!I128="","",InputSheet!I128)</f>
        <v>M55</v>
      </c>
      <c r="D128" s="6" t="str">
        <f>IF(InputSheet!J128="","",InputSheet!J128)</f>
        <v>Stainland Lions RC</v>
      </c>
    </row>
    <row r="129" spans="1:4" x14ac:dyDescent="0.55000000000000004">
      <c r="A129">
        <v>128</v>
      </c>
      <c r="B129" s="6" t="str">
        <f>IF(InputSheet!K129="","",InputSheet!K129)</f>
        <v>Lucy Collins</v>
      </c>
      <c r="C129" s="6" t="str">
        <f>IF(InputSheet!I129="","",InputSheet!I129)</f>
        <v>F35</v>
      </c>
      <c r="D129" s="6" t="str">
        <f>IF(InputSheet!J129="","",InputSheet!J129)</f>
        <v>Stainland Lions RC</v>
      </c>
    </row>
    <row r="130" spans="1:4" x14ac:dyDescent="0.55000000000000004">
      <c r="A130">
        <v>129</v>
      </c>
      <c r="B130" s="6" t="str">
        <f>IF(InputSheet!K130="","",InputSheet!K130)</f>
        <v>John McDonald</v>
      </c>
      <c r="C130" s="6" t="str">
        <f>IF(InputSheet!I130="","",InputSheet!I130)</f>
        <v>M55</v>
      </c>
      <c r="D130" s="6" t="str">
        <f>IF(InputSheet!J130="","",InputSheet!J130)</f>
        <v>Trawden AC</v>
      </c>
    </row>
    <row r="131" spans="1:4" x14ac:dyDescent="0.55000000000000004">
      <c r="A131">
        <v>130</v>
      </c>
      <c r="B131" s="6" t="str">
        <f>IF(InputSheet!K131="","",InputSheet!K131)</f>
        <v>Hinda Hardaker</v>
      </c>
      <c r="C131" s="6" t="str">
        <f>IF(InputSheet!I131="","",InputSheet!I131)</f>
        <v>F40</v>
      </c>
      <c r="D131" s="6" t="str">
        <f>IF(InputSheet!J131="","",InputSheet!J131)</f>
        <v>KCAC</v>
      </c>
    </row>
    <row r="132" spans="1:4" x14ac:dyDescent="0.55000000000000004">
      <c r="A132">
        <v>131</v>
      </c>
      <c r="B132" s="6" t="str">
        <f>IF(InputSheet!K132="","",InputSheet!K132)</f>
        <v>Pete Lloyd</v>
      </c>
      <c r="C132" s="6" t="str">
        <f>IF(InputSheet!I132="","",InputSheet!I132)</f>
        <v>M35</v>
      </c>
      <c r="D132" s="6" t="str">
        <f>IF(InputSheet!J132="","",InputSheet!J132)</f>
        <v>KCAC</v>
      </c>
    </row>
    <row r="133" spans="1:4" x14ac:dyDescent="0.55000000000000004">
      <c r="A133">
        <v>132</v>
      </c>
      <c r="B133" s="6" t="str">
        <f>IF(InputSheet!K133="","",InputSheet!K133)</f>
        <v>Aileen Baldwin</v>
      </c>
      <c r="C133" s="6" t="str">
        <f>IF(InputSheet!I133="","",InputSheet!I133)</f>
        <v>F65</v>
      </c>
      <c r="D133" s="6" t="str">
        <f>IF(InputSheet!J133="","",InputSheet!J133)</f>
        <v>Stainland Lions RC</v>
      </c>
    </row>
    <row r="134" spans="1:4" x14ac:dyDescent="0.55000000000000004">
      <c r="A134">
        <v>133</v>
      </c>
      <c r="B134" s="6" t="str">
        <f>IF(InputSheet!K134="","",InputSheet!K134)</f>
        <v>Gavin Dodd</v>
      </c>
      <c r="C134" s="6" t="str">
        <f>IF(InputSheet!I134="","",InputSheet!I134)</f>
        <v>M45</v>
      </c>
      <c r="D134" s="6" t="str">
        <f>IF(InputSheet!J134="","",InputSheet!J134)</f>
        <v>Stainland Lions RC</v>
      </c>
    </row>
    <row r="135" spans="1:4" x14ac:dyDescent="0.55000000000000004">
      <c r="A135">
        <v>134</v>
      </c>
      <c r="B135" s="6" t="str">
        <f>IF(InputSheet!K135="","",InputSheet!K135)</f>
        <v>Mohanlal Mistry</v>
      </c>
      <c r="C135" s="6" t="str">
        <f>IF(InputSheet!I135="","",InputSheet!I135)</f>
        <v>M55</v>
      </c>
      <c r="D135" s="6" t="str">
        <f>IF(InputSheet!J135="","",InputSheet!J135)</f>
        <v>Saltaire Striders</v>
      </c>
    </row>
    <row r="136" spans="1:4" x14ac:dyDescent="0.55000000000000004">
      <c r="A136">
        <v>135</v>
      </c>
      <c r="B136" s="6" t="str">
        <f>IF(InputSheet!K136="","",InputSheet!K136)</f>
        <v>Kevin Desjoy</v>
      </c>
      <c r="C136" s="6" t="str">
        <f>IF(InputSheet!I136="","",InputSheet!I136)</f>
        <v>M55</v>
      </c>
      <c r="D136" s="6" t="str">
        <f>IF(InputSheet!J136="","",InputSheet!J136)</f>
        <v>Holmfirth Harriers</v>
      </c>
    </row>
    <row r="137" spans="1:4" x14ac:dyDescent="0.55000000000000004">
      <c r="A137">
        <v>136</v>
      </c>
      <c r="B137" s="6" t="str">
        <f>IF(InputSheet!K137="","",InputSheet!K137)</f>
        <v>Lee Kasnowski</v>
      </c>
      <c r="C137" s="6" t="str">
        <f>IF(InputSheet!I137="","",InputSheet!I137)</f>
        <v>M35</v>
      </c>
      <c r="D137" s="6" t="str">
        <f>IF(InputSheet!J137="","",InputSheet!J137)</f>
        <v>Baildon Runners</v>
      </c>
    </row>
    <row r="138" spans="1:4" x14ac:dyDescent="0.55000000000000004">
      <c r="A138">
        <v>137</v>
      </c>
      <c r="B138" s="6" t="str">
        <f>IF(InputSheet!K138="","",InputSheet!K138)</f>
        <v>Hannah Yates</v>
      </c>
      <c r="C138" s="6" t="str">
        <f>IF(InputSheet!I138="","",InputSheet!I138)</f>
        <v>FO</v>
      </c>
      <c r="D138" s="6" t="str">
        <f>IF(InputSheet!J138="","",InputSheet!J138)</f>
        <v>KCAC</v>
      </c>
    </row>
    <row r="139" spans="1:4" x14ac:dyDescent="0.55000000000000004">
      <c r="A139">
        <v>138</v>
      </c>
      <c r="B139" s="6" t="str">
        <f>IF(InputSheet!K139="","",InputSheet!K139)</f>
        <v>Gaynor Yates</v>
      </c>
      <c r="C139" s="6" t="str">
        <f>IF(InputSheet!I139="","",InputSheet!I139)</f>
        <v>F23</v>
      </c>
      <c r="D139" s="6" t="str">
        <f>IF(InputSheet!J139="","",InputSheet!J139)</f>
        <v>KCAC</v>
      </c>
    </row>
    <row r="140" spans="1:4" x14ac:dyDescent="0.55000000000000004">
      <c r="A140">
        <v>139</v>
      </c>
      <c r="B140" s="6" t="str">
        <f>IF(InputSheet!K140="","",InputSheet!K140)</f>
        <v>Lisa Hanks</v>
      </c>
      <c r="C140" s="6" t="str">
        <f>IF(InputSheet!I140="","",InputSheet!I140)</f>
        <v>F40</v>
      </c>
      <c r="D140" s="6" t="str">
        <f>IF(InputSheet!J140="","",InputSheet!J140)</f>
        <v>KCAC</v>
      </c>
    </row>
    <row r="141" spans="1:4" x14ac:dyDescent="0.55000000000000004">
      <c r="A141">
        <v>140</v>
      </c>
      <c r="B141" s="6" t="str">
        <f>IF(InputSheet!K141="","",InputSheet!K141)</f>
        <v>Julie Driver</v>
      </c>
      <c r="C141" s="6" t="str">
        <f>IF(InputSheet!I141="","",InputSheet!I141)</f>
        <v>F55</v>
      </c>
      <c r="D141" s="6" t="str">
        <f>IF(InputSheet!J141="","",InputSheet!J141)</f>
        <v>Baildon Runners</v>
      </c>
    </row>
    <row r="142" spans="1:4" x14ac:dyDescent="0.55000000000000004">
      <c r="A142">
        <v>141</v>
      </c>
      <c r="B142" s="6" t="str">
        <f>IF(InputSheet!K142="","",InputSheet!K142)</f>
        <v>Paul Wilson</v>
      </c>
      <c r="C142" s="6" t="str">
        <f>IF(InputSheet!I142="","",InputSheet!I142)</f>
        <v>M45</v>
      </c>
      <c r="D142" s="6" t="str">
        <f>IF(InputSheet!J142="","",InputSheet!J142)</f>
        <v>KCAC</v>
      </c>
    </row>
    <row r="143" spans="1:4" x14ac:dyDescent="0.55000000000000004">
      <c r="A143">
        <v>142</v>
      </c>
      <c r="B143" s="6" t="str">
        <f>IF(InputSheet!K143="","",InputSheet!K143)</f>
        <v>Janet Haigh</v>
      </c>
      <c r="C143" s="6" t="str">
        <f>IF(InputSheet!I143="","",InputSheet!I143)</f>
        <v>F40</v>
      </c>
      <c r="D143" s="6" t="str">
        <f>IF(InputSheet!J143="","",InputSheet!J143)</f>
        <v>Baildon Runners</v>
      </c>
    </row>
    <row r="144" spans="1:4" x14ac:dyDescent="0.55000000000000004">
      <c r="A144">
        <v>143</v>
      </c>
      <c r="B144" s="6" t="str">
        <f>IF(InputSheet!K144="","",InputSheet!K144)</f>
        <v>Chris Wilson</v>
      </c>
      <c r="C144" s="6" t="str">
        <f>IF(InputSheet!I144="","",InputSheet!I144)</f>
        <v>MO</v>
      </c>
      <c r="D144" s="6" t="str">
        <f>IF(InputSheet!J144="","",InputSheet!J144)</f>
        <v>Queensbury</v>
      </c>
    </row>
    <row r="145" spans="1:4" x14ac:dyDescent="0.55000000000000004">
      <c r="A145">
        <v>144</v>
      </c>
      <c r="B145" s="6" t="str">
        <f>IF(InputSheet!K145="","",InputSheet!K145)</f>
        <v>Carl Whale</v>
      </c>
      <c r="C145" s="6" t="str">
        <f>IF(InputSheet!I145="","",InputSheet!I145)</f>
        <v>M35</v>
      </c>
      <c r="D145" s="6" t="str">
        <f>IF(InputSheet!J145="","",InputSheet!J145)</f>
        <v>KCAC</v>
      </c>
    </row>
    <row r="146" spans="1:4" x14ac:dyDescent="0.55000000000000004">
      <c r="A146">
        <v>145</v>
      </c>
      <c r="B146" s="6" t="str">
        <f>IF(InputSheet!K146="","",InputSheet!K146)</f>
        <v>Craig Whale</v>
      </c>
      <c r="C146" s="6" t="str">
        <f>IF(InputSheet!I146="","",InputSheet!I146)</f>
        <v>M40</v>
      </c>
      <c r="D146" s="6" t="str">
        <f>IF(InputSheet!J146="","",InputSheet!J146)</f>
        <v>KCAC</v>
      </c>
    </row>
    <row r="147" spans="1:4" x14ac:dyDescent="0.55000000000000004">
      <c r="A147">
        <v>146</v>
      </c>
      <c r="B147" s="6" t="str">
        <f>IF(InputSheet!K147="","",InputSheet!K147)</f>
        <v>Richard Brook</v>
      </c>
      <c r="C147" s="6" t="str">
        <f>IF(InputSheet!I147="","",InputSheet!I147)</f>
        <v>M40</v>
      </c>
      <c r="D147" s="6" t="str">
        <f>IF(InputSheet!J147="","",InputSheet!J147)</f>
        <v>Queensbury</v>
      </c>
    </row>
    <row r="148" spans="1:4" x14ac:dyDescent="0.55000000000000004">
      <c r="A148">
        <v>147</v>
      </c>
      <c r="B148" s="6" t="str">
        <f>IF(InputSheet!K148="","",InputSheet!K148)</f>
        <v>Victoria Wadsworth</v>
      </c>
      <c r="C148" s="6" t="str">
        <f>IF(InputSheet!I148="","",InputSheet!I148)</f>
        <v>F40</v>
      </c>
      <c r="D148" s="6" t="str">
        <f>IF(InputSheet!J148="","",InputSheet!J148)</f>
        <v>KCAC</v>
      </c>
    </row>
    <row r="149" spans="1:4" x14ac:dyDescent="0.55000000000000004">
      <c r="A149">
        <v>148</v>
      </c>
      <c r="B149" s="6" t="str">
        <f>IF(InputSheet!K149="","",InputSheet!K149)</f>
        <v>Andrew Smallwood</v>
      </c>
      <c r="C149" s="6" t="str">
        <f>IF(InputSheet!I149="","",InputSheet!I149)</f>
        <v>M50</v>
      </c>
      <c r="D149" s="6" t="str">
        <f>IF(InputSheet!J149="","",InputSheet!J149)</f>
        <v>LBT</v>
      </c>
    </row>
    <row r="150" spans="1:4" x14ac:dyDescent="0.55000000000000004">
      <c r="A150">
        <v>149</v>
      </c>
      <c r="B150" s="6" t="str">
        <f>IF(InputSheet!K150="","",InputSheet!K150)</f>
        <v>Jonathan Pybus</v>
      </c>
      <c r="C150" s="6" t="str">
        <f>IF(InputSheet!I150="","",InputSheet!I150)</f>
        <v>M55</v>
      </c>
      <c r="D150" s="6" t="str">
        <f>IF(InputSheet!J150="","",InputSheet!J150)</f>
        <v>Stainland Lions RC</v>
      </c>
    </row>
    <row r="151" spans="1:4" x14ac:dyDescent="0.55000000000000004">
      <c r="A151">
        <v>150</v>
      </c>
      <c r="B151" s="6" t="str">
        <f>IF(InputSheet!K151="","",InputSheet!K151)</f>
        <v>Debbie Hinds</v>
      </c>
      <c r="C151" s="6" t="str">
        <f>IF(InputSheet!I151="","",InputSheet!I151)</f>
        <v>F50</v>
      </c>
      <c r="D151" s="6" t="str">
        <f>IF(InputSheet!J151="","",InputSheet!J151)</f>
        <v>Stainland Lions RC</v>
      </c>
    </row>
    <row r="152" spans="1:4" x14ac:dyDescent="0.55000000000000004">
      <c r="A152">
        <v>151</v>
      </c>
      <c r="B152" s="6" t="str">
        <f>IF(InputSheet!K152="","",InputSheet!K152)</f>
        <v>Emma Dooks</v>
      </c>
      <c r="C152" s="6" t="str">
        <f>IF(InputSheet!I152="","",InputSheet!I152)</f>
        <v>F50</v>
      </c>
      <c r="D152" s="6" t="str">
        <f>IF(InputSheet!J152="","",InputSheet!J152)</f>
        <v>KCAC</v>
      </c>
    </row>
    <row r="153" spans="1:4" x14ac:dyDescent="0.55000000000000004">
      <c r="A153">
        <v>152</v>
      </c>
      <c r="B153" s="6" t="str">
        <f>IF(InputSheet!K153="","",InputSheet!K153)</f>
        <v>Carl Jenkinson</v>
      </c>
      <c r="C153" s="6" t="str">
        <f>IF(InputSheet!I153="","",InputSheet!I153)</f>
        <v>M45</v>
      </c>
      <c r="D153" s="6" t="str">
        <f>IF(InputSheet!J153="","",InputSheet!J153)</f>
        <v>KCAC</v>
      </c>
    </row>
    <row r="154" spans="1:4" x14ac:dyDescent="0.55000000000000004">
      <c r="A154">
        <v>153</v>
      </c>
      <c r="B154" s="6" t="str">
        <f>IF(InputSheet!K154="","",InputSheet!K154)</f>
        <v>Richard Edwards</v>
      </c>
      <c r="C154" s="6" t="str">
        <f>IF(InputSheet!I154="","",InputSheet!I154)</f>
        <v>M40</v>
      </c>
      <c r="D154" s="6" t="str">
        <f>IF(InputSheet!J154="","",InputSheet!J154)</f>
        <v>Hyde Park Harriers</v>
      </c>
    </row>
    <row r="155" spans="1:4" x14ac:dyDescent="0.55000000000000004">
      <c r="A155">
        <v>154</v>
      </c>
      <c r="B155" s="6" t="str">
        <f>IF(InputSheet!K155="","",InputSheet!K155)</f>
        <v>Anand Raval</v>
      </c>
      <c r="C155" s="6" t="str">
        <f>IF(InputSheet!I155="","",InputSheet!I155)</f>
        <v>M35</v>
      </c>
      <c r="D155" s="6" t="str">
        <f>IF(InputSheet!J155="","",InputSheet!J155)</f>
        <v>KCAC</v>
      </c>
    </row>
    <row r="156" spans="1:4" x14ac:dyDescent="0.55000000000000004">
      <c r="A156">
        <v>155</v>
      </c>
      <c r="B156" s="6" t="str">
        <f>IF(InputSheet!K156="","",InputSheet!K156)</f>
        <v>Tina Cardamore</v>
      </c>
      <c r="C156" s="6" t="str">
        <f>IF(InputSheet!I156="","",InputSheet!I156)</f>
        <v>F45</v>
      </c>
      <c r="D156" s="6" t="str">
        <f>IF(InputSheet!J156="","",InputSheet!J156)</f>
        <v>KCAC</v>
      </c>
    </row>
    <row r="157" spans="1:4" x14ac:dyDescent="0.55000000000000004">
      <c r="A157">
        <v>156</v>
      </c>
      <c r="B157" s="6" t="str">
        <f>IF(InputSheet!K157="","",InputSheet!K157)</f>
        <v>Simon Holmes</v>
      </c>
      <c r="C157" s="6" t="str">
        <f>IF(InputSheet!I157="","",InputSheet!I157)</f>
        <v>M35</v>
      </c>
      <c r="D157" s="6" t="str">
        <f>IF(InputSheet!J157="","",InputSheet!J157)</f>
        <v>Unattached</v>
      </c>
    </row>
    <row r="158" spans="1:4" x14ac:dyDescent="0.55000000000000004">
      <c r="A158">
        <v>157</v>
      </c>
      <c r="B158" s="6" t="str">
        <f>IF(InputSheet!K158="","",InputSheet!K158)</f>
        <v>Jayne Sedgwick</v>
      </c>
      <c r="C158" s="6" t="str">
        <f>IF(InputSheet!I158="","",InputSheet!I158)</f>
        <v>F45</v>
      </c>
      <c r="D158" s="6" t="str">
        <f>IF(InputSheet!J158="","",InputSheet!J158)</f>
        <v>KCAC</v>
      </c>
    </row>
    <row r="159" spans="1:4" x14ac:dyDescent="0.55000000000000004">
      <c r="A159">
        <v>158</v>
      </c>
      <c r="B159" s="6" t="str">
        <f>IF(InputSheet!K159="","",InputSheet!K159)</f>
        <v>Paul Crabtree</v>
      </c>
      <c r="C159" s="6" t="str">
        <f>IF(InputSheet!I159="","",InputSheet!I159)</f>
        <v>M50</v>
      </c>
      <c r="D159" s="6" t="str">
        <f>IF(InputSheet!J159="","",InputSheet!J159)</f>
        <v>KCAC</v>
      </c>
    </row>
    <row r="160" spans="1:4" x14ac:dyDescent="0.55000000000000004">
      <c r="A160">
        <v>159</v>
      </c>
      <c r="B160" s="6" t="str">
        <f>IF(InputSheet!K160="","",InputSheet!K160)</f>
        <v>Ged Futter</v>
      </c>
      <c r="C160" s="6" t="str">
        <f>IF(InputSheet!I160="","",InputSheet!I160)</f>
        <v>M45</v>
      </c>
      <c r="D160" s="6" t="str">
        <f>IF(InputSheet!J160="","",InputSheet!J160)</f>
        <v>Baildon Runners</v>
      </c>
    </row>
    <row r="161" spans="1:4" x14ac:dyDescent="0.55000000000000004">
      <c r="A161">
        <v>160</v>
      </c>
      <c r="B161" s="6" t="str">
        <f>IF(InputSheet!K161="","",InputSheet!K161)</f>
        <v>Katie Atherton</v>
      </c>
      <c r="C161" s="6" t="str">
        <f>IF(InputSheet!I161="","",InputSheet!I161)</f>
        <v>FO</v>
      </c>
      <c r="D161" s="6" t="str">
        <f>IF(InputSheet!J161="","",InputSheet!J161)</f>
        <v>KCAC</v>
      </c>
    </row>
    <row r="162" spans="1:4" x14ac:dyDescent="0.55000000000000004">
      <c r="A162">
        <v>161</v>
      </c>
      <c r="B162" s="6" t="str">
        <f>IF(InputSheet!K162="","",InputSheet!K162)</f>
        <v>Janet Twinn</v>
      </c>
      <c r="C162" s="6" t="str">
        <f>IF(InputSheet!I162="","",InputSheet!I162)</f>
        <v>F45</v>
      </c>
      <c r="D162" s="6" t="str">
        <f>IF(InputSheet!J162="","",InputSheet!J162)</f>
        <v>KCAC</v>
      </c>
    </row>
    <row r="163" spans="1:4" x14ac:dyDescent="0.55000000000000004">
      <c r="A163">
        <v>162</v>
      </c>
      <c r="B163" s="6" t="str">
        <f>IF(InputSheet!K163="","",InputSheet!K163)</f>
        <v>Rachel Gasior</v>
      </c>
      <c r="C163" s="6" t="str">
        <f>IF(InputSheet!I163="","",InputSheet!I163)</f>
        <v>F40</v>
      </c>
      <c r="D163" s="6" t="str">
        <f>IF(InputSheet!J163="","",InputSheet!J163)</f>
        <v>KCAC</v>
      </c>
    </row>
    <row r="164" spans="1:4" x14ac:dyDescent="0.55000000000000004">
      <c r="A164">
        <v>163</v>
      </c>
      <c r="B164" s="6" t="str">
        <f>IF(InputSheet!K164="","",InputSheet!K164)</f>
        <v>Michael Vargas</v>
      </c>
      <c r="C164" s="6" t="str">
        <f>IF(InputSheet!I164="","",InputSheet!I164)</f>
        <v>MO</v>
      </c>
      <c r="D164" s="6" t="str">
        <f>IF(InputSheet!J164="","",InputSheet!J164)</f>
        <v>Hyde Park Harriers</v>
      </c>
    </row>
    <row r="165" spans="1:4" x14ac:dyDescent="0.55000000000000004">
      <c r="A165">
        <v>164</v>
      </c>
      <c r="B165" s="6" t="str">
        <f>IF(InputSheet!K165="","",InputSheet!K165)</f>
        <v/>
      </c>
      <c r="C165" s="6" t="str">
        <f>IF(InputSheet!I165="","",InputSheet!I165)</f>
        <v/>
      </c>
      <c r="D165" s="6" t="str">
        <f>IF(InputSheet!J165="","",InputSheet!J165)</f>
        <v/>
      </c>
    </row>
    <row r="166" spans="1:4" x14ac:dyDescent="0.55000000000000004">
      <c r="A166">
        <v>165</v>
      </c>
      <c r="B166" s="6" t="str">
        <f>IF(InputSheet!K166="","",InputSheet!K166)</f>
        <v/>
      </c>
      <c r="C166" s="6" t="str">
        <f>IF(InputSheet!I166="","",InputSheet!I166)</f>
        <v/>
      </c>
      <c r="D166" s="6" t="str">
        <f>IF(InputSheet!J166="","",InputSheet!J166)</f>
        <v/>
      </c>
    </row>
    <row r="167" spans="1:4" x14ac:dyDescent="0.55000000000000004">
      <c r="A167">
        <v>166</v>
      </c>
      <c r="B167" s="6" t="str">
        <f>IF(InputSheet!K167="","",InputSheet!K167)</f>
        <v/>
      </c>
      <c r="C167" s="6" t="str">
        <f>IF(InputSheet!I167="","",InputSheet!I167)</f>
        <v/>
      </c>
      <c r="D167" s="6" t="str">
        <f>IF(InputSheet!J167="","",InputSheet!J167)</f>
        <v/>
      </c>
    </row>
    <row r="168" spans="1:4" x14ac:dyDescent="0.55000000000000004">
      <c r="A168">
        <v>167</v>
      </c>
      <c r="B168" s="6" t="str">
        <f>IF(InputSheet!K168="","",InputSheet!K168)</f>
        <v/>
      </c>
      <c r="C168" s="6" t="str">
        <f>IF(InputSheet!I168="","",InputSheet!I168)</f>
        <v/>
      </c>
      <c r="D168" s="6" t="str">
        <f>IF(InputSheet!J168="","",InputSheet!J168)</f>
        <v/>
      </c>
    </row>
    <row r="169" spans="1:4" x14ac:dyDescent="0.55000000000000004">
      <c r="A169">
        <v>168</v>
      </c>
      <c r="B169" s="6" t="str">
        <f>IF(InputSheet!K169="","",InputSheet!K169)</f>
        <v/>
      </c>
      <c r="C169" s="6" t="str">
        <f>IF(InputSheet!I169="","",InputSheet!I169)</f>
        <v/>
      </c>
      <c r="D169" s="6" t="str">
        <f>IF(InputSheet!J169="","",InputSheet!J169)</f>
        <v/>
      </c>
    </row>
    <row r="170" spans="1:4" x14ac:dyDescent="0.55000000000000004">
      <c r="A170">
        <v>169</v>
      </c>
      <c r="B170" s="6" t="str">
        <f>IF(InputSheet!K170="","",InputSheet!K170)</f>
        <v/>
      </c>
      <c r="C170" s="6" t="str">
        <f>IF(InputSheet!I170="","",InputSheet!I170)</f>
        <v/>
      </c>
      <c r="D170" s="6" t="str">
        <f>IF(InputSheet!J170="","",InputSheet!J170)</f>
        <v/>
      </c>
    </row>
    <row r="171" spans="1:4" x14ac:dyDescent="0.55000000000000004">
      <c r="A171">
        <v>170</v>
      </c>
      <c r="B171" s="6" t="str">
        <f>IF(InputSheet!K171="","",InputSheet!K171)</f>
        <v/>
      </c>
      <c r="C171" s="6" t="str">
        <f>IF(InputSheet!I171="","",InputSheet!I171)</f>
        <v/>
      </c>
      <c r="D171" s="6" t="str">
        <f>IF(InputSheet!J171="","",InputSheet!J171)</f>
        <v/>
      </c>
    </row>
    <row r="172" spans="1:4" x14ac:dyDescent="0.55000000000000004">
      <c r="A172">
        <v>171</v>
      </c>
      <c r="B172" s="6" t="str">
        <f>IF(InputSheet!K172="","",InputSheet!K172)</f>
        <v/>
      </c>
      <c r="C172" s="6" t="str">
        <f>IF(InputSheet!I172="","",InputSheet!I172)</f>
        <v/>
      </c>
      <c r="D172" s="6" t="str">
        <f>IF(InputSheet!J172="","",InputSheet!J172)</f>
        <v/>
      </c>
    </row>
    <row r="173" spans="1:4" x14ac:dyDescent="0.55000000000000004">
      <c r="A173">
        <v>172</v>
      </c>
      <c r="B173" s="6" t="str">
        <f>IF(InputSheet!K173="","",InputSheet!K173)</f>
        <v/>
      </c>
      <c r="C173" s="6" t="str">
        <f>IF(InputSheet!I173="","",InputSheet!I173)</f>
        <v/>
      </c>
      <c r="D173" s="6" t="str">
        <f>IF(InputSheet!J173="","",InputSheet!J173)</f>
        <v/>
      </c>
    </row>
    <row r="174" spans="1:4" x14ac:dyDescent="0.55000000000000004">
      <c r="A174">
        <v>173</v>
      </c>
      <c r="B174" s="6" t="str">
        <f>IF(InputSheet!K174="","",InputSheet!K174)</f>
        <v/>
      </c>
      <c r="C174" s="6" t="str">
        <f>IF(InputSheet!I174="","",InputSheet!I174)</f>
        <v/>
      </c>
      <c r="D174" s="6" t="str">
        <f>IF(InputSheet!J174="","",InputSheet!J174)</f>
        <v/>
      </c>
    </row>
    <row r="175" spans="1:4" x14ac:dyDescent="0.55000000000000004">
      <c r="A175">
        <v>174</v>
      </c>
      <c r="B175" s="6" t="str">
        <f>IF(InputSheet!K175="","",InputSheet!K175)</f>
        <v/>
      </c>
      <c r="C175" s="6" t="str">
        <f>IF(InputSheet!I175="","",InputSheet!I175)</f>
        <v/>
      </c>
      <c r="D175" s="6" t="str">
        <f>IF(InputSheet!J175="","",InputSheet!J175)</f>
        <v/>
      </c>
    </row>
    <row r="176" spans="1:4" x14ac:dyDescent="0.55000000000000004">
      <c r="A176">
        <v>175</v>
      </c>
      <c r="B176" s="6" t="str">
        <f>IF(InputSheet!K176="","",InputSheet!K176)</f>
        <v/>
      </c>
      <c r="C176" s="6" t="str">
        <f>IF(InputSheet!I176="","",InputSheet!I176)</f>
        <v/>
      </c>
      <c r="D176" s="6" t="str">
        <f>IF(InputSheet!J176="","",InputSheet!J176)</f>
        <v/>
      </c>
    </row>
    <row r="177" spans="1:4" x14ac:dyDescent="0.55000000000000004">
      <c r="A177">
        <v>176</v>
      </c>
      <c r="B177" s="6" t="str">
        <f>IF(InputSheet!K177="","",InputSheet!K177)</f>
        <v/>
      </c>
      <c r="C177" s="6" t="str">
        <f>IF(InputSheet!I177="","",InputSheet!I177)</f>
        <v/>
      </c>
      <c r="D177" s="6" t="str">
        <f>IF(InputSheet!J177="","",InputSheet!J177)</f>
        <v/>
      </c>
    </row>
    <row r="178" spans="1:4" x14ac:dyDescent="0.55000000000000004">
      <c r="A178">
        <v>177</v>
      </c>
      <c r="B178" s="6" t="str">
        <f>IF(InputSheet!K178="","",InputSheet!K178)</f>
        <v/>
      </c>
      <c r="C178" s="6" t="str">
        <f>IF(InputSheet!I178="","",InputSheet!I178)</f>
        <v/>
      </c>
      <c r="D178" s="6" t="str">
        <f>IF(InputSheet!J178="","",InputSheet!J178)</f>
        <v/>
      </c>
    </row>
    <row r="179" spans="1:4" x14ac:dyDescent="0.55000000000000004">
      <c r="A179">
        <v>178</v>
      </c>
      <c r="B179" s="6" t="str">
        <f>IF(InputSheet!K179="","",InputSheet!K179)</f>
        <v/>
      </c>
      <c r="C179" s="6" t="str">
        <f>IF(InputSheet!I179="","",InputSheet!I179)</f>
        <v/>
      </c>
      <c r="D179" s="6" t="str">
        <f>IF(InputSheet!J179="","",InputSheet!J179)</f>
        <v/>
      </c>
    </row>
    <row r="180" spans="1:4" x14ac:dyDescent="0.55000000000000004">
      <c r="A180">
        <v>179</v>
      </c>
      <c r="B180" s="6" t="str">
        <f>IF(InputSheet!K180="","",InputSheet!K180)</f>
        <v/>
      </c>
      <c r="C180" s="6" t="str">
        <f>IF(InputSheet!I180="","",InputSheet!I180)</f>
        <v/>
      </c>
      <c r="D180" s="6" t="str">
        <f>IF(InputSheet!J180="","",InputSheet!J180)</f>
        <v/>
      </c>
    </row>
    <row r="181" spans="1:4" x14ac:dyDescent="0.55000000000000004">
      <c r="A181">
        <v>180</v>
      </c>
      <c r="B181" s="6" t="str">
        <f>IF(InputSheet!K181="","",InputSheet!K181)</f>
        <v/>
      </c>
      <c r="C181" s="6" t="str">
        <f>IF(InputSheet!I181="","",InputSheet!I181)</f>
        <v/>
      </c>
      <c r="D181" s="6" t="str">
        <f>IF(InputSheet!J181="","",InputSheet!J181)</f>
        <v/>
      </c>
    </row>
    <row r="182" spans="1:4" x14ac:dyDescent="0.55000000000000004">
      <c r="A182">
        <v>181</v>
      </c>
      <c r="B182" s="6" t="str">
        <f>IF(InputSheet!K182="","",InputSheet!K182)</f>
        <v/>
      </c>
      <c r="C182" s="6" t="str">
        <f>IF(InputSheet!I182="","",InputSheet!I182)</f>
        <v/>
      </c>
      <c r="D182" s="6" t="str">
        <f>IF(InputSheet!J182="","",InputSheet!J182)</f>
        <v/>
      </c>
    </row>
    <row r="183" spans="1:4" x14ac:dyDescent="0.55000000000000004">
      <c r="A183">
        <v>182</v>
      </c>
      <c r="B183" s="6" t="str">
        <f>IF(InputSheet!K183="","",InputSheet!K183)</f>
        <v/>
      </c>
      <c r="C183" s="6" t="str">
        <f>IF(InputSheet!I183="","",InputSheet!I183)</f>
        <v/>
      </c>
      <c r="D183" s="6" t="str">
        <f>IF(InputSheet!J183="","",InputSheet!J183)</f>
        <v/>
      </c>
    </row>
    <row r="184" spans="1:4" x14ac:dyDescent="0.55000000000000004">
      <c r="A184">
        <v>183</v>
      </c>
      <c r="B184" s="6" t="str">
        <f>IF(InputSheet!K184="","",InputSheet!K184)</f>
        <v/>
      </c>
      <c r="C184" s="6" t="str">
        <f>IF(InputSheet!I184="","",InputSheet!I184)</f>
        <v/>
      </c>
      <c r="D184" s="6" t="str">
        <f>IF(InputSheet!J184="","",InputSheet!J184)</f>
        <v/>
      </c>
    </row>
    <row r="185" spans="1:4" x14ac:dyDescent="0.55000000000000004">
      <c r="A185">
        <v>184</v>
      </c>
      <c r="B185" s="6" t="str">
        <f>IF(InputSheet!K185="","",InputSheet!K185)</f>
        <v/>
      </c>
      <c r="C185" s="6" t="str">
        <f>IF(InputSheet!I185="","",InputSheet!I185)</f>
        <v/>
      </c>
      <c r="D185" s="6" t="str">
        <f>IF(InputSheet!J185="","",InputSheet!J185)</f>
        <v/>
      </c>
    </row>
    <row r="186" spans="1:4" x14ac:dyDescent="0.55000000000000004">
      <c r="A186">
        <v>185</v>
      </c>
      <c r="B186" s="6" t="str">
        <f>IF(InputSheet!K186="","",InputSheet!K186)</f>
        <v/>
      </c>
      <c r="C186" s="6" t="str">
        <f>IF(InputSheet!I186="","",InputSheet!I186)</f>
        <v/>
      </c>
      <c r="D186" s="6" t="str">
        <f>IF(InputSheet!J186="","",InputSheet!J186)</f>
        <v/>
      </c>
    </row>
    <row r="187" spans="1:4" x14ac:dyDescent="0.55000000000000004">
      <c r="A187">
        <v>186</v>
      </c>
      <c r="B187" s="6" t="str">
        <f>IF(InputSheet!K187="","",InputSheet!K187)</f>
        <v/>
      </c>
      <c r="C187" s="6" t="str">
        <f>IF(InputSheet!I187="","",InputSheet!I187)</f>
        <v/>
      </c>
      <c r="D187" s="6" t="str">
        <f>IF(InputSheet!J187="","",InputSheet!J187)</f>
        <v/>
      </c>
    </row>
    <row r="188" spans="1:4" x14ac:dyDescent="0.55000000000000004">
      <c r="A188">
        <v>187</v>
      </c>
      <c r="B188" s="6" t="str">
        <f>IF(InputSheet!K188="","",InputSheet!K188)</f>
        <v/>
      </c>
      <c r="C188" s="6" t="str">
        <f>IF(InputSheet!I188="","",InputSheet!I188)</f>
        <v/>
      </c>
      <c r="D188" s="6" t="str">
        <f>IF(InputSheet!J188="","",InputSheet!J188)</f>
        <v/>
      </c>
    </row>
    <row r="189" spans="1:4" x14ac:dyDescent="0.55000000000000004">
      <c r="A189">
        <v>188</v>
      </c>
      <c r="B189" s="6" t="str">
        <f>IF(InputSheet!K189="","",InputSheet!K189)</f>
        <v/>
      </c>
      <c r="C189" s="6" t="str">
        <f>IF(InputSheet!I189="","",InputSheet!I189)</f>
        <v/>
      </c>
      <c r="D189" s="6" t="str">
        <f>IF(InputSheet!J189="","",InputSheet!J189)</f>
        <v/>
      </c>
    </row>
    <row r="190" spans="1:4" x14ac:dyDescent="0.55000000000000004">
      <c r="A190">
        <v>189</v>
      </c>
      <c r="B190" s="6" t="str">
        <f>IF(InputSheet!K190="","",InputSheet!K190)</f>
        <v/>
      </c>
      <c r="C190" s="6" t="str">
        <f>IF(InputSheet!I190="","",InputSheet!I190)</f>
        <v/>
      </c>
      <c r="D190" s="6" t="str">
        <f>IF(InputSheet!J190="","",InputSheet!J190)</f>
        <v/>
      </c>
    </row>
    <row r="191" spans="1:4" x14ac:dyDescent="0.55000000000000004">
      <c r="A191">
        <v>190</v>
      </c>
      <c r="B191" s="6" t="str">
        <f>IF(InputSheet!K191="","",InputSheet!K191)</f>
        <v/>
      </c>
      <c r="C191" s="6" t="str">
        <f>IF(InputSheet!I191="","",InputSheet!I191)</f>
        <v/>
      </c>
      <c r="D191" s="6" t="str">
        <f>IF(InputSheet!J191="","",InputSheet!J191)</f>
        <v/>
      </c>
    </row>
    <row r="192" spans="1:4" x14ac:dyDescent="0.55000000000000004">
      <c r="A192">
        <v>191</v>
      </c>
      <c r="B192" s="6" t="str">
        <f>IF(InputSheet!K192="","",InputSheet!K192)</f>
        <v/>
      </c>
      <c r="C192" s="6" t="str">
        <f>IF(InputSheet!I192="","",InputSheet!I192)</f>
        <v/>
      </c>
      <c r="D192" s="6" t="str">
        <f>IF(InputSheet!J192="","",InputSheet!J192)</f>
        <v/>
      </c>
    </row>
    <row r="193" spans="1:4" x14ac:dyDescent="0.55000000000000004">
      <c r="A193">
        <v>192</v>
      </c>
      <c r="B193" s="6" t="str">
        <f>IF(InputSheet!K193="","",InputSheet!K193)</f>
        <v/>
      </c>
      <c r="C193" s="6" t="str">
        <f>IF(InputSheet!I193="","",InputSheet!I193)</f>
        <v/>
      </c>
      <c r="D193" s="6" t="str">
        <f>IF(InputSheet!J193="","",InputSheet!J193)</f>
        <v/>
      </c>
    </row>
    <row r="194" spans="1:4" x14ac:dyDescent="0.55000000000000004">
      <c r="A194">
        <v>193</v>
      </c>
      <c r="B194" s="6" t="str">
        <f>IF(InputSheet!K194="","",InputSheet!K194)</f>
        <v/>
      </c>
      <c r="C194" s="6" t="str">
        <f>IF(InputSheet!I194="","",InputSheet!I194)</f>
        <v/>
      </c>
      <c r="D194" s="6" t="str">
        <f>IF(InputSheet!J194="","",InputSheet!J194)</f>
        <v/>
      </c>
    </row>
    <row r="195" spans="1:4" x14ac:dyDescent="0.55000000000000004">
      <c r="A195">
        <v>194</v>
      </c>
      <c r="B195" s="6" t="str">
        <f>IF(InputSheet!K195="","",InputSheet!K195)</f>
        <v/>
      </c>
      <c r="C195" s="6" t="str">
        <f>IF(InputSheet!I195="","",InputSheet!I195)</f>
        <v/>
      </c>
      <c r="D195" s="6" t="str">
        <f>IF(InputSheet!J195="","",InputSheet!J195)</f>
        <v/>
      </c>
    </row>
    <row r="196" spans="1:4" x14ac:dyDescent="0.55000000000000004">
      <c r="A196">
        <v>195</v>
      </c>
      <c r="B196" s="6" t="str">
        <f>IF(InputSheet!K196="","",InputSheet!K196)</f>
        <v/>
      </c>
      <c r="C196" s="6" t="str">
        <f>IF(InputSheet!I196="","",InputSheet!I196)</f>
        <v/>
      </c>
      <c r="D196" s="6" t="str">
        <f>IF(InputSheet!J196="","",InputSheet!J196)</f>
        <v/>
      </c>
    </row>
    <row r="197" spans="1:4" x14ac:dyDescent="0.55000000000000004">
      <c r="A197">
        <v>196</v>
      </c>
      <c r="B197" s="6" t="str">
        <f>IF(InputSheet!K197="","",InputSheet!K197)</f>
        <v/>
      </c>
      <c r="C197" s="6" t="str">
        <f>IF(InputSheet!I197="","",InputSheet!I197)</f>
        <v/>
      </c>
      <c r="D197" s="6" t="str">
        <f>IF(InputSheet!J197="","",InputSheet!J197)</f>
        <v/>
      </c>
    </row>
    <row r="198" spans="1:4" x14ac:dyDescent="0.55000000000000004">
      <c r="A198">
        <v>197</v>
      </c>
      <c r="B198" s="6" t="str">
        <f>IF(InputSheet!K198="","",InputSheet!K198)</f>
        <v/>
      </c>
      <c r="C198" s="6" t="str">
        <f>IF(InputSheet!I198="","",InputSheet!I198)</f>
        <v/>
      </c>
      <c r="D198" s="6" t="str">
        <f>IF(InputSheet!J198="","",InputSheet!J198)</f>
        <v/>
      </c>
    </row>
    <row r="199" spans="1:4" x14ac:dyDescent="0.55000000000000004">
      <c r="A199">
        <v>198</v>
      </c>
      <c r="B199" s="6" t="str">
        <f>IF(InputSheet!K199="","",InputSheet!K199)</f>
        <v/>
      </c>
      <c r="C199" s="6" t="str">
        <f>IF(InputSheet!I199="","",InputSheet!I199)</f>
        <v/>
      </c>
      <c r="D199" s="6" t="str">
        <f>IF(InputSheet!J199="","",InputSheet!J199)</f>
        <v/>
      </c>
    </row>
    <row r="200" spans="1:4" x14ac:dyDescent="0.55000000000000004">
      <c r="A200">
        <v>199</v>
      </c>
      <c r="B200" s="6" t="str">
        <f>IF(InputSheet!K200="","",InputSheet!K200)</f>
        <v/>
      </c>
      <c r="C200" s="6" t="str">
        <f>IF(InputSheet!I200="","",InputSheet!I200)</f>
        <v/>
      </c>
      <c r="D200" s="6" t="str">
        <f>IF(InputSheet!J200="","",InputSheet!J200)</f>
        <v/>
      </c>
    </row>
    <row r="201" spans="1:4" x14ac:dyDescent="0.55000000000000004">
      <c r="A201">
        <v>200</v>
      </c>
      <c r="B201" s="6" t="str">
        <f>IF(InputSheet!K201="","",InputSheet!K201)</f>
        <v/>
      </c>
      <c r="C201" s="6" t="str">
        <f>IF(InputSheet!I201="","",InputSheet!I201)</f>
        <v/>
      </c>
      <c r="D201" s="6" t="str">
        <f>IF(InputSheet!J201="","",InputSheet!J201)</f>
        <v/>
      </c>
    </row>
    <row r="202" spans="1:4" x14ac:dyDescent="0.55000000000000004">
      <c r="A202">
        <v>201</v>
      </c>
      <c r="B202" s="6" t="str">
        <f>IF(InputSheet!K202="","",InputSheet!K202)</f>
        <v/>
      </c>
      <c r="C202" s="6" t="str">
        <f>IF(InputSheet!I202="","",InputSheet!I202)</f>
        <v/>
      </c>
      <c r="D202" s="6" t="str">
        <f>IF(InputSheet!J202="","",InputSheet!J202)</f>
        <v/>
      </c>
    </row>
    <row r="203" spans="1:4" x14ac:dyDescent="0.55000000000000004">
      <c r="A203">
        <v>202</v>
      </c>
      <c r="B203" s="6" t="str">
        <f>IF(InputSheet!K203="","",InputSheet!K203)</f>
        <v/>
      </c>
      <c r="C203" s="6" t="str">
        <f>IF(InputSheet!I203="","",InputSheet!I203)</f>
        <v/>
      </c>
      <c r="D203" s="6" t="str">
        <f>IF(InputSheet!J203="","",InputSheet!J203)</f>
        <v/>
      </c>
    </row>
    <row r="204" spans="1:4" x14ac:dyDescent="0.55000000000000004">
      <c r="A204">
        <v>203</v>
      </c>
      <c r="B204" s="6" t="str">
        <f>IF(InputSheet!K204="","",InputSheet!K204)</f>
        <v/>
      </c>
      <c r="C204" s="6" t="str">
        <f>IF(InputSheet!I204="","",InputSheet!I204)</f>
        <v/>
      </c>
      <c r="D204" s="6" t="str">
        <f>IF(InputSheet!J204="","",InputSheet!J204)</f>
        <v/>
      </c>
    </row>
    <row r="205" spans="1:4" x14ac:dyDescent="0.55000000000000004">
      <c r="A205">
        <v>204</v>
      </c>
      <c r="B205" s="6" t="str">
        <f>IF(InputSheet!K205="","",InputSheet!K205)</f>
        <v/>
      </c>
      <c r="C205" s="6" t="str">
        <f>IF(InputSheet!I205="","",InputSheet!I205)</f>
        <v/>
      </c>
      <c r="D205" s="6" t="str">
        <f>IF(InputSheet!J205="","",InputSheet!J205)</f>
        <v/>
      </c>
    </row>
    <row r="206" spans="1:4" x14ac:dyDescent="0.55000000000000004">
      <c r="A206">
        <v>205</v>
      </c>
      <c r="B206" s="6" t="str">
        <f>IF(InputSheet!K206="","",InputSheet!K206)</f>
        <v/>
      </c>
      <c r="C206" s="6" t="str">
        <f>IF(InputSheet!I206="","",InputSheet!I206)</f>
        <v/>
      </c>
      <c r="D206" s="6" t="str">
        <f>IF(InputSheet!J206="","",InputSheet!J206)</f>
        <v/>
      </c>
    </row>
    <row r="207" spans="1:4" x14ac:dyDescent="0.55000000000000004">
      <c r="A207">
        <v>206</v>
      </c>
      <c r="B207" s="6" t="str">
        <f>IF(InputSheet!K207="","",InputSheet!K207)</f>
        <v/>
      </c>
      <c r="C207" s="6" t="str">
        <f>IF(InputSheet!I207="","",InputSheet!I207)</f>
        <v/>
      </c>
      <c r="D207" s="6" t="str">
        <f>IF(InputSheet!J207="","",InputSheet!J207)</f>
        <v/>
      </c>
    </row>
    <row r="208" spans="1:4" x14ac:dyDescent="0.55000000000000004">
      <c r="A208">
        <v>207</v>
      </c>
      <c r="B208" s="6" t="str">
        <f>IF(InputSheet!K208="","",InputSheet!K208)</f>
        <v/>
      </c>
      <c r="C208" s="6" t="str">
        <f>IF(InputSheet!I208="","",InputSheet!I208)</f>
        <v/>
      </c>
      <c r="D208" s="6" t="str">
        <f>IF(InputSheet!J208="","",InputSheet!J208)</f>
        <v/>
      </c>
    </row>
    <row r="209" spans="1:4" x14ac:dyDescent="0.55000000000000004">
      <c r="A209">
        <v>208</v>
      </c>
      <c r="B209" s="6" t="str">
        <f>IF(InputSheet!K209="","",InputSheet!K209)</f>
        <v/>
      </c>
      <c r="C209" s="6" t="str">
        <f>IF(InputSheet!I209="","",InputSheet!I209)</f>
        <v/>
      </c>
      <c r="D209" s="6" t="str">
        <f>IF(InputSheet!J209="","",InputSheet!J209)</f>
        <v/>
      </c>
    </row>
    <row r="210" spans="1:4" x14ac:dyDescent="0.55000000000000004">
      <c r="A210">
        <v>209</v>
      </c>
      <c r="B210" s="6" t="str">
        <f>IF(InputSheet!K210="","",InputSheet!K210)</f>
        <v/>
      </c>
      <c r="C210" s="6" t="str">
        <f>IF(InputSheet!I210="","",InputSheet!I210)</f>
        <v/>
      </c>
      <c r="D210" s="6" t="str">
        <f>IF(InputSheet!J210="","",InputSheet!J210)</f>
        <v/>
      </c>
    </row>
    <row r="211" spans="1:4" x14ac:dyDescent="0.55000000000000004">
      <c r="A211">
        <v>210</v>
      </c>
      <c r="B211" s="6" t="str">
        <f>IF(InputSheet!K211="","",InputSheet!K211)</f>
        <v/>
      </c>
      <c r="C211" s="6" t="str">
        <f>IF(InputSheet!I211="","",InputSheet!I211)</f>
        <v/>
      </c>
      <c r="D211" s="6" t="str">
        <f>IF(InputSheet!J211="","",InputSheet!J211)</f>
        <v/>
      </c>
    </row>
    <row r="212" spans="1:4" x14ac:dyDescent="0.55000000000000004">
      <c r="A212">
        <v>211</v>
      </c>
      <c r="B212" s="6" t="str">
        <f>IF(InputSheet!K212="","",InputSheet!K212)</f>
        <v/>
      </c>
      <c r="C212" s="6" t="str">
        <f>IF(InputSheet!I212="","",InputSheet!I212)</f>
        <v/>
      </c>
      <c r="D212" s="6" t="str">
        <f>IF(InputSheet!J212="","",InputSheet!J212)</f>
        <v/>
      </c>
    </row>
    <row r="213" spans="1:4" x14ac:dyDescent="0.55000000000000004">
      <c r="A213">
        <v>212</v>
      </c>
      <c r="B213" s="6" t="str">
        <f>IF(InputSheet!K213="","",InputSheet!K213)</f>
        <v/>
      </c>
      <c r="C213" s="6" t="str">
        <f>IF(InputSheet!I213="","",InputSheet!I213)</f>
        <v/>
      </c>
      <c r="D213" s="6" t="str">
        <f>IF(InputSheet!J213="","",InputSheet!J213)</f>
        <v/>
      </c>
    </row>
    <row r="214" spans="1:4" x14ac:dyDescent="0.55000000000000004">
      <c r="A214">
        <v>213</v>
      </c>
      <c r="B214" s="6" t="str">
        <f>IF(InputSheet!K214="","",InputSheet!K214)</f>
        <v/>
      </c>
      <c r="C214" s="6" t="str">
        <f>IF(InputSheet!I214="","",InputSheet!I214)</f>
        <v/>
      </c>
      <c r="D214" s="6" t="str">
        <f>IF(InputSheet!J214="","",InputSheet!J214)</f>
        <v/>
      </c>
    </row>
    <row r="215" spans="1:4" x14ac:dyDescent="0.55000000000000004">
      <c r="A215">
        <v>214</v>
      </c>
      <c r="B215" s="6" t="str">
        <f>IF(InputSheet!K215="","",InputSheet!K215)</f>
        <v/>
      </c>
      <c r="C215" s="6" t="str">
        <f>IF(InputSheet!I215="","",InputSheet!I215)</f>
        <v/>
      </c>
      <c r="D215" s="6" t="str">
        <f>IF(InputSheet!J215="","",InputSheet!J215)</f>
        <v/>
      </c>
    </row>
    <row r="216" spans="1:4" x14ac:dyDescent="0.55000000000000004">
      <c r="A216">
        <v>215</v>
      </c>
      <c r="B216" s="6" t="str">
        <f>IF(InputSheet!K216="","",InputSheet!K216)</f>
        <v/>
      </c>
      <c r="C216" s="6" t="str">
        <f>IF(InputSheet!I216="","",InputSheet!I216)</f>
        <v/>
      </c>
      <c r="D216" s="6" t="str">
        <f>IF(InputSheet!J216="","",InputSheet!J216)</f>
        <v/>
      </c>
    </row>
    <row r="217" spans="1:4" x14ac:dyDescent="0.55000000000000004">
      <c r="A217">
        <v>216</v>
      </c>
      <c r="B217" s="6" t="str">
        <f>IF(InputSheet!K217="","",InputSheet!K217)</f>
        <v/>
      </c>
      <c r="C217" s="6" t="str">
        <f>IF(InputSheet!I217="","",InputSheet!I217)</f>
        <v/>
      </c>
      <c r="D217" s="6" t="str">
        <f>IF(InputSheet!J217="","",InputSheet!J217)</f>
        <v/>
      </c>
    </row>
    <row r="218" spans="1:4" x14ac:dyDescent="0.55000000000000004">
      <c r="A218">
        <v>217</v>
      </c>
      <c r="B218" s="6" t="str">
        <f>IF(InputSheet!K218="","",InputSheet!K218)</f>
        <v/>
      </c>
      <c r="C218" s="6" t="str">
        <f>IF(InputSheet!I218="","",InputSheet!I218)</f>
        <v/>
      </c>
      <c r="D218" s="6" t="str">
        <f>IF(InputSheet!J218="","",InputSheet!J218)</f>
        <v/>
      </c>
    </row>
    <row r="219" spans="1:4" x14ac:dyDescent="0.55000000000000004">
      <c r="A219">
        <v>218</v>
      </c>
      <c r="B219" s="6" t="str">
        <f>IF(InputSheet!K219="","",InputSheet!K219)</f>
        <v/>
      </c>
      <c r="C219" s="6" t="str">
        <f>IF(InputSheet!I219="","",InputSheet!I219)</f>
        <v/>
      </c>
      <c r="D219" s="6" t="str">
        <f>IF(InputSheet!J219="","",InputSheet!J219)</f>
        <v/>
      </c>
    </row>
    <row r="220" spans="1:4" x14ac:dyDescent="0.55000000000000004">
      <c r="A220">
        <v>219</v>
      </c>
      <c r="B220" s="6" t="str">
        <f>IF(InputSheet!K220="","",InputSheet!K220)</f>
        <v/>
      </c>
      <c r="C220" s="6" t="str">
        <f>IF(InputSheet!I220="","",InputSheet!I220)</f>
        <v/>
      </c>
      <c r="D220" s="6" t="str">
        <f>IF(InputSheet!J220="","",InputSheet!J220)</f>
        <v/>
      </c>
    </row>
    <row r="221" spans="1:4" x14ac:dyDescent="0.55000000000000004">
      <c r="A221">
        <v>220</v>
      </c>
      <c r="B221" s="6" t="str">
        <f>IF(InputSheet!K221="","",InputSheet!K221)</f>
        <v/>
      </c>
      <c r="C221" s="6" t="str">
        <f>IF(InputSheet!I221="","",InputSheet!I221)</f>
        <v/>
      </c>
      <c r="D221" s="6" t="str">
        <f>IF(InputSheet!J221="","",InputSheet!J221)</f>
        <v/>
      </c>
    </row>
    <row r="222" spans="1:4" x14ac:dyDescent="0.55000000000000004">
      <c r="A222">
        <v>221</v>
      </c>
      <c r="B222" s="6" t="str">
        <f>IF(InputSheet!K222="","",InputSheet!K222)</f>
        <v/>
      </c>
      <c r="C222" s="6" t="str">
        <f>IF(InputSheet!I222="","",InputSheet!I222)</f>
        <v/>
      </c>
      <c r="D222" s="6" t="str">
        <f>IF(InputSheet!J222="","",InputSheet!J222)</f>
        <v/>
      </c>
    </row>
    <row r="223" spans="1:4" x14ac:dyDescent="0.55000000000000004">
      <c r="A223">
        <v>222</v>
      </c>
      <c r="B223" s="6" t="str">
        <f>IF(InputSheet!K223="","",InputSheet!K223)</f>
        <v/>
      </c>
      <c r="C223" s="6" t="str">
        <f>IF(InputSheet!I223="","",InputSheet!I223)</f>
        <v/>
      </c>
      <c r="D223" s="6" t="str">
        <f>IF(InputSheet!J223="","",InputSheet!J223)</f>
        <v/>
      </c>
    </row>
    <row r="224" spans="1:4" x14ac:dyDescent="0.55000000000000004">
      <c r="A224">
        <v>223</v>
      </c>
      <c r="B224" s="6" t="str">
        <f>IF(InputSheet!K224="","",InputSheet!K224)</f>
        <v/>
      </c>
      <c r="C224" s="6" t="str">
        <f>IF(InputSheet!I224="","",InputSheet!I224)</f>
        <v/>
      </c>
      <c r="D224" s="6" t="str">
        <f>IF(InputSheet!J224="","",InputSheet!J224)</f>
        <v/>
      </c>
    </row>
    <row r="225" spans="1:4" x14ac:dyDescent="0.55000000000000004">
      <c r="A225">
        <v>224</v>
      </c>
      <c r="B225" s="6" t="str">
        <f>IF(InputSheet!K225="","",InputSheet!K225)</f>
        <v/>
      </c>
      <c r="C225" s="6" t="str">
        <f>IF(InputSheet!I225="","",InputSheet!I225)</f>
        <v/>
      </c>
      <c r="D225" s="6" t="str">
        <f>IF(InputSheet!J225="","",InputSheet!J225)</f>
        <v/>
      </c>
    </row>
    <row r="226" spans="1:4" x14ac:dyDescent="0.55000000000000004">
      <c r="A226">
        <v>225</v>
      </c>
      <c r="B226" s="6" t="str">
        <f>IF(InputSheet!K226="","",InputSheet!K226)</f>
        <v/>
      </c>
      <c r="C226" s="6" t="str">
        <f>IF(InputSheet!I226="","",InputSheet!I226)</f>
        <v/>
      </c>
      <c r="D226" s="6" t="str">
        <f>IF(InputSheet!J226="","",InputSheet!J226)</f>
        <v/>
      </c>
    </row>
    <row r="227" spans="1:4" x14ac:dyDescent="0.55000000000000004">
      <c r="A227">
        <v>226</v>
      </c>
      <c r="B227" s="6" t="str">
        <f>IF(InputSheet!K227="","",InputSheet!K227)</f>
        <v/>
      </c>
      <c r="C227" s="6" t="str">
        <f>IF(InputSheet!I227="","",InputSheet!I227)</f>
        <v/>
      </c>
      <c r="D227" s="6" t="str">
        <f>IF(InputSheet!J227="","",InputSheet!J227)</f>
        <v/>
      </c>
    </row>
    <row r="228" spans="1:4" x14ac:dyDescent="0.55000000000000004">
      <c r="A228">
        <v>227</v>
      </c>
      <c r="B228" s="6" t="str">
        <f>IF(InputSheet!K228="","",InputSheet!K228)</f>
        <v/>
      </c>
      <c r="C228" s="6" t="str">
        <f>IF(InputSheet!I228="","",InputSheet!I228)</f>
        <v/>
      </c>
      <c r="D228" s="6" t="str">
        <f>IF(InputSheet!J228="","",InputSheet!J228)</f>
        <v/>
      </c>
    </row>
    <row r="229" spans="1:4" x14ac:dyDescent="0.55000000000000004">
      <c r="A229">
        <v>228</v>
      </c>
      <c r="B229" s="6" t="str">
        <f>IF(InputSheet!K229="","",InputSheet!K229)</f>
        <v/>
      </c>
      <c r="C229" s="6" t="str">
        <f>IF(InputSheet!I229="","",InputSheet!I229)</f>
        <v/>
      </c>
      <c r="D229" s="6" t="str">
        <f>IF(InputSheet!J229="","",InputSheet!J229)</f>
        <v/>
      </c>
    </row>
    <row r="230" spans="1:4" x14ac:dyDescent="0.55000000000000004">
      <c r="A230">
        <v>229</v>
      </c>
      <c r="B230" s="6" t="str">
        <f>IF(InputSheet!K230="","",InputSheet!K230)</f>
        <v/>
      </c>
      <c r="C230" s="6" t="str">
        <f>IF(InputSheet!I230="","",InputSheet!I230)</f>
        <v/>
      </c>
      <c r="D230" s="6" t="str">
        <f>IF(InputSheet!J230="","",InputSheet!J230)</f>
        <v/>
      </c>
    </row>
    <row r="231" spans="1:4" x14ac:dyDescent="0.55000000000000004">
      <c r="A231">
        <v>230</v>
      </c>
      <c r="B231" s="6" t="str">
        <f>IF(InputSheet!K231="","",InputSheet!K231)</f>
        <v/>
      </c>
      <c r="C231" s="6" t="str">
        <f>IF(InputSheet!I231="","",InputSheet!I231)</f>
        <v/>
      </c>
      <c r="D231" s="6" t="str">
        <f>IF(InputSheet!J231="","",InputSheet!J231)</f>
        <v/>
      </c>
    </row>
    <row r="232" spans="1:4" x14ac:dyDescent="0.55000000000000004">
      <c r="A232">
        <v>231</v>
      </c>
      <c r="B232" s="6" t="str">
        <f>IF(InputSheet!K232="","",InputSheet!K232)</f>
        <v/>
      </c>
      <c r="C232" s="6" t="str">
        <f>IF(InputSheet!I232="","",InputSheet!I232)</f>
        <v/>
      </c>
      <c r="D232" s="6" t="str">
        <f>IF(InputSheet!J232="","",InputSheet!J232)</f>
        <v/>
      </c>
    </row>
    <row r="233" spans="1:4" x14ac:dyDescent="0.55000000000000004">
      <c r="A233">
        <v>232</v>
      </c>
      <c r="B233" s="6" t="str">
        <f>IF(InputSheet!K233="","",InputSheet!K233)</f>
        <v/>
      </c>
      <c r="C233" s="6" t="str">
        <f>IF(InputSheet!I233="","",InputSheet!I233)</f>
        <v/>
      </c>
      <c r="D233" s="6" t="str">
        <f>IF(InputSheet!J233="","",InputSheet!J233)</f>
        <v/>
      </c>
    </row>
    <row r="234" spans="1:4" x14ac:dyDescent="0.55000000000000004">
      <c r="A234">
        <v>233</v>
      </c>
      <c r="B234" s="6" t="str">
        <f>IF(InputSheet!K234="","",InputSheet!K234)</f>
        <v/>
      </c>
      <c r="C234" s="6" t="str">
        <f>IF(InputSheet!I234="","",InputSheet!I234)</f>
        <v/>
      </c>
      <c r="D234" s="6" t="str">
        <f>IF(InputSheet!J234="","",InputSheet!J234)</f>
        <v/>
      </c>
    </row>
    <row r="235" spans="1:4" x14ac:dyDescent="0.55000000000000004">
      <c r="A235">
        <v>234</v>
      </c>
      <c r="B235" s="6" t="str">
        <f>IF(InputSheet!K235="","",InputSheet!K235)</f>
        <v/>
      </c>
      <c r="C235" s="6" t="str">
        <f>IF(InputSheet!I235="","",InputSheet!I235)</f>
        <v/>
      </c>
      <c r="D235" s="6" t="str">
        <f>IF(InputSheet!J235="","",InputSheet!J235)</f>
        <v/>
      </c>
    </row>
    <row r="236" spans="1:4" x14ac:dyDescent="0.55000000000000004">
      <c r="A236">
        <v>235</v>
      </c>
      <c r="B236" s="6" t="str">
        <f>IF(InputSheet!K236="","",InputSheet!K236)</f>
        <v/>
      </c>
      <c r="C236" s="6" t="str">
        <f>IF(InputSheet!I236="","",InputSheet!I236)</f>
        <v/>
      </c>
      <c r="D236" s="6" t="str">
        <f>IF(InputSheet!J236="","",InputSheet!J236)</f>
        <v/>
      </c>
    </row>
    <row r="237" spans="1:4" x14ac:dyDescent="0.55000000000000004">
      <c r="A237">
        <v>236</v>
      </c>
      <c r="B237" s="6" t="str">
        <f>IF(InputSheet!K237="","",InputSheet!K237)</f>
        <v/>
      </c>
      <c r="C237" s="6" t="str">
        <f>IF(InputSheet!I237="","",InputSheet!I237)</f>
        <v/>
      </c>
      <c r="D237" s="6" t="str">
        <f>IF(InputSheet!J237="","",InputSheet!J237)</f>
        <v/>
      </c>
    </row>
    <row r="238" spans="1:4" x14ac:dyDescent="0.55000000000000004">
      <c r="A238">
        <v>237</v>
      </c>
      <c r="B238" s="6" t="str">
        <f>IF(InputSheet!K238="","",InputSheet!K238)</f>
        <v/>
      </c>
      <c r="C238" s="6" t="str">
        <f>IF(InputSheet!I238="","",InputSheet!I238)</f>
        <v/>
      </c>
      <c r="D238" s="6" t="str">
        <f>IF(InputSheet!J238="","",InputSheet!J238)</f>
        <v/>
      </c>
    </row>
    <row r="239" spans="1:4" x14ac:dyDescent="0.55000000000000004">
      <c r="A239">
        <v>238</v>
      </c>
      <c r="B239" s="6" t="str">
        <f>IF(InputSheet!K239="","",InputSheet!K239)</f>
        <v/>
      </c>
      <c r="C239" s="6" t="str">
        <f>IF(InputSheet!I239="","",InputSheet!I239)</f>
        <v/>
      </c>
      <c r="D239" s="6" t="str">
        <f>IF(InputSheet!J239="","",InputSheet!J239)</f>
        <v/>
      </c>
    </row>
    <row r="240" spans="1:4" x14ac:dyDescent="0.55000000000000004">
      <c r="A240">
        <v>239</v>
      </c>
      <c r="B240" s="6" t="str">
        <f>IF(InputSheet!K240="","",InputSheet!K240)</f>
        <v/>
      </c>
      <c r="C240" s="6" t="str">
        <f>IF(InputSheet!I240="","",InputSheet!I240)</f>
        <v/>
      </c>
      <c r="D240" s="6" t="str">
        <f>IF(InputSheet!J240="","",InputSheet!J240)</f>
        <v/>
      </c>
    </row>
    <row r="241" spans="1:4" x14ac:dyDescent="0.55000000000000004">
      <c r="A241">
        <v>240</v>
      </c>
      <c r="B241" s="6" t="str">
        <f>IF(InputSheet!K241="","",InputSheet!K241)</f>
        <v/>
      </c>
      <c r="C241" s="6" t="str">
        <f>IF(InputSheet!I241="","",InputSheet!I241)</f>
        <v/>
      </c>
      <c r="D241" s="6" t="str">
        <f>IF(InputSheet!J241="","",InputSheet!J241)</f>
        <v/>
      </c>
    </row>
    <row r="242" spans="1:4" x14ac:dyDescent="0.55000000000000004">
      <c r="A242">
        <v>241</v>
      </c>
      <c r="B242" s="6" t="str">
        <f>IF(InputSheet!K242="","",InputSheet!K242)</f>
        <v/>
      </c>
      <c r="C242" s="6" t="str">
        <f>IF(InputSheet!I242="","",InputSheet!I242)</f>
        <v/>
      </c>
      <c r="D242" s="6" t="str">
        <f>IF(InputSheet!J242="","",InputSheet!J242)</f>
        <v/>
      </c>
    </row>
    <row r="243" spans="1:4" x14ac:dyDescent="0.55000000000000004">
      <c r="A243">
        <v>242</v>
      </c>
      <c r="B243" s="6" t="str">
        <f>IF(InputSheet!K243="","",InputSheet!K243)</f>
        <v/>
      </c>
      <c r="C243" s="6" t="str">
        <f>IF(InputSheet!I243="","",InputSheet!I243)</f>
        <v/>
      </c>
      <c r="D243" s="6" t="str">
        <f>IF(InputSheet!J243="","",InputSheet!J243)</f>
        <v/>
      </c>
    </row>
    <row r="244" spans="1:4" x14ac:dyDescent="0.55000000000000004">
      <c r="A244">
        <v>243</v>
      </c>
      <c r="B244" s="6" t="str">
        <f>IF(InputSheet!K244="","",InputSheet!K244)</f>
        <v/>
      </c>
      <c r="C244" s="6" t="str">
        <f>IF(InputSheet!I244="","",InputSheet!I244)</f>
        <v/>
      </c>
      <c r="D244" s="6" t="str">
        <f>IF(InputSheet!J244="","",InputSheet!J244)</f>
        <v/>
      </c>
    </row>
    <row r="245" spans="1:4" x14ac:dyDescent="0.55000000000000004">
      <c r="A245">
        <v>244</v>
      </c>
      <c r="B245" s="6" t="str">
        <f>IF(InputSheet!K245="","",InputSheet!K245)</f>
        <v/>
      </c>
      <c r="C245" s="6" t="str">
        <f>IF(InputSheet!I245="","",InputSheet!I245)</f>
        <v/>
      </c>
      <c r="D245" s="6" t="str">
        <f>IF(InputSheet!J245="","",InputSheet!J245)</f>
        <v/>
      </c>
    </row>
    <row r="246" spans="1:4" x14ac:dyDescent="0.55000000000000004">
      <c r="A246">
        <v>245</v>
      </c>
      <c r="B246" s="6" t="str">
        <f>IF(InputSheet!K246="","",InputSheet!K246)</f>
        <v/>
      </c>
      <c r="C246" s="6" t="str">
        <f>IF(InputSheet!I246="","",InputSheet!I246)</f>
        <v/>
      </c>
      <c r="D246" s="6" t="str">
        <f>IF(InputSheet!J246="","",InputSheet!J246)</f>
        <v/>
      </c>
    </row>
    <row r="247" spans="1:4" x14ac:dyDescent="0.55000000000000004">
      <c r="A247">
        <v>246</v>
      </c>
      <c r="B247" s="6" t="str">
        <f>IF(InputSheet!K247="","",InputSheet!K247)</f>
        <v/>
      </c>
      <c r="C247" s="6" t="str">
        <f>IF(InputSheet!I247="","",InputSheet!I247)</f>
        <v/>
      </c>
      <c r="D247" s="6" t="str">
        <f>IF(InputSheet!J247="","",InputSheet!J247)</f>
        <v/>
      </c>
    </row>
    <row r="248" spans="1:4" x14ac:dyDescent="0.55000000000000004">
      <c r="A248">
        <v>247</v>
      </c>
      <c r="B248" s="6" t="str">
        <f>IF(InputSheet!K248="","",InputSheet!K248)</f>
        <v/>
      </c>
      <c r="C248" s="6" t="str">
        <f>IF(InputSheet!I248="","",InputSheet!I248)</f>
        <v/>
      </c>
      <c r="D248" s="6" t="str">
        <f>IF(InputSheet!J248="","",InputSheet!J248)</f>
        <v/>
      </c>
    </row>
    <row r="249" spans="1:4" x14ac:dyDescent="0.55000000000000004">
      <c r="A249">
        <v>248</v>
      </c>
      <c r="B249" s="6" t="str">
        <f>IF(InputSheet!K249="","",InputSheet!K249)</f>
        <v/>
      </c>
      <c r="C249" s="6" t="str">
        <f>IF(InputSheet!I249="","",InputSheet!I249)</f>
        <v/>
      </c>
      <c r="D249" s="6" t="str">
        <f>IF(InputSheet!J249="","",InputSheet!J249)</f>
        <v/>
      </c>
    </row>
    <row r="250" spans="1:4" x14ac:dyDescent="0.55000000000000004">
      <c r="A250">
        <v>249</v>
      </c>
      <c r="B250" s="6" t="str">
        <f>IF(InputSheet!K250="","",InputSheet!K250)</f>
        <v/>
      </c>
      <c r="C250" s="6" t="str">
        <f>IF(InputSheet!I250="","",InputSheet!I250)</f>
        <v/>
      </c>
      <c r="D250" s="6" t="str">
        <f>IF(InputSheet!J250="","",InputSheet!J250)</f>
        <v/>
      </c>
    </row>
    <row r="251" spans="1:4" x14ac:dyDescent="0.55000000000000004">
      <c r="A251">
        <v>250</v>
      </c>
      <c r="B251" s="6" t="str">
        <f>IF(InputSheet!K251="","",InputSheet!K251)</f>
        <v/>
      </c>
      <c r="C251" s="6" t="str">
        <f>IF(InputSheet!I251="","",InputSheet!I251)</f>
        <v/>
      </c>
      <c r="D251" s="6" t="str">
        <f>IF(InputSheet!J251="","",InputSheet!J251)</f>
        <v/>
      </c>
    </row>
    <row r="252" spans="1:4" x14ac:dyDescent="0.55000000000000004">
      <c r="A252">
        <v>251</v>
      </c>
      <c r="B252" s="6" t="str">
        <f>IF(InputSheet!K252="","",InputSheet!K252)</f>
        <v/>
      </c>
      <c r="C252" s="6" t="str">
        <f>IF(InputSheet!I252="","",InputSheet!I252)</f>
        <v/>
      </c>
      <c r="D252" s="6" t="str">
        <f>IF(InputSheet!J252="","",InputSheet!J252)</f>
        <v/>
      </c>
    </row>
    <row r="253" spans="1:4" x14ac:dyDescent="0.55000000000000004">
      <c r="A253">
        <v>252</v>
      </c>
      <c r="B253" s="6" t="str">
        <f>IF(InputSheet!K253="","",InputSheet!K253)</f>
        <v/>
      </c>
      <c r="C253" s="6" t="str">
        <f>IF(InputSheet!I253="","",InputSheet!I253)</f>
        <v/>
      </c>
      <c r="D253" s="6" t="str">
        <f>IF(InputSheet!J253="","",InputSheet!J253)</f>
        <v/>
      </c>
    </row>
    <row r="254" spans="1:4" x14ac:dyDescent="0.55000000000000004">
      <c r="A254">
        <v>253</v>
      </c>
      <c r="B254" s="6" t="str">
        <f>IF(InputSheet!K254="","",InputSheet!K254)</f>
        <v/>
      </c>
      <c r="C254" s="6" t="str">
        <f>IF(InputSheet!I254="","",InputSheet!I254)</f>
        <v/>
      </c>
      <c r="D254" s="6" t="str">
        <f>IF(InputSheet!J254="","",InputSheet!J254)</f>
        <v/>
      </c>
    </row>
    <row r="255" spans="1:4" x14ac:dyDescent="0.55000000000000004">
      <c r="A255">
        <v>254</v>
      </c>
      <c r="B255" s="6" t="str">
        <f>IF(InputSheet!K255="","",InputSheet!K255)</f>
        <v/>
      </c>
      <c r="C255" s="6" t="str">
        <f>IF(InputSheet!I255="","",InputSheet!I255)</f>
        <v/>
      </c>
      <c r="D255" s="6" t="str">
        <f>IF(InputSheet!J255="","",InputSheet!J255)</f>
        <v/>
      </c>
    </row>
    <row r="256" spans="1:4" x14ac:dyDescent="0.55000000000000004">
      <c r="A256">
        <v>255</v>
      </c>
      <c r="B256" s="6" t="str">
        <f>IF(InputSheet!K256="","",InputSheet!K256)</f>
        <v/>
      </c>
      <c r="C256" s="6" t="str">
        <f>IF(InputSheet!I256="","",InputSheet!I256)</f>
        <v/>
      </c>
      <c r="D256" s="6" t="str">
        <f>IF(InputSheet!J256="","",InputSheet!J256)</f>
        <v/>
      </c>
    </row>
    <row r="257" spans="1:4" x14ac:dyDescent="0.55000000000000004">
      <c r="A257">
        <v>256</v>
      </c>
      <c r="B257" s="6" t="str">
        <f>IF(InputSheet!K257="","",InputSheet!K257)</f>
        <v/>
      </c>
      <c r="C257" s="6" t="str">
        <f>IF(InputSheet!I257="","",InputSheet!I257)</f>
        <v/>
      </c>
      <c r="D257" s="6" t="str">
        <f>IF(InputSheet!J257="","",InputSheet!J257)</f>
        <v/>
      </c>
    </row>
    <row r="258" spans="1:4" x14ac:dyDescent="0.55000000000000004">
      <c r="A258">
        <v>257</v>
      </c>
      <c r="B258" s="6" t="str">
        <f>IF(InputSheet!K258="","",InputSheet!K258)</f>
        <v/>
      </c>
      <c r="C258" s="6" t="str">
        <f>IF(InputSheet!I258="","",InputSheet!I258)</f>
        <v/>
      </c>
      <c r="D258" s="6" t="str">
        <f>IF(InputSheet!J258="","",InputSheet!J258)</f>
        <v/>
      </c>
    </row>
    <row r="259" spans="1:4" x14ac:dyDescent="0.55000000000000004">
      <c r="A259">
        <v>258</v>
      </c>
      <c r="B259" s="6" t="str">
        <f>IF(InputSheet!K259="","",InputSheet!K259)</f>
        <v/>
      </c>
      <c r="C259" s="6" t="str">
        <f>IF(InputSheet!I259="","",InputSheet!I259)</f>
        <v/>
      </c>
      <c r="D259" s="6" t="str">
        <f>IF(InputSheet!J259="","",InputSheet!J259)</f>
        <v/>
      </c>
    </row>
    <row r="260" spans="1:4" x14ac:dyDescent="0.55000000000000004">
      <c r="A260">
        <v>259</v>
      </c>
      <c r="B260" s="6" t="str">
        <f>IF(InputSheet!K260="","",InputSheet!K260)</f>
        <v/>
      </c>
      <c r="C260" s="6" t="str">
        <f>IF(InputSheet!I260="","",InputSheet!I260)</f>
        <v/>
      </c>
      <c r="D260" s="6" t="str">
        <f>IF(InputSheet!J260="","",InputSheet!J260)</f>
        <v/>
      </c>
    </row>
    <row r="261" spans="1:4" x14ac:dyDescent="0.55000000000000004">
      <c r="A261">
        <v>260</v>
      </c>
      <c r="B261" s="6" t="str">
        <f>IF(InputSheet!K261="","",InputSheet!K261)</f>
        <v/>
      </c>
      <c r="C261" s="6" t="str">
        <f>IF(InputSheet!I261="","",InputSheet!I261)</f>
        <v/>
      </c>
      <c r="D261" s="6" t="str">
        <f>IF(InputSheet!J261="","",InputSheet!J261)</f>
        <v/>
      </c>
    </row>
    <row r="262" spans="1:4" x14ac:dyDescent="0.55000000000000004">
      <c r="A262">
        <v>261</v>
      </c>
      <c r="B262" s="6" t="str">
        <f>IF(InputSheet!K262="","",InputSheet!K262)</f>
        <v/>
      </c>
      <c r="C262" s="6" t="str">
        <f>IF(InputSheet!I262="","",InputSheet!I262)</f>
        <v/>
      </c>
      <c r="D262" s="6" t="str">
        <f>IF(InputSheet!J262="","",InputSheet!J262)</f>
        <v/>
      </c>
    </row>
    <row r="263" spans="1:4" x14ac:dyDescent="0.55000000000000004">
      <c r="A263">
        <v>262</v>
      </c>
      <c r="B263" s="6" t="str">
        <f>IF(InputSheet!K263="","",InputSheet!K263)</f>
        <v/>
      </c>
      <c r="C263" s="6" t="str">
        <f>IF(InputSheet!I263="","",InputSheet!I263)</f>
        <v/>
      </c>
      <c r="D263" s="6" t="str">
        <f>IF(InputSheet!J263="","",InputSheet!J263)</f>
        <v/>
      </c>
    </row>
    <row r="264" spans="1:4" x14ac:dyDescent="0.55000000000000004">
      <c r="A264">
        <v>263</v>
      </c>
      <c r="B264" s="6" t="str">
        <f>IF(InputSheet!K264="","",InputSheet!K264)</f>
        <v/>
      </c>
      <c r="C264" s="6" t="str">
        <f>IF(InputSheet!I264="","",InputSheet!I264)</f>
        <v/>
      </c>
      <c r="D264" s="6" t="str">
        <f>IF(InputSheet!J264="","",InputSheet!J264)</f>
        <v/>
      </c>
    </row>
    <row r="265" spans="1:4" x14ac:dyDescent="0.55000000000000004">
      <c r="A265">
        <v>264</v>
      </c>
      <c r="B265" s="6" t="str">
        <f>IF(InputSheet!K265="","",InputSheet!K265)</f>
        <v/>
      </c>
      <c r="C265" s="6" t="str">
        <f>IF(InputSheet!I265="","",InputSheet!I265)</f>
        <v/>
      </c>
      <c r="D265" s="6" t="str">
        <f>IF(InputSheet!J265="","",InputSheet!J265)</f>
        <v/>
      </c>
    </row>
    <row r="266" spans="1:4" x14ac:dyDescent="0.55000000000000004">
      <c r="A266">
        <v>265</v>
      </c>
      <c r="B266" s="6" t="str">
        <f>IF(InputSheet!K266="","",InputSheet!K266)</f>
        <v/>
      </c>
      <c r="C266" s="6" t="str">
        <f>IF(InputSheet!I266="","",InputSheet!I266)</f>
        <v/>
      </c>
      <c r="D266" s="6" t="str">
        <f>IF(InputSheet!J266="","",InputSheet!J266)</f>
        <v/>
      </c>
    </row>
    <row r="267" spans="1:4" x14ac:dyDescent="0.55000000000000004">
      <c r="A267">
        <v>266</v>
      </c>
      <c r="B267" s="6" t="str">
        <f>IF(InputSheet!K267="","",InputSheet!K267)</f>
        <v/>
      </c>
      <c r="C267" s="6" t="str">
        <f>IF(InputSheet!I267="","",InputSheet!I267)</f>
        <v/>
      </c>
      <c r="D267" s="6" t="str">
        <f>IF(InputSheet!J267="","",InputSheet!J267)</f>
        <v/>
      </c>
    </row>
    <row r="268" spans="1:4" x14ac:dyDescent="0.55000000000000004">
      <c r="A268">
        <v>267</v>
      </c>
      <c r="B268" s="6" t="str">
        <f>IF(InputSheet!K268="","",InputSheet!K268)</f>
        <v/>
      </c>
      <c r="C268" s="6" t="str">
        <f>IF(InputSheet!I268="","",InputSheet!I268)</f>
        <v/>
      </c>
      <c r="D268" s="6" t="str">
        <f>IF(InputSheet!J268="","",InputSheet!J268)</f>
        <v/>
      </c>
    </row>
    <row r="269" spans="1:4" x14ac:dyDescent="0.55000000000000004">
      <c r="A269">
        <v>268</v>
      </c>
      <c r="B269" s="6" t="str">
        <f>IF(InputSheet!K269="","",InputSheet!K269)</f>
        <v/>
      </c>
      <c r="C269" s="6" t="str">
        <f>IF(InputSheet!I269="","",InputSheet!I269)</f>
        <v/>
      </c>
      <c r="D269" s="6" t="str">
        <f>IF(InputSheet!J269="","",InputSheet!J269)</f>
        <v/>
      </c>
    </row>
    <row r="270" spans="1:4" x14ac:dyDescent="0.55000000000000004">
      <c r="A270">
        <v>269</v>
      </c>
      <c r="B270" s="6" t="str">
        <f>IF(InputSheet!K270="","",InputSheet!K270)</f>
        <v/>
      </c>
      <c r="C270" s="6" t="str">
        <f>IF(InputSheet!I270="","",InputSheet!I270)</f>
        <v/>
      </c>
      <c r="D270" s="6" t="str">
        <f>IF(InputSheet!J270="","",InputSheet!J270)</f>
        <v/>
      </c>
    </row>
    <row r="271" spans="1:4" x14ac:dyDescent="0.55000000000000004">
      <c r="A271">
        <v>270</v>
      </c>
      <c r="B271" s="6" t="str">
        <f>IF(InputSheet!K271="","",InputSheet!K271)</f>
        <v/>
      </c>
      <c r="C271" s="6" t="str">
        <f>IF(InputSheet!I271="","",InputSheet!I271)</f>
        <v/>
      </c>
      <c r="D271" s="6" t="str">
        <f>IF(InputSheet!J271="","",InputSheet!J271)</f>
        <v/>
      </c>
    </row>
    <row r="272" spans="1:4" x14ac:dyDescent="0.55000000000000004">
      <c r="A272">
        <v>271</v>
      </c>
      <c r="B272" s="6" t="str">
        <f>IF(InputSheet!K272="","",InputSheet!K272)</f>
        <v/>
      </c>
      <c r="C272" s="6" t="str">
        <f>IF(InputSheet!I272="","",InputSheet!I272)</f>
        <v/>
      </c>
      <c r="D272" s="6" t="str">
        <f>IF(InputSheet!J272="","",InputSheet!J272)</f>
        <v/>
      </c>
    </row>
    <row r="273" spans="1:4" x14ac:dyDescent="0.55000000000000004">
      <c r="A273">
        <v>272</v>
      </c>
      <c r="B273" s="6" t="str">
        <f>IF(InputSheet!K273="","",InputSheet!K273)</f>
        <v/>
      </c>
      <c r="C273" s="6" t="str">
        <f>IF(InputSheet!I273="","",InputSheet!I273)</f>
        <v/>
      </c>
      <c r="D273" s="6" t="str">
        <f>IF(InputSheet!J273="","",InputSheet!J273)</f>
        <v/>
      </c>
    </row>
    <row r="274" spans="1:4" x14ac:dyDescent="0.55000000000000004">
      <c r="A274">
        <v>273</v>
      </c>
      <c r="B274" s="6" t="str">
        <f>IF(InputSheet!K274="","",InputSheet!K274)</f>
        <v/>
      </c>
      <c r="C274" s="6" t="str">
        <f>IF(InputSheet!I274="","",InputSheet!I274)</f>
        <v/>
      </c>
      <c r="D274" s="6" t="str">
        <f>IF(InputSheet!J274="","",InputSheet!J274)</f>
        <v/>
      </c>
    </row>
    <row r="275" spans="1:4" x14ac:dyDescent="0.55000000000000004">
      <c r="A275">
        <v>274</v>
      </c>
      <c r="B275" s="6" t="str">
        <f>IF(InputSheet!K275="","",InputSheet!K275)</f>
        <v/>
      </c>
      <c r="C275" s="6" t="str">
        <f>IF(InputSheet!I275="","",InputSheet!I275)</f>
        <v/>
      </c>
      <c r="D275" s="6" t="str">
        <f>IF(InputSheet!J275="","",InputSheet!J275)</f>
        <v/>
      </c>
    </row>
    <row r="276" spans="1:4" x14ac:dyDescent="0.55000000000000004">
      <c r="A276">
        <v>275</v>
      </c>
      <c r="B276" s="6" t="str">
        <f>IF(InputSheet!K276="","",InputSheet!K276)</f>
        <v/>
      </c>
      <c r="C276" s="6" t="str">
        <f>IF(InputSheet!I276="","",InputSheet!I276)</f>
        <v/>
      </c>
      <c r="D276" s="6" t="str">
        <f>IF(InputSheet!J276="","",InputSheet!J276)</f>
        <v/>
      </c>
    </row>
    <row r="277" spans="1:4" x14ac:dyDescent="0.55000000000000004">
      <c r="A277">
        <v>276</v>
      </c>
      <c r="B277" s="6" t="str">
        <f>IF(InputSheet!K277="","",InputSheet!K277)</f>
        <v/>
      </c>
      <c r="C277" s="6" t="str">
        <f>IF(InputSheet!I277="","",InputSheet!I277)</f>
        <v/>
      </c>
      <c r="D277" s="6" t="str">
        <f>IF(InputSheet!J277="","",InputSheet!J277)</f>
        <v/>
      </c>
    </row>
    <row r="278" spans="1:4" x14ac:dyDescent="0.55000000000000004">
      <c r="A278">
        <v>277</v>
      </c>
      <c r="B278" s="6" t="str">
        <f>IF(InputSheet!K278="","",InputSheet!K278)</f>
        <v/>
      </c>
      <c r="C278" s="6" t="str">
        <f>IF(InputSheet!I278="","",InputSheet!I278)</f>
        <v/>
      </c>
      <c r="D278" s="6" t="str">
        <f>IF(InputSheet!J278="","",InputSheet!J278)</f>
        <v/>
      </c>
    </row>
    <row r="279" spans="1:4" x14ac:dyDescent="0.55000000000000004">
      <c r="A279">
        <v>278</v>
      </c>
      <c r="B279" s="6" t="str">
        <f>IF(InputSheet!K279="","",InputSheet!K279)</f>
        <v/>
      </c>
      <c r="C279" s="6" t="str">
        <f>IF(InputSheet!I279="","",InputSheet!I279)</f>
        <v/>
      </c>
      <c r="D279" s="6" t="str">
        <f>IF(InputSheet!J279="","",InputSheet!J279)</f>
        <v/>
      </c>
    </row>
    <row r="280" spans="1:4" x14ac:dyDescent="0.55000000000000004">
      <c r="A280">
        <v>279</v>
      </c>
      <c r="B280" s="6" t="str">
        <f>IF(InputSheet!K280="","",InputSheet!K280)</f>
        <v/>
      </c>
      <c r="C280" s="6" t="str">
        <f>IF(InputSheet!I280="","",InputSheet!I280)</f>
        <v/>
      </c>
      <c r="D280" s="6" t="str">
        <f>IF(InputSheet!J280="","",InputSheet!J280)</f>
        <v/>
      </c>
    </row>
    <row r="281" spans="1:4" x14ac:dyDescent="0.55000000000000004">
      <c r="A281">
        <v>280</v>
      </c>
      <c r="B281" s="6" t="str">
        <f>IF(InputSheet!K281="","",InputSheet!K281)</f>
        <v/>
      </c>
      <c r="C281" s="6" t="str">
        <f>IF(InputSheet!I281="","",InputSheet!I281)</f>
        <v/>
      </c>
      <c r="D281" s="6" t="str">
        <f>IF(InputSheet!J281="","",InputSheet!J281)</f>
        <v/>
      </c>
    </row>
    <row r="282" spans="1:4" x14ac:dyDescent="0.55000000000000004">
      <c r="A282">
        <v>281</v>
      </c>
      <c r="B282" s="6" t="str">
        <f>IF(InputSheet!K282="","",InputSheet!K282)</f>
        <v/>
      </c>
      <c r="C282" s="6" t="str">
        <f>IF(InputSheet!I282="","",InputSheet!I282)</f>
        <v/>
      </c>
      <c r="D282" s="6" t="str">
        <f>IF(InputSheet!J282="","",InputSheet!J282)</f>
        <v/>
      </c>
    </row>
    <row r="283" spans="1:4" x14ac:dyDescent="0.55000000000000004">
      <c r="A283">
        <v>282</v>
      </c>
      <c r="B283" s="6" t="str">
        <f>IF(InputSheet!K283="","",InputSheet!K283)</f>
        <v/>
      </c>
      <c r="C283" s="6" t="str">
        <f>IF(InputSheet!I283="","",InputSheet!I283)</f>
        <v/>
      </c>
      <c r="D283" s="6" t="str">
        <f>IF(InputSheet!J283="","",InputSheet!J283)</f>
        <v/>
      </c>
    </row>
    <row r="284" spans="1:4" x14ac:dyDescent="0.55000000000000004">
      <c r="A284">
        <v>283</v>
      </c>
      <c r="B284" s="6" t="str">
        <f>IF(InputSheet!K284="","",InputSheet!K284)</f>
        <v/>
      </c>
      <c r="C284" s="6" t="str">
        <f>IF(InputSheet!I284="","",InputSheet!I284)</f>
        <v/>
      </c>
      <c r="D284" s="6" t="str">
        <f>IF(InputSheet!J284="","",InputSheet!J284)</f>
        <v/>
      </c>
    </row>
    <row r="285" spans="1:4" x14ac:dyDescent="0.55000000000000004">
      <c r="A285">
        <v>284</v>
      </c>
      <c r="B285" s="6" t="str">
        <f>IF(InputSheet!K285="","",InputSheet!K285)</f>
        <v/>
      </c>
      <c r="C285" s="6" t="str">
        <f>IF(InputSheet!I285="","",InputSheet!I285)</f>
        <v/>
      </c>
      <c r="D285" s="6" t="str">
        <f>IF(InputSheet!J285="","",InputSheet!J285)</f>
        <v/>
      </c>
    </row>
    <row r="286" spans="1:4" x14ac:dyDescent="0.55000000000000004">
      <c r="A286">
        <v>285</v>
      </c>
      <c r="B286" s="6" t="str">
        <f>IF(InputSheet!K286="","",InputSheet!K286)</f>
        <v/>
      </c>
      <c r="C286" s="6" t="str">
        <f>IF(InputSheet!I286="","",InputSheet!I286)</f>
        <v/>
      </c>
      <c r="D286" s="6" t="str">
        <f>IF(InputSheet!J286="","",InputSheet!J286)</f>
        <v/>
      </c>
    </row>
    <row r="287" spans="1:4" x14ac:dyDescent="0.55000000000000004">
      <c r="A287">
        <v>286</v>
      </c>
      <c r="B287" s="6" t="str">
        <f>IF(InputSheet!K287="","",InputSheet!K287)</f>
        <v/>
      </c>
      <c r="C287" s="6" t="str">
        <f>IF(InputSheet!I287="","",InputSheet!I287)</f>
        <v/>
      </c>
      <c r="D287" s="6" t="str">
        <f>IF(InputSheet!J287="","",InputSheet!J287)</f>
        <v/>
      </c>
    </row>
    <row r="288" spans="1:4" x14ac:dyDescent="0.55000000000000004">
      <c r="A288">
        <v>287</v>
      </c>
      <c r="B288" s="6" t="str">
        <f>IF(InputSheet!K288="","",InputSheet!K288)</f>
        <v/>
      </c>
      <c r="C288" s="6" t="str">
        <f>IF(InputSheet!I288="","",InputSheet!I288)</f>
        <v/>
      </c>
      <c r="D288" s="6" t="str">
        <f>IF(InputSheet!J288="","",InputSheet!J288)</f>
        <v/>
      </c>
    </row>
    <row r="289" spans="1:4" x14ac:dyDescent="0.55000000000000004">
      <c r="A289">
        <v>288</v>
      </c>
      <c r="B289" s="6" t="str">
        <f>IF(InputSheet!K289="","",InputSheet!K289)</f>
        <v/>
      </c>
      <c r="C289" s="6" t="str">
        <f>IF(InputSheet!I289="","",InputSheet!I289)</f>
        <v/>
      </c>
      <c r="D289" s="6" t="str">
        <f>IF(InputSheet!J289="","",InputSheet!J289)</f>
        <v/>
      </c>
    </row>
    <row r="290" spans="1:4" x14ac:dyDescent="0.55000000000000004">
      <c r="A290">
        <v>289</v>
      </c>
      <c r="B290" s="6" t="str">
        <f>IF(InputSheet!K290="","",InputSheet!K290)</f>
        <v/>
      </c>
      <c r="C290" s="6" t="str">
        <f>IF(InputSheet!I290="","",InputSheet!I290)</f>
        <v/>
      </c>
      <c r="D290" s="6" t="str">
        <f>IF(InputSheet!J290="","",InputSheet!J290)</f>
        <v/>
      </c>
    </row>
    <row r="291" spans="1:4" x14ac:dyDescent="0.55000000000000004">
      <c r="A291">
        <v>290</v>
      </c>
      <c r="B291" s="6" t="str">
        <f>IF(InputSheet!K291="","",InputSheet!K291)</f>
        <v/>
      </c>
      <c r="C291" s="6" t="str">
        <f>IF(InputSheet!I291="","",InputSheet!I291)</f>
        <v/>
      </c>
      <c r="D291" s="6" t="str">
        <f>IF(InputSheet!J291="","",InputSheet!J291)</f>
        <v/>
      </c>
    </row>
    <row r="292" spans="1:4" x14ac:dyDescent="0.55000000000000004">
      <c r="A292">
        <v>291</v>
      </c>
      <c r="B292" s="6" t="str">
        <f>IF(InputSheet!K292="","",InputSheet!K292)</f>
        <v/>
      </c>
      <c r="C292" s="6" t="str">
        <f>IF(InputSheet!I292="","",InputSheet!I292)</f>
        <v/>
      </c>
      <c r="D292" s="6" t="str">
        <f>IF(InputSheet!J292="","",InputSheet!J292)</f>
        <v/>
      </c>
    </row>
    <row r="293" spans="1:4" x14ac:dyDescent="0.55000000000000004">
      <c r="A293">
        <v>292</v>
      </c>
      <c r="B293" s="6" t="str">
        <f>IF(InputSheet!K293="","",InputSheet!K293)</f>
        <v/>
      </c>
      <c r="C293" s="6" t="str">
        <f>IF(InputSheet!I293="","",InputSheet!I293)</f>
        <v/>
      </c>
      <c r="D293" s="6" t="str">
        <f>IF(InputSheet!J293="","",InputSheet!J293)</f>
        <v/>
      </c>
    </row>
    <row r="294" spans="1:4" x14ac:dyDescent="0.55000000000000004">
      <c r="A294">
        <v>293</v>
      </c>
      <c r="B294" s="6" t="str">
        <f>IF(InputSheet!K294="","",InputSheet!K294)</f>
        <v/>
      </c>
      <c r="C294" s="6" t="str">
        <f>IF(InputSheet!I294="","",InputSheet!I294)</f>
        <v/>
      </c>
      <c r="D294" s="6" t="str">
        <f>IF(InputSheet!J294="","",InputSheet!J294)</f>
        <v/>
      </c>
    </row>
    <row r="295" spans="1:4" x14ac:dyDescent="0.55000000000000004">
      <c r="A295">
        <v>294</v>
      </c>
      <c r="B295" s="6" t="str">
        <f>IF(InputSheet!K295="","",InputSheet!K295)</f>
        <v/>
      </c>
      <c r="C295" s="6" t="str">
        <f>IF(InputSheet!I295="","",InputSheet!I295)</f>
        <v/>
      </c>
      <c r="D295" s="6" t="str">
        <f>IF(InputSheet!J295="","",InputSheet!J295)</f>
        <v/>
      </c>
    </row>
    <row r="296" spans="1:4" x14ac:dyDescent="0.55000000000000004">
      <c r="A296">
        <v>295</v>
      </c>
      <c r="B296" s="6" t="str">
        <f>IF(InputSheet!K296="","",InputSheet!K296)</f>
        <v/>
      </c>
      <c r="C296" s="6" t="str">
        <f>IF(InputSheet!I296="","",InputSheet!I296)</f>
        <v/>
      </c>
      <c r="D296" s="6" t="str">
        <f>IF(InputSheet!J296="","",InputSheet!J296)</f>
        <v/>
      </c>
    </row>
    <row r="297" spans="1:4" x14ac:dyDescent="0.55000000000000004">
      <c r="A297">
        <v>296</v>
      </c>
      <c r="B297" s="6" t="str">
        <f>IF(InputSheet!K297="","",InputSheet!K297)</f>
        <v/>
      </c>
      <c r="C297" s="6" t="str">
        <f>IF(InputSheet!I297="","",InputSheet!I297)</f>
        <v/>
      </c>
      <c r="D297" s="6" t="str">
        <f>IF(InputSheet!J297="","",InputSheet!J297)</f>
        <v/>
      </c>
    </row>
    <row r="298" spans="1:4" x14ac:dyDescent="0.55000000000000004">
      <c r="A298">
        <v>297</v>
      </c>
      <c r="B298" s="6" t="str">
        <f>IF(InputSheet!K298="","",InputSheet!K298)</f>
        <v/>
      </c>
      <c r="C298" s="6" t="str">
        <f>IF(InputSheet!I298="","",InputSheet!I298)</f>
        <v/>
      </c>
      <c r="D298" s="6" t="str">
        <f>IF(InputSheet!J298="","",InputSheet!J298)</f>
        <v/>
      </c>
    </row>
    <row r="299" spans="1:4" x14ac:dyDescent="0.55000000000000004">
      <c r="A299">
        <v>298</v>
      </c>
      <c r="B299" s="6" t="str">
        <f>IF(InputSheet!K299="","",InputSheet!K299)</f>
        <v/>
      </c>
      <c r="C299" s="6" t="str">
        <f>IF(InputSheet!I299="","",InputSheet!I299)</f>
        <v/>
      </c>
      <c r="D299" s="6" t="str">
        <f>IF(InputSheet!J299="","",InputSheet!J299)</f>
        <v/>
      </c>
    </row>
    <row r="300" spans="1:4" x14ac:dyDescent="0.55000000000000004">
      <c r="A300">
        <v>299</v>
      </c>
      <c r="B300" s="6" t="str">
        <f>IF(InputSheet!K300="","",InputSheet!K300)</f>
        <v/>
      </c>
      <c r="C300" s="6" t="str">
        <f>IF(InputSheet!I300="","",InputSheet!I300)</f>
        <v/>
      </c>
      <c r="D300" s="6" t="str">
        <f>IF(InputSheet!J300="","",InputSheet!J300)</f>
        <v/>
      </c>
    </row>
    <row r="301" spans="1:4" x14ac:dyDescent="0.55000000000000004">
      <c r="A301">
        <v>300</v>
      </c>
      <c r="B301" s="6" t="str">
        <f>IF(InputSheet!K301="","",InputSheet!K301)</f>
        <v/>
      </c>
      <c r="C301" s="6" t="str">
        <f>IF(InputSheet!I301="","",InputSheet!I301)</f>
        <v/>
      </c>
      <c r="D301" s="6" t="str">
        <f>IF(InputSheet!J301="","",InputSheet!J301)</f>
        <v/>
      </c>
    </row>
    <row r="302" spans="1:4" x14ac:dyDescent="0.55000000000000004">
      <c r="A302">
        <v>301</v>
      </c>
      <c r="B302" s="6" t="str">
        <f>IF(InputSheet!K302="","",InputSheet!K302)</f>
        <v/>
      </c>
      <c r="C302" s="6" t="str">
        <f>IF(InputSheet!I302="","",InputSheet!I302)</f>
        <v/>
      </c>
      <c r="D302" s="6" t="str">
        <f>IF(InputSheet!J302="","",InputSheet!J302)</f>
        <v/>
      </c>
    </row>
    <row r="303" spans="1:4" x14ac:dyDescent="0.55000000000000004">
      <c r="A303">
        <v>302</v>
      </c>
      <c r="B303" s="6" t="str">
        <f>IF(InputSheet!K303="","",InputSheet!K303)</f>
        <v/>
      </c>
      <c r="C303" s="6" t="str">
        <f>IF(InputSheet!I303="","",InputSheet!I303)</f>
        <v/>
      </c>
      <c r="D303" s="6" t="str">
        <f>IF(InputSheet!J303="","",InputSheet!J303)</f>
        <v/>
      </c>
    </row>
    <row r="304" spans="1:4" x14ac:dyDescent="0.55000000000000004">
      <c r="A304">
        <v>303</v>
      </c>
      <c r="B304" s="6" t="str">
        <f>IF(InputSheet!K304="","",InputSheet!K304)</f>
        <v/>
      </c>
      <c r="C304" s="6" t="str">
        <f>IF(InputSheet!I304="","",InputSheet!I304)</f>
        <v/>
      </c>
      <c r="D304" s="6" t="str">
        <f>IF(InputSheet!J304="","",InputSheet!J304)</f>
        <v/>
      </c>
    </row>
    <row r="305" spans="1:4" x14ac:dyDescent="0.55000000000000004">
      <c r="A305">
        <v>304</v>
      </c>
      <c r="B305" s="6" t="str">
        <f>IF(InputSheet!K305="","",InputSheet!K305)</f>
        <v/>
      </c>
      <c r="C305" s="6" t="str">
        <f>IF(InputSheet!I305="","",InputSheet!I305)</f>
        <v/>
      </c>
      <c r="D305" s="6" t="str">
        <f>IF(InputSheet!J305="","",InputSheet!J305)</f>
        <v/>
      </c>
    </row>
    <row r="306" spans="1:4" x14ac:dyDescent="0.55000000000000004">
      <c r="A306">
        <v>305</v>
      </c>
      <c r="B306" s="6" t="str">
        <f>IF(InputSheet!K306="","",InputSheet!K306)</f>
        <v/>
      </c>
      <c r="C306" s="6" t="str">
        <f>IF(InputSheet!I306="","",InputSheet!I306)</f>
        <v/>
      </c>
      <c r="D306" s="6" t="str">
        <f>IF(InputSheet!J306="","",InputSheet!J306)</f>
        <v/>
      </c>
    </row>
    <row r="307" spans="1:4" x14ac:dyDescent="0.55000000000000004">
      <c r="A307">
        <v>306</v>
      </c>
      <c r="B307" s="6" t="str">
        <f>IF(InputSheet!K307="","",InputSheet!K307)</f>
        <v/>
      </c>
      <c r="C307" s="6" t="str">
        <f>IF(InputSheet!I307="","",InputSheet!I307)</f>
        <v/>
      </c>
      <c r="D307" s="6" t="str">
        <f>IF(InputSheet!J307="","",InputSheet!J307)</f>
        <v/>
      </c>
    </row>
    <row r="308" spans="1:4" x14ac:dyDescent="0.55000000000000004">
      <c r="A308">
        <v>307</v>
      </c>
      <c r="B308" s="6" t="str">
        <f>IF(InputSheet!K308="","",InputSheet!K308)</f>
        <v/>
      </c>
      <c r="C308" s="6" t="str">
        <f>IF(InputSheet!I308="","",InputSheet!I308)</f>
        <v/>
      </c>
      <c r="D308" s="6" t="str">
        <f>IF(InputSheet!J308="","",InputSheet!J308)</f>
        <v/>
      </c>
    </row>
    <row r="309" spans="1:4" x14ac:dyDescent="0.55000000000000004">
      <c r="A309">
        <v>308</v>
      </c>
      <c r="B309" s="6" t="str">
        <f>IF(InputSheet!K309="","",InputSheet!K309)</f>
        <v/>
      </c>
      <c r="C309" s="6" t="str">
        <f>IF(InputSheet!I309="","",InputSheet!I309)</f>
        <v/>
      </c>
      <c r="D309" s="6" t="str">
        <f>IF(InputSheet!J309="","",InputSheet!J309)</f>
        <v/>
      </c>
    </row>
    <row r="310" spans="1:4" x14ac:dyDescent="0.55000000000000004">
      <c r="A310">
        <v>309</v>
      </c>
      <c r="B310" s="6" t="str">
        <f>IF(InputSheet!K310="","",InputSheet!K310)</f>
        <v/>
      </c>
      <c r="C310" s="6" t="str">
        <f>IF(InputSheet!I310="","",InputSheet!I310)</f>
        <v/>
      </c>
      <c r="D310" s="6" t="str">
        <f>IF(InputSheet!J310="","",InputSheet!J310)</f>
        <v/>
      </c>
    </row>
    <row r="311" spans="1:4" x14ac:dyDescent="0.55000000000000004">
      <c r="A311">
        <v>310</v>
      </c>
      <c r="B311" s="6" t="str">
        <f>IF(InputSheet!K311="","",InputSheet!K311)</f>
        <v/>
      </c>
      <c r="C311" s="6" t="str">
        <f>IF(InputSheet!I311="","",InputSheet!I311)</f>
        <v/>
      </c>
      <c r="D311" s="6" t="str">
        <f>IF(InputSheet!J311="","",InputSheet!J311)</f>
        <v/>
      </c>
    </row>
    <row r="312" spans="1:4" x14ac:dyDescent="0.55000000000000004">
      <c r="A312">
        <v>311</v>
      </c>
      <c r="B312" s="6" t="str">
        <f>IF(InputSheet!K312="","",InputSheet!K312)</f>
        <v/>
      </c>
      <c r="C312" s="6" t="str">
        <f>IF(InputSheet!I312="","",InputSheet!I312)</f>
        <v/>
      </c>
      <c r="D312" s="6" t="str">
        <f>IF(InputSheet!J312="","",InputSheet!J312)</f>
        <v/>
      </c>
    </row>
    <row r="313" spans="1:4" x14ac:dyDescent="0.55000000000000004">
      <c r="A313">
        <v>312</v>
      </c>
      <c r="B313" s="6" t="str">
        <f>IF(InputSheet!K313="","",InputSheet!K313)</f>
        <v/>
      </c>
      <c r="C313" s="6" t="str">
        <f>IF(InputSheet!I313="","",InputSheet!I313)</f>
        <v/>
      </c>
      <c r="D313" s="6" t="str">
        <f>IF(InputSheet!J313="","",InputSheet!J313)</f>
        <v/>
      </c>
    </row>
    <row r="314" spans="1:4" x14ac:dyDescent="0.55000000000000004">
      <c r="A314">
        <v>313</v>
      </c>
      <c r="B314" s="6" t="str">
        <f>IF(InputSheet!K314="","",InputSheet!K314)</f>
        <v/>
      </c>
      <c r="C314" s="6" t="str">
        <f>IF(InputSheet!I314="","",InputSheet!I314)</f>
        <v/>
      </c>
      <c r="D314" s="6" t="str">
        <f>IF(InputSheet!J314="","",InputSheet!J314)</f>
        <v/>
      </c>
    </row>
    <row r="315" spans="1:4" x14ac:dyDescent="0.55000000000000004">
      <c r="A315">
        <v>314</v>
      </c>
      <c r="B315" s="6" t="str">
        <f>IF(InputSheet!K315="","",InputSheet!K315)</f>
        <v/>
      </c>
      <c r="C315" s="6" t="str">
        <f>IF(InputSheet!I315="","",InputSheet!I315)</f>
        <v/>
      </c>
      <c r="D315" s="6" t="str">
        <f>IF(InputSheet!J315="","",InputSheet!J315)</f>
        <v/>
      </c>
    </row>
    <row r="316" spans="1:4" x14ac:dyDescent="0.55000000000000004">
      <c r="A316">
        <v>315</v>
      </c>
      <c r="B316" s="6" t="str">
        <f>IF(InputSheet!K316="","",InputSheet!K316)</f>
        <v/>
      </c>
      <c r="C316" s="6" t="str">
        <f>IF(InputSheet!I316="","",InputSheet!I316)</f>
        <v/>
      </c>
      <c r="D316" s="6" t="str">
        <f>IF(InputSheet!J316="","",InputSheet!J316)</f>
        <v/>
      </c>
    </row>
    <row r="317" spans="1:4" x14ac:dyDescent="0.55000000000000004">
      <c r="A317">
        <v>316</v>
      </c>
      <c r="B317" s="6" t="str">
        <f>IF(InputSheet!K317="","",InputSheet!K317)</f>
        <v/>
      </c>
      <c r="C317" s="6" t="str">
        <f>IF(InputSheet!I317="","",InputSheet!I317)</f>
        <v/>
      </c>
      <c r="D317" s="6" t="str">
        <f>IF(InputSheet!J317="","",InputSheet!J317)</f>
        <v/>
      </c>
    </row>
    <row r="318" spans="1:4" x14ac:dyDescent="0.55000000000000004">
      <c r="A318">
        <v>317</v>
      </c>
      <c r="B318" s="6" t="str">
        <f>IF(InputSheet!K318="","",InputSheet!K318)</f>
        <v/>
      </c>
      <c r="C318" s="6" t="str">
        <f>IF(InputSheet!I318="","",InputSheet!I318)</f>
        <v/>
      </c>
      <c r="D318" s="6" t="str">
        <f>IF(InputSheet!J318="","",InputSheet!J318)</f>
        <v/>
      </c>
    </row>
    <row r="319" spans="1:4" x14ac:dyDescent="0.55000000000000004">
      <c r="A319">
        <v>318</v>
      </c>
      <c r="B319" s="6" t="str">
        <f>IF(InputSheet!K319="","",InputSheet!K319)</f>
        <v/>
      </c>
      <c r="C319" s="6" t="str">
        <f>IF(InputSheet!I319="","",InputSheet!I319)</f>
        <v/>
      </c>
      <c r="D319" s="6" t="str">
        <f>IF(InputSheet!J319="","",InputSheet!J319)</f>
        <v/>
      </c>
    </row>
    <row r="320" spans="1:4" x14ac:dyDescent="0.55000000000000004">
      <c r="A320">
        <v>319</v>
      </c>
      <c r="B320" s="6" t="str">
        <f>IF(InputSheet!K320="","",InputSheet!K320)</f>
        <v/>
      </c>
      <c r="C320" s="6" t="str">
        <f>IF(InputSheet!I320="","",InputSheet!I320)</f>
        <v/>
      </c>
      <c r="D320" s="6" t="str">
        <f>IF(InputSheet!J320="","",InputSheet!J320)</f>
        <v/>
      </c>
    </row>
    <row r="321" spans="1:4" x14ac:dyDescent="0.55000000000000004">
      <c r="A321">
        <v>320</v>
      </c>
      <c r="B321" s="6" t="str">
        <f>IF(InputSheet!K321="","",InputSheet!K321)</f>
        <v/>
      </c>
      <c r="C321" s="6" t="str">
        <f>IF(InputSheet!I321="","",InputSheet!I321)</f>
        <v/>
      </c>
      <c r="D321" s="6" t="str">
        <f>IF(InputSheet!J321="","",InputSheet!J321)</f>
        <v/>
      </c>
    </row>
    <row r="322" spans="1:4" x14ac:dyDescent="0.55000000000000004">
      <c r="A322">
        <v>321</v>
      </c>
      <c r="B322" s="6" t="str">
        <f>IF(InputSheet!K322="","",InputSheet!K322)</f>
        <v/>
      </c>
      <c r="C322" s="6" t="str">
        <f>IF(InputSheet!I322="","",InputSheet!I322)</f>
        <v/>
      </c>
      <c r="D322" s="6" t="str">
        <f>IF(InputSheet!J322="","",InputSheet!J322)</f>
        <v/>
      </c>
    </row>
    <row r="323" spans="1:4" x14ac:dyDescent="0.55000000000000004">
      <c r="A323">
        <v>322</v>
      </c>
      <c r="B323" s="6" t="str">
        <f>IF(InputSheet!K323="","",InputSheet!K323)</f>
        <v/>
      </c>
      <c r="C323" s="6" t="str">
        <f>IF(InputSheet!I323="","",InputSheet!I323)</f>
        <v/>
      </c>
      <c r="D323" s="6" t="str">
        <f>IF(InputSheet!J323="","",InputSheet!J323)</f>
        <v/>
      </c>
    </row>
    <row r="324" spans="1:4" x14ac:dyDescent="0.55000000000000004">
      <c r="A324">
        <v>323</v>
      </c>
      <c r="B324" s="6" t="str">
        <f>IF(InputSheet!K324="","",InputSheet!K324)</f>
        <v/>
      </c>
      <c r="C324" s="6" t="str">
        <f>IF(InputSheet!I324="","",InputSheet!I324)</f>
        <v/>
      </c>
      <c r="D324" s="6" t="str">
        <f>IF(InputSheet!J324="","",InputSheet!J324)</f>
        <v/>
      </c>
    </row>
    <row r="325" spans="1:4" x14ac:dyDescent="0.55000000000000004">
      <c r="A325">
        <v>324</v>
      </c>
      <c r="B325" s="6" t="str">
        <f>IF(InputSheet!K325="","",InputSheet!K325)</f>
        <v/>
      </c>
      <c r="C325" s="6" t="str">
        <f>IF(InputSheet!I325="","",InputSheet!I325)</f>
        <v/>
      </c>
      <c r="D325" s="6" t="str">
        <f>IF(InputSheet!J325="","",InputSheet!J325)</f>
        <v/>
      </c>
    </row>
    <row r="326" spans="1:4" x14ac:dyDescent="0.55000000000000004">
      <c r="A326">
        <v>325</v>
      </c>
      <c r="B326" s="6" t="str">
        <f>IF(InputSheet!K326="","",InputSheet!K326)</f>
        <v/>
      </c>
      <c r="C326" s="6" t="str">
        <f>IF(InputSheet!I326="","",InputSheet!I326)</f>
        <v/>
      </c>
      <c r="D326" s="6" t="str">
        <f>IF(InputSheet!J326="","",InputSheet!J326)</f>
        <v/>
      </c>
    </row>
    <row r="327" spans="1:4" x14ac:dyDescent="0.55000000000000004">
      <c r="A327">
        <v>326</v>
      </c>
      <c r="B327" s="6" t="str">
        <f>IF(InputSheet!K327="","",InputSheet!K327)</f>
        <v/>
      </c>
      <c r="C327" s="6" t="str">
        <f>IF(InputSheet!I327="","",InputSheet!I327)</f>
        <v/>
      </c>
      <c r="D327" s="6" t="str">
        <f>IF(InputSheet!J327="","",InputSheet!J327)</f>
        <v/>
      </c>
    </row>
    <row r="328" spans="1:4" x14ac:dyDescent="0.55000000000000004">
      <c r="A328">
        <v>327</v>
      </c>
      <c r="B328" s="6" t="str">
        <f>IF(InputSheet!K328="","",InputSheet!K328)</f>
        <v/>
      </c>
      <c r="C328" s="6" t="str">
        <f>IF(InputSheet!I328="","",InputSheet!I328)</f>
        <v/>
      </c>
      <c r="D328" s="6" t="str">
        <f>IF(InputSheet!J328="","",InputSheet!J328)</f>
        <v/>
      </c>
    </row>
    <row r="329" spans="1:4" x14ac:dyDescent="0.55000000000000004">
      <c r="A329">
        <v>328</v>
      </c>
      <c r="B329" s="6" t="str">
        <f>IF(InputSheet!K329="","",InputSheet!K329)</f>
        <v/>
      </c>
      <c r="C329" s="6" t="str">
        <f>IF(InputSheet!I329="","",InputSheet!I329)</f>
        <v/>
      </c>
      <c r="D329" s="6" t="str">
        <f>IF(InputSheet!J329="","",InputSheet!J329)</f>
        <v/>
      </c>
    </row>
    <row r="330" spans="1:4" x14ac:dyDescent="0.55000000000000004">
      <c r="A330">
        <v>329</v>
      </c>
      <c r="B330" s="6" t="str">
        <f>IF(InputSheet!K330="","",InputSheet!K330)</f>
        <v/>
      </c>
      <c r="C330" s="6" t="str">
        <f>IF(InputSheet!I330="","",InputSheet!I330)</f>
        <v/>
      </c>
      <c r="D330" s="6" t="str">
        <f>IF(InputSheet!J330="","",InputSheet!J330)</f>
        <v/>
      </c>
    </row>
    <row r="331" spans="1:4" x14ac:dyDescent="0.55000000000000004">
      <c r="A331">
        <v>330</v>
      </c>
      <c r="B331" s="6" t="str">
        <f>IF(InputSheet!K331="","",InputSheet!K331)</f>
        <v/>
      </c>
      <c r="C331" s="6" t="str">
        <f>IF(InputSheet!I331="","",InputSheet!I331)</f>
        <v/>
      </c>
      <c r="D331" s="6" t="str">
        <f>IF(InputSheet!J331="","",InputSheet!J331)</f>
        <v/>
      </c>
    </row>
    <row r="332" spans="1:4" x14ac:dyDescent="0.55000000000000004">
      <c r="A332">
        <v>331</v>
      </c>
      <c r="B332" s="6" t="str">
        <f>IF(InputSheet!K332="","",InputSheet!K332)</f>
        <v/>
      </c>
      <c r="C332" s="6" t="str">
        <f>IF(InputSheet!I332="","",InputSheet!I332)</f>
        <v/>
      </c>
      <c r="D332" s="6" t="str">
        <f>IF(InputSheet!J332="","",InputSheet!J332)</f>
        <v/>
      </c>
    </row>
    <row r="333" spans="1:4" x14ac:dyDescent="0.55000000000000004">
      <c r="A333">
        <v>332</v>
      </c>
      <c r="B333" s="6" t="str">
        <f>IF(InputSheet!K333="","",InputSheet!K333)</f>
        <v/>
      </c>
      <c r="C333" s="6" t="str">
        <f>IF(InputSheet!I333="","",InputSheet!I333)</f>
        <v/>
      </c>
      <c r="D333" s="6" t="str">
        <f>IF(InputSheet!J333="","",InputSheet!J333)</f>
        <v/>
      </c>
    </row>
    <row r="334" spans="1:4" x14ac:dyDescent="0.55000000000000004">
      <c r="A334">
        <v>333</v>
      </c>
      <c r="B334" s="6" t="str">
        <f>IF(InputSheet!K334="","",InputSheet!K334)</f>
        <v/>
      </c>
      <c r="C334" s="6" t="str">
        <f>IF(InputSheet!I334="","",InputSheet!I334)</f>
        <v/>
      </c>
      <c r="D334" s="6" t="str">
        <f>IF(InputSheet!J334="","",InputSheet!J334)</f>
        <v/>
      </c>
    </row>
    <row r="335" spans="1:4" x14ac:dyDescent="0.55000000000000004">
      <c r="A335">
        <v>334</v>
      </c>
      <c r="B335" s="6" t="str">
        <f>IF(InputSheet!K335="","",InputSheet!K335)</f>
        <v/>
      </c>
      <c r="C335" s="6" t="str">
        <f>IF(InputSheet!I335="","",InputSheet!I335)</f>
        <v/>
      </c>
      <c r="D335" s="6" t="str">
        <f>IF(InputSheet!J335="","",InputSheet!J335)</f>
        <v/>
      </c>
    </row>
    <row r="336" spans="1:4" x14ac:dyDescent="0.55000000000000004">
      <c r="A336">
        <v>335</v>
      </c>
      <c r="B336" s="6" t="str">
        <f>IF(InputSheet!K336="","",InputSheet!K336)</f>
        <v/>
      </c>
      <c r="C336" s="6" t="str">
        <f>IF(InputSheet!I336="","",InputSheet!I336)</f>
        <v/>
      </c>
      <c r="D336" s="6" t="str">
        <f>IF(InputSheet!J336="","",InputSheet!J336)</f>
        <v/>
      </c>
    </row>
    <row r="337" spans="1:4" x14ac:dyDescent="0.55000000000000004">
      <c r="A337">
        <v>336</v>
      </c>
      <c r="B337" s="6" t="str">
        <f>IF(InputSheet!K337="","",InputSheet!K337)</f>
        <v/>
      </c>
      <c r="C337" s="6" t="str">
        <f>IF(InputSheet!I337="","",InputSheet!I337)</f>
        <v/>
      </c>
      <c r="D337" s="6" t="str">
        <f>IF(InputSheet!J337="","",InputSheet!J337)</f>
        <v/>
      </c>
    </row>
    <row r="338" spans="1:4" x14ac:dyDescent="0.55000000000000004">
      <c r="A338">
        <v>337</v>
      </c>
      <c r="B338" s="6" t="str">
        <f>IF(InputSheet!K338="","",InputSheet!K338)</f>
        <v/>
      </c>
      <c r="C338" s="6" t="str">
        <f>IF(InputSheet!I338="","",InputSheet!I338)</f>
        <v/>
      </c>
      <c r="D338" s="6" t="str">
        <f>IF(InputSheet!J338="","",InputSheet!J338)</f>
        <v/>
      </c>
    </row>
    <row r="339" spans="1:4" x14ac:dyDescent="0.55000000000000004">
      <c r="A339">
        <v>338</v>
      </c>
      <c r="B339" s="6" t="str">
        <f>IF(InputSheet!K339="","",InputSheet!K339)</f>
        <v/>
      </c>
      <c r="C339" s="6" t="str">
        <f>IF(InputSheet!I339="","",InputSheet!I339)</f>
        <v/>
      </c>
      <c r="D339" s="6" t="str">
        <f>IF(InputSheet!J339="","",InputSheet!J339)</f>
        <v/>
      </c>
    </row>
    <row r="340" spans="1:4" x14ac:dyDescent="0.55000000000000004">
      <c r="A340">
        <v>339</v>
      </c>
      <c r="B340" s="6" t="str">
        <f>IF(InputSheet!K340="","",InputSheet!K340)</f>
        <v/>
      </c>
      <c r="C340" s="6" t="str">
        <f>IF(InputSheet!I340="","",InputSheet!I340)</f>
        <v/>
      </c>
      <c r="D340" s="6" t="str">
        <f>IF(InputSheet!J340="","",InputSheet!J340)</f>
        <v/>
      </c>
    </row>
    <row r="341" spans="1:4" x14ac:dyDescent="0.55000000000000004">
      <c r="A341">
        <v>340</v>
      </c>
      <c r="B341" s="6" t="str">
        <f>IF(InputSheet!K341="","",InputSheet!K341)</f>
        <v/>
      </c>
      <c r="C341" s="6" t="str">
        <f>IF(InputSheet!I341="","",InputSheet!I341)</f>
        <v/>
      </c>
      <c r="D341" s="6" t="str">
        <f>IF(InputSheet!J341="","",InputSheet!J341)</f>
        <v/>
      </c>
    </row>
    <row r="342" spans="1:4" x14ac:dyDescent="0.55000000000000004">
      <c r="A342">
        <v>341</v>
      </c>
      <c r="B342" s="6" t="str">
        <f>IF(InputSheet!K342="","",InputSheet!K342)</f>
        <v/>
      </c>
      <c r="C342" s="6" t="str">
        <f>IF(InputSheet!I342="","",InputSheet!I342)</f>
        <v/>
      </c>
      <c r="D342" s="6" t="str">
        <f>IF(InputSheet!J342="","",InputSheet!J342)</f>
        <v/>
      </c>
    </row>
    <row r="343" spans="1:4" x14ac:dyDescent="0.55000000000000004">
      <c r="A343">
        <v>342</v>
      </c>
      <c r="B343" s="6" t="str">
        <f>IF(InputSheet!K343="","",InputSheet!K343)</f>
        <v/>
      </c>
      <c r="C343" s="6" t="str">
        <f>IF(InputSheet!I343="","",InputSheet!I343)</f>
        <v/>
      </c>
      <c r="D343" s="6" t="str">
        <f>IF(InputSheet!J343="","",InputSheet!J343)</f>
        <v/>
      </c>
    </row>
    <row r="344" spans="1:4" x14ac:dyDescent="0.55000000000000004">
      <c r="A344">
        <v>343</v>
      </c>
      <c r="B344" s="6" t="str">
        <f>IF(InputSheet!K344="","",InputSheet!K344)</f>
        <v/>
      </c>
      <c r="C344" s="6" t="str">
        <f>IF(InputSheet!I344="","",InputSheet!I344)</f>
        <v/>
      </c>
      <c r="D344" s="6" t="str">
        <f>IF(InputSheet!J344="","",InputSheet!J344)</f>
        <v/>
      </c>
    </row>
    <row r="345" spans="1:4" x14ac:dyDescent="0.55000000000000004">
      <c r="A345">
        <v>344</v>
      </c>
      <c r="B345" s="6" t="str">
        <f>IF(InputSheet!K345="","",InputSheet!K345)</f>
        <v/>
      </c>
      <c r="C345" s="6" t="str">
        <f>IF(InputSheet!I345="","",InputSheet!I345)</f>
        <v/>
      </c>
      <c r="D345" s="6" t="str">
        <f>IF(InputSheet!J345="","",InputSheet!J345)</f>
        <v/>
      </c>
    </row>
    <row r="346" spans="1:4" x14ac:dyDescent="0.55000000000000004">
      <c r="A346">
        <v>345</v>
      </c>
      <c r="B346" s="6" t="str">
        <f>IF(InputSheet!K346="","",InputSheet!K346)</f>
        <v/>
      </c>
      <c r="C346" s="6" t="str">
        <f>IF(InputSheet!I346="","",InputSheet!I346)</f>
        <v/>
      </c>
      <c r="D346" s="6" t="str">
        <f>IF(InputSheet!J346="","",InputSheet!J346)</f>
        <v/>
      </c>
    </row>
    <row r="347" spans="1:4" x14ac:dyDescent="0.55000000000000004">
      <c r="A347">
        <v>346</v>
      </c>
      <c r="B347" s="6" t="str">
        <f>IF(InputSheet!K347="","",InputSheet!K347)</f>
        <v/>
      </c>
      <c r="C347" s="6" t="str">
        <f>IF(InputSheet!I347="","",InputSheet!I347)</f>
        <v/>
      </c>
      <c r="D347" s="6" t="str">
        <f>IF(InputSheet!J347="","",InputSheet!J347)</f>
        <v/>
      </c>
    </row>
    <row r="348" spans="1:4" x14ac:dyDescent="0.55000000000000004">
      <c r="A348">
        <v>347</v>
      </c>
      <c r="B348" s="6" t="str">
        <f>IF(InputSheet!K348="","",InputSheet!K348)</f>
        <v/>
      </c>
      <c r="C348" s="6" t="str">
        <f>IF(InputSheet!I348="","",InputSheet!I348)</f>
        <v/>
      </c>
      <c r="D348" s="6" t="str">
        <f>IF(InputSheet!J348="","",InputSheet!J348)</f>
        <v/>
      </c>
    </row>
    <row r="349" spans="1:4" x14ac:dyDescent="0.55000000000000004">
      <c r="A349">
        <v>348</v>
      </c>
      <c r="B349" s="6" t="str">
        <f>IF(InputSheet!K349="","",InputSheet!K349)</f>
        <v/>
      </c>
      <c r="C349" s="6" t="str">
        <f>IF(InputSheet!I349="","",InputSheet!I349)</f>
        <v/>
      </c>
      <c r="D349" s="6" t="str">
        <f>IF(InputSheet!J349="","",InputSheet!J349)</f>
        <v/>
      </c>
    </row>
    <row r="350" spans="1:4" x14ac:dyDescent="0.55000000000000004">
      <c r="A350">
        <v>349</v>
      </c>
      <c r="B350" s="6" t="str">
        <f>IF(InputSheet!K350="","",InputSheet!K350)</f>
        <v/>
      </c>
      <c r="C350" s="6" t="str">
        <f>IF(InputSheet!I350="","",InputSheet!I350)</f>
        <v/>
      </c>
      <c r="D350" s="6" t="str">
        <f>IF(InputSheet!J350="","",InputSheet!J350)</f>
        <v/>
      </c>
    </row>
    <row r="351" spans="1:4" x14ac:dyDescent="0.55000000000000004">
      <c r="A351">
        <v>350</v>
      </c>
      <c r="B351" s="6" t="str">
        <f>IF(InputSheet!K351="","",InputSheet!K351)</f>
        <v/>
      </c>
      <c r="C351" s="6" t="str">
        <f>IF(InputSheet!I351="","",InputSheet!I351)</f>
        <v/>
      </c>
      <c r="D351" s="6" t="str">
        <f>IF(InputSheet!J351="","",InputSheet!J351)</f>
        <v/>
      </c>
    </row>
    <row r="352" spans="1:4" x14ac:dyDescent="0.55000000000000004">
      <c r="A352">
        <v>351</v>
      </c>
      <c r="B352" s="6" t="str">
        <f>IF(InputSheet!K352="","",InputSheet!K352)</f>
        <v/>
      </c>
      <c r="C352" s="6" t="str">
        <f>IF(InputSheet!I352="","",InputSheet!I352)</f>
        <v/>
      </c>
      <c r="D352" s="6" t="str">
        <f>IF(InputSheet!J352="","",InputSheet!J352)</f>
        <v/>
      </c>
    </row>
    <row r="353" spans="1:4" x14ac:dyDescent="0.55000000000000004">
      <c r="A353">
        <v>352</v>
      </c>
      <c r="B353" s="6" t="str">
        <f>IF(InputSheet!K353="","",InputSheet!K353)</f>
        <v/>
      </c>
      <c r="C353" s="6" t="str">
        <f>IF(InputSheet!I353="","",InputSheet!I353)</f>
        <v/>
      </c>
      <c r="D353" s="6" t="str">
        <f>IF(InputSheet!J353="","",InputSheet!J353)</f>
        <v/>
      </c>
    </row>
    <row r="354" spans="1:4" x14ac:dyDescent="0.55000000000000004">
      <c r="A354">
        <v>353</v>
      </c>
      <c r="B354" s="6" t="str">
        <f>IF(InputSheet!K354="","",InputSheet!K354)</f>
        <v/>
      </c>
      <c r="C354" s="6" t="str">
        <f>IF(InputSheet!I354="","",InputSheet!I354)</f>
        <v/>
      </c>
      <c r="D354" s="6" t="str">
        <f>IF(InputSheet!J354="","",InputSheet!J354)</f>
        <v/>
      </c>
    </row>
    <row r="355" spans="1:4" x14ac:dyDescent="0.55000000000000004">
      <c r="A355">
        <v>354</v>
      </c>
      <c r="B355" s="6" t="str">
        <f>IF(InputSheet!K355="","",InputSheet!K355)</f>
        <v/>
      </c>
      <c r="C355" s="6" t="str">
        <f>IF(InputSheet!I355="","",InputSheet!I355)</f>
        <v/>
      </c>
      <c r="D355" s="6" t="str">
        <f>IF(InputSheet!J355="","",InputSheet!J355)</f>
        <v/>
      </c>
    </row>
    <row r="356" spans="1:4" x14ac:dyDescent="0.55000000000000004">
      <c r="A356">
        <v>355</v>
      </c>
      <c r="B356" s="6" t="str">
        <f>IF(InputSheet!K356="","",InputSheet!K356)</f>
        <v/>
      </c>
      <c r="C356" s="6" t="str">
        <f>IF(InputSheet!I356="","",InputSheet!I356)</f>
        <v/>
      </c>
      <c r="D356" s="6" t="str">
        <f>IF(InputSheet!J356="","",InputSheet!J356)</f>
        <v/>
      </c>
    </row>
    <row r="357" spans="1:4" x14ac:dyDescent="0.55000000000000004">
      <c r="A357">
        <v>356</v>
      </c>
      <c r="B357" s="6" t="str">
        <f>IF(InputSheet!K357="","",InputSheet!K357)</f>
        <v/>
      </c>
      <c r="C357" s="6" t="str">
        <f>IF(InputSheet!I357="","",InputSheet!I357)</f>
        <v/>
      </c>
      <c r="D357" s="6" t="str">
        <f>IF(InputSheet!J357="","",InputSheet!J357)</f>
        <v/>
      </c>
    </row>
    <row r="358" spans="1:4" x14ac:dyDescent="0.55000000000000004">
      <c r="A358">
        <v>357</v>
      </c>
      <c r="B358" s="6" t="str">
        <f>IF(InputSheet!K358="","",InputSheet!K358)</f>
        <v/>
      </c>
      <c r="C358" s="6" t="str">
        <f>IF(InputSheet!I358="","",InputSheet!I358)</f>
        <v/>
      </c>
      <c r="D358" s="6" t="str">
        <f>IF(InputSheet!J358="","",InputSheet!J358)</f>
        <v/>
      </c>
    </row>
    <row r="359" spans="1:4" x14ac:dyDescent="0.55000000000000004">
      <c r="A359">
        <v>358</v>
      </c>
      <c r="B359" s="6" t="str">
        <f>IF(InputSheet!K359="","",InputSheet!K359)</f>
        <v/>
      </c>
      <c r="C359" s="6" t="str">
        <f>IF(InputSheet!I359="","",InputSheet!I359)</f>
        <v/>
      </c>
      <c r="D359" s="6" t="str">
        <f>IF(InputSheet!J359="","",InputSheet!J359)</f>
        <v/>
      </c>
    </row>
    <row r="360" spans="1:4" x14ac:dyDescent="0.55000000000000004">
      <c r="A360">
        <v>359</v>
      </c>
      <c r="B360" s="6" t="str">
        <f>IF(InputSheet!K360="","",InputSheet!K360)</f>
        <v/>
      </c>
      <c r="C360" s="6" t="str">
        <f>IF(InputSheet!I360="","",InputSheet!I360)</f>
        <v/>
      </c>
      <c r="D360" s="6" t="str">
        <f>IF(InputSheet!J360="","",InputSheet!J360)</f>
        <v/>
      </c>
    </row>
    <row r="361" spans="1:4" x14ac:dyDescent="0.55000000000000004">
      <c r="A361">
        <v>360</v>
      </c>
      <c r="B361" s="6" t="str">
        <f>IF(InputSheet!K361="","",InputSheet!K361)</f>
        <v/>
      </c>
      <c r="C361" s="6" t="str">
        <f>IF(InputSheet!I361="","",InputSheet!I361)</f>
        <v/>
      </c>
      <c r="D361" s="6" t="str">
        <f>IF(InputSheet!J361="","",InputSheet!J361)</f>
        <v/>
      </c>
    </row>
    <row r="362" spans="1:4" x14ac:dyDescent="0.55000000000000004">
      <c r="A362">
        <v>361</v>
      </c>
      <c r="B362" s="6" t="str">
        <f>IF(InputSheet!K362="","",InputSheet!K362)</f>
        <v/>
      </c>
      <c r="C362" s="6" t="str">
        <f>IF(InputSheet!I362="","",InputSheet!I362)</f>
        <v/>
      </c>
      <c r="D362" s="6" t="str">
        <f>IF(InputSheet!J362="","",InputSheet!J362)</f>
        <v/>
      </c>
    </row>
    <row r="363" spans="1:4" x14ac:dyDescent="0.55000000000000004">
      <c r="A363">
        <v>362</v>
      </c>
      <c r="B363" s="6" t="str">
        <f>IF(InputSheet!K363="","",InputSheet!K363)</f>
        <v/>
      </c>
      <c r="C363" s="6" t="str">
        <f>IF(InputSheet!I363="","",InputSheet!I363)</f>
        <v/>
      </c>
      <c r="D363" s="6" t="str">
        <f>IF(InputSheet!J363="","",InputSheet!J363)</f>
        <v/>
      </c>
    </row>
    <row r="364" spans="1:4" x14ac:dyDescent="0.55000000000000004">
      <c r="A364">
        <v>363</v>
      </c>
      <c r="B364" s="6" t="str">
        <f>IF(InputSheet!K364="","",InputSheet!K364)</f>
        <v/>
      </c>
      <c r="C364" s="6" t="str">
        <f>IF(InputSheet!I364="","",InputSheet!I364)</f>
        <v/>
      </c>
      <c r="D364" s="6" t="str">
        <f>IF(InputSheet!J364="","",InputSheet!J364)</f>
        <v/>
      </c>
    </row>
    <row r="365" spans="1:4" x14ac:dyDescent="0.55000000000000004">
      <c r="A365">
        <v>364</v>
      </c>
      <c r="B365" s="6" t="str">
        <f>IF(InputSheet!K365="","",InputSheet!K365)</f>
        <v/>
      </c>
      <c r="C365" s="6" t="str">
        <f>IF(InputSheet!I365="","",InputSheet!I365)</f>
        <v/>
      </c>
      <c r="D365" s="6" t="str">
        <f>IF(InputSheet!J365="","",InputSheet!J365)</f>
        <v/>
      </c>
    </row>
    <row r="366" spans="1:4" x14ac:dyDescent="0.55000000000000004">
      <c r="A366">
        <v>365</v>
      </c>
      <c r="B366" s="6" t="str">
        <f>IF(InputSheet!K366="","",InputSheet!K366)</f>
        <v/>
      </c>
      <c r="C366" s="6" t="str">
        <f>IF(InputSheet!I366="","",InputSheet!I366)</f>
        <v/>
      </c>
      <c r="D366" s="6" t="str">
        <f>IF(InputSheet!J366="","",InputSheet!J366)</f>
        <v/>
      </c>
    </row>
    <row r="367" spans="1:4" x14ac:dyDescent="0.55000000000000004">
      <c r="A367">
        <v>366</v>
      </c>
      <c r="B367" s="6" t="str">
        <f>IF(InputSheet!K367="","",InputSheet!K367)</f>
        <v/>
      </c>
      <c r="C367" s="6" t="str">
        <f>IF(InputSheet!I367="","",InputSheet!I367)</f>
        <v/>
      </c>
      <c r="D367" s="6" t="str">
        <f>IF(InputSheet!J367="","",InputSheet!J367)</f>
        <v/>
      </c>
    </row>
    <row r="368" spans="1:4" x14ac:dyDescent="0.55000000000000004">
      <c r="A368">
        <v>367</v>
      </c>
      <c r="B368" s="6" t="str">
        <f>IF(InputSheet!K368="","",InputSheet!K368)</f>
        <v/>
      </c>
      <c r="C368" s="6" t="str">
        <f>IF(InputSheet!I368="","",InputSheet!I368)</f>
        <v/>
      </c>
      <c r="D368" s="6" t="str">
        <f>IF(InputSheet!J368="","",InputSheet!J368)</f>
        <v/>
      </c>
    </row>
    <row r="369" spans="1:4" x14ac:dyDescent="0.55000000000000004">
      <c r="A369">
        <v>368</v>
      </c>
      <c r="B369" s="6" t="str">
        <f>IF(InputSheet!K369="","",InputSheet!K369)</f>
        <v/>
      </c>
      <c r="C369" s="6" t="str">
        <f>IF(InputSheet!I369="","",InputSheet!I369)</f>
        <v/>
      </c>
      <c r="D369" s="6" t="str">
        <f>IF(InputSheet!J369="","",InputSheet!J369)</f>
        <v/>
      </c>
    </row>
    <row r="370" spans="1:4" x14ac:dyDescent="0.55000000000000004">
      <c r="A370">
        <v>369</v>
      </c>
      <c r="B370" s="6" t="str">
        <f>IF(InputSheet!K370="","",InputSheet!K370)</f>
        <v/>
      </c>
      <c r="C370" s="6" t="str">
        <f>IF(InputSheet!I370="","",InputSheet!I370)</f>
        <v/>
      </c>
      <c r="D370" s="6" t="str">
        <f>IF(InputSheet!J370="","",InputSheet!J370)</f>
        <v/>
      </c>
    </row>
    <row r="371" spans="1:4" x14ac:dyDescent="0.55000000000000004">
      <c r="A371">
        <v>370</v>
      </c>
      <c r="B371" s="6" t="str">
        <f>IF(InputSheet!K371="","",InputSheet!K371)</f>
        <v/>
      </c>
      <c r="C371" s="6" t="str">
        <f>IF(InputSheet!I371="","",InputSheet!I371)</f>
        <v/>
      </c>
      <c r="D371" s="6" t="str">
        <f>IF(InputSheet!J371="","",InputSheet!J371)</f>
        <v/>
      </c>
    </row>
    <row r="372" spans="1:4" x14ac:dyDescent="0.55000000000000004">
      <c r="A372">
        <v>371</v>
      </c>
      <c r="B372" s="6" t="str">
        <f>IF(InputSheet!K372="","",InputSheet!K372)</f>
        <v/>
      </c>
      <c r="C372" s="6" t="str">
        <f>IF(InputSheet!I372="","",InputSheet!I372)</f>
        <v/>
      </c>
      <c r="D372" s="6" t="str">
        <f>IF(InputSheet!J372="","",InputSheet!J372)</f>
        <v/>
      </c>
    </row>
    <row r="373" spans="1:4" x14ac:dyDescent="0.55000000000000004">
      <c r="A373">
        <v>372</v>
      </c>
      <c r="B373" s="6" t="str">
        <f>IF(InputSheet!K373="","",InputSheet!K373)</f>
        <v/>
      </c>
      <c r="C373" s="6" t="str">
        <f>IF(InputSheet!I373="","",InputSheet!I373)</f>
        <v/>
      </c>
      <c r="D373" s="6" t="str">
        <f>IF(InputSheet!J373="","",InputSheet!J373)</f>
        <v/>
      </c>
    </row>
    <row r="374" spans="1:4" x14ac:dyDescent="0.55000000000000004">
      <c r="A374">
        <v>373</v>
      </c>
      <c r="B374" s="6" t="str">
        <f>IF(InputSheet!K374="","",InputSheet!K374)</f>
        <v/>
      </c>
      <c r="C374" s="6" t="str">
        <f>IF(InputSheet!I374="","",InputSheet!I374)</f>
        <v/>
      </c>
      <c r="D374" s="6" t="str">
        <f>IF(InputSheet!J374="","",InputSheet!J374)</f>
        <v/>
      </c>
    </row>
    <row r="375" spans="1:4" x14ac:dyDescent="0.55000000000000004">
      <c r="A375">
        <v>374</v>
      </c>
      <c r="B375" s="6" t="str">
        <f>IF(InputSheet!K375="","",InputSheet!K375)</f>
        <v/>
      </c>
      <c r="C375" s="6" t="str">
        <f>IF(InputSheet!I375="","",InputSheet!I375)</f>
        <v/>
      </c>
      <c r="D375" s="6" t="str">
        <f>IF(InputSheet!J375="","",InputSheet!J375)</f>
        <v/>
      </c>
    </row>
    <row r="376" spans="1:4" x14ac:dyDescent="0.55000000000000004">
      <c r="A376">
        <v>375</v>
      </c>
      <c r="B376" s="6" t="str">
        <f>IF(InputSheet!K376="","",InputSheet!K376)</f>
        <v/>
      </c>
      <c r="C376" s="6" t="str">
        <f>IF(InputSheet!I376="","",InputSheet!I376)</f>
        <v/>
      </c>
      <c r="D376" s="6" t="str">
        <f>IF(InputSheet!J376="","",InputSheet!J376)</f>
        <v/>
      </c>
    </row>
    <row r="377" spans="1:4" x14ac:dyDescent="0.55000000000000004">
      <c r="A377">
        <v>376</v>
      </c>
      <c r="B377" s="6" t="str">
        <f>IF(InputSheet!K377="","",InputSheet!K377)</f>
        <v/>
      </c>
      <c r="C377" s="6" t="str">
        <f>IF(InputSheet!I377="","",InputSheet!I377)</f>
        <v/>
      </c>
      <c r="D377" s="6" t="str">
        <f>IF(InputSheet!J377="","",InputSheet!J377)</f>
        <v/>
      </c>
    </row>
    <row r="378" spans="1:4" x14ac:dyDescent="0.55000000000000004">
      <c r="A378">
        <v>377</v>
      </c>
      <c r="B378" s="6" t="str">
        <f>IF(InputSheet!K378="","",InputSheet!K378)</f>
        <v/>
      </c>
      <c r="C378" s="6" t="str">
        <f>IF(InputSheet!I378="","",InputSheet!I378)</f>
        <v/>
      </c>
      <c r="D378" s="6" t="str">
        <f>IF(InputSheet!J378="","",InputSheet!J378)</f>
        <v/>
      </c>
    </row>
    <row r="379" spans="1:4" x14ac:dyDescent="0.55000000000000004">
      <c r="A379">
        <v>378</v>
      </c>
      <c r="B379" s="6" t="str">
        <f>IF(InputSheet!K379="","",InputSheet!K379)</f>
        <v/>
      </c>
      <c r="C379" s="6" t="str">
        <f>IF(InputSheet!I379="","",InputSheet!I379)</f>
        <v/>
      </c>
      <c r="D379" s="6" t="str">
        <f>IF(InputSheet!J379="","",InputSheet!J379)</f>
        <v/>
      </c>
    </row>
    <row r="380" spans="1:4" x14ac:dyDescent="0.55000000000000004">
      <c r="A380">
        <v>379</v>
      </c>
      <c r="B380" s="6" t="str">
        <f>IF(InputSheet!K380="","",InputSheet!K380)</f>
        <v/>
      </c>
      <c r="C380" s="6" t="str">
        <f>IF(InputSheet!I380="","",InputSheet!I380)</f>
        <v/>
      </c>
      <c r="D380" s="6" t="str">
        <f>IF(InputSheet!J380="","",InputSheet!J380)</f>
        <v/>
      </c>
    </row>
    <row r="381" spans="1:4" x14ac:dyDescent="0.55000000000000004">
      <c r="A381">
        <v>380</v>
      </c>
      <c r="B381" s="6" t="str">
        <f>IF(InputSheet!K381="","",InputSheet!K381)</f>
        <v/>
      </c>
      <c r="C381" s="6" t="str">
        <f>IF(InputSheet!I381="","",InputSheet!I381)</f>
        <v/>
      </c>
      <c r="D381" s="6" t="str">
        <f>IF(InputSheet!J381="","",InputSheet!J381)</f>
        <v/>
      </c>
    </row>
    <row r="382" spans="1:4" x14ac:dyDescent="0.55000000000000004">
      <c r="A382">
        <v>381</v>
      </c>
      <c r="B382" s="6" t="str">
        <f>IF(InputSheet!K382="","",InputSheet!K382)</f>
        <v/>
      </c>
      <c r="C382" s="6" t="str">
        <f>IF(InputSheet!I382="","",InputSheet!I382)</f>
        <v/>
      </c>
      <c r="D382" s="6" t="str">
        <f>IF(InputSheet!J382="","",InputSheet!J382)</f>
        <v/>
      </c>
    </row>
    <row r="383" spans="1:4" x14ac:dyDescent="0.55000000000000004">
      <c r="A383">
        <v>382</v>
      </c>
      <c r="B383" s="6" t="str">
        <f>IF(InputSheet!K383="","",InputSheet!K383)</f>
        <v/>
      </c>
      <c r="C383" s="6" t="str">
        <f>IF(InputSheet!I383="","",InputSheet!I383)</f>
        <v/>
      </c>
      <c r="D383" s="6" t="str">
        <f>IF(InputSheet!J383="","",InputSheet!J383)</f>
        <v/>
      </c>
    </row>
    <row r="384" spans="1:4" x14ac:dyDescent="0.55000000000000004">
      <c r="A384">
        <v>383</v>
      </c>
      <c r="B384" s="6" t="str">
        <f>IF(InputSheet!K384="","",InputSheet!K384)</f>
        <v/>
      </c>
      <c r="C384" s="6" t="str">
        <f>IF(InputSheet!I384="","",InputSheet!I384)</f>
        <v/>
      </c>
      <c r="D384" s="6" t="str">
        <f>IF(InputSheet!J384="","",InputSheet!J384)</f>
        <v/>
      </c>
    </row>
    <row r="385" spans="1:4" x14ac:dyDescent="0.55000000000000004">
      <c r="A385">
        <v>384</v>
      </c>
      <c r="B385" s="6" t="str">
        <f>IF(InputSheet!K385="","",InputSheet!K385)</f>
        <v/>
      </c>
      <c r="C385" s="6" t="str">
        <f>IF(InputSheet!I385="","",InputSheet!I385)</f>
        <v/>
      </c>
      <c r="D385" s="6" t="str">
        <f>IF(InputSheet!J385="","",InputSheet!J385)</f>
        <v/>
      </c>
    </row>
    <row r="386" spans="1:4" x14ac:dyDescent="0.55000000000000004">
      <c r="A386">
        <v>385</v>
      </c>
      <c r="B386" s="6" t="str">
        <f>IF(InputSheet!K386="","",InputSheet!K386)</f>
        <v/>
      </c>
      <c r="C386" s="6" t="str">
        <f>IF(InputSheet!I386="","",InputSheet!I386)</f>
        <v/>
      </c>
      <c r="D386" s="6" t="str">
        <f>IF(InputSheet!J386="","",InputSheet!J386)</f>
        <v/>
      </c>
    </row>
    <row r="387" spans="1:4" x14ac:dyDescent="0.55000000000000004">
      <c r="A387">
        <v>386</v>
      </c>
      <c r="B387" s="6" t="str">
        <f>IF(InputSheet!K387="","",InputSheet!K387)</f>
        <v/>
      </c>
      <c r="C387" s="6" t="str">
        <f>IF(InputSheet!I387="","",InputSheet!I387)</f>
        <v/>
      </c>
      <c r="D387" s="6" t="str">
        <f>IF(InputSheet!J387="","",InputSheet!J387)</f>
        <v/>
      </c>
    </row>
    <row r="388" spans="1:4" x14ac:dyDescent="0.55000000000000004">
      <c r="A388">
        <v>387</v>
      </c>
      <c r="B388" s="6" t="str">
        <f>IF(InputSheet!K388="","",InputSheet!K388)</f>
        <v/>
      </c>
      <c r="C388" s="6" t="str">
        <f>IF(InputSheet!I388="","",InputSheet!I388)</f>
        <v/>
      </c>
      <c r="D388" s="6" t="str">
        <f>IF(InputSheet!J388="","",InputSheet!J388)</f>
        <v/>
      </c>
    </row>
    <row r="389" spans="1:4" x14ac:dyDescent="0.55000000000000004">
      <c r="A389">
        <v>388</v>
      </c>
      <c r="B389" s="6" t="str">
        <f>IF(InputSheet!K389="","",InputSheet!K389)</f>
        <v/>
      </c>
      <c r="C389" s="6" t="str">
        <f>IF(InputSheet!I389="","",InputSheet!I389)</f>
        <v/>
      </c>
      <c r="D389" s="6" t="str">
        <f>IF(InputSheet!J389="","",InputSheet!J389)</f>
        <v/>
      </c>
    </row>
    <row r="390" spans="1:4" x14ac:dyDescent="0.55000000000000004">
      <c r="A390">
        <v>389</v>
      </c>
      <c r="B390" s="6" t="str">
        <f>IF(InputSheet!K390="","",InputSheet!K390)</f>
        <v/>
      </c>
      <c r="C390" s="6" t="str">
        <f>IF(InputSheet!I390="","",InputSheet!I390)</f>
        <v/>
      </c>
      <c r="D390" s="6" t="str">
        <f>IF(InputSheet!J390="","",InputSheet!J390)</f>
        <v/>
      </c>
    </row>
    <row r="391" spans="1:4" x14ac:dyDescent="0.55000000000000004">
      <c r="A391">
        <v>390</v>
      </c>
      <c r="B391" s="6" t="str">
        <f>IF(InputSheet!K391="","",InputSheet!K391)</f>
        <v/>
      </c>
      <c r="C391" s="6" t="str">
        <f>IF(InputSheet!I391="","",InputSheet!I391)</f>
        <v/>
      </c>
      <c r="D391" s="6" t="str">
        <f>IF(InputSheet!J391="","",InputSheet!J391)</f>
        <v/>
      </c>
    </row>
    <row r="392" spans="1:4" x14ac:dyDescent="0.55000000000000004">
      <c r="A392">
        <v>391</v>
      </c>
      <c r="B392" s="6" t="str">
        <f>IF(InputSheet!K392="","",InputSheet!K392)</f>
        <v/>
      </c>
      <c r="C392" s="6" t="str">
        <f>IF(InputSheet!I392="","",InputSheet!I392)</f>
        <v/>
      </c>
      <c r="D392" s="6" t="str">
        <f>IF(InputSheet!J392="","",InputSheet!J392)</f>
        <v/>
      </c>
    </row>
    <row r="393" spans="1:4" x14ac:dyDescent="0.55000000000000004">
      <c r="A393">
        <v>392</v>
      </c>
      <c r="B393" s="6" t="str">
        <f>IF(InputSheet!K393="","",InputSheet!K393)</f>
        <v/>
      </c>
      <c r="C393" s="6" t="str">
        <f>IF(InputSheet!I393="","",InputSheet!I393)</f>
        <v/>
      </c>
      <c r="D393" s="6" t="str">
        <f>IF(InputSheet!J393="","",InputSheet!J393)</f>
        <v/>
      </c>
    </row>
    <row r="394" spans="1:4" x14ac:dyDescent="0.55000000000000004">
      <c r="A394">
        <v>393</v>
      </c>
      <c r="B394" s="6" t="str">
        <f>IF(InputSheet!K394="","",InputSheet!K394)</f>
        <v/>
      </c>
      <c r="C394" s="6" t="str">
        <f>IF(InputSheet!I394="","",InputSheet!I394)</f>
        <v/>
      </c>
      <c r="D394" s="6" t="str">
        <f>IF(InputSheet!J394="","",InputSheet!J394)</f>
        <v/>
      </c>
    </row>
    <row r="395" spans="1:4" x14ac:dyDescent="0.55000000000000004">
      <c r="A395">
        <v>394</v>
      </c>
      <c r="B395" s="6" t="str">
        <f>IF(InputSheet!K395="","",InputSheet!K395)</f>
        <v/>
      </c>
      <c r="C395" s="6" t="str">
        <f>IF(InputSheet!I395="","",InputSheet!I395)</f>
        <v/>
      </c>
      <c r="D395" s="6" t="str">
        <f>IF(InputSheet!J395="","",InputSheet!J395)</f>
        <v/>
      </c>
    </row>
    <row r="396" spans="1:4" x14ac:dyDescent="0.55000000000000004">
      <c r="A396">
        <v>395</v>
      </c>
      <c r="B396" s="6" t="str">
        <f>IF(InputSheet!K396="","",InputSheet!K396)</f>
        <v/>
      </c>
      <c r="C396" s="6" t="str">
        <f>IF(InputSheet!I396="","",InputSheet!I396)</f>
        <v/>
      </c>
      <c r="D396" s="6" t="str">
        <f>IF(InputSheet!J396="","",InputSheet!J396)</f>
        <v/>
      </c>
    </row>
    <row r="397" spans="1:4" x14ac:dyDescent="0.55000000000000004">
      <c r="A397">
        <v>396</v>
      </c>
      <c r="B397" s="6" t="str">
        <f>IF(InputSheet!K397="","",InputSheet!K397)</f>
        <v/>
      </c>
      <c r="C397" s="6" t="str">
        <f>IF(InputSheet!I397="","",InputSheet!I397)</f>
        <v/>
      </c>
      <c r="D397" s="6" t="str">
        <f>IF(InputSheet!J397="","",InputSheet!J397)</f>
        <v/>
      </c>
    </row>
    <row r="398" spans="1:4" x14ac:dyDescent="0.55000000000000004">
      <c r="A398">
        <v>397</v>
      </c>
      <c r="B398" s="6" t="str">
        <f>IF(InputSheet!K398="","",InputSheet!K398)</f>
        <v/>
      </c>
      <c r="C398" s="6" t="str">
        <f>IF(InputSheet!I398="","",InputSheet!I398)</f>
        <v/>
      </c>
      <c r="D398" s="6" t="str">
        <f>IF(InputSheet!J398="","",InputSheet!J398)</f>
        <v/>
      </c>
    </row>
    <row r="399" spans="1:4" x14ac:dyDescent="0.55000000000000004">
      <c r="A399">
        <v>398</v>
      </c>
      <c r="B399" s="6" t="str">
        <f>IF(InputSheet!K399="","",InputSheet!K399)</f>
        <v/>
      </c>
      <c r="C399" s="6" t="str">
        <f>IF(InputSheet!I399="","",InputSheet!I399)</f>
        <v/>
      </c>
      <c r="D399" s="6" t="str">
        <f>IF(InputSheet!J399="","",InputSheet!J399)</f>
        <v/>
      </c>
    </row>
    <row r="400" spans="1:4" x14ac:dyDescent="0.55000000000000004">
      <c r="A400">
        <v>399</v>
      </c>
      <c r="B400" s="6" t="str">
        <f>IF(InputSheet!K400="","",InputSheet!K400)</f>
        <v/>
      </c>
      <c r="C400" s="6" t="str">
        <f>IF(InputSheet!I400="","",InputSheet!I400)</f>
        <v/>
      </c>
      <c r="D400" s="6" t="str">
        <f>IF(InputSheet!J400="","",InputSheet!J400)</f>
        <v/>
      </c>
    </row>
    <row r="401" spans="1:4" x14ac:dyDescent="0.55000000000000004">
      <c r="A401">
        <v>400</v>
      </c>
      <c r="B401" s="6" t="str">
        <f>IF(InputSheet!K401="","",InputSheet!K401)</f>
        <v/>
      </c>
      <c r="C401" s="6" t="str">
        <f>IF(InputSheet!I401="","",InputSheet!I401)</f>
        <v/>
      </c>
      <c r="D401" s="6" t="str">
        <f>IF(InputSheet!J401="","",InputSheet!J401)</f>
        <v/>
      </c>
    </row>
    <row r="402" spans="1:4" x14ac:dyDescent="0.55000000000000004">
      <c r="A402">
        <v>401</v>
      </c>
      <c r="B402" s="6" t="str">
        <f>IF(InputSheet!K402="","",InputSheet!K402)</f>
        <v/>
      </c>
      <c r="C402" s="6" t="str">
        <f>IF(InputSheet!I402="","",InputSheet!I402)</f>
        <v/>
      </c>
      <c r="D402" s="6" t="str">
        <f>IF(InputSheet!J402="","",InputSheet!J402)</f>
        <v/>
      </c>
    </row>
    <row r="403" spans="1:4" x14ac:dyDescent="0.55000000000000004">
      <c r="A403">
        <v>402</v>
      </c>
      <c r="B403" s="6" t="str">
        <f>IF(InputSheet!K403="","",InputSheet!K403)</f>
        <v/>
      </c>
      <c r="C403" s="6" t="str">
        <f>IF(InputSheet!I403="","",InputSheet!I403)</f>
        <v/>
      </c>
      <c r="D403" s="6" t="str">
        <f>IF(InputSheet!J403="","",InputSheet!J403)</f>
        <v/>
      </c>
    </row>
    <row r="404" spans="1:4" x14ac:dyDescent="0.55000000000000004">
      <c r="A404">
        <v>403</v>
      </c>
      <c r="B404" s="6" t="str">
        <f>IF(InputSheet!K404="","",InputSheet!K404)</f>
        <v/>
      </c>
      <c r="C404" s="6" t="str">
        <f>IF(InputSheet!I404="","",InputSheet!I404)</f>
        <v/>
      </c>
      <c r="D404" s="6" t="str">
        <f>IF(InputSheet!J404="","",InputSheet!J404)</f>
        <v/>
      </c>
    </row>
    <row r="405" spans="1:4" x14ac:dyDescent="0.55000000000000004">
      <c r="A405">
        <v>404</v>
      </c>
      <c r="B405" s="6" t="str">
        <f>IF(InputSheet!K405="","",InputSheet!K405)</f>
        <v/>
      </c>
      <c r="C405" s="6" t="str">
        <f>IF(InputSheet!I405="","",InputSheet!I405)</f>
        <v/>
      </c>
      <c r="D405" s="6" t="str">
        <f>IF(InputSheet!J405="","",InputSheet!J405)</f>
        <v/>
      </c>
    </row>
    <row r="406" spans="1:4" x14ac:dyDescent="0.55000000000000004">
      <c r="A406">
        <v>405</v>
      </c>
      <c r="B406" s="6" t="str">
        <f>IF(InputSheet!K406="","",InputSheet!K406)</f>
        <v/>
      </c>
      <c r="C406" s="6" t="str">
        <f>IF(InputSheet!I406="","",InputSheet!I406)</f>
        <v/>
      </c>
      <c r="D406" s="6" t="str">
        <f>IF(InputSheet!J406="","",InputSheet!J406)</f>
        <v/>
      </c>
    </row>
    <row r="407" spans="1:4" x14ac:dyDescent="0.55000000000000004">
      <c r="A407">
        <v>406</v>
      </c>
      <c r="B407" s="6" t="str">
        <f>IF(InputSheet!K407="","",InputSheet!K407)</f>
        <v/>
      </c>
      <c r="C407" s="6" t="str">
        <f>IF(InputSheet!I407="","",InputSheet!I407)</f>
        <v/>
      </c>
      <c r="D407" s="6" t="str">
        <f>IF(InputSheet!J407="","",InputSheet!J407)</f>
        <v/>
      </c>
    </row>
    <row r="408" spans="1:4" x14ac:dyDescent="0.55000000000000004">
      <c r="A408">
        <v>407</v>
      </c>
      <c r="B408" s="6" t="str">
        <f>IF(InputSheet!K408="","",InputSheet!K408)</f>
        <v/>
      </c>
      <c r="C408" s="6" t="str">
        <f>IF(InputSheet!I408="","",InputSheet!I408)</f>
        <v/>
      </c>
      <c r="D408" s="6" t="str">
        <f>IF(InputSheet!J408="","",InputSheet!J408)</f>
        <v/>
      </c>
    </row>
    <row r="409" spans="1:4" x14ac:dyDescent="0.55000000000000004">
      <c r="A409">
        <v>408</v>
      </c>
      <c r="B409" s="6" t="str">
        <f>IF(InputSheet!K409="","",InputSheet!K409)</f>
        <v/>
      </c>
      <c r="C409" s="6" t="str">
        <f>IF(InputSheet!I409="","",InputSheet!I409)</f>
        <v/>
      </c>
      <c r="D409" s="6" t="str">
        <f>IF(InputSheet!J409="","",InputSheet!J409)</f>
        <v/>
      </c>
    </row>
    <row r="410" spans="1:4" x14ac:dyDescent="0.55000000000000004">
      <c r="A410">
        <v>409</v>
      </c>
      <c r="B410" s="6" t="str">
        <f>IF(InputSheet!K410="","",InputSheet!K410)</f>
        <v/>
      </c>
      <c r="C410" s="6" t="str">
        <f>IF(InputSheet!I410="","",InputSheet!I410)</f>
        <v/>
      </c>
      <c r="D410" s="6" t="str">
        <f>IF(InputSheet!J410="","",InputSheet!J410)</f>
        <v/>
      </c>
    </row>
    <row r="411" spans="1:4" x14ac:dyDescent="0.55000000000000004">
      <c r="A411">
        <v>410</v>
      </c>
      <c r="B411" s="6" t="str">
        <f>IF(InputSheet!K411="","",InputSheet!K411)</f>
        <v/>
      </c>
      <c r="C411" s="6" t="str">
        <f>IF(InputSheet!I411="","",InputSheet!I411)</f>
        <v/>
      </c>
      <c r="D411" s="6" t="str">
        <f>IF(InputSheet!J411="","",InputSheet!J411)</f>
        <v/>
      </c>
    </row>
    <row r="412" spans="1:4" x14ac:dyDescent="0.55000000000000004">
      <c r="A412">
        <v>411</v>
      </c>
      <c r="B412" s="6" t="str">
        <f>IF(InputSheet!K412="","",InputSheet!K412)</f>
        <v/>
      </c>
      <c r="C412" s="6" t="str">
        <f>IF(InputSheet!I412="","",InputSheet!I412)</f>
        <v/>
      </c>
      <c r="D412" s="6" t="str">
        <f>IF(InputSheet!J412="","",InputSheet!J412)</f>
        <v/>
      </c>
    </row>
    <row r="413" spans="1:4" x14ac:dyDescent="0.55000000000000004">
      <c r="A413">
        <v>412</v>
      </c>
      <c r="B413" s="6" t="str">
        <f>IF(InputSheet!K413="","",InputSheet!K413)</f>
        <v/>
      </c>
      <c r="C413" s="6" t="str">
        <f>IF(InputSheet!I413="","",InputSheet!I413)</f>
        <v/>
      </c>
      <c r="D413" s="6" t="str">
        <f>IF(InputSheet!J413="","",InputSheet!J413)</f>
        <v/>
      </c>
    </row>
    <row r="414" spans="1:4" x14ac:dyDescent="0.55000000000000004">
      <c r="A414">
        <v>413</v>
      </c>
      <c r="B414" s="6" t="str">
        <f>IF(InputSheet!K414="","",InputSheet!K414)</f>
        <v/>
      </c>
      <c r="C414" s="6" t="str">
        <f>IF(InputSheet!I414="","",InputSheet!I414)</f>
        <v/>
      </c>
      <c r="D414" s="6" t="str">
        <f>IF(InputSheet!J414="","",InputSheet!J414)</f>
        <v/>
      </c>
    </row>
    <row r="415" spans="1:4" x14ac:dyDescent="0.55000000000000004">
      <c r="A415">
        <v>414</v>
      </c>
      <c r="B415" s="6" t="str">
        <f>IF(InputSheet!K415="","",InputSheet!K415)</f>
        <v/>
      </c>
      <c r="C415" s="6" t="str">
        <f>IF(InputSheet!I415="","",InputSheet!I415)</f>
        <v/>
      </c>
      <c r="D415" s="6" t="str">
        <f>IF(InputSheet!J415="","",InputSheet!J415)</f>
        <v/>
      </c>
    </row>
    <row r="416" spans="1:4" x14ac:dyDescent="0.55000000000000004">
      <c r="A416">
        <v>415</v>
      </c>
      <c r="B416" s="6" t="str">
        <f>IF(InputSheet!K416="","",InputSheet!K416)</f>
        <v/>
      </c>
      <c r="C416" s="6" t="str">
        <f>IF(InputSheet!I416="","",InputSheet!I416)</f>
        <v/>
      </c>
      <c r="D416" s="6" t="str">
        <f>IF(InputSheet!J416="","",InputSheet!J416)</f>
        <v/>
      </c>
    </row>
    <row r="417" spans="1:4" x14ac:dyDescent="0.55000000000000004">
      <c r="A417">
        <v>416</v>
      </c>
      <c r="B417" s="6" t="str">
        <f>IF(InputSheet!K417="","",InputSheet!K417)</f>
        <v/>
      </c>
      <c r="C417" s="6" t="str">
        <f>IF(InputSheet!I417="","",InputSheet!I417)</f>
        <v/>
      </c>
      <c r="D417" s="6" t="str">
        <f>IF(InputSheet!J417="","",InputSheet!J417)</f>
        <v/>
      </c>
    </row>
    <row r="418" spans="1:4" x14ac:dyDescent="0.55000000000000004">
      <c r="A418">
        <v>417</v>
      </c>
      <c r="B418" s="6" t="str">
        <f>IF(InputSheet!K418="","",InputSheet!K418)</f>
        <v/>
      </c>
      <c r="C418" s="6" t="str">
        <f>IF(InputSheet!I418="","",InputSheet!I418)</f>
        <v/>
      </c>
      <c r="D418" s="6" t="str">
        <f>IF(InputSheet!J418="","",InputSheet!J418)</f>
        <v/>
      </c>
    </row>
    <row r="419" spans="1:4" x14ac:dyDescent="0.55000000000000004">
      <c r="A419">
        <v>418</v>
      </c>
      <c r="B419" s="6" t="str">
        <f>IF(InputSheet!K419="","",InputSheet!K419)</f>
        <v/>
      </c>
      <c r="C419" s="6" t="str">
        <f>IF(InputSheet!I419="","",InputSheet!I419)</f>
        <v/>
      </c>
      <c r="D419" s="6" t="str">
        <f>IF(InputSheet!J419="","",InputSheet!J419)</f>
        <v/>
      </c>
    </row>
    <row r="420" spans="1:4" x14ac:dyDescent="0.55000000000000004">
      <c r="A420">
        <v>419</v>
      </c>
      <c r="B420" s="6" t="str">
        <f>IF(InputSheet!K420="","",InputSheet!K420)</f>
        <v/>
      </c>
      <c r="C420" s="6" t="str">
        <f>IF(InputSheet!I420="","",InputSheet!I420)</f>
        <v/>
      </c>
      <c r="D420" s="6" t="str">
        <f>IF(InputSheet!J420="","",InputSheet!J420)</f>
        <v/>
      </c>
    </row>
    <row r="421" spans="1:4" x14ac:dyDescent="0.55000000000000004">
      <c r="A421">
        <v>420</v>
      </c>
      <c r="B421" s="6" t="str">
        <f>IF(InputSheet!K421="","",InputSheet!K421)</f>
        <v/>
      </c>
      <c r="C421" s="6" t="str">
        <f>IF(InputSheet!I421="","",InputSheet!I421)</f>
        <v/>
      </c>
      <c r="D421" s="6" t="str">
        <f>IF(InputSheet!J421="","",InputSheet!J421)</f>
        <v/>
      </c>
    </row>
    <row r="422" spans="1:4" x14ac:dyDescent="0.55000000000000004">
      <c r="A422">
        <v>421</v>
      </c>
      <c r="B422" s="6" t="str">
        <f>IF(InputSheet!K422="","",InputSheet!K422)</f>
        <v/>
      </c>
      <c r="C422" s="6" t="str">
        <f>IF(InputSheet!I422="","",InputSheet!I422)</f>
        <v/>
      </c>
      <c r="D422" s="6" t="str">
        <f>IF(InputSheet!J422="","",InputSheet!J422)</f>
        <v/>
      </c>
    </row>
    <row r="423" spans="1:4" x14ac:dyDescent="0.55000000000000004">
      <c r="A423">
        <v>422</v>
      </c>
      <c r="B423" s="6" t="str">
        <f>IF(InputSheet!K423="","",InputSheet!K423)</f>
        <v/>
      </c>
      <c r="C423" s="6" t="str">
        <f>IF(InputSheet!I423="","",InputSheet!I423)</f>
        <v/>
      </c>
      <c r="D423" s="6" t="str">
        <f>IF(InputSheet!J423="","",InputSheet!J423)</f>
        <v/>
      </c>
    </row>
    <row r="424" spans="1:4" x14ac:dyDescent="0.55000000000000004">
      <c r="A424">
        <v>423</v>
      </c>
      <c r="B424" s="6" t="str">
        <f>IF(InputSheet!K424="","",InputSheet!K424)</f>
        <v/>
      </c>
      <c r="C424" s="6" t="str">
        <f>IF(InputSheet!I424="","",InputSheet!I424)</f>
        <v/>
      </c>
      <c r="D424" s="6" t="str">
        <f>IF(InputSheet!J424="","",InputSheet!J424)</f>
        <v/>
      </c>
    </row>
    <row r="425" spans="1:4" x14ac:dyDescent="0.55000000000000004">
      <c r="A425">
        <v>424</v>
      </c>
      <c r="B425" s="6" t="str">
        <f>IF(InputSheet!K425="","",InputSheet!K425)</f>
        <v/>
      </c>
      <c r="C425" s="6" t="str">
        <f>IF(InputSheet!I425="","",InputSheet!I425)</f>
        <v/>
      </c>
      <c r="D425" s="6" t="str">
        <f>IF(InputSheet!J425="","",InputSheet!J425)</f>
        <v/>
      </c>
    </row>
    <row r="426" spans="1:4" x14ac:dyDescent="0.55000000000000004">
      <c r="A426">
        <v>425</v>
      </c>
      <c r="B426" s="6" t="str">
        <f>IF(InputSheet!K426="","",InputSheet!K426)</f>
        <v/>
      </c>
      <c r="C426" s="6" t="str">
        <f>IF(InputSheet!I426="","",InputSheet!I426)</f>
        <v/>
      </c>
      <c r="D426" s="6" t="str">
        <f>IF(InputSheet!J426="","",InputSheet!J426)</f>
        <v/>
      </c>
    </row>
    <row r="427" spans="1:4" x14ac:dyDescent="0.55000000000000004">
      <c r="A427">
        <v>426</v>
      </c>
      <c r="B427" s="6" t="str">
        <f>IF(InputSheet!K427="","",InputSheet!K427)</f>
        <v/>
      </c>
      <c r="C427" s="6" t="str">
        <f>IF(InputSheet!I427="","",InputSheet!I427)</f>
        <v/>
      </c>
      <c r="D427" s="6" t="str">
        <f>IF(InputSheet!J427="","",InputSheet!J427)</f>
        <v/>
      </c>
    </row>
    <row r="428" spans="1:4" x14ac:dyDescent="0.55000000000000004">
      <c r="A428">
        <v>427</v>
      </c>
      <c r="B428" s="6" t="str">
        <f>IF(InputSheet!K428="","",InputSheet!K428)</f>
        <v/>
      </c>
      <c r="C428" s="6" t="str">
        <f>IF(InputSheet!I428="","",InputSheet!I428)</f>
        <v/>
      </c>
      <c r="D428" s="6" t="str">
        <f>IF(InputSheet!J428="","",InputSheet!J428)</f>
        <v/>
      </c>
    </row>
    <row r="429" spans="1:4" x14ac:dyDescent="0.55000000000000004">
      <c r="A429">
        <v>428</v>
      </c>
      <c r="B429" s="6" t="str">
        <f>IF(InputSheet!K429="","",InputSheet!K429)</f>
        <v/>
      </c>
      <c r="C429" s="6" t="str">
        <f>IF(InputSheet!I429="","",InputSheet!I429)</f>
        <v/>
      </c>
      <c r="D429" s="6" t="str">
        <f>IF(InputSheet!J429="","",InputSheet!J429)</f>
        <v/>
      </c>
    </row>
    <row r="430" spans="1:4" x14ac:dyDescent="0.55000000000000004">
      <c r="A430">
        <v>429</v>
      </c>
      <c r="B430" s="6" t="str">
        <f>IF(InputSheet!K430="","",InputSheet!K430)</f>
        <v/>
      </c>
      <c r="C430" s="6" t="str">
        <f>IF(InputSheet!I430="","",InputSheet!I430)</f>
        <v/>
      </c>
      <c r="D430" s="6" t="str">
        <f>IF(InputSheet!J430="","",InputSheet!J430)</f>
        <v/>
      </c>
    </row>
    <row r="431" spans="1:4" x14ac:dyDescent="0.55000000000000004">
      <c r="A431">
        <v>430</v>
      </c>
      <c r="B431" s="6" t="str">
        <f>IF(InputSheet!K431="","",InputSheet!K431)</f>
        <v/>
      </c>
      <c r="C431" s="6" t="str">
        <f>IF(InputSheet!I431="","",InputSheet!I431)</f>
        <v/>
      </c>
      <c r="D431" s="6" t="str">
        <f>IF(InputSheet!J431="","",InputSheet!J431)</f>
        <v/>
      </c>
    </row>
    <row r="432" spans="1:4" x14ac:dyDescent="0.55000000000000004">
      <c r="A432">
        <v>431</v>
      </c>
      <c r="B432" s="6" t="str">
        <f>IF(InputSheet!K432="","",InputSheet!K432)</f>
        <v/>
      </c>
      <c r="C432" s="6" t="str">
        <f>IF(InputSheet!I432="","",InputSheet!I432)</f>
        <v/>
      </c>
      <c r="D432" s="6" t="str">
        <f>IF(InputSheet!J432="","",InputSheet!J432)</f>
        <v/>
      </c>
    </row>
    <row r="433" spans="1:4" x14ac:dyDescent="0.55000000000000004">
      <c r="A433">
        <v>432</v>
      </c>
      <c r="B433" s="6" t="str">
        <f>IF(InputSheet!K433="","",InputSheet!K433)</f>
        <v/>
      </c>
      <c r="C433" s="6" t="str">
        <f>IF(InputSheet!I433="","",InputSheet!I433)</f>
        <v/>
      </c>
      <c r="D433" s="6" t="str">
        <f>IF(InputSheet!J433="","",InputSheet!J433)</f>
        <v/>
      </c>
    </row>
    <row r="434" spans="1:4" x14ac:dyDescent="0.55000000000000004">
      <c r="A434">
        <v>433</v>
      </c>
      <c r="B434" s="6" t="str">
        <f>IF(InputSheet!K434="","",InputSheet!K434)</f>
        <v/>
      </c>
      <c r="C434" s="6" t="str">
        <f>IF(InputSheet!I434="","",InputSheet!I434)</f>
        <v/>
      </c>
      <c r="D434" s="6" t="str">
        <f>IF(InputSheet!J434="","",InputSheet!J434)</f>
        <v/>
      </c>
    </row>
    <row r="435" spans="1:4" x14ac:dyDescent="0.55000000000000004">
      <c r="A435">
        <v>434</v>
      </c>
      <c r="B435" s="6" t="str">
        <f>IF(InputSheet!K435="","",InputSheet!K435)</f>
        <v/>
      </c>
      <c r="C435" s="6" t="str">
        <f>IF(InputSheet!I435="","",InputSheet!I435)</f>
        <v/>
      </c>
      <c r="D435" s="6" t="str">
        <f>IF(InputSheet!J435="","",InputSheet!J435)</f>
        <v/>
      </c>
    </row>
    <row r="436" spans="1:4" x14ac:dyDescent="0.55000000000000004">
      <c r="A436">
        <v>435</v>
      </c>
      <c r="B436" s="6" t="str">
        <f>IF(InputSheet!K436="","",InputSheet!K436)</f>
        <v/>
      </c>
      <c r="C436" s="6" t="str">
        <f>IF(InputSheet!I436="","",InputSheet!I436)</f>
        <v/>
      </c>
      <c r="D436" s="6" t="str">
        <f>IF(InputSheet!J436="","",InputSheet!J436)</f>
        <v/>
      </c>
    </row>
    <row r="437" spans="1:4" x14ac:dyDescent="0.55000000000000004">
      <c r="A437">
        <v>436</v>
      </c>
      <c r="B437" s="6" t="str">
        <f>IF(InputSheet!K437="","",InputSheet!K437)</f>
        <v/>
      </c>
      <c r="C437" s="6" t="str">
        <f>IF(InputSheet!I437="","",InputSheet!I437)</f>
        <v/>
      </c>
      <c r="D437" s="6" t="str">
        <f>IF(InputSheet!J437="","",InputSheet!J437)</f>
        <v/>
      </c>
    </row>
    <row r="438" spans="1:4" x14ac:dyDescent="0.55000000000000004">
      <c r="A438">
        <v>437</v>
      </c>
      <c r="B438" s="6" t="str">
        <f>IF(InputSheet!K438="","",InputSheet!K438)</f>
        <v/>
      </c>
      <c r="C438" s="6" t="str">
        <f>IF(InputSheet!I438="","",InputSheet!I438)</f>
        <v/>
      </c>
      <c r="D438" s="6" t="str">
        <f>IF(InputSheet!J438="","",InputSheet!J438)</f>
        <v/>
      </c>
    </row>
    <row r="439" spans="1:4" x14ac:dyDescent="0.55000000000000004">
      <c r="A439">
        <v>438</v>
      </c>
      <c r="B439" s="6" t="str">
        <f>IF(InputSheet!K439="","",InputSheet!K439)</f>
        <v/>
      </c>
      <c r="C439" s="6" t="str">
        <f>IF(InputSheet!I439="","",InputSheet!I439)</f>
        <v/>
      </c>
      <c r="D439" s="6" t="str">
        <f>IF(InputSheet!J439="","",InputSheet!J439)</f>
        <v/>
      </c>
    </row>
    <row r="440" spans="1:4" x14ac:dyDescent="0.55000000000000004">
      <c r="A440">
        <v>439</v>
      </c>
      <c r="B440" s="6" t="str">
        <f>IF(InputSheet!K440="","",InputSheet!K440)</f>
        <v/>
      </c>
      <c r="C440" s="6" t="str">
        <f>IF(InputSheet!I440="","",InputSheet!I440)</f>
        <v/>
      </c>
      <c r="D440" s="6" t="str">
        <f>IF(InputSheet!J440="","",InputSheet!J440)</f>
        <v/>
      </c>
    </row>
    <row r="441" spans="1:4" x14ac:dyDescent="0.55000000000000004">
      <c r="A441">
        <v>440</v>
      </c>
      <c r="B441" s="6" t="str">
        <f>IF(InputSheet!K441="","",InputSheet!K441)</f>
        <v/>
      </c>
      <c r="C441" s="6" t="str">
        <f>IF(InputSheet!I441="","",InputSheet!I441)</f>
        <v/>
      </c>
      <c r="D441" s="6" t="str">
        <f>IF(InputSheet!J441="","",InputSheet!J441)</f>
        <v/>
      </c>
    </row>
    <row r="442" spans="1:4" x14ac:dyDescent="0.55000000000000004">
      <c r="A442">
        <v>441</v>
      </c>
      <c r="B442" s="6" t="str">
        <f>IF(InputSheet!K442="","",InputSheet!K442)</f>
        <v/>
      </c>
      <c r="C442" s="6" t="str">
        <f>IF(InputSheet!I442="","",InputSheet!I442)</f>
        <v/>
      </c>
      <c r="D442" s="6" t="str">
        <f>IF(InputSheet!J442="","",InputSheet!J442)</f>
        <v/>
      </c>
    </row>
    <row r="443" spans="1:4" x14ac:dyDescent="0.55000000000000004">
      <c r="A443">
        <v>442</v>
      </c>
      <c r="B443" s="6" t="str">
        <f>IF(InputSheet!K443="","",InputSheet!K443)</f>
        <v/>
      </c>
      <c r="C443" s="6" t="str">
        <f>IF(InputSheet!I443="","",InputSheet!I443)</f>
        <v/>
      </c>
      <c r="D443" s="6" t="str">
        <f>IF(InputSheet!J443="","",InputSheet!J443)</f>
        <v/>
      </c>
    </row>
    <row r="444" spans="1:4" x14ac:dyDescent="0.55000000000000004">
      <c r="A444">
        <v>443</v>
      </c>
      <c r="B444" s="6" t="str">
        <f>IF(InputSheet!K444="","",InputSheet!K444)</f>
        <v/>
      </c>
      <c r="C444" s="6" t="str">
        <f>IF(InputSheet!I444="","",InputSheet!I444)</f>
        <v/>
      </c>
      <c r="D444" s="6" t="str">
        <f>IF(InputSheet!J444="","",InputSheet!J444)</f>
        <v/>
      </c>
    </row>
    <row r="445" spans="1:4" x14ac:dyDescent="0.55000000000000004">
      <c r="A445">
        <v>444</v>
      </c>
      <c r="B445" s="6" t="str">
        <f>IF(InputSheet!K445="","",InputSheet!K445)</f>
        <v/>
      </c>
      <c r="C445" s="6" t="str">
        <f>IF(InputSheet!I445="","",InputSheet!I445)</f>
        <v/>
      </c>
      <c r="D445" s="6" t="str">
        <f>IF(InputSheet!J445="","",InputSheet!J445)</f>
        <v/>
      </c>
    </row>
    <row r="446" spans="1:4" x14ac:dyDescent="0.55000000000000004">
      <c r="A446">
        <v>445</v>
      </c>
      <c r="B446" s="6" t="str">
        <f>IF(InputSheet!K446="","",InputSheet!K446)</f>
        <v/>
      </c>
      <c r="C446" s="6" t="str">
        <f>IF(InputSheet!I446="","",InputSheet!I446)</f>
        <v/>
      </c>
      <c r="D446" s="6" t="str">
        <f>IF(InputSheet!J446="","",InputSheet!J446)</f>
        <v/>
      </c>
    </row>
    <row r="447" spans="1:4" x14ac:dyDescent="0.55000000000000004">
      <c r="A447">
        <v>446</v>
      </c>
      <c r="B447" s="6" t="str">
        <f>IF(InputSheet!K447="","",InputSheet!K447)</f>
        <v/>
      </c>
      <c r="C447" s="6" t="str">
        <f>IF(InputSheet!I447="","",InputSheet!I447)</f>
        <v/>
      </c>
      <c r="D447" s="6" t="str">
        <f>IF(InputSheet!J447="","",InputSheet!J447)</f>
        <v/>
      </c>
    </row>
    <row r="448" spans="1:4" x14ac:dyDescent="0.55000000000000004">
      <c r="A448">
        <v>447</v>
      </c>
      <c r="B448" s="6" t="str">
        <f>IF(InputSheet!K448="","",InputSheet!K448)</f>
        <v/>
      </c>
      <c r="C448" s="6" t="str">
        <f>IF(InputSheet!I448="","",InputSheet!I448)</f>
        <v/>
      </c>
      <c r="D448" s="6" t="str">
        <f>IF(InputSheet!J448="","",InputSheet!J448)</f>
        <v/>
      </c>
    </row>
    <row r="449" spans="1:4" x14ac:dyDescent="0.55000000000000004">
      <c r="A449">
        <v>448</v>
      </c>
      <c r="B449" s="6" t="str">
        <f>IF(InputSheet!K449="","",InputSheet!K449)</f>
        <v/>
      </c>
      <c r="C449" s="6" t="str">
        <f>IF(InputSheet!I449="","",InputSheet!I449)</f>
        <v/>
      </c>
      <c r="D449" s="6" t="str">
        <f>IF(InputSheet!J449="","",InputSheet!J449)</f>
        <v/>
      </c>
    </row>
    <row r="450" spans="1:4" x14ac:dyDescent="0.55000000000000004">
      <c r="A450">
        <v>449</v>
      </c>
      <c r="B450" s="6" t="str">
        <f>IF(InputSheet!K450="","",InputSheet!K450)</f>
        <v/>
      </c>
      <c r="C450" s="6" t="str">
        <f>IF(InputSheet!I450="","",InputSheet!I450)</f>
        <v/>
      </c>
      <c r="D450" s="6" t="str">
        <f>IF(InputSheet!J450="","",InputSheet!J450)</f>
        <v/>
      </c>
    </row>
    <row r="451" spans="1:4" x14ac:dyDescent="0.55000000000000004">
      <c r="A451">
        <v>450</v>
      </c>
      <c r="B451" s="6" t="str">
        <f>IF(InputSheet!K451="","",InputSheet!K451)</f>
        <v/>
      </c>
      <c r="C451" s="6" t="str">
        <f>IF(InputSheet!I451="","",InputSheet!I451)</f>
        <v/>
      </c>
      <c r="D451" s="6" t="str">
        <f>IF(InputSheet!J451="","",InputSheet!J451)</f>
        <v/>
      </c>
    </row>
    <row r="452" spans="1:4" x14ac:dyDescent="0.55000000000000004">
      <c r="A452">
        <v>451</v>
      </c>
      <c r="B452" s="6" t="str">
        <f>IF(InputSheet!K452="","",InputSheet!K452)</f>
        <v/>
      </c>
      <c r="C452" s="6" t="str">
        <f>IF(InputSheet!I452="","",InputSheet!I452)</f>
        <v/>
      </c>
      <c r="D452" s="6" t="str">
        <f>IF(InputSheet!J452="","",InputSheet!J452)</f>
        <v/>
      </c>
    </row>
    <row r="453" spans="1:4" x14ac:dyDescent="0.55000000000000004">
      <c r="A453">
        <v>452</v>
      </c>
      <c r="B453" s="6" t="str">
        <f>IF(InputSheet!K453="","",InputSheet!K453)</f>
        <v/>
      </c>
      <c r="C453" s="6" t="str">
        <f>IF(InputSheet!I453="","",InputSheet!I453)</f>
        <v/>
      </c>
      <c r="D453" s="6" t="str">
        <f>IF(InputSheet!J453="","",InputSheet!J453)</f>
        <v/>
      </c>
    </row>
    <row r="454" spans="1:4" x14ac:dyDescent="0.55000000000000004">
      <c r="A454">
        <v>453</v>
      </c>
      <c r="B454" s="6" t="str">
        <f>IF(InputSheet!K454="","",InputSheet!K454)</f>
        <v/>
      </c>
      <c r="C454" s="6" t="str">
        <f>IF(InputSheet!I454="","",InputSheet!I454)</f>
        <v/>
      </c>
      <c r="D454" s="6" t="str">
        <f>IF(InputSheet!J454="","",InputSheet!J454)</f>
        <v/>
      </c>
    </row>
    <row r="455" spans="1:4" x14ac:dyDescent="0.55000000000000004">
      <c r="A455">
        <v>454</v>
      </c>
      <c r="B455" s="6" t="str">
        <f>IF(InputSheet!K455="","",InputSheet!K455)</f>
        <v/>
      </c>
      <c r="C455" s="6" t="str">
        <f>IF(InputSheet!I455="","",InputSheet!I455)</f>
        <v/>
      </c>
      <c r="D455" s="6" t="str">
        <f>IF(InputSheet!J455="","",InputSheet!J455)</f>
        <v/>
      </c>
    </row>
    <row r="456" spans="1:4" x14ac:dyDescent="0.55000000000000004">
      <c r="A456">
        <v>455</v>
      </c>
      <c r="B456" s="6" t="str">
        <f>IF(InputSheet!K456="","",InputSheet!K456)</f>
        <v/>
      </c>
      <c r="C456" s="6" t="str">
        <f>IF(InputSheet!I456="","",InputSheet!I456)</f>
        <v/>
      </c>
      <c r="D456" s="6" t="str">
        <f>IF(InputSheet!J456="","",InputSheet!J456)</f>
        <v/>
      </c>
    </row>
    <row r="457" spans="1:4" x14ac:dyDescent="0.55000000000000004">
      <c r="A457">
        <v>456</v>
      </c>
      <c r="B457" s="6" t="str">
        <f>IF(InputSheet!K457="","",InputSheet!K457)</f>
        <v/>
      </c>
      <c r="C457" s="6" t="str">
        <f>IF(InputSheet!I457="","",InputSheet!I457)</f>
        <v/>
      </c>
      <c r="D457" s="6" t="str">
        <f>IF(InputSheet!J457="","",InputSheet!J457)</f>
        <v/>
      </c>
    </row>
    <row r="458" spans="1:4" x14ac:dyDescent="0.55000000000000004">
      <c r="A458">
        <v>457</v>
      </c>
      <c r="B458" s="6" t="str">
        <f>IF(InputSheet!K458="","",InputSheet!K458)</f>
        <v/>
      </c>
      <c r="C458" s="6" t="str">
        <f>IF(InputSheet!I458="","",InputSheet!I458)</f>
        <v/>
      </c>
      <c r="D458" s="6" t="str">
        <f>IF(InputSheet!J458="","",InputSheet!J458)</f>
        <v/>
      </c>
    </row>
    <row r="459" spans="1:4" x14ac:dyDescent="0.55000000000000004">
      <c r="A459">
        <v>458</v>
      </c>
      <c r="B459" s="6" t="str">
        <f>IF(InputSheet!K459="","",InputSheet!K459)</f>
        <v/>
      </c>
      <c r="C459" s="6" t="str">
        <f>IF(InputSheet!I459="","",InputSheet!I459)</f>
        <v/>
      </c>
      <c r="D459" s="6" t="str">
        <f>IF(InputSheet!J459="","",InputSheet!J459)</f>
        <v/>
      </c>
    </row>
    <row r="460" spans="1:4" x14ac:dyDescent="0.55000000000000004">
      <c r="A460">
        <v>459</v>
      </c>
      <c r="B460" s="6" t="str">
        <f>IF(InputSheet!K460="","",InputSheet!K460)</f>
        <v/>
      </c>
      <c r="C460" s="6" t="str">
        <f>IF(InputSheet!I460="","",InputSheet!I460)</f>
        <v/>
      </c>
      <c r="D460" s="6" t="str">
        <f>IF(InputSheet!J460="","",InputSheet!J460)</f>
        <v/>
      </c>
    </row>
    <row r="461" spans="1:4" x14ac:dyDescent="0.55000000000000004">
      <c r="A461">
        <v>460</v>
      </c>
      <c r="B461" s="6" t="str">
        <f>IF(InputSheet!K461="","",InputSheet!K461)</f>
        <v/>
      </c>
      <c r="C461" s="6" t="str">
        <f>IF(InputSheet!I461="","",InputSheet!I461)</f>
        <v/>
      </c>
      <c r="D461" s="6" t="str">
        <f>IF(InputSheet!J461="","",InputSheet!J461)</f>
        <v/>
      </c>
    </row>
    <row r="462" spans="1:4" x14ac:dyDescent="0.55000000000000004">
      <c r="A462">
        <v>461</v>
      </c>
      <c r="B462" s="6" t="str">
        <f>IF(InputSheet!K462="","",InputSheet!K462)</f>
        <v/>
      </c>
      <c r="C462" s="6" t="str">
        <f>IF(InputSheet!I462="","",InputSheet!I462)</f>
        <v/>
      </c>
      <c r="D462" s="6" t="str">
        <f>IF(InputSheet!J462="","",InputSheet!J462)</f>
        <v/>
      </c>
    </row>
    <row r="463" spans="1:4" x14ac:dyDescent="0.55000000000000004">
      <c r="A463">
        <v>462</v>
      </c>
      <c r="B463" s="6" t="str">
        <f>IF(InputSheet!K463="","",InputSheet!K463)</f>
        <v/>
      </c>
      <c r="C463" s="6" t="str">
        <f>IF(InputSheet!I463="","",InputSheet!I463)</f>
        <v/>
      </c>
      <c r="D463" s="6" t="str">
        <f>IF(InputSheet!J463="","",InputSheet!J463)</f>
        <v/>
      </c>
    </row>
    <row r="464" spans="1:4" x14ac:dyDescent="0.55000000000000004">
      <c r="A464">
        <v>463</v>
      </c>
      <c r="B464" s="6" t="str">
        <f>IF(InputSheet!K464="","",InputSheet!K464)</f>
        <v/>
      </c>
      <c r="C464" s="6" t="str">
        <f>IF(InputSheet!I464="","",InputSheet!I464)</f>
        <v/>
      </c>
      <c r="D464" s="6" t="str">
        <f>IF(InputSheet!J464="","",InputSheet!J464)</f>
        <v/>
      </c>
    </row>
    <row r="465" spans="1:4" x14ac:dyDescent="0.55000000000000004">
      <c r="A465">
        <v>464</v>
      </c>
      <c r="B465" s="6" t="str">
        <f>IF(InputSheet!K465="","",InputSheet!K465)</f>
        <v/>
      </c>
      <c r="C465" s="6" t="str">
        <f>IF(InputSheet!I465="","",InputSheet!I465)</f>
        <v/>
      </c>
      <c r="D465" s="6" t="str">
        <f>IF(InputSheet!J465="","",InputSheet!J465)</f>
        <v/>
      </c>
    </row>
    <row r="466" spans="1:4" x14ac:dyDescent="0.55000000000000004">
      <c r="A466">
        <v>465</v>
      </c>
      <c r="B466" s="6" t="str">
        <f>IF(InputSheet!K466="","",InputSheet!K466)</f>
        <v/>
      </c>
      <c r="C466" s="6" t="str">
        <f>IF(InputSheet!I466="","",InputSheet!I466)</f>
        <v/>
      </c>
      <c r="D466" s="6" t="str">
        <f>IF(InputSheet!J466="","",InputSheet!J466)</f>
        <v/>
      </c>
    </row>
    <row r="467" spans="1:4" x14ac:dyDescent="0.55000000000000004">
      <c r="A467">
        <v>466</v>
      </c>
      <c r="B467" s="6" t="str">
        <f>IF(InputSheet!K467="","",InputSheet!K467)</f>
        <v/>
      </c>
      <c r="C467" s="6" t="str">
        <f>IF(InputSheet!I467="","",InputSheet!I467)</f>
        <v/>
      </c>
      <c r="D467" s="6" t="str">
        <f>IF(InputSheet!J467="","",InputSheet!J467)</f>
        <v/>
      </c>
    </row>
    <row r="468" spans="1:4" x14ac:dyDescent="0.55000000000000004">
      <c r="A468">
        <v>467</v>
      </c>
      <c r="B468" s="6" t="str">
        <f>IF(InputSheet!K468="","",InputSheet!K468)</f>
        <v/>
      </c>
      <c r="C468" s="6" t="str">
        <f>IF(InputSheet!I468="","",InputSheet!I468)</f>
        <v/>
      </c>
      <c r="D468" s="6" t="str">
        <f>IF(InputSheet!J468="","",InputSheet!J468)</f>
        <v/>
      </c>
    </row>
    <row r="469" spans="1:4" x14ac:dyDescent="0.55000000000000004">
      <c r="A469">
        <v>468</v>
      </c>
      <c r="B469" s="6" t="str">
        <f>IF(InputSheet!K469="","",InputSheet!K469)</f>
        <v/>
      </c>
      <c r="C469" s="6" t="str">
        <f>IF(InputSheet!I469="","",InputSheet!I469)</f>
        <v/>
      </c>
      <c r="D469" s="6" t="str">
        <f>IF(InputSheet!J469="","",InputSheet!J469)</f>
        <v/>
      </c>
    </row>
    <row r="470" spans="1:4" x14ac:dyDescent="0.55000000000000004">
      <c r="A470">
        <v>469</v>
      </c>
      <c r="B470" s="6" t="str">
        <f>IF(InputSheet!K470="","",InputSheet!K470)</f>
        <v/>
      </c>
      <c r="C470" s="6" t="str">
        <f>IF(InputSheet!I470="","",InputSheet!I470)</f>
        <v/>
      </c>
      <c r="D470" s="6" t="str">
        <f>IF(InputSheet!J470="","",InputSheet!J470)</f>
        <v/>
      </c>
    </row>
    <row r="471" spans="1:4" x14ac:dyDescent="0.55000000000000004">
      <c r="A471">
        <v>470</v>
      </c>
      <c r="B471" s="6" t="str">
        <f>IF(InputSheet!K471="","",InputSheet!K471)</f>
        <v/>
      </c>
      <c r="C471" s="6" t="str">
        <f>IF(InputSheet!I471="","",InputSheet!I471)</f>
        <v/>
      </c>
      <c r="D471" s="6" t="str">
        <f>IF(InputSheet!J471="","",InputSheet!J471)</f>
        <v/>
      </c>
    </row>
    <row r="472" spans="1:4" x14ac:dyDescent="0.55000000000000004">
      <c r="A472">
        <v>471</v>
      </c>
      <c r="B472" s="6" t="str">
        <f>IF(InputSheet!K472="","",InputSheet!K472)</f>
        <v/>
      </c>
      <c r="C472" s="6" t="str">
        <f>IF(InputSheet!I472="","",InputSheet!I472)</f>
        <v/>
      </c>
      <c r="D472" s="6" t="str">
        <f>IF(InputSheet!J472="","",InputSheet!J472)</f>
        <v/>
      </c>
    </row>
    <row r="473" spans="1:4" x14ac:dyDescent="0.55000000000000004">
      <c r="A473">
        <v>472</v>
      </c>
      <c r="B473" s="6" t="str">
        <f>IF(InputSheet!K473="","",InputSheet!K473)</f>
        <v/>
      </c>
      <c r="C473" s="6" t="str">
        <f>IF(InputSheet!I473="","",InputSheet!I473)</f>
        <v/>
      </c>
      <c r="D473" s="6" t="str">
        <f>IF(InputSheet!J473="","",InputSheet!J473)</f>
        <v/>
      </c>
    </row>
    <row r="474" spans="1:4" x14ac:dyDescent="0.55000000000000004">
      <c r="A474">
        <v>473</v>
      </c>
      <c r="B474" s="6" t="str">
        <f>IF(InputSheet!K474="","",InputSheet!K474)</f>
        <v/>
      </c>
      <c r="C474" s="6" t="str">
        <f>IF(InputSheet!I474="","",InputSheet!I474)</f>
        <v/>
      </c>
      <c r="D474" s="6" t="str">
        <f>IF(InputSheet!J474="","",InputSheet!J474)</f>
        <v/>
      </c>
    </row>
    <row r="475" spans="1:4" x14ac:dyDescent="0.55000000000000004">
      <c r="A475">
        <v>474</v>
      </c>
      <c r="B475" s="6" t="str">
        <f>IF(InputSheet!K475="","",InputSheet!K475)</f>
        <v/>
      </c>
      <c r="C475" s="6" t="str">
        <f>IF(InputSheet!I475="","",InputSheet!I475)</f>
        <v/>
      </c>
      <c r="D475" s="6" t="str">
        <f>IF(InputSheet!J475="","",InputSheet!J475)</f>
        <v/>
      </c>
    </row>
    <row r="476" spans="1:4" x14ac:dyDescent="0.55000000000000004">
      <c r="A476">
        <v>475</v>
      </c>
      <c r="B476" s="6" t="str">
        <f>IF(InputSheet!K476="","",InputSheet!K476)</f>
        <v/>
      </c>
      <c r="C476" s="6" t="str">
        <f>IF(InputSheet!I476="","",InputSheet!I476)</f>
        <v/>
      </c>
      <c r="D476" s="6" t="str">
        <f>IF(InputSheet!J476="","",InputSheet!J476)</f>
        <v/>
      </c>
    </row>
    <row r="477" spans="1:4" x14ac:dyDescent="0.55000000000000004">
      <c r="A477">
        <v>476</v>
      </c>
      <c r="B477" s="6" t="str">
        <f>IF(InputSheet!K477="","",InputSheet!K477)</f>
        <v/>
      </c>
      <c r="C477" s="6" t="str">
        <f>IF(InputSheet!I477="","",InputSheet!I477)</f>
        <v/>
      </c>
      <c r="D477" s="6" t="str">
        <f>IF(InputSheet!J477="","",InputSheet!J477)</f>
        <v/>
      </c>
    </row>
    <row r="478" spans="1:4" x14ac:dyDescent="0.55000000000000004">
      <c r="A478">
        <v>477</v>
      </c>
      <c r="B478" s="6" t="str">
        <f>IF(InputSheet!K478="","",InputSheet!K478)</f>
        <v/>
      </c>
      <c r="C478" s="6" t="str">
        <f>IF(InputSheet!I478="","",InputSheet!I478)</f>
        <v/>
      </c>
      <c r="D478" s="6" t="str">
        <f>IF(InputSheet!J478="","",InputSheet!J478)</f>
        <v/>
      </c>
    </row>
    <row r="479" spans="1:4" x14ac:dyDescent="0.55000000000000004">
      <c r="A479">
        <v>478</v>
      </c>
      <c r="B479" s="6" t="str">
        <f>IF(InputSheet!K479="","",InputSheet!K479)</f>
        <v/>
      </c>
      <c r="C479" s="6" t="str">
        <f>IF(InputSheet!I479="","",InputSheet!I479)</f>
        <v/>
      </c>
      <c r="D479" s="6" t="str">
        <f>IF(InputSheet!J479="","",InputSheet!J479)</f>
        <v/>
      </c>
    </row>
    <row r="480" spans="1:4" x14ac:dyDescent="0.55000000000000004">
      <c r="A480">
        <v>479</v>
      </c>
      <c r="B480" s="6" t="str">
        <f>IF(InputSheet!K480="","",InputSheet!K480)</f>
        <v/>
      </c>
      <c r="C480" s="6" t="str">
        <f>IF(InputSheet!I480="","",InputSheet!I480)</f>
        <v/>
      </c>
      <c r="D480" s="6" t="str">
        <f>IF(InputSheet!J480="","",InputSheet!J480)</f>
        <v/>
      </c>
    </row>
    <row r="481" spans="1:4" x14ac:dyDescent="0.55000000000000004">
      <c r="A481">
        <v>480</v>
      </c>
      <c r="B481" s="6" t="str">
        <f>IF(InputSheet!K481="","",InputSheet!K481)</f>
        <v/>
      </c>
      <c r="C481" s="6" t="str">
        <f>IF(InputSheet!I481="","",InputSheet!I481)</f>
        <v/>
      </c>
      <c r="D481" s="6" t="str">
        <f>IF(InputSheet!J481="","",InputSheet!J481)</f>
        <v/>
      </c>
    </row>
    <row r="482" spans="1:4" x14ac:dyDescent="0.55000000000000004">
      <c r="A482">
        <v>481</v>
      </c>
      <c r="B482" s="6" t="str">
        <f>IF(InputSheet!K482="","",InputSheet!K482)</f>
        <v/>
      </c>
      <c r="C482" s="6" t="str">
        <f>IF(InputSheet!I482="","",InputSheet!I482)</f>
        <v/>
      </c>
      <c r="D482" s="6" t="str">
        <f>IF(InputSheet!J482="","",InputSheet!J482)</f>
        <v/>
      </c>
    </row>
    <row r="483" spans="1:4" x14ac:dyDescent="0.55000000000000004">
      <c r="A483">
        <v>482</v>
      </c>
      <c r="B483" s="6" t="str">
        <f>IF(InputSheet!K483="","",InputSheet!K483)</f>
        <v/>
      </c>
      <c r="C483" s="6" t="str">
        <f>IF(InputSheet!I483="","",InputSheet!I483)</f>
        <v/>
      </c>
      <c r="D483" s="6" t="str">
        <f>IF(InputSheet!J483="","",InputSheet!J483)</f>
        <v/>
      </c>
    </row>
    <row r="484" spans="1:4" x14ac:dyDescent="0.55000000000000004">
      <c r="A484">
        <v>483</v>
      </c>
      <c r="B484" s="6" t="str">
        <f>IF(InputSheet!K484="","",InputSheet!K484)</f>
        <v/>
      </c>
      <c r="C484" s="6" t="str">
        <f>IF(InputSheet!I484="","",InputSheet!I484)</f>
        <v/>
      </c>
      <c r="D484" s="6" t="str">
        <f>IF(InputSheet!J484="","",InputSheet!J484)</f>
        <v/>
      </c>
    </row>
    <row r="485" spans="1:4" x14ac:dyDescent="0.55000000000000004">
      <c r="A485">
        <v>484</v>
      </c>
      <c r="B485" s="6" t="str">
        <f>IF(InputSheet!K485="","",InputSheet!K485)</f>
        <v/>
      </c>
      <c r="C485" s="6" t="str">
        <f>IF(InputSheet!I485="","",InputSheet!I485)</f>
        <v/>
      </c>
      <c r="D485" s="6" t="str">
        <f>IF(InputSheet!J485="","",InputSheet!J485)</f>
        <v/>
      </c>
    </row>
    <row r="486" spans="1:4" x14ac:dyDescent="0.55000000000000004">
      <c r="A486">
        <v>485</v>
      </c>
      <c r="B486" s="6" t="str">
        <f>IF(InputSheet!K486="","",InputSheet!K486)</f>
        <v/>
      </c>
      <c r="C486" s="6" t="str">
        <f>IF(InputSheet!I486="","",InputSheet!I486)</f>
        <v/>
      </c>
      <c r="D486" s="6" t="str">
        <f>IF(InputSheet!J486="","",InputSheet!J486)</f>
        <v/>
      </c>
    </row>
    <row r="487" spans="1:4" x14ac:dyDescent="0.55000000000000004">
      <c r="A487">
        <v>486</v>
      </c>
      <c r="B487" s="6" t="str">
        <f>IF(InputSheet!K487="","",InputSheet!K487)</f>
        <v/>
      </c>
      <c r="C487" s="6" t="str">
        <f>IF(InputSheet!I487="","",InputSheet!I487)</f>
        <v/>
      </c>
      <c r="D487" s="6" t="str">
        <f>IF(InputSheet!J487="","",InputSheet!J487)</f>
        <v/>
      </c>
    </row>
    <row r="488" spans="1:4" x14ac:dyDescent="0.55000000000000004">
      <c r="A488">
        <v>487</v>
      </c>
      <c r="B488" s="6" t="str">
        <f>IF(InputSheet!K488="","",InputSheet!K488)</f>
        <v/>
      </c>
      <c r="C488" s="6" t="str">
        <f>IF(InputSheet!I488="","",InputSheet!I488)</f>
        <v/>
      </c>
      <c r="D488" s="6" t="str">
        <f>IF(InputSheet!J488="","",InputSheet!J488)</f>
        <v/>
      </c>
    </row>
    <row r="489" spans="1:4" x14ac:dyDescent="0.55000000000000004">
      <c r="A489">
        <v>488</v>
      </c>
      <c r="B489" s="6" t="str">
        <f>IF(InputSheet!K489="","",InputSheet!K489)</f>
        <v/>
      </c>
      <c r="C489" s="6" t="str">
        <f>IF(InputSheet!I489="","",InputSheet!I489)</f>
        <v/>
      </c>
      <c r="D489" s="6" t="str">
        <f>IF(InputSheet!J489="","",InputSheet!J489)</f>
        <v/>
      </c>
    </row>
    <row r="490" spans="1:4" x14ac:dyDescent="0.55000000000000004">
      <c r="A490">
        <v>489</v>
      </c>
      <c r="B490" s="6" t="str">
        <f>IF(InputSheet!K490="","",InputSheet!K490)</f>
        <v/>
      </c>
      <c r="C490" s="6" t="str">
        <f>IF(InputSheet!I490="","",InputSheet!I490)</f>
        <v/>
      </c>
      <c r="D490" s="6" t="str">
        <f>IF(InputSheet!J490="","",InputSheet!J490)</f>
        <v/>
      </c>
    </row>
    <row r="491" spans="1:4" x14ac:dyDescent="0.55000000000000004">
      <c r="A491">
        <v>490</v>
      </c>
      <c r="B491" s="6" t="str">
        <f>IF(InputSheet!K491="","",InputSheet!K491)</f>
        <v/>
      </c>
      <c r="C491" s="6" t="str">
        <f>IF(InputSheet!I491="","",InputSheet!I491)</f>
        <v/>
      </c>
      <c r="D491" s="6" t="str">
        <f>IF(InputSheet!J491="","",InputSheet!J491)</f>
        <v/>
      </c>
    </row>
    <row r="492" spans="1:4" x14ac:dyDescent="0.55000000000000004">
      <c r="A492">
        <v>491</v>
      </c>
      <c r="B492" s="6" t="str">
        <f>IF(InputSheet!K492="","",InputSheet!K492)</f>
        <v/>
      </c>
      <c r="C492" s="6" t="str">
        <f>IF(InputSheet!I492="","",InputSheet!I492)</f>
        <v/>
      </c>
      <c r="D492" s="6" t="str">
        <f>IF(InputSheet!J492="","",InputSheet!J492)</f>
        <v/>
      </c>
    </row>
    <row r="493" spans="1:4" x14ac:dyDescent="0.55000000000000004">
      <c r="A493">
        <v>492</v>
      </c>
      <c r="B493" s="6" t="str">
        <f>IF(InputSheet!K493="","",InputSheet!K493)</f>
        <v/>
      </c>
      <c r="C493" s="6" t="str">
        <f>IF(InputSheet!I493="","",InputSheet!I493)</f>
        <v/>
      </c>
      <c r="D493" s="6" t="str">
        <f>IF(InputSheet!J493="","",InputSheet!J493)</f>
        <v/>
      </c>
    </row>
    <row r="494" spans="1:4" x14ac:dyDescent="0.55000000000000004">
      <c r="A494">
        <v>493</v>
      </c>
      <c r="B494" s="6" t="str">
        <f>IF(InputSheet!K494="","",InputSheet!K494)</f>
        <v/>
      </c>
      <c r="C494" s="6" t="str">
        <f>IF(InputSheet!I494="","",InputSheet!I494)</f>
        <v/>
      </c>
      <c r="D494" s="6" t="str">
        <f>IF(InputSheet!J494="","",InputSheet!J494)</f>
        <v/>
      </c>
    </row>
    <row r="495" spans="1:4" x14ac:dyDescent="0.55000000000000004">
      <c r="A495">
        <v>494</v>
      </c>
      <c r="B495" s="6" t="str">
        <f>IF(InputSheet!K495="","",InputSheet!K495)</f>
        <v/>
      </c>
      <c r="C495" s="6" t="str">
        <f>IF(InputSheet!I495="","",InputSheet!I495)</f>
        <v/>
      </c>
      <c r="D495" s="6" t="str">
        <f>IF(InputSheet!J495="","",InputSheet!J495)</f>
        <v/>
      </c>
    </row>
    <row r="496" spans="1:4" x14ac:dyDescent="0.55000000000000004">
      <c r="A496">
        <v>495</v>
      </c>
      <c r="B496" s="6" t="str">
        <f>IF(InputSheet!K496="","",InputSheet!K496)</f>
        <v/>
      </c>
      <c r="C496" s="6" t="str">
        <f>IF(InputSheet!I496="","",InputSheet!I496)</f>
        <v/>
      </c>
      <c r="D496" s="6" t="str">
        <f>IF(InputSheet!J496="","",InputSheet!J496)</f>
        <v/>
      </c>
    </row>
    <row r="497" spans="1:4" x14ac:dyDescent="0.55000000000000004">
      <c r="A497">
        <v>496</v>
      </c>
      <c r="B497" s="6" t="str">
        <f>IF(InputSheet!K497="","",InputSheet!K497)</f>
        <v/>
      </c>
      <c r="C497" s="6" t="str">
        <f>IF(InputSheet!I497="","",InputSheet!I497)</f>
        <v/>
      </c>
      <c r="D497" s="6" t="str">
        <f>IF(InputSheet!J497="","",InputSheet!J497)</f>
        <v/>
      </c>
    </row>
    <row r="498" spans="1:4" x14ac:dyDescent="0.55000000000000004">
      <c r="A498">
        <v>497</v>
      </c>
      <c r="B498" s="6" t="str">
        <f>IF(InputSheet!K498="","",InputSheet!K498)</f>
        <v/>
      </c>
      <c r="C498" s="6" t="str">
        <f>IF(InputSheet!I498="","",InputSheet!I498)</f>
        <v/>
      </c>
      <c r="D498" s="6" t="str">
        <f>IF(InputSheet!J498="","",InputSheet!J498)</f>
        <v/>
      </c>
    </row>
    <row r="499" spans="1:4" x14ac:dyDescent="0.55000000000000004">
      <c r="A499">
        <v>498</v>
      </c>
      <c r="B499" s="6" t="str">
        <f>IF(InputSheet!K499="","",InputSheet!K499)</f>
        <v/>
      </c>
      <c r="C499" s="6" t="str">
        <f>IF(InputSheet!I499="","",InputSheet!I499)</f>
        <v/>
      </c>
      <c r="D499" s="6" t="str">
        <f>IF(InputSheet!J499="","",InputSheet!J499)</f>
        <v/>
      </c>
    </row>
    <row r="500" spans="1:4" x14ac:dyDescent="0.55000000000000004">
      <c r="A500">
        <v>499</v>
      </c>
      <c r="B500" s="6" t="str">
        <f>IF(InputSheet!K500="","",InputSheet!K500)</f>
        <v/>
      </c>
      <c r="C500" s="6" t="str">
        <f>IF(InputSheet!I500="","",InputSheet!I500)</f>
        <v/>
      </c>
      <c r="D500" s="6" t="str">
        <f>IF(InputSheet!J500="","",InputSheet!J500)</f>
        <v/>
      </c>
    </row>
    <row r="501" spans="1:4" x14ac:dyDescent="0.55000000000000004">
      <c r="A501">
        <v>500</v>
      </c>
      <c r="B501" s="6" t="str">
        <f>IF(InputSheet!K501="","",InputSheet!K501)</f>
        <v/>
      </c>
      <c r="C501" s="6" t="str">
        <f>IF(InputSheet!I501="","",InputSheet!I501)</f>
        <v/>
      </c>
      <c r="D501" s="6" t="str">
        <f>IF(InputSheet!J501="","",InputSheet!J501)</f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K501"/>
  <sheetViews>
    <sheetView workbookViewId="0">
      <pane ySplit="1" topLeftCell="A2" activePane="bottomLeft" state="frozen"/>
      <selection pane="bottomLeft" activeCell="G122" sqref="G122"/>
    </sheetView>
  </sheetViews>
  <sheetFormatPr defaultRowHeight="14.4" x14ac:dyDescent="0.55000000000000004"/>
  <cols>
    <col min="1" max="1" width="5.68359375" bestFit="1" customWidth="1"/>
    <col min="2" max="2" width="8.26171875" bestFit="1" customWidth="1"/>
    <col min="3" max="3" width="3" style="1" bestFit="1" customWidth="1"/>
    <col min="4" max="4" width="4.41796875" style="1" bestFit="1" customWidth="1"/>
    <col min="5" max="5" width="5" style="1" bestFit="1" customWidth="1"/>
    <col min="6" max="6" width="8.15625" style="1" bestFit="1" customWidth="1"/>
    <col min="7" max="7" width="18.26171875" bestFit="1" customWidth="1"/>
    <col min="8" max="8" width="5.68359375" bestFit="1" customWidth="1"/>
    <col min="9" max="9" width="21.578125" bestFit="1" customWidth="1"/>
    <col min="10" max="10" width="8.26171875" style="7" bestFit="1" customWidth="1"/>
    <col min="11" max="11" width="4.15625" bestFit="1" customWidth="1"/>
  </cols>
  <sheetData>
    <row r="1" spans="1:11" x14ac:dyDescent="0.55000000000000004">
      <c r="A1" t="s">
        <v>149</v>
      </c>
      <c r="B1" t="s">
        <v>61</v>
      </c>
      <c r="C1" s="1" t="s">
        <v>316</v>
      </c>
      <c r="D1" s="1" t="s">
        <v>317</v>
      </c>
      <c r="E1" s="1" t="s">
        <v>318</v>
      </c>
      <c r="F1" s="1" t="s">
        <v>62</v>
      </c>
      <c r="G1" t="s">
        <v>148</v>
      </c>
      <c r="H1" t="s">
        <v>43</v>
      </c>
      <c r="I1" t="s">
        <v>58</v>
      </c>
      <c r="J1" s="7" t="s">
        <v>266</v>
      </c>
      <c r="K1" t="s">
        <v>145</v>
      </c>
    </row>
    <row r="2" spans="1:11" x14ac:dyDescent="0.55000000000000004">
      <c r="A2">
        <v>1</v>
      </c>
      <c r="B2">
        <v>123</v>
      </c>
      <c r="C2" s="37">
        <v>0</v>
      </c>
      <c r="D2" s="37">
        <v>28</v>
      </c>
      <c r="E2" s="37">
        <v>28</v>
      </c>
      <c r="F2" s="7">
        <f>TIME(C2,D2,E2)</f>
        <v>1.9768518518518515E-2</v>
      </c>
      <c r="G2" t="str">
        <f>IFERROR(VLOOKUP($B2,InputSheet!$A$2:$M$504,11,0),"")</f>
        <v>Ian Holmes</v>
      </c>
      <c r="H2" t="str">
        <f>IFERROR(VLOOKUP($B2,InputSheet!$A$2:$M$504,12,0),"")</f>
        <v>M50</v>
      </c>
      <c r="I2" t="str">
        <f>IFERROR(VLOOKUP($B2,InputSheet!$A$2:$M$504,10,0),"")</f>
        <v>Bingley Harriers</v>
      </c>
      <c r="J2" t="str">
        <f>IFERROR(VLOOKUP($B2,InputSheet!$A$2:$M$504,12,0),"")</f>
        <v>M50</v>
      </c>
      <c r="K2" t="str">
        <f>IFERROR(VLOOKUP($B2,InputSheet!$A$2:$M$504,7,0),"")</f>
        <v>M</v>
      </c>
    </row>
    <row r="3" spans="1:11" x14ac:dyDescent="0.55000000000000004">
      <c r="A3">
        <v>2</v>
      </c>
      <c r="B3">
        <v>46</v>
      </c>
      <c r="C3" s="37">
        <v>0</v>
      </c>
      <c r="D3" s="37">
        <v>28</v>
      </c>
      <c r="E3" s="37">
        <v>58</v>
      </c>
      <c r="F3" s="7">
        <f t="shared" ref="F3:F66" si="0">TIME(C3,D3,E3)</f>
        <v>2.011574074074074E-2</v>
      </c>
      <c r="G3" t="str">
        <f>IFERROR(VLOOKUP($B3,InputSheet!$A$2:$M$504,11,0),"")</f>
        <v>David Herdsman</v>
      </c>
      <c r="H3" t="str">
        <f>IFERROR(VLOOKUP($B3,InputSheet!$A$2:$M$504,12,0),"")</f>
        <v>M40</v>
      </c>
      <c r="I3" t="str">
        <f>IFERROR(VLOOKUP($B3,InputSheet!$A$2:$M$504,10,0),"")</f>
        <v>Unattached</v>
      </c>
      <c r="J3" t="str">
        <f>IFERROR(VLOOKUP($B3,InputSheet!$A$2:$M$504,12,0),"")</f>
        <v>M40</v>
      </c>
      <c r="K3" t="str">
        <f>IFERROR(VLOOKUP($B3,InputSheet!$A$2:$M$504,7,0),"")</f>
        <v>M</v>
      </c>
    </row>
    <row r="4" spans="1:11" x14ac:dyDescent="0.55000000000000004">
      <c r="A4">
        <v>3</v>
      </c>
      <c r="B4">
        <v>161</v>
      </c>
      <c r="C4" s="37">
        <v>0</v>
      </c>
      <c r="D4" s="37">
        <v>29</v>
      </c>
      <c r="E4" s="37">
        <v>2</v>
      </c>
      <c r="F4" s="7">
        <f t="shared" si="0"/>
        <v>2.0162037037037037E-2</v>
      </c>
      <c r="G4" t="str">
        <f>IFERROR(VLOOKUP($B4,InputSheet!$A$2:$M$504,11,0),"")</f>
        <v>Michael Vargas</v>
      </c>
      <c r="H4" t="str">
        <f>IFERROR(VLOOKUP($B4,InputSheet!$A$2:$M$504,12,0),"")</f>
        <v>MO</v>
      </c>
      <c r="I4" t="str">
        <f>IFERROR(VLOOKUP($B4,InputSheet!$A$2:$M$504,10,0),"")</f>
        <v>Hyde Park Harriers</v>
      </c>
      <c r="J4" t="str">
        <f>IFERROR(VLOOKUP($B4,InputSheet!$A$2:$M$504,12,0),"")</f>
        <v>MO</v>
      </c>
      <c r="K4" t="str">
        <f>IFERROR(VLOOKUP($B4,InputSheet!$A$2:$M$504,7,0),"")</f>
        <v>M</v>
      </c>
    </row>
    <row r="5" spans="1:11" x14ac:dyDescent="0.55000000000000004">
      <c r="A5">
        <v>4</v>
      </c>
      <c r="B5">
        <v>106</v>
      </c>
      <c r="C5" s="37">
        <v>0</v>
      </c>
      <c r="D5" s="37">
        <v>29</v>
      </c>
      <c r="E5" s="37">
        <v>26</v>
      </c>
      <c r="F5" s="7">
        <f t="shared" si="0"/>
        <v>2.0439814814814817E-2</v>
      </c>
      <c r="G5" t="str">
        <f>IFERROR(VLOOKUP($B5,InputSheet!$A$2:$M$504,11,0),"")</f>
        <v>David Smithers</v>
      </c>
      <c r="H5" t="str">
        <f>IFERROR(VLOOKUP($B5,InputSheet!$A$2:$M$504,12,0),"")</f>
        <v>YM45</v>
      </c>
      <c r="I5" t="str">
        <f>IFERROR(VLOOKUP($B5,InputSheet!$A$2:$M$504,10,0),"")</f>
        <v>Knavesmire</v>
      </c>
      <c r="J5" t="str">
        <f>IFERROR(VLOOKUP($B5,InputSheet!$A$2:$M$504,12,0),"")</f>
        <v>YM45</v>
      </c>
      <c r="K5" t="str">
        <f>IFERROR(VLOOKUP($B5,InputSheet!$A$2:$M$504,7,0),"")</f>
        <v>M</v>
      </c>
    </row>
    <row r="6" spans="1:11" x14ac:dyDescent="0.55000000000000004">
      <c r="A6">
        <v>5</v>
      </c>
      <c r="B6">
        <v>141</v>
      </c>
      <c r="C6" s="37">
        <v>0</v>
      </c>
      <c r="D6" s="37">
        <v>30</v>
      </c>
      <c r="E6" s="37">
        <v>3</v>
      </c>
      <c r="F6" s="7">
        <f t="shared" si="0"/>
        <v>2.0868055555555556E-2</v>
      </c>
      <c r="G6" t="str">
        <f>IFERROR(VLOOKUP($B6,InputSheet!$A$2:$M$504,11,0),"")</f>
        <v>Chris Wilson</v>
      </c>
      <c r="H6" t="str">
        <f>IFERROR(VLOOKUP($B6,InputSheet!$A$2:$M$504,12,0),"")</f>
        <v>MO</v>
      </c>
      <c r="I6" t="str">
        <f>IFERROR(VLOOKUP($B6,InputSheet!$A$2:$M$504,10,0),"")</f>
        <v>Queensbury</v>
      </c>
      <c r="J6" t="str">
        <f>IFERROR(VLOOKUP($B6,InputSheet!$A$2:$M$504,12,0),"")</f>
        <v>MO</v>
      </c>
      <c r="K6" t="str">
        <f>IFERROR(VLOOKUP($B6,InputSheet!$A$2:$M$504,7,0),"")</f>
        <v>M</v>
      </c>
    </row>
    <row r="7" spans="1:11" x14ac:dyDescent="0.55000000000000004">
      <c r="A7">
        <v>6</v>
      </c>
      <c r="B7">
        <v>109</v>
      </c>
      <c r="C7" s="37">
        <v>0</v>
      </c>
      <c r="D7" s="37">
        <v>30</v>
      </c>
      <c r="E7" s="37">
        <v>8</v>
      </c>
      <c r="F7" s="7">
        <f t="shared" si="0"/>
        <v>2.0925925925925928E-2</v>
      </c>
      <c r="G7" t="str">
        <f>IFERROR(VLOOKUP($B7,InputSheet!$A$2:$M$504,11,0),"")</f>
        <v>Paul Greenwood</v>
      </c>
      <c r="H7" t="str">
        <f>IFERROR(VLOOKUP($B7,InputSheet!$A$2:$M$504,12,0),"")</f>
        <v>M35</v>
      </c>
      <c r="I7" t="str">
        <f>IFERROR(VLOOKUP($B7,InputSheet!$A$2:$M$504,10,0),"")</f>
        <v>Queensbury</v>
      </c>
      <c r="J7" t="str">
        <f>IFERROR(VLOOKUP($B7,InputSheet!$A$2:$M$504,12,0),"")</f>
        <v>M35</v>
      </c>
      <c r="K7" t="str">
        <f>IFERROR(VLOOKUP($B7,InputSheet!$A$2:$M$504,7,0),"")</f>
        <v>M</v>
      </c>
    </row>
    <row r="8" spans="1:11" x14ac:dyDescent="0.55000000000000004">
      <c r="A8">
        <v>7</v>
      </c>
      <c r="B8">
        <v>107</v>
      </c>
      <c r="C8" s="37">
        <v>0</v>
      </c>
      <c r="D8" s="37">
        <v>31</v>
      </c>
      <c r="E8" s="37">
        <v>0</v>
      </c>
      <c r="F8" s="7">
        <f t="shared" si="0"/>
        <v>2.1527777777777781E-2</v>
      </c>
      <c r="G8" t="str">
        <f>IFERROR(VLOOKUP($B8,InputSheet!$A$2:$M$504,11,0),"")</f>
        <v>David Burrows</v>
      </c>
      <c r="H8" t="str">
        <f>IFERROR(VLOOKUP($B8,InputSheet!$A$2:$M$504,12,0),"")</f>
        <v>YM50</v>
      </c>
      <c r="I8" t="str">
        <f>IFERROR(VLOOKUP($B8,InputSheet!$A$2:$M$504,10,0),"")</f>
        <v>Northern Masters AC</v>
      </c>
      <c r="J8" t="str">
        <f>IFERROR(VLOOKUP($B8,InputSheet!$A$2:$M$504,12,0),"")</f>
        <v>YM50</v>
      </c>
      <c r="K8" t="str">
        <f>IFERROR(VLOOKUP($B8,InputSheet!$A$2:$M$504,7,0),"")</f>
        <v>M</v>
      </c>
    </row>
    <row r="9" spans="1:11" x14ac:dyDescent="0.55000000000000004">
      <c r="A9">
        <v>8</v>
      </c>
      <c r="B9">
        <v>34</v>
      </c>
      <c r="C9" s="37">
        <v>0</v>
      </c>
      <c r="D9" s="37">
        <v>31</v>
      </c>
      <c r="E9" s="37">
        <v>31</v>
      </c>
      <c r="F9" s="7">
        <f t="shared" si="0"/>
        <v>2.1886574074074072E-2</v>
      </c>
      <c r="G9" t="str">
        <f>IFERROR(VLOOKUP($B9,InputSheet!$A$2:$M$504,11,0),"")</f>
        <v>Philip Goose</v>
      </c>
      <c r="H9" t="str">
        <f>IFERROR(VLOOKUP($B9,InputSheet!$A$2:$M$504,12,0),"")</f>
        <v>MO</v>
      </c>
      <c r="I9" t="str">
        <f>IFERROR(VLOOKUP($B9,InputSheet!$A$2:$M$504,10,0),"")</f>
        <v>Hyde Park Harriers</v>
      </c>
      <c r="J9" t="str">
        <f>IFERROR(VLOOKUP($B9,InputSheet!$A$2:$M$504,12,0),"")</f>
        <v>MO</v>
      </c>
      <c r="K9" t="str">
        <f>IFERROR(VLOOKUP($B9,InputSheet!$A$2:$M$504,7,0),"")</f>
        <v>M</v>
      </c>
    </row>
    <row r="10" spans="1:11" x14ac:dyDescent="0.55000000000000004">
      <c r="A10">
        <v>9</v>
      </c>
      <c r="B10">
        <v>22</v>
      </c>
      <c r="C10" s="37">
        <v>0</v>
      </c>
      <c r="D10" s="37">
        <v>31</v>
      </c>
      <c r="E10" s="37">
        <v>34</v>
      </c>
      <c r="F10" s="7">
        <f t="shared" si="0"/>
        <v>2.1921296296296296E-2</v>
      </c>
      <c r="G10" t="str">
        <f>IFERROR(VLOOKUP($B10,InputSheet!$A$2:$M$504,11,0),"")</f>
        <v>Henry Eglin</v>
      </c>
      <c r="H10" t="str">
        <f>IFERROR(VLOOKUP($B10,InputSheet!$A$2:$M$504,12,0),"")</f>
        <v>MO</v>
      </c>
      <c r="I10" t="str">
        <f>IFERROR(VLOOKUP($B10,InputSheet!$A$2:$M$504,10,0),"")</f>
        <v>Baildon Runners</v>
      </c>
      <c r="J10" t="str">
        <f>IFERROR(VLOOKUP($B10,InputSheet!$A$2:$M$504,12,0),"")</f>
        <v>MO</v>
      </c>
      <c r="K10" t="str">
        <f>IFERROR(VLOOKUP($B10,InputSheet!$A$2:$M$504,7,0),"")</f>
        <v>M</v>
      </c>
    </row>
    <row r="11" spans="1:11" x14ac:dyDescent="0.55000000000000004">
      <c r="A11">
        <v>10</v>
      </c>
      <c r="B11">
        <v>26</v>
      </c>
      <c r="C11" s="37">
        <v>0</v>
      </c>
      <c r="D11" s="37">
        <v>31</v>
      </c>
      <c r="E11" s="37">
        <v>47</v>
      </c>
      <c r="F11" s="7">
        <f t="shared" si="0"/>
        <v>2.207175925925926E-2</v>
      </c>
      <c r="G11" t="str">
        <f>IFERROR(VLOOKUP($B11,InputSheet!$A$2:$M$504,11,0),"")</f>
        <v>Jeff Singleton</v>
      </c>
      <c r="H11" t="str">
        <f>IFERROR(VLOOKUP($B11,InputSheet!$A$2:$M$504,12,0),"")</f>
        <v>MO</v>
      </c>
      <c r="I11" t="str">
        <f>IFERROR(VLOOKUP($B11,InputSheet!$A$2:$M$504,10,0),"")</f>
        <v>Baildon Runners</v>
      </c>
      <c r="J11" t="str">
        <f>IFERROR(VLOOKUP($B11,InputSheet!$A$2:$M$504,12,0),"")</f>
        <v>MO</v>
      </c>
      <c r="K11" t="str">
        <f>IFERROR(VLOOKUP($B11,InputSheet!$A$2:$M$504,7,0),"")</f>
        <v>M</v>
      </c>
    </row>
    <row r="12" spans="1:11" x14ac:dyDescent="0.55000000000000004">
      <c r="A12">
        <v>11</v>
      </c>
      <c r="B12">
        <v>83</v>
      </c>
      <c r="C12" s="37">
        <v>0</v>
      </c>
      <c r="D12" s="37">
        <v>31</v>
      </c>
      <c r="E12" s="37">
        <v>53</v>
      </c>
      <c r="F12" s="7">
        <f t="shared" si="0"/>
        <v>2.2141203703703705E-2</v>
      </c>
      <c r="G12" t="str">
        <f>IFERROR(VLOOKUP($B12,InputSheet!$A$2:$M$504,11,0),"")</f>
        <v>Stewart Macdonald</v>
      </c>
      <c r="H12" t="str">
        <f>IFERROR(VLOOKUP($B12,InputSheet!$A$2:$M$504,12,0),"")</f>
        <v>YM50</v>
      </c>
      <c r="I12" t="str">
        <f>IFERROR(VLOOKUP($B12,InputSheet!$A$2:$M$504,10,0),"")</f>
        <v>Bingley Harriers</v>
      </c>
      <c r="J12" t="str">
        <f>IFERROR(VLOOKUP($B12,InputSheet!$A$2:$M$504,12,0),"")</f>
        <v>YM50</v>
      </c>
      <c r="K12" t="str">
        <f>IFERROR(VLOOKUP($B12,InputSheet!$A$2:$M$504,7,0),"")</f>
        <v>M</v>
      </c>
    </row>
    <row r="13" spans="1:11" x14ac:dyDescent="0.55000000000000004">
      <c r="A13">
        <v>12</v>
      </c>
      <c r="B13">
        <v>134</v>
      </c>
      <c r="C13" s="37">
        <v>0</v>
      </c>
      <c r="D13" s="37">
        <v>32</v>
      </c>
      <c r="E13" s="37">
        <v>8</v>
      </c>
      <c r="F13" s="7">
        <f t="shared" si="0"/>
        <v>2.2314814814814815E-2</v>
      </c>
      <c r="G13" t="str">
        <f>IFERROR(VLOOKUP($B13,InputSheet!$A$2:$M$504,11,0),"")</f>
        <v>Lee Kasnowski</v>
      </c>
      <c r="H13" t="str">
        <f>IFERROR(VLOOKUP($B13,InputSheet!$A$2:$M$504,12,0),"")</f>
        <v>M35</v>
      </c>
      <c r="I13" t="str">
        <f>IFERROR(VLOOKUP($B13,InputSheet!$A$2:$M$504,10,0),"")</f>
        <v>Baildon Runners</v>
      </c>
      <c r="J13" t="str">
        <f>IFERROR(VLOOKUP($B13,InputSheet!$A$2:$M$504,12,0),"")</f>
        <v>M35</v>
      </c>
      <c r="K13" t="str">
        <f>IFERROR(VLOOKUP($B13,InputSheet!$A$2:$M$504,7,0),"")</f>
        <v>M</v>
      </c>
    </row>
    <row r="14" spans="1:11" x14ac:dyDescent="0.55000000000000004">
      <c r="A14">
        <v>13</v>
      </c>
      <c r="B14">
        <v>128</v>
      </c>
      <c r="C14" s="37">
        <v>0</v>
      </c>
      <c r="D14" s="37">
        <v>32</v>
      </c>
      <c r="E14" s="37">
        <v>32</v>
      </c>
      <c r="F14" s="7">
        <f t="shared" si="0"/>
        <v>2.2592592592592591E-2</v>
      </c>
      <c r="G14" t="str">
        <f>IFERROR(VLOOKUP($B14,InputSheet!$A$2:$M$504,11,0),"")</f>
        <v>Hinda Hardaker</v>
      </c>
      <c r="H14" t="str">
        <f>IFERROR(VLOOKUP($B14,InputSheet!$A$2:$M$504,12,0),"")</f>
        <v>F40</v>
      </c>
      <c r="I14" t="str">
        <f>IFERROR(VLOOKUP($B14,InputSheet!$A$2:$M$504,10,0),"")</f>
        <v>KCAC</v>
      </c>
      <c r="J14" t="str">
        <f>IFERROR(VLOOKUP($B14,InputSheet!$A$2:$M$504,12,0),"")</f>
        <v>F40</v>
      </c>
      <c r="K14" t="str">
        <f>IFERROR(VLOOKUP($B14,InputSheet!$A$2:$M$504,7,0),"")</f>
        <v>F</v>
      </c>
    </row>
    <row r="15" spans="1:11" x14ac:dyDescent="0.55000000000000004">
      <c r="A15">
        <v>14</v>
      </c>
      <c r="B15">
        <v>30</v>
      </c>
      <c r="C15" s="37">
        <v>0</v>
      </c>
      <c r="D15" s="37">
        <v>32</v>
      </c>
      <c r="E15" s="37">
        <v>45</v>
      </c>
      <c r="F15" s="7">
        <f t="shared" si="0"/>
        <v>2.2743055555555555E-2</v>
      </c>
      <c r="G15" t="str">
        <f>IFERROR(VLOOKUP($B15,InputSheet!$A$2:$M$504,11,0),"")</f>
        <v>Steve Rhodes</v>
      </c>
      <c r="H15" t="str">
        <f>IFERROR(VLOOKUP($B15,InputSheet!$A$2:$M$504,12,0),"")</f>
        <v>YM55</v>
      </c>
      <c r="I15" t="str">
        <f>IFERROR(VLOOKUP($B15,InputSheet!$A$2:$M$504,10,0),"")</f>
        <v>Hyde Park Harriers</v>
      </c>
      <c r="J15" t="str">
        <f>IFERROR(VLOOKUP($B15,InputSheet!$A$2:$M$504,12,0),"")</f>
        <v>YM55</v>
      </c>
      <c r="K15" t="str">
        <f>IFERROR(VLOOKUP($B15,InputSheet!$A$2:$M$504,7,0),"")</f>
        <v>M</v>
      </c>
    </row>
    <row r="16" spans="1:11" x14ac:dyDescent="0.55000000000000004">
      <c r="A16">
        <v>15</v>
      </c>
      <c r="B16">
        <v>31</v>
      </c>
      <c r="C16" s="37">
        <v>0</v>
      </c>
      <c r="D16" s="37">
        <v>32</v>
      </c>
      <c r="E16" s="37">
        <v>56</v>
      </c>
      <c r="F16" s="7">
        <f t="shared" si="0"/>
        <v>2.2870370370370371E-2</v>
      </c>
      <c r="G16" t="str">
        <f>IFERROR(VLOOKUP($B16,InputSheet!$A$2:$M$504,11,0),"")</f>
        <v>Amy Young</v>
      </c>
      <c r="H16" t="str">
        <f>IFERROR(VLOOKUP($B16,InputSheet!$A$2:$M$504,12,0),"")</f>
        <v>FO</v>
      </c>
      <c r="I16" t="str">
        <f>IFERROR(VLOOKUP($B16,InputSheet!$A$2:$M$504,10,0),"")</f>
        <v>Hyde Park Harriers</v>
      </c>
      <c r="J16" t="str">
        <f>IFERROR(VLOOKUP($B16,InputSheet!$A$2:$M$504,12,0),"")</f>
        <v>FO</v>
      </c>
      <c r="K16" t="str">
        <f>IFERROR(VLOOKUP($B16,InputSheet!$A$2:$M$504,7,0),"")</f>
        <v>F</v>
      </c>
    </row>
    <row r="17" spans="1:11" x14ac:dyDescent="0.55000000000000004">
      <c r="A17">
        <v>16</v>
      </c>
      <c r="B17">
        <v>39</v>
      </c>
      <c r="C17" s="37">
        <v>0</v>
      </c>
      <c r="D17" s="37">
        <v>33</v>
      </c>
      <c r="E17" s="37">
        <v>14</v>
      </c>
      <c r="F17" s="7">
        <f t="shared" si="0"/>
        <v>2.3078703703703702E-2</v>
      </c>
      <c r="G17" t="str">
        <f>IFERROR(VLOOKUP($B17,InputSheet!$A$2:$M$504,11,0),"")</f>
        <v>Jonathan Spain</v>
      </c>
      <c r="H17" t="str">
        <f>IFERROR(VLOOKUP($B17,InputSheet!$A$2:$M$504,12,0),"")</f>
        <v>MO</v>
      </c>
      <c r="I17" t="str">
        <f>IFERROR(VLOOKUP($B17,InputSheet!$A$2:$M$504,10,0),"")</f>
        <v>Hyde Park Harriers</v>
      </c>
      <c r="J17" t="str">
        <f>IFERROR(VLOOKUP($B17,InputSheet!$A$2:$M$504,12,0),"")</f>
        <v>MO</v>
      </c>
      <c r="K17" t="str">
        <f>IFERROR(VLOOKUP($B17,InputSheet!$A$2:$M$504,7,0),"")</f>
        <v>M</v>
      </c>
    </row>
    <row r="18" spans="1:11" x14ac:dyDescent="0.55000000000000004">
      <c r="A18">
        <v>17</v>
      </c>
      <c r="B18">
        <v>126</v>
      </c>
      <c r="C18" s="37">
        <v>0</v>
      </c>
      <c r="D18" s="37">
        <v>33</v>
      </c>
      <c r="E18" s="37">
        <v>22</v>
      </c>
      <c r="F18" s="7">
        <f t="shared" si="0"/>
        <v>2.3171296296296297E-2</v>
      </c>
      <c r="G18" t="str">
        <f>IFERROR(VLOOKUP($B18,InputSheet!$A$2:$M$504,11,0),"")</f>
        <v>Lucy Collins</v>
      </c>
      <c r="H18" t="str">
        <f>IFERROR(VLOOKUP($B18,InputSheet!$A$2:$M$504,12,0),"")</f>
        <v>F35</v>
      </c>
      <c r="I18" t="str">
        <f>IFERROR(VLOOKUP($B18,InputSheet!$A$2:$M$504,10,0),"")</f>
        <v>Stainland Lions RC</v>
      </c>
      <c r="J18" t="str">
        <f>IFERROR(VLOOKUP($B18,InputSheet!$A$2:$M$504,12,0),"")</f>
        <v>F35</v>
      </c>
      <c r="K18" t="str">
        <f>IFERROR(VLOOKUP($B18,InputSheet!$A$2:$M$504,7,0),"")</f>
        <v>F</v>
      </c>
    </row>
    <row r="19" spans="1:11" x14ac:dyDescent="0.55000000000000004">
      <c r="A19">
        <v>18</v>
      </c>
      <c r="B19">
        <v>86</v>
      </c>
      <c r="C19" s="37">
        <v>0</v>
      </c>
      <c r="D19" s="37">
        <v>33</v>
      </c>
      <c r="E19" s="37">
        <v>26</v>
      </c>
      <c r="F19" s="7">
        <f t="shared" si="0"/>
        <v>2.3217592592592592E-2</v>
      </c>
      <c r="G19" t="str">
        <f>IFERROR(VLOOKUP($B19,InputSheet!$A$2:$M$504,11,0),"")</f>
        <v>Jonathan Sykes</v>
      </c>
      <c r="H19" t="str">
        <f>IFERROR(VLOOKUP($B19,InputSheet!$A$2:$M$504,12,0),"")</f>
        <v>YM55</v>
      </c>
      <c r="I19" t="str">
        <f>IFERROR(VLOOKUP($B19,InputSheet!$A$2:$M$504,10,0),"")</f>
        <v>Holmfirth Harriers</v>
      </c>
      <c r="J19" t="str">
        <f>IFERROR(VLOOKUP($B19,InputSheet!$A$2:$M$504,12,0),"")</f>
        <v>YM55</v>
      </c>
      <c r="K19" t="str">
        <f>IFERROR(VLOOKUP($B19,InputSheet!$A$2:$M$504,7,0),"")</f>
        <v>M</v>
      </c>
    </row>
    <row r="20" spans="1:11" x14ac:dyDescent="0.55000000000000004">
      <c r="A20">
        <v>19</v>
      </c>
      <c r="B20">
        <v>56</v>
      </c>
      <c r="C20" s="37">
        <v>0</v>
      </c>
      <c r="D20" s="37">
        <v>33</v>
      </c>
      <c r="E20" s="37">
        <v>29</v>
      </c>
      <c r="F20" s="7">
        <f t="shared" si="0"/>
        <v>2.3252314814814812E-2</v>
      </c>
      <c r="G20" t="str">
        <f>IFERROR(VLOOKUP($B20,InputSheet!$A$2:$M$504,11,0),"")</f>
        <v>Donald E G Kennedy</v>
      </c>
      <c r="H20" t="str">
        <f>IFERROR(VLOOKUP($B20,InputSheet!$A$2:$M$504,12,0),"")</f>
        <v>YM50</v>
      </c>
      <c r="I20" t="str">
        <f>IFERROR(VLOOKUP($B20,InputSheet!$A$2:$M$504,10,0),"")</f>
        <v>Longwood Harriers</v>
      </c>
      <c r="J20" t="str">
        <f>IFERROR(VLOOKUP($B20,InputSheet!$A$2:$M$504,12,0),"")</f>
        <v>YM50</v>
      </c>
      <c r="K20" t="str">
        <f>IFERROR(VLOOKUP($B20,InputSheet!$A$2:$M$504,7,0),"")</f>
        <v>M</v>
      </c>
    </row>
    <row r="21" spans="1:11" x14ac:dyDescent="0.55000000000000004">
      <c r="A21">
        <v>20</v>
      </c>
      <c r="B21">
        <v>32</v>
      </c>
      <c r="C21" s="37">
        <v>0</v>
      </c>
      <c r="D21" s="37">
        <v>33</v>
      </c>
      <c r="E21" s="37">
        <v>48</v>
      </c>
      <c r="F21" s="7">
        <f t="shared" si="0"/>
        <v>2.3472222222222217E-2</v>
      </c>
      <c r="G21" t="str">
        <f>IFERROR(VLOOKUP($B21,InputSheet!$A$2:$M$504,11,0),"")</f>
        <v>Jack Rose</v>
      </c>
      <c r="H21" t="str">
        <f>IFERROR(VLOOKUP($B21,InputSheet!$A$2:$M$504,12,0),"")</f>
        <v>MO</v>
      </c>
      <c r="I21" t="str">
        <f>IFERROR(VLOOKUP($B21,InputSheet!$A$2:$M$504,10,0),"")</f>
        <v>Hyde Park Harriers</v>
      </c>
      <c r="J21" t="str">
        <f>IFERROR(VLOOKUP($B21,InputSheet!$A$2:$M$504,12,0),"")</f>
        <v>MO</v>
      </c>
      <c r="K21" t="str">
        <f>IFERROR(VLOOKUP($B21,InputSheet!$A$2:$M$504,7,0),"")</f>
        <v>M</v>
      </c>
    </row>
    <row r="22" spans="1:11" x14ac:dyDescent="0.55000000000000004">
      <c r="A22">
        <v>21</v>
      </c>
      <c r="B22">
        <v>129</v>
      </c>
      <c r="C22" s="37">
        <v>0</v>
      </c>
      <c r="D22" s="37">
        <v>33</v>
      </c>
      <c r="E22" s="37">
        <v>51</v>
      </c>
      <c r="F22" s="7">
        <f t="shared" si="0"/>
        <v>2.3506944444444445E-2</v>
      </c>
      <c r="G22" t="str">
        <f>IFERROR(VLOOKUP($B22,InputSheet!$A$2:$M$504,11,0),"")</f>
        <v>Pete Lloyd</v>
      </c>
      <c r="H22" t="str">
        <f>IFERROR(VLOOKUP($B22,InputSheet!$A$2:$M$504,12,0),"")</f>
        <v>M35</v>
      </c>
      <c r="I22" t="str">
        <f>IFERROR(VLOOKUP($B22,InputSheet!$A$2:$M$504,10,0),"")</f>
        <v>KCAC</v>
      </c>
      <c r="J22" t="str">
        <f>IFERROR(VLOOKUP($B22,InputSheet!$A$2:$M$504,12,0),"")</f>
        <v>M35</v>
      </c>
      <c r="K22" t="str">
        <f>IFERROR(VLOOKUP($B22,InputSheet!$A$2:$M$504,7,0),"")</f>
        <v>M</v>
      </c>
    </row>
    <row r="23" spans="1:11" x14ac:dyDescent="0.55000000000000004">
      <c r="A23">
        <v>22</v>
      </c>
      <c r="B23">
        <v>50</v>
      </c>
      <c r="C23" s="37">
        <v>0</v>
      </c>
      <c r="D23" s="37">
        <v>33</v>
      </c>
      <c r="E23" s="37">
        <v>55</v>
      </c>
      <c r="F23" s="7">
        <f t="shared" si="0"/>
        <v>2.3553240740740739E-2</v>
      </c>
      <c r="G23" t="str">
        <f>IFERROR(VLOOKUP($B23,InputSheet!$A$2:$M$504,11,0),"")</f>
        <v>Steve Boynton</v>
      </c>
      <c r="H23" t="str">
        <f>IFERROR(VLOOKUP($B23,InputSheet!$A$2:$M$504,12,0),"")</f>
        <v>YM60</v>
      </c>
      <c r="I23" t="str">
        <f>IFERROR(VLOOKUP($B23,InputSheet!$A$2:$M$504,10,0),"")</f>
        <v>York Acorn AC</v>
      </c>
      <c r="J23" t="str">
        <f>IFERROR(VLOOKUP($B23,InputSheet!$A$2:$M$504,12,0),"")</f>
        <v>YM60</v>
      </c>
      <c r="K23" t="str">
        <f>IFERROR(VLOOKUP($B23,InputSheet!$A$2:$M$504,7,0),"")</f>
        <v>M</v>
      </c>
    </row>
    <row r="24" spans="1:11" x14ac:dyDescent="0.55000000000000004">
      <c r="A24">
        <v>23</v>
      </c>
      <c r="B24">
        <v>21</v>
      </c>
      <c r="C24" s="37">
        <v>0</v>
      </c>
      <c r="D24" s="37">
        <v>34</v>
      </c>
      <c r="E24" s="37">
        <v>11</v>
      </c>
      <c r="F24" s="7">
        <f t="shared" si="0"/>
        <v>2.3738425925925923E-2</v>
      </c>
      <c r="G24" t="str">
        <f>IFERROR(VLOOKUP($B24,InputSheet!$A$2:$M$504,11,0),"")</f>
        <v>John Buddle</v>
      </c>
      <c r="H24" t="str">
        <f>IFERROR(VLOOKUP($B24,InputSheet!$A$2:$M$504,12,0),"")</f>
        <v>YM55</v>
      </c>
      <c r="I24" t="str">
        <f>IFERROR(VLOOKUP($B24,InputSheet!$A$2:$M$504,10,0),"")</f>
        <v>Baildon Runners</v>
      </c>
      <c r="J24" t="str">
        <f>IFERROR(VLOOKUP($B24,InputSheet!$A$2:$M$504,12,0),"")</f>
        <v>YM55</v>
      </c>
      <c r="K24" t="str">
        <f>IFERROR(VLOOKUP($B24,InputSheet!$A$2:$M$504,7,0),"")</f>
        <v>M</v>
      </c>
    </row>
    <row r="25" spans="1:11" x14ac:dyDescent="0.55000000000000004">
      <c r="A25">
        <v>24</v>
      </c>
      <c r="B25">
        <v>131</v>
      </c>
      <c r="C25" s="37">
        <v>0</v>
      </c>
      <c r="D25" s="37">
        <v>34</v>
      </c>
      <c r="E25" s="37">
        <v>16</v>
      </c>
      <c r="F25" s="7">
        <f t="shared" si="0"/>
        <v>2.3796296296296298E-2</v>
      </c>
      <c r="G25" t="str">
        <f>IFERROR(VLOOKUP($B25,InputSheet!$A$2:$M$504,11,0),"")</f>
        <v>Gavin Dodd</v>
      </c>
      <c r="H25" t="str">
        <f>IFERROR(VLOOKUP($B25,InputSheet!$A$2:$M$504,12,0),"")</f>
        <v>M45</v>
      </c>
      <c r="I25" t="str">
        <f>IFERROR(VLOOKUP($B25,InputSheet!$A$2:$M$504,10,0),"")</f>
        <v>Stainland Lions RC</v>
      </c>
      <c r="J25" t="str">
        <f>IFERROR(VLOOKUP($B25,InputSheet!$A$2:$M$504,12,0),"")</f>
        <v>M45</v>
      </c>
      <c r="K25" t="str">
        <f>IFERROR(VLOOKUP($B25,InputSheet!$A$2:$M$504,7,0),"")</f>
        <v>M</v>
      </c>
    </row>
    <row r="26" spans="1:11" x14ac:dyDescent="0.55000000000000004">
      <c r="A26">
        <v>25</v>
      </c>
      <c r="B26">
        <v>115</v>
      </c>
      <c r="C26" s="37">
        <v>0</v>
      </c>
      <c r="D26" s="37">
        <v>34</v>
      </c>
      <c r="E26" s="37">
        <v>18</v>
      </c>
      <c r="F26" s="7">
        <f t="shared" si="0"/>
        <v>2.3819444444444445E-2</v>
      </c>
      <c r="G26" t="str">
        <f>IFERROR(VLOOKUP($B26,InputSheet!$A$2:$M$504,11,0),"")</f>
        <v>Simon Brady</v>
      </c>
      <c r="H26" t="str">
        <f>IFERROR(VLOOKUP($B26,InputSheet!$A$2:$M$504,12,0),"")</f>
        <v>M50</v>
      </c>
      <c r="I26" t="str">
        <f>IFERROR(VLOOKUP($B26,InputSheet!$A$2:$M$504,10,0),"")</f>
        <v>Queensbury</v>
      </c>
      <c r="J26" t="str">
        <f>IFERROR(VLOOKUP($B26,InputSheet!$A$2:$M$504,12,0),"")</f>
        <v>M50</v>
      </c>
      <c r="K26" t="str">
        <f>IFERROR(VLOOKUP($B26,InputSheet!$A$2:$M$504,7,0),"")</f>
        <v>M</v>
      </c>
    </row>
    <row r="27" spans="1:11" x14ac:dyDescent="0.55000000000000004">
      <c r="A27">
        <v>26</v>
      </c>
      <c r="B27">
        <v>33</v>
      </c>
      <c r="C27" s="37">
        <v>0</v>
      </c>
      <c r="D27" s="37">
        <v>34</v>
      </c>
      <c r="E27" s="37">
        <v>19</v>
      </c>
      <c r="F27" s="7">
        <f t="shared" si="0"/>
        <v>2.3831018518518519E-2</v>
      </c>
      <c r="G27" t="str">
        <f>IFERROR(VLOOKUP($B27,InputSheet!$A$2:$M$504,11,0),"")</f>
        <v>John Pratt</v>
      </c>
      <c r="H27" t="str">
        <f>IFERROR(VLOOKUP($B27,InputSheet!$A$2:$M$504,12,0),"")</f>
        <v>YM35</v>
      </c>
      <c r="I27" t="str">
        <f>IFERROR(VLOOKUP($B27,InputSheet!$A$2:$M$504,10,0),"")</f>
        <v>Hyde Park Harriers</v>
      </c>
      <c r="J27" t="str">
        <f>IFERROR(VLOOKUP($B27,InputSheet!$A$2:$M$504,12,0),"")</f>
        <v>YM35</v>
      </c>
      <c r="K27" t="str">
        <f>IFERROR(VLOOKUP($B27,InputSheet!$A$2:$M$504,7,0),"")</f>
        <v>M</v>
      </c>
    </row>
    <row r="28" spans="1:11" x14ac:dyDescent="0.55000000000000004">
      <c r="A28">
        <v>27</v>
      </c>
      <c r="B28">
        <v>28</v>
      </c>
      <c r="C28" s="37">
        <v>0</v>
      </c>
      <c r="D28" s="37">
        <v>34</v>
      </c>
      <c r="E28" s="37">
        <v>24</v>
      </c>
      <c r="F28" s="7">
        <f t="shared" si="0"/>
        <v>2.388888888888889E-2</v>
      </c>
      <c r="G28" t="str">
        <f>IFERROR(VLOOKUP($B28,InputSheet!$A$2:$M$504,11,0),"")</f>
        <v>Richard Harrison</v>
      </c>
      <c r="H28" t="str">
        <f>IFERROR(VLOOKUP($B28,InputSheet!$A$2:$M$504,12,0),"")</f>
        <v>YM50</v>
      </c>
      <c r="I28" t="str">
        <f>IFERROR(VLOOKUP($B28,InputSheet!$A$2:$M$504,10,0),"")</f>
        <v>Selby Striders</v>
      </c>
      <c r="J28" t="str">
        <f>IFERROR(VLOOKUP($B28,InputSheet!$A$2:$M$504,12,0),"")</f>
        <v>YM50</v>
      </c>
      <c r="K28" t="str">
        <f>IFERROR(VLOOKUP($B28,InputSheet!$A$2:$M$504,7,0),"")</f>
        <v>M</v>
      </c>
    </row>
    <row r="29" spans="1:11" x14ac:dyDescent="0.55000000000000004">
      <c r="A29">
        <v>28</v>
      </c>
      <c r="B29">
        <v>102</v>
      </c>
      <c r="C29" s="37">
        <v>0</v>
      </c>
      <c r="D29" s="37">
        <v>34</v>
      </c>
      <c r="E29" s="37">
        <v>28</v>
      </c>
      <c r="F29" s="7">
        <f t="shared" si="0"/>
        <v>2.3935185185185184E-2</v>
      </c>
      <c r="G29" t="str">
        <f>IFERROR(VLOOKUP($B29,InputSheet!$A$2:$M$504,11,0),"")</f>
        <v>Ben Watson</v>
      </c>
      <c r="H29" t="str">
        <f>IFERROR(VLOOKUP($B29,InputSheet!$A$2:$M$504,12,0),"")</f>
        <v>YM40</v>
      </c>
      <c r="I29" t="str">
        <f>IFERROR(VLOOKUP($B29,InputSheet!$A$2:$M$504,10,0),"")</f>
        <v>Baildon Runners</v>
      </c>
      <c r="J29" t="str">
        <f>IFERROR(VLOOKUP($B29,InputSheet!$A$2:$M$504,12,0),"")</f>
        <v>YM40</v>
      </c>
      <c r="K29" t="str">
        <f>IFERROR(VLOOKUP($B29,InputSheet!$A$2:$M$504,7,0),"")</f>
        <v>M</v>
      </c>
    </row>
    <row r="30" spans="1:11" x14ac:dyDescent="0.55000000000000004">
      <c r="A30">
        <v>29</v>
      </c>
      <c r="B30">
        <v>156</v>
      </c>
      <c r="C30" s="37">
        <v>0</v>
      </c>
      <c r="D30" s="37">
        <v>34</v>
      </c>
      <c r="E30" s="37">
        <v>56</v>
      </c>
      <c r="F30" s="7">
        <f t="shared" si="0"/>
        <v>2.4259259259259258E-2</v>
      </c>
      <c r="G30" t="str">
        <f>IFERROR(VLOOKUP($B30,InputSheet!$A$2:$M$504,11,0),"")</f>
        <v>Paul Crabtree</v>
      </c>
      <c r="H30" t="str">
        <f>IFERROR(VLOOKUP($B30,InputSheet!$A$2:$M$504,12,0),"")</f>
        <v>M50</v>
      </c>
      <c r="I30" t="str">
        <f>IFERROR(VLOOKUP($B30,InputSheet!$A$2:$M$504,10,0),"")</f>
        <v>KCAC</v>
      </c>
      <c r="J30" t="str">
        <f>IFERROR(VLOOKUP($B30,InputSheet!$A$2:$M$504,12,0),"")</f>
        <v>M50</v>
      </c>
      <c r="K30" t="str">
        <f>IFERROR(VLOOKUP($B30,InputSheet!$A$2:$M$504,7,0),"")</f>
        <v>M</v>
      </c>
    </row>
    <row r="31" spans="1:11" x14ac:dyDescent="0.55000000000000004">
      <c r="A31">
        <v>30</v>
      </c>
      <c r="B31">
        <v>133</v>
      </c>
      <c r="C31" s="37">
        <v>0</v>
      </c>
      <c r="D31" s="37">
        <v>35</v>
      </c>
      <c r="E31" s="37">
        <v>10</v>
      </c>
      <c r="F31" s="7">
        <f t="shared" si="0"/>
        <v>2.4421296296296292E-2</v>
      </c>
      <c r="G31" t="str">
        <f>IFERROR(VLOOKUP($B31,InputSheet!$A$2:$M$504,11,0),"")</f>
        <v>Kevin Desjoy</v>
      </c>
      <c r="H31" t="str">
        <f>IFERROR(VLOOKUP($B31,InputSheet!$A$2:$M$504,12,0),"")</f>
        <v>M55</v>
      </c>
      <c r="I31" t="str">
        <f>IFERROR(VLOOKUP($B31,InputSheet!$A$2:$M$504,10,0),"")</f>
        <v>Holmfirth Harriers</v>
      </c>
      <c r="J31" t="str">
        <f>IFERROR(VLOOKUP($B31,InputSheet!$A$2:$M$504,12,0),"")</f>
        <v>M55</v>
      </c>
      <c r="K31" t="str">
        <f>IFERROR(VLOOKUP($B31,InputSheet!$A$2:$M$504,7,0),"")</f>
        <v>M</v>
      </c>
    </row>
    <row r="32" spans="1:11" x14ac:dyDescent="0.55000000000000004">
      <c r="A32">
        <v>31</v>
      </c>
      <c r="B32">
        <v>38</v>
      </c>
      <c r="C32" s="37">
        <v>0</v>
      </c>
      <c r="D32" s="37">
        <v>35</v>
      </c>
      <c r="E32" s="37">
        <v>25</v>
      </c>
      <c r="F32" s="7">
        <f t="shared" si="0"/>
        <v>2.4594907407407409E-2</v>
      </c>
      <c r="G32" t="str">
        <f>IFERROR(VLOOKUP($B32,InputSheet!$A$2:$M$504,11,0),"")</f>
        <v>Lee Taylor</v>
      </c>
      <c r="H32" t="str">
        <f>IFERROR(VLOOKUP($B32,InputSheet!$A$2:$M$504,12,0),"")</f>
        <v>YM40</v>
      </c>
      <c r="I32" t="str">
        <f>IFERROR(VLOOKUP($B32,InputSheet!$A$2:$M$504,10,0),"")</f>
        <v>Hyde Park Harriers</v>
      </c>
      <c r="J32" t="str">
        <f>IFERROR(VLOOKUP($B32,InputSheet!$A$2:$M$504,12,0),"")</f>
        <v>YM40</v>
      </c>
      <c r="K32" t="str">
        <f>IFERROR(VLOOKUP($B32,InputSheet!$A$2:$M$504,7,0),"")</f>
        <v>M</v>
      </c>
    </row>
    <row r="33" spans="1:11" x14ac:dyDescent="0.55000000000000004">
      <c r="A33">
        <v>32</v>
      </c>
      <c r="B33">
        <v>85</v>
      </c>
      <c r="C33" s="37">
        <v>0</v>
      </c>
      <c r="D33" s="37">
        <v>35</v>
      </c>
      <c r="E33" s="37">
        <v>29</v>
      </c>
      <c r="F33" s="7">
        <f t="shared" si="0"/>
        <v>2.4641203703703703E-2</v>
      </c>
      <c r="G33" t="str">
        <f>IFERROR(VLOOKUP($B33,InputSheet!$A$2:$M$504,11,0),"")</f>
        <v>Margaret Sykes</v>
      </c>
      <c r="H33" t="str">
        <f>IFERROR(VLOOKUP($B33,InputSheet!$A$2:$M$504,12,0),"")</f>
        <v>YF50</v>
      </c>
      <c r="I33" t="str">
        <f>IFERROR(VLOOKUP($B33,InputSheet!$A$2:$M$504,10,0),"")</f>
        <v>Holmfirth Harriers</v>
      </c>
      <c r="J33" t="str">
        <f>IFERROR(VLOOKUP($B33,InputSheet!$A$2:$M$504,12,0),"")</f>
        <v>YF50</v>
      </c>
      <c r="K33" t="str">
        <f>IFERROR(VLOOKUP($B33,InputSheet!$A$2:$M$504,7,0),"")</f>
        <v>F</v>
      </c>
    </row>
    <row r="34" spans="1:11" x14ac:dyDescent="0.55000000000000004">
      <c r="A34">
        <v>33</v>
      </c>
      <c r="B34" s="8">
        <v>67</v>
      </c>
      <c r="C34" s="37">
        <v>0</v>
      </c>
      <c r="D34" s="37">
        <v>35</v>
      </c>
      <c r="E34" s="37">
        <v>41</v>
      </c>
      <c r="F34" s="7">
        <f t="shared" si="0"/>
        <v>2.478009259259259E-2</v>
      </c>
      <c r="G34" t="str">
        <f>IFERROR(VLOOKUP($B34,InputSheet!$A$2:$M$504,11,0),"")</f>
        <v>Richard Butterwick</v>
      </c>
      <c r="H34" t="str">
        <f>IFERROR(VLOOKUP($B34,InputSheet!$A$2:$M$504,12,0),"")</f>
        <v>YM45</v>
      </c>
      <c r="I34" t="str">
        <f>IFERROR(VLOOKUP($B34,InputSheet!$A$2:$M$504,10,0),"")</f>
        <v>Todmorden Harriers</v>
      </c>
      <c r="J34" t="str">
        <f>IFERROR(VLOOKUP($B34,InputSheet!$A$2:$M$504,12,0),"")</f>
        <v>YM45</v>
      </c>
      <c r="K34" t="str">
        <f>IFERROR(VLOOKUP($B34,InputSheet!$A$2:$M$504,7,0),"")</f>
        <v>M</v>
      </c>
    </row>
    <row r="35" spans="1:11" x14ac:dyDescent="0.55000000000000004">
      <c r="A35">
        <v>34</v>
      </c>
      <c r="B35" s="8">
        <v>73</v>
      </c>
      <c r="C35" s="37">
        <v>0</v>
      </c>
      <c r="D35" s="37">
        <v>35</v>
      </c>
      <c r="E35" s="37">
        <v>48</v>
      </c>
      <c r="F35" s="7">
        <f t="shared" si="0"/>
        <v>2.4861111111111108E-2</v>
      </c>
      <c r="G35" t="str">
        <f>IFERROR(VLOOKUP($B35,InputSheet!$A$2:$M$504,11,0),"")</f>
        <v>Richard Annable</v>
      </c>
      <c r="H35" t="str">
        <f>IFERROR(VLOOKUP($B35,InputSheet!$A$2:$M$504,12,0),"")</f>
        <v>YM60</v>
      </c>
      <c r="I35" t="str">
        <f>IFERROR(VLOOKUP($B35,InputSheet!$A$2:$M$504,10,0),"")</f>
        <v>Skipton AC</v>
      </c>
      <c r="J35" t="str">
        <f>IFERROR(VLOOKUP($B35,InputSheet!$A$2:$M$504,12,0),"")</f>
        <v>YM60</v>
      </c>
      <c r="K35" t="str">
        <f>IFERROR(VLOOKUP($B35,InputSheet!$A$2:$M$504,7,0),"")</f>
        <v>M</v>
      </c>
    </row>
    <row r="36" spans="1:11" x14ac:dyDescent="0.55000000000000004">
      <c r="A36">
        <v>35</v>
      </c>
      <c r="B36" s="8">
        <v>94</v>
      </c>
      <c r="C36" s="37">
        <v>0</v>
      </c>
      <c r="D36" s="37">
        <v>35</v>
      </c>
      <c r="E36" s="37">
        <v>52</v>
      </c>
      <c r="F36" s="7">
        <f t="shared" si="0"/>
        <v>2.4907407407407406E-2</v>
      </c>
      <c r="G36" t="str">
        <f>IFERROR(VLOOKUP($B36,InputSheet!$A$2:$M$504,11,0),"")</f>
        <v>Jamie Nicklin</v>
      </c>
      <c r="H36" t="str">
        <f>IFERROR(VLOOKUP($B36,InputSheet!$A$2:$M$504,12,0),"")</f>
        <v>YM40</v>
      </c>
      <c r="I36" t="str">
        <f>IFERROR(VLOOKUP($B36,InputSheet!$A$2:$M$504,10,0),"")</f>
        <v>Baildon Runners</v>
      </c>
      <c r="J36" t="str">
        <f>IFERROR(VLOOKUP($B36,InputSheet!$A$2:$M$504,12,0),"")</f>
        <v>YM40</v>
      </c>
      <c r="K36" t="str">
        <f>IFERROR(VLOOKUP($B36,InputSheet!$A$2:$M$504,7,0),"")</f>
        <v>M</v>
      </c>
    </row>
    <row r="37" spans="1:11" x14ac:dyDescent="0.55000000000000004">
      <c r="A37">
        <v>36</v>
      </c>
      <c r="B37" s="8">
        <v>1</v>
      </c>
      <c r="C37" s="37">
        <v>0</v>
      </c>
      <c r="D37" s="37">
        <v>36</v>
      </c>
      <c r="E37" s="37">
        <v>10</v>
      </c>
      <c r="F37" s="7">
        <f t="shared" si="0"/>
        <v>2.5115740740740741E-2</v>
      </c>
      <c r="G37" t="str">
        <f>IFERROR(VLOOKUP($B37,InputSheet!$A$2:$M$504,11,0),"")</f>
        <v>Steve Hargreaves</v>
      </c>
      <c r="H37" t="str">
        <f>IFERROR(VLOOKUP($B37,InputSheet!$A$2:$M$504,12,0),"")</f>
        <v>YM35</v>
      </c>
      <c r="I37" t="str">
        <f>IFERROR(VLOOKUP($B37,InputSheet!$A$2:$M$504,10,0),"")</f>
        <v>Baildon Runners</v>
      </c>
      <c r="J37" t="str">
        <f>IFERROR(VLOOKUP($B37,InputSheet!$A$2:$M$504,12,0),"")</f>
        <v>YM35</v>
      </c>
      <c r="K37" t="str">
        <f>IFERROR(VLOOKUP($B37,InputSheet!$A$2:$M$504,7,0),"")</f>
        <v>M</v>
      </c>
    </row>
    <row r="38" spans="1:11" x14ac:dyDescent="0.55000000000000004">
      <c r="A38">
        <v>37</v>
      </c>
      <c r="B38" s="8">
        <v>146</v>
      </c>
      <c r="C38" s="37">
        <v>0</v>
      </c>
      <c r="D38" s="37">
        <v>36</v>
      </c>
      <c r="E38" s="37">
        <v>14</v>
      </c>
      <c r="F38" s="7">
        <f t="shared" si="0"/>
        <v>2.5162037037037038E-2</v>
      </c>
      <c r="G38" t="str">
        <f>IFERROR(VLOOKUP($B38,InputSheet!$A$2:$M$504,11,0),"")</f>
        <v>Andrew Smallwood</v>
      </c>
      <c r="H38" t="str">
        <f>IFERROR(VLOOKUP($B38,InputSheet!$A$2:$M$504,12,0),"")</f>
        <v>M50</v>
      </c>
      <c r="I38" t="str">
        <f>IFERROR(VLOOKUP($B38,InputSheet!$A$2:$M$504,10,0),"")</f>
        <v>LBT</v>
      </c>
      <c r="J38" t="str">
        <f>IFERROR(VLOOKUP($B38,InputSheet!$A$2:$M$504,12,0),"")</f>
        <v>M50</v>
      </c>
      <c r="K38" t="str">
        <f>IFERROR(VLOOKUP($B38,InputSheet!$A$2:$M$504,7,0),"")</f>
        <v>M</v>
      </c>
    </row>
    <row r="39" spans="1:11" x14ac:dyDescent="0.55000000000000004">
      <c r="A39">
        <v>38</v>
      </c>
      <c r="B39" s="8">
        <v>144</v>
      </c>
      <c r="C39" s="37">
        <v>0</v>
      </c>
      <c r="D39" s="37">
        <v>36</v>
      </c>
      <c r="E39" s="37">
        <v>20</v>
      </c>
      <c r="F39" s="7">
        <f t="shared" si="0"/>
        <v>2.5231481481481483E-2</v>
      </c>
      <c r="G39" t="str">
        <f>IFERROR(VLOOKUP($B39,InputSheet!$A$2:$M$504,11,0),"")</f>
        <v>Richard Brook</v>
      </c>
      <c r="H39" t="str">
        <f>IFERROR(VLOOKUP($B39,InputSheet!$A$2:$M$504,12,0),"")</f>
        <v>M40</v>
      </c>
      <c r="I39" t="str">
        <f>IFERROR(VLOOKUP($B39,InputSheet!$A$2:$M$504,10,0),"")</f>
        <v>Queensbury</v>
      </c>
      <c r="J39" t="str">
        <f>IFERROR(VLOOKUP($B39,InputSheet!$A$2:$M$504,12,0),"")</f>
        <v>M40</v>
      </c>
      <c r="K39" t="str">
        <f>IFERROR(VLOOKUP($B39,InputSheet!$A$2:$M$504,7,0),"")</f>
        <v>M</v>
      </c>
    </row>
    <row r="40" spans="1:11" x14ac:dyDescent="0.55000000000000004">
      <c r="A40">
        <v>39</v>
      </c>
      <c r="B40" s="8">
        <v>143</v>
      </c>
      <c r="C40" s="37">
        <v>0</v>
      </c>
      <c r="D40" s="37">
        <v>36</v>
      </c>
      <c r="E40" s="37">
        <v>25</v>
      </c>
      <c r="F40" s="7">
        <f t="shared" si="0"/>
        <v>2.5289351851851851E-2</v>
      </c>
      <c r="G40" t="str">
        <f>IFERROR(VLOOKUP($B40,InputSheet!$A$2:$M$504,11,0),"")</f>
        <v>Craig Whale</v>
      </c>
      <c r="H40" t="str">
        <f>IFERROR(VLOOKUP($B40,InputSheet!$A$2:$M$504,12,0),"")</f>
        <v>M40</v>
      </c>
      <c r="I40" t="str">
        <f>IFERROR(VLOOKUP($B40,InputSheet!$A$2:$M$504,10,0),"")</f>
        <v>KCAC</v>
      </c>
      <c r="J40" t="str">
        <f>IFERROR(VLOOKUP($B40,InputSheet!$A$2:$M$504,12,0),"")</f>
        <v>M40</v>
      </c>
      <c r="K40" t="str">
        <f>IFERROR(VLOOKUP($B40,InputSheet!$A$2:$M$504,7,0),"")</f>
        <v>M</v>
      </c>
    </row>
    <row r="41" spans="1:11" x14ac:dyDescent="0.55000000000000004">
      <c r="A41">
        <v>40</v>
      </c>
      <c r="B41" s="8">
        <v>139</v>
      </c>
      <c r="C41" s="37">
        <v>0</v>
      </c>
      <c r="D41" s="37">
        <v>36</v>
      </c>
      <c r="E41" s="37">
        <v>36</v>
      </c>
      <c r="F41" s="7">
        <f t="shared" si="0"/>
        <v>2.5416666666666667E-2</v>
      </c>
      <c r="G41" t="str">
        <f>IFERROR(VLOOKUP($B41,InputSheet!$A$2:$M$504,11,0),"")</f>
        <v>Paul Wilson</v>
      </c>
      <c r="H41" t="str">
        <f>IFERROR(VLOOKUP($B41,InputSheet!$A$2:$M$504,12,0),"")</f>
        <v>M45</v>
      </c>
      <c r="I41" t="str">
        <f>IFERROR(VLOOKUP($B41,InputSheet!$A$2:$M$504,10,0),"")</f>
        <v>KCAC</v>
      </c>
      <c r="J41" t="str">
        <f>IFERROR(VLOOKUP($B41,InputSheet!$A$2:$M$504,12,0),"")</f>
        <v>M45</v>
      </c>
      <c r="K41" t="str">
        <f>IFERROR(VLOOKUP($B41,InputSheet!$A$2:$M$504,7,0),"")</f>
        <v>M</v>
      </c>
    </row>
    <row r="42" spans="1:11" x14ac:dyDescent="0.55000000000000004">
      <c r="A42">
        <v>41</v>
      </c>
      <c r="B42" s="8">
        <v>55</v>
      </c>
      <c r="C42" s="37">
        <v>0</v>
      </c>
      <c r="D42" s="37">
        <v>36</v>
      </c>
      <c r="E42" s="37">
        <v>45</v>
      </c>
      <c r="F42" s="7">
        <f t="shared" si="0"/>
        <v>2.5520833333333336E-2</v>
      </c>
      <c r="G42" t="str">
        <f>IFERROR(VLOOKUP($B42,InputSheet!$A$2:$M$504,11,0),"")</f>
        <v>Neil Windle</v>
      </c>
      <c r="H42" t="str">
        <f>IFERROR(VLOOKUP($B42,InputSheet!$A$2:$M$504,12,0),"")</f>
        <v>YM45</v>
      </c>
      <c r="I42" t="str">
        <f>IFERROR(VLOOKUP($B42,InputSheet!$A$2:$M$504,10,0),"")</f>
        <v>Queensbury</v>
      </c>
      <c r="J42" t="str">
        <f>IFERROR(VLOOKUP($B42,InputSheet!$A$2:$M$504,12,0),"")</f>
        <v>YM45</v>
      </c>
      <c r="K42" t="str">
        <f>IFERROR(VLOOKUP($B42,InputSheet!$A$2:$M$504,7,0),"")</f>
        <v>M</v>
      </c>
    </row>
    <row r="43" spans="1:11" x14ac:dyDescent="0.55000000000000004">
      <c r="A43">
        <v>42</v>
      </c>
      <c r="B43" s="8">
        <v>113</v>
      </c>
      <c r="C43" s="37">
        <v>0</v>
      </c>
      <c r="D43" s="37">
        <v>36</v>
      </c>
      <c r="E43" s="37">
        <v>48</v>
      </c>
      <c r="F43" s="7">
        <f t="shared" si="0"/>
        <v>2.5555555555555554E-2</v>
      </c>
      <c r="G43" t="str">
        <f>IFERROR(VLOOKUP($B43,InputSheet!$A$2:$M$504,11,0),"")</f>
        <v>Pablo Vasquez</v>
      </c>
      <c r="H43" t="str">
        <f>IFERROR(VLOOKUP($B43,InputSheet!$A$2:$M$504,12,0),"")</f>
        <v>M40</v>
      </c>
      <c r="I43" t="str">
        <f>IFERROR(VLOOKUP($B43,InputSheet!$A$2:$M$504,10,0),"")</f>
        <v>KCAC</v>
      </c>
      <c r="J43" t="str">
        <f>IFERROR(VLOOKUP($B43,InputSheet!$A$2:$M$504,12,0),"")</f>
        <v>M40</v>
      </c>
      <c r="K43" t="str">
        <f>IFERROR(VLOOKUP($B43,InputSheet!$A$2:$M$504,7,0),"")</f>
        <v>M</v>
      </c>
    </row>
    <row r="44" spans="1:11" x14ac:dyDescent="0.55000000000000004">
      <c r="A44">
        <v>43</v>
      </c>
      <c r="B44" s="8">
        <v>74</v>
      </c>
      <c r="C44" s="37">
        <v>0</v>
      </c>
      <c r="D44" s="37">
        <v>36</v>
      </c>
      <c r="E44" s="37">
        <v>52</v>
      </c>
      <c r="F44" s="7">
        <f t="shared" si="0"/>
        <v>2.5601851851851851E-2</v>
      </c>
      <c r="G44" t="str">
        <f>IFERROR(VLOOKUP($B44,InputSheet!$A$2:$M$504,11,0),"")</f>
        <v>Graham John Rhodes</v>
      </c>
      <c r="H44" t="str">
        <f>IFERROR(VLOOKUP($B44,InputSheet!$A$2:$M$504,12,0),"")</f>
        <v>YM55</v>
      </c>
      <c r="I44" t="str">
        <f>IFERROR(VLOOKUP($B44,InputSheet!$A$2:$M$504,10,0),"")</f>
        <v>Queensbury</v>
      </c>
      <c r="J44" t="str">
        <f>IFERROR(VLOOKUP($B44,InputSheet!$A$2:$M$504,12,0),"")</f>
        <v>YM55</v>
      </c>
      <c r="K44" t="str">
        <f>IFERROR(VLOOKUP($B44,InputSheet!$A$2:$M$504,7,0),"")</f>
        <v>M</v>
      </c>
    </row>
    <row r="45" spans="1:11" x14ac:dyDescent="0.55000000000000004">
      <c r="A45">
        <v>44</v>
      </c>
      <c r="B45" s="8">
        <v>43</v>
      </c>
      <c r="C45" s="37">
        <v>0</v>
      </c>
      <c r="D45" s="37">
        <v>36</v>
      </c>
      <c r="E45" s="37">
        <v>53</v>
      </c>
      <c r="F45" s="7">
        <f t="shared" si="0"/>
        <v>2.5613425925925925E-2</v>
      </c>
      <c r="G45" t="str">
        <f>IFERROR(VLOOKUP($B45,InputSheet!$A$2:$M$504,11,0),"")</f>
        <v>Chris Lodge</v>
      </c>
      <c r="H45" t="str">
        <f>IFERROR(VLOOKUP($B45,InputSheet!$A$2:$M$504,12,0),"")</f>
        <v>MO</v>
      </c>
      <c r="I45" t="str">
        <f>IFERROR(VLOOKUP($B45,InputSheet!$A$2:$M$504,10,0),"")</f>
        <v>Hyde Park Harriers</v>
      </c>
      <c r="J45" t="str">
        <f>IFERROR(VLOOKUP($B45,InputSheet!$A$2:$M$504,12,0),"")</f>
        <v>MO</v>
      </c>
      <c r="K45" t="str">
        <f>IFERROR(VLOOKUP($B45,InputSheet!$A$2:$M$504,7,0),"")</f>
        <v>M</v>
      </c>
    </row>
    <row r="46" spans="1:11" x14ac:dyDescent="0.55000000000000004">
      <c r="A46">
        <v>45</v>
      </c>
      <c r="B46" s="8">
        <v>7</v>
      </c>
      <c r="C46" s="37">
        <v>0</v>
      </c>
      <c r="D46" s="37">
        <v>36</v>
      </c>
      <c r="E46" s="37">
        <v>57</v>
      </c>
      <c r="F46" s="7">
        <f t="shared" si="0"/>
        <v>2.5659722222222223E-2</v>
      </c>
      <c r="G46" t="str">
        <f>IFERROR(VLOOKUP($B46,InputSheet!$A$2:$M$504,11,0),"")</f>
        <v>Mark Delaney</v>
      </c>
      <c r="H46" t="str">
        <f>IFERROR(VLOOKUP($B46,InputSheet!$A$2:$M$504,12,0),"")</f>
        <v>YM55</v>
      </c>
      <c r="I46" t="str">
        <f>IFERROR(VLOOKUP($B46,InputSheet!$A$2:$M$504,10,0),"")</f>
        <v>Baildon Runners</v>
      </c>
      <c r="J46" t="str">
        <f>IFERROR(VLOOKUP($B46,InputSheet!$A$2:$M$504,12,0),"")</f>
        <v>YM55</v>
      </c>
      <c r="K46" t="str">
        <f>IFERROR(VLOOKUP($B46,InputSheet!$A$2:$M$504,7,0),"")</f>
        <v>M</v>
      </c>
    </row>
    <row r="47" spans="1:11" x14ac:dyDescent="0.55000000000000004">
      <c r="A47">
        <v>46</v>
      </c>
      <c r="B47" s="8">
        <v>36</v>
      </c>
      <c r="C47" s="37">
        <v>0</v>
      </c>
      <c r="D47" s="37">
        <v>37</v>
      </c>
      <c r="E47" s="37">
        <v>8</v>
      </c>
      <c r="F47" s="7">
        <f t="shared" si="0"/>
        <v>2.5787037037037039E-2</v>
      </c>
      <c r="G47" t="str">
        <f>IFERROR(VLOOKUP($B47,InputSheet!$A$2:$M$504,11,0),"")</f>
        <v>Paul Baildon</v>
      </c>
      <c r="H47" t="str">
        <f>IFERROR(VLOOKUP($B47,InputSheet!$A$2:$M$504,12,0),"")</f>
        <v>YM45</v>
      </c>
      <c r="I47" t="str">
        <f>IFERROR(VLOOKUP($B47,InputSheet!$A$2:$M$504,10,0),"")</f>
        <v>Baildon Runners</v>
      </c>
      <c r="J47" t="str">
        <f>IFERROR(VLOOKUP($B47,InputSheet!$A$2:$M$504,12,0),"")</f>
        <v>YM45</v>
      </c>
      <c r="K47" t="str">
        <f>IFERROR(VLOOKUP($B47,InputSheet!$A$2:$M$504,7,0),"")</f>
        <v>M</v>
      </c>
    </row>
    <row r="48" spans="1:11" x14ac:dyDescent="0.55000000000000004">
      <c r="A48">
        <v>47</v>
      </c>
      <c r="B48" s="8">
        <v>47</v>
      </c>
      <c r="C48" s="37">
        <v>0</v>
      </c>
      <c r="D48" s="37">
        <v>37</v>
      </c>
      <c r="E48" s="37">
        <v>10</v>
      </c>
      <c r="F48" s="7">
        <f t="shared" si="0"/>
        <v>2.5810185185185183E-2</v>
      </c>
      <c r="G48" t="str">
        <f>IFERROR(VLOOKUP($B48,InputSheet!$A$2:$M$504,11,0),"")</f>
        <v>Nigel Shaw</v>
      </c>
      <c r="H48" t="str">
        <f>IFERROR(VLOOKUP($B48,InputSheet!$A$2:$M$504,12,0),"")</f>
        <v>YM55</v>
      </c>
      <c r="I48" t="str">
        <f>IFERROR(VLOOKUP($B48,InputSheet!$A$2:$M$504,10,0),"")</f>
        <v>Baildon Runners</v>
      </c>
      <c r="J48" t="str">
        <f>IFERROR(VLOOKUP($B48,InputSheet!$A$2:$M$504,12,0),"")</f>
        <v>YM55</v>
      </c>
      <c r="K48" t="str">
        <f>IFERROR(VLOOKUP($B48,InputSheet!$A$2:$M$504,7,0),"")</f>
        <v>M</v>
      </c>
    </row>
    <row r="49" spans="1:11" x14ac:dyDescent="0.55000000000000004">
      <c r="A49">
        <v>48</v>
      </c>
      <c r="B49" s="8">
        <v>111</v>
      </c>
      <c r="C49" s="37">
        <v>0</v>
      </c>
      <c r="D49" s="37">
        <v>37</v>
      </c>
      <c r="E49" s="37">
        <v>14</v>
      </c>
      <c r="F49" s="7">
        <f t="shared" si="0"/>
        <v>2.585648148148148E-2</v>
      </c>
      <c r="G49" t="str">
        <f>IFERROR(VLOOKUP($B49,InputSheet!$A$2:$M$504,11,0),"")</f>
        <v>Russel Fairhurst</v>
      </c>
      <c r="H49" t="str">
        <f>IFERROR(VLOOKUP($B49,InputSheet!$A$2:$M$504,12,0),"")</f>
        <v>M55</v>
      </c>
      <c r="I49" t="str">
        <f>IFERROR(VLOOKUP($B49,InputSheet!$A$2:$M$504,10,0),"")</f>
        <v>KCAC</v>
      </c>
      <c r="J49" t="str">
        <f>IFERROR(VLOOKUP($B49,InputSheet!$A$2:$M$504,12,0),"")</f>
        <v>M55</v>
      </c>
      <c r="K49" t="str">
        <f>IFERROR(VLOOKUP($B49,InputSheet!$A$2:$M$504,7,0),"")</f>
        <v>M</v>
      </c>
    </row>
    <row r="50" spans="1:11" x14ac:dyDescent="0.55000000000000004">
      <c r="A50">
        <v>49</v>
      </c>
      <c r="B50" s="8">
        <v>147</v>
      </c>
      <c r="C50" s="37">
        <v>0</v>
      </c>
      <c r="D50" s="37">
        <v>37</v>
      </c>
      <c r="E50" s="37">
        <v>19</v>
      </c>
      <c r="F50" s="7">
        <f t="shared" si="0"/>
        <v>2.5914351851851855E-2</v>
      </c>
      <c r="G50" t="str">
        <f>IFERROR(VLOOKUP($B50,InputSheet!$A$2:$M$504,11,0),"")</f>
        <v>Jonathan Pybus</v>
      </c>
      <c r="H50" t="str">
        <f>IFERROR(VLOOKUP($B50,InputSheet!$A$2:$M$504,12,0),"")</f>
        <v>M55</v>
      </c>
      <c r="I50" t="str">
        <f>IFERROR(VLOOKUP($B50,InputSheet!$A$2:$M$504,10,0),"")</f>
        <v>Stainland Lions RC</v>
      </c>
      <c r="J50" t="str">
        <f>IFERROR(VLOOKUP($B50,InputSheet!$A$2:$M$504,12,0),"")</f>
        <v>M55</v>
      </c>
      <c r="K50" t="str">
        <f>IFERROR(VLOOKUP($B50,InputSheet!$A$2:$M$504,7,0),"")</f>
        <v>M</v>
      </c>
    </row>
    <row r="51" spans="1:11" x14ac:dyDescent="0.55000000000000004">
      <c r="A51">
        <v>50</v>
      </c>
      <c r="B51" s="8">
        <v>122</v>
      </c>
      <c r="C51" s="37">
        <v>0</v>
      </c>
      <c r="D51" s="37">
        <v>37</v>
      </c>
      <c r="E51" s="37">
        <v>25</v>
      </c>
      <c r="F51" s="7">
        <f t="shared" si="0"/>
        <v>2.5983796296296297E-2</v>
      </c>
      <c r="G51" t="str">
        <f>IFERROR(VLOOKUP($B51,InputSheet!$A$2:$M$504,11,0),"")</f>
        <v>Richard Butter</v>
      </c>
      <c r="H51" t="str">
        <f>IFERROR(VLOOKUP($B51,InputSheet!$A$2:$M$504,12,0),"")</f>
        <v>M40</v>
      </c>
      <c r="I51" t="str">
        <f>IFERROR(VLOOKUP($B51,InputSheet!$A$2:$M$504,10,0),"")</f>
        <v>KCAC</v>
      </c>
      <c r="J51" t="str">
        <f>IFERROR(VLOOKUP($B51,InputSheet!$A$2:$M$504,12,0),"")</f>
        <v>M40</v>
      </c>
      <c r="K51" t="str">
        <f>IFERROR(VLOOKUP($B51,InputSheet!$A$2:$M$504,7,0),"")</f>
        <v>M</v>
      </c>
    </row>
    <row r="52" spans="1:11" x14ac:dyDescent="0.55000000000000004">
      <c r="A52">
        <v>51</v>
      </c>
      <c r="B52" s="8">
        <v>75</v>
      </c>
      <c r="C52" s="37">
        <v>0</v>
      </c>
      <c r="D52" s="37">
        <v>37</v>
      </c>
      <c r="E52" s="37">
        <v>31</v>
      </c>
      <c r="F52" s="7">
        <f t="shared" si="0"/>
        <v>2.6053240740740738E-2</v>
      </c>
      <c r="G52" t="str">
        <f>IFERROR(VLOOKUP($B52,InputSheet!$A$2:$M$504,11,0),"")</f>
        <v>Tim Clegg</v>
      </c>
      <c r="H52" t="str">
        <f>IFERROR(VLOOKUP($B52,InputSheet!$A$2:$M$504,12,0),"")</f>
        <v>YM60</v>
      </c>
      <c r="I52" t="str">
        <f>IFERROR(VLOOKUP($B52,InputSheet!$A$2:$M$504,10,0),"")</f>
        <v>KCAC</v>
      </c>
      <c r="J52" t="str">
        <f>IFERROR(VLOOKUP($B52,InputSheet!$A$2:$M$504,12,0),"")</f>
        <v>YM60</v>
      </c>
      <c r="K52" t="str">
        <f>IFERROR(VLOOKUP($B52,InputSheet!$A$2:$M$504,7,0),"")</f>
        <v>M</v>
      </c>
    </row>
    <row r="53" spans="1:11" x14ac:dyDescent="0.55000000000000004">
      <c r="A53">
        <v>52</v>
      </c>
      <c r="B53" s="8">
        <v>124</v>
      </c>
      <c r="C53" s="37">
        <v>0</v>
      </c>
      <c r="D53" s="37">
        <v>37</v>
      </c>
      <c r="E53" s="37">
        <v>33</v>
      </c>
      <c r="F53" s="7">
        <f t="shared" si="0"/>
        <v>2.6076388888888885E-2</v>
      </c>
      <c r="G53" t="str">
        <f>IFERROR(VLOOKUP($B53,InputSheet!$A$2:$M$504,11,0),"")</f>
        <v>Nick Dewell</v>
      </c>
      <c r="H53" t="str">
        <f>IFERROR(VLOOKUP($B53,InputSheet!$A$2:$M$504,12,0),"")</f>
        <v>M45</v>
      </c>
      <c r="I53" t="str">
        <f>IFERROR(VLOOKUP($B53,InputSheet!$A$2:$M$504,10,0),"")</f>
        <v>KCAC</v>
      </c>
      <c r="J53" t="str">
        <f>IFERROR(VLOOKUP($B53,InputSheet!$A$2:$M$504,12,0),"")</f>
        <v>M45</v>
      </c>
      <c r="K53" t="str">
        <f>IFERROR(VLOOKUP($B53,InputSheet!$A$2:$M$504,7,0),"")</f>
        <v>M</v>
      </c>
    </row>
    <row r="54" spans="1:11" x14ac:dyDescent="0.55000000000000004">
      <c r="A54">
        <v>53</v>
      </c>
      <c r="B54" s="8">
        <v>91</v>
      </c>
      <c r="C54" s="37">
        <v>0</v>
      </c>
      <c r="D54" s="37">
        <v>37</v>
      </c>
      <c r="E54" s="37">
        <v>43</v>
      </c>
      <c r="F54" s="7">
        <f t="shared" si="0"/>
        <v>2.6192129629629631E-2</v>
      </c>
      <c r="G54" t="str">
        <f>IFERROR(VLOOKUP($B54,InputSheet!$A$2:$M$504,11,0),"")</f>
        <v>Michael Rolston</v>
      </c>
      <c r="H54" t="str">
        <f>IFERROR(VLOOKUP($B54,InputSheet!$A$2:$M$504,12,0),"")</f>
        <v>YM45</v>
      </c>
      <c r="I54" t="str">
        <f>IFERROR(VLOOKUP($B54,InputSheet!$A$2:$M$504,10,0),"")</f>
        <v>Baildon Runners</v>
      </c>
      <c r="J54" t="str">
        <f>IFERROR(VLOOKUP($B54,InputSheet!$A$2:$M$504,12,0),"")</f>
        <v>YM45</v>
      </c>
      <c r="K54" t="str">
        <f>IFERROR(VLOOKUP($B54,InputSheet!$A$2:$M$504,7,0),"")</f>
        <v>M</v>
      </c>
    </row>
    <row r="55" spans="1:11" x14ac:dyDescent="0.55000000000000004">
      <c r="A55">
        <v>54</v>
      </c>
      <c r="B55" s="8">
        <v>157</v>
      </c>
      <c r="C55" s="37">
        <v>0</v>
      </c>
      <c r="D55" s="37">
        <v>37</v>
      </c>
      <c r="E55" s="37">
        <v>45</v>
      </c>
      <c r="F55" s="7">
        <f t="shared" si="0"/>
        <v>2.6215277777777778E-2</v>
      </c>
      <c r="G55" t="str">
        <f>IFERROR(VLOOKUP($B55,InputSheet!$A$2:$M$504,11,0),"")</f>
        <v>Ged Futter</v>
      </c>
      <c r="H55" t="str">
        <f>IFERROR(VLOOKUP($B55,InputSheet!$A$2:$M$504,12,0),"")</f>
        <v>M45</v>
      </c>
      <c r="I55" t="str">
        <f>IFERROR(VLOOKUP($B55,InputSheet!$A$2:$M$504,10,0),"")</f>
        <v>Baildon Runners</v>
      </c>
      <c r="J55" t="str">
        <f>IFERROR(VLOOKUP($B55,InputSheet!$A$2:$M$504,12,0),"")</f>
        <v>M45</v>
      </c>
      <c r="K55" t="str">
        <f>IFERROR(VLOOKUP($B55,InputSheet!$A$2:$M$504,7,0),"")</f>
        <v>M</v>
      </c>
    </row>
    <row r="56" spans="1:11" x14ac:dyDescent="0.55000000000000004">
      <c r="A56">
        <v>55</v>
      </c>
      <c r="B56" s="8">
        <v>76</v>
      </c>
      <c r="C56" s="37">
        <v>0</v>
      </c>
      <c r="D56" s="37">
        <v>37</v>
      </c>
      <c r="E56" s="37">
        <v>46</v>
      </c>
      <c r="F56" s="7">
        <f t="shared" si="0"/>
        <v>2.6226851851851852E-2</v>
      </c>
      <c r="G56" t="str">
        <f>IFERROR(VLOOKUP($B56,InputSheet!$A$2:$M$504,11,0),"")</f>
        <v>Paul Spencer</v>
      </c>
      <c r="H56" t="str">
        <f>IFERROR(VLOOKUP($B56,InputSheet!$A$2:$M$504,12,0),"")</f>
        <v>YM50</v>
      </c>
      <c r="I56" t="str">
        <f>IFERROR(VLOOKUP($B56,InputSheet!$A$2:$M$504,10,0),"")</f>
        <v>Bingley Harriers</v>
      </c>
      <c r="J56" t="str">
        <f>IFERROR(VLOOKUP($B56,InputSheet!$A$2:$M$504,12,0),"")</f>
        <v>YM50</v>
      </c>
      <c r="K56" t="str">
        <f>IFERROR(VLOOKUP($B56,InputSheet!$A$2:$M$504,7,0),"")</f>
        <v>M</v>
      </c>
    </row>
    <row r="57" spans="1:11" x14ac:dyDescent="0.55000000000000004">
      <c r="A57">
        <v>56</v>
      </c>
      <c r="B57" s="8">
        <v>121</v>
      </c>
      <c r="C57" s="37">
        <v>0</v>
      </c>
      <c r="D57" s="37">
        <v>37</v>
      </c>
      <c r="E57" s="37">
        <v>54</v>
      </c>
      <c r="F57" s="7">
        <f t="shared" si="0"/>
        <v>2.631944444444444E-2</v>
      </c>
      <c r="G57" t="str">
        <f>IFERROR(VLOOKUP($B57,InputSheet!$A$2:$M$504,11,0),"")</f>
        <v>Steve Hallam</v>
      </c>
      <c r="H57" t="str">
        <f>IFERROR(VLOOKUP($B57,InputSheet!$A$2:$M$504,12,0),"")</f>
        <v>M60</v>
      </c>
      <c r="I57" t="str">
        <f>IFERROR(VLOOKUP($B57,InputSheet!$A$2:$M$504,10,0),"")</f>
        <v>Stainland Lions RC</v>
      </c>
      <c r="J57" t="str">
        <f>IFERROR(VLOOKUP($B57,InputSheet!$A$2:$M$504,12,0),"")</f>
        <v>M60</v>
      </c>
      <c r="K57" t="str">
        <f>IFERROR(VLOOKUP($B57,InputSheet!$A$2:$M$504,7,0),"")</f>
        <v>M</v>
      </c>
    </row>
    <row r="58" spans="1:11" x14ac:dyDescent="0.55000000000000004">
      <c r="A58">
        <v>57</v>
      </c>
      <c r="B58" s="8">
        <v>58</v>
      </c>
      <c r="C58" s="37">
        <v>0</v>
      </c>
      <c r="D58" s="37">
        <v>37</v>
      </c>
      <c r="E58" s="37">
        <v>58</v>
      </c>
      <c r="F58" s="7">
        <f t="shared" si="0"/>
        <v>2.6365740740740742E-2</v>
      </c>
      <c r="G58" t="str">
        <f>IFERROR(VLOOKUP($B58,InputSheet!$A$2:$M$504,11,0),"")</f>
        <v>Rob Kersey</v>
      </c>
      <c r="H58" t="str">
        <f>IFERROR(VLOOKUP($B58,InputSheet!$A$2:$M$504,12,0),"")</f>
        <v>YM65</v>
      </c>
      <c r="I58" t="str">
        <f>IFERROR(VLOOKUP($B58,InputSheet!$A$2:$M$504,10,0),"")</f>
        <v>Holmfirth Harriers</v>
      </c>
      <c r="J58" t="str">
        <f>IFERROR(VLOOKUP($B58,InputSheet!$A$2:$M$504,12,0),"")</f>
        <v>YM65</v>
      </c>
      <c r="K58" t="str">
        <f>IFERROR(VLOOKUP($B58,InputSheet!$A$2:$M$504,7,0),"")</f>
        <v>M</v>
      </c>
    </row>
    <row r="59" spans="1:11" x14ac:dyDescent="0.55000000000000004">
      <c r="A59">
        <v>58</v>
      </c>
      <c r="B59" s="8">
        <v>158</v>
      </c>
      <c r="C59" s="37">
        <v>0</v>
      </c>
      <c r="D59" s="37">
        <v>38</v>
      </c>
      <c r="E59" s="37">
        <v>7</v>
      </c>
      <c r="F59" s="7">
        <f t="shared" si="0"/>
        <v>2.6469907407407411E-2</v>
      </c>
      <c r="G59" t="str">
        <f>IFERROR(VLOOKUP($B59,InputSheet!$A$2:$M$504,11,0),"")</f>
        <v>Katie Atherton</v>
      </c>
      <c r="H59" t="str">
        <f>IFERROR(VLOOKUP($B59,InputSheet!$A$2:$M$504,12,0),"")</f>
        <v>FO</v>
      </c>
      <c r="I59" t="str">
        <f>IFERROR(VLOOKUP($B59,InputSheet!$A$2:$M$504,10,0),"")</f>
        <v>KCAC</v>
      </c>
      <c r="J59" t="str">
        <f>IFERROR(VLOOKUP($B59,InputSheet!$A$2:$M$504,12,0),"")</f>
        <v>FO</v>
      </c>
      <c r="K59" t="str">
        <f>IFERROR(VLOOKUP($B59,InputSheet!$A$2:$M$504,7,0),"")</f>
        <v>F</v>
      </c>
    </row>
    <row r="60" spans="1:11" x14ac:dyDescent="0.55000000000000004">
      <c r="A60">
        <v>59</v>
      </c>
      <c r="B60" s="8">
        <v>152</v>
      </c>
      <c r="C60" s="37">
        <v>0</v>
      </c>
      <c r="D60" s="37">
        <v>38</v>
      </c>
      <c r="E60" s="37">
        <v>24</v>
      </c>
      <c r="F60" s="7">
        <f>TIME(C60,D60,E60)</f>
        <v>2.6666666666666668E-2</v>
      </c>
      <c r="G60" t="str">
        <f>IFERROR(VLOOKUP($B60,InputSheet!$A$2:$M$504,11,0),"")</f>
        <v>Anand Raval</v>
      </c>
      <c r="H60" t="str">
        <f>IFERROR(VLOOKUP($B60,InputSheet!$A$2:$M$504,12,0),"")</f>
        <v>M35</v>
      </c>
      <c r="I60" t="str">
        <f>IFERROR(VLOOKUP($B60,InputSheet!$A$2:$M$504,10,0),"")</f>
        <v>KCAC</v>
      </c>
      <c r="J60" t="str">
        <f>IFERROR(VLOOKUP($B60,InputSheet!$A$2:$M$504,12,0),"")</f>
        <v>M35</v>
      </c>
      <c r="K60" t="str">
        <f>IFERROR(VLOOKUP($B60,InputSheet!$A$2:$M$504,7,0),"")</f>
        <v>M</v>
      </c>
    </row>
    <row r="61" spans="1:11" x14ac:dyDescent="0.55000000000000004">
      <c r="A61">
        <v>60</v>
      </c>
      <c r="B61" s="8">
        <v>35</v>
      </c>
      <c r="C61" s="37">
        <v>0</v>
      </c>
      <c r="D61" s="37">
        <v>38</v>
      </c>
      <c r="E61" s="37">
        <v>52</v>
      </c>
      <c r="F61" s="7">
        <f t="shared" si="0"/>
        <v>2.6990740740740742E-2</v>
      </c>
      <c r="G61" t="str">
        <f>IFERROR(VLOOKUP($B61,InputSheet!$A$2:$M$504,11,0),"")</f>
        <v>David Jefferson</v>
      </c>
      <c r="H61" t="str">
        <f>IFERROR(VLOOKUP($B61,InputSheet!$A$2:$M$504,12,0),"")</f>
        <v>YM40</v>
      </c>
      <c r="I61" t="str">
        <f>IFERROR(VLOOKUP($B61,InputSheet!$A$2:$M$504,10,0),"")</f>
        <v>Bingley Harriers</v>
      </c>
      <c r="J61" t="str">
        <f>IFERROR(VLOOKUP($B61,InputSheet!$A$2:$M$504,12,0),"")</f>
        <v>YM40</v>
      </c>
      <c r="K61" t="str">
        <f>IFERROR(VLOOKUP($B61,InputSheet!$A$2:$M$504,7,0),"")</f>
        <v>M</v>
      </c>
    </row>
    <row r="62" spans="1:11" x14ac:dyDescent="0.55000000000000004">
      <c r="A62">
        <v>61</v>
      </c>
      <c r="B62" s="8">
        <v>127</v>
      </c>
      <c r="C62" s="37">
        <v>0</v>
      </c>
      <c r="D62" s="37">
        <v>38</v>
      </c>
      <c r="E62" s="37">
        <v>54</v>
      </c>
      <c r="F62" s="7">
        <f t="shared" si="0"/>
        <v>2.7013888888888889E-2</v>
      </c>
      <c r="G62" t="str">
        <f>IFERROR(VLOOKUP($B62,InputSheet!$A$2:$M$504,11,0),"")</f>
        <v>John McDonald</v>
      </c>
      <c r="H62" t="str">
        <f>IFERROR(VLOOKUP($B62,InputSheet!$A$2:$M$504,12,0),"")</f>
        <v>M55</v>
      </c>
      <c r="I62" t="str">
        <f>IFERROR(VLOOKUP($B62,InputSheet!$A$2:$M$504,10,0),"")</f>
        <v>Trawden AC</v>
      </c>
      <c r="J62" t="str">
        <f>IFERROR(VLOOKUP($B62,InputSheet!$A$2:$M$504,12,0),"")</f>
        <v>M55</v>
      </c>
      <c r="K62" t="str">
        <f>IFERROR(VLOOKUP($B62,InputSheet!$A$2:$M$504,7,0),"")</f>
        <v>M</v>
      </c>
    </row>
    <row r="63" spans="1:11" x14ac:dyDescent="0.55000000000000004">
      <c r="A63">
        <v>62</v>
      </c>
      <c r="B63" s="8">
        <v>70</v>
      </c>
      <c r="C63" s="37">
        <v>0</v>
      </c>
      <c r="D63" s="37">
        <v>39</v>
      </c>
      <c r="E63" s="37">
        <v>0</v>
      </c>
      <c r="F63" s="7">
        <f t="shared" si="0"/>
        <v>2.7083333333333334E-2</v>
      </c>
      <c r="G63" t="str">
        <f>IFERROR(VLOOKUP($B63,InputSheet!$A$2:$M$504,11,0),"")</f>
        <v>Bob Shimmin</v>
      </c>
      <c r="H63" t="str">
        <f>IFERROR(VLOOKUP($B63,InputSheet!$A$2:$M$504,12,0),"")</f>
        <v>M60</v>
      </c>
      <c r="I63" t="str">
        <f>IFERROR(VLOOKUP($B63,InputSheet!$A$2:$M$504,10,0),"")</f>
        <v>Baildon Runners</v>
      </c>
      <c r="J63" t="str">
        <f>IFERROR(VLOOKUP($B63,InputSheet!$A$2:$M$504,12,0),"")</f>
        <v>M60</v>
      </c>
      <c r="K63" t="str">
        <f>IFERROR(VLOOKUP($B63,InputSheet!$A$2:$M$504,7,0),"")</f>
        <v>M</v>
      </c>
    </row>
    <row r="64" spans="1:11" x14ac:dyDescent="0.55000000000000004">
      <c r="A64">
        <v>63</v>
      </c>
      <c r="B64" s="8">
        <v>142</v>
      </c>
      <c r="C64" s="37">
        <v>0</v>
      </c>
      <c r="D64" s="37">
        <v>39</v>
      </c>
      <c r="E64" s="37">
        <v>7</v>
      </c>
      <c r="F64" s="7">
        <f t="shared" si="0"/>
        <v>2.7164351851851853E-2</v>
      </c>
      <c r="G64" t="str">
        <f>IFERROR(VLOOKUP($B64,InputSheet!$A$2:$M$504,11,0),"")</f>
        <v>Carl Whale</v>
      </c>
      <c r="H64" t="str">
        <f>IFERROR(VLOOKUP($B64,InputSheet!$A$2:$M$504,12,0),"")</f>
        <v>M35</v>
      </c>
      <c r="I64" t="str">
        <f>IFERROR(VLOOKUP($B64,InputSheet!$A$2:$M$504,10,0),"")</f>
        <v>KCAC</v>
      </c>
      <c r="J64" t="str">
        <f>IFERROR(VLOOKUP($B64,InputSheet!$A$2:$M$504,12,0),"")</f>
        <v>M35</v>
      </c>
      <c r="K64" t="str">
        <f>IFERROR(VLOOKUP($B64,InputSheet!$A$2:$M$504,7,0),"")</f>
        <v>M</v>
      </c>
    </row>
    <row r="65" spans="1:11" x14ac:dyDescent="0.55000000000000004">
      <c r="A65">
        <v>64</v>
      </c>
      <c r="B65" s="8">
        <v>135</v>
      </c>
      <c r="C65" s="37">
        <v>0</v>
      </c>
      <c r="D65" s="37">
        <v>39</v>
      </c>
      <c r="E65" s="37">
        <v>18</v>
      </c>
      <c r="F65" s="7">
        <f t="shared" si="0"/>
        <v>2.7291666666666662E-2</v>
      </c>
      <c r="G65" t="str">
        <f>IFERROR(VLOOKUP($B65,InputSheet!$A$2:$M$504,11,0),"")</f>
        <v>Hannah Yates</v>
      </c>
      <c r="H65" t="str">
        <f>IFERROR(VLOOKUP($B65,InputSheet!$A$2:$M$504,12,0),"")</f>
        <v>FO</v>
      </c>
      <c r="I65" t="str">
        <f>IFERROR(VLOOKUP($B65,InputSheet!$A$2:$M$504,10,0),"")</f>
        <v>KCAC</v>
      </c>
      <c r="J65" t="str">
        <f>IFERROR(VLOOKUP($B65,InputSheet!$A$2:$M$504,12,0),"")</f>
        <v>FO</v>
      </c>
      <c r="K65" t="str">
        <f>IFERROR(VLOOKUP($B65,InputSheet!$A$2:$M$504,7,0),"")</f>
        <v>F</v>
      </c>
    </row>
    <row r="66" spans="1:11" x14ac:dyDescent="0.55000000000000004">
      <c r="A66">
        <v>65</v>
      </c>
      <c r="B66" s="8">
        <v>117</v>
      </c>
      <c r="C66" s="37">
        <v>0</v>
      </c>
      <c r="D66" s="37">
        <v>39</v>
      </c>
      <c r="E66" s="37">
        <v>21</v>
      </c>
      <c r="F66" s="7">
        <f t="shared" si="0"/>
        <v>2.732638888888889E-2</v>
      </c>
      <c r="G66" t="str">
        <f>IFERROR(VLOOKUP($B66,InputSheet!$A$2:$M$504,11,0),"")</f>
        <v>Donna Chester</v>
      </c>
      <c r="H66" t="str">
        <f>IFERROR(VLOOKUP($B66,InputSheet!$A$2:$M$504,12,0),"")</f>
        <v>F40</v>
      </c>
      <c r="I66" t="str">
        <f>IFERROR(VLOOKUP($B66,InputSheet!$A$2:$M$504,10,0),"")</f>
        <v>KCAC</v>
      </c>
      <c r="J66" t="str">
        <f>IFERROR(VLOOKUP($B66,InputSheet!$A$2:$M$504,12,0),"")</f>
        <v>F40</v>
      </c>
      <c r="K66" t="str">
        <f>IFERROR(VLOOKUP($B66,InputSheet!$A$2:$M$504,7,0),"")</f>
        <v>F</v>
      </c>
    </row>
    <row r="67" spans="1:11" x14ac:dyDescent="0.55000000000000004">
      <c r="A67">
        <v>66</v>
      </c>
      <c r="B67" s="8">
        <v>29</v>
      </c>
      <c r="C67" s="37">
        <v>0</v>
      </c>
      <c r="D67" s="37">
        <v>39</v>
      </c>
      <c r="E67" s="37">
        <v>22</v>
      </c>
      <c r="F67" s="7">
        <f t="shared" ref="F67:F130" si="1">TIME(C67,D67,E67)</f>
        <v>2.7337962962962963E-2</v>
      </c>
      <c r="G67" t="str">
        <f>IFERROR(VLOOKUP($B67,InputSheet!$A$2:$M$504,11,0),"")</f>
        <v>Sara Morrow</v>
      </c>
      <c r="H67" t="str">
        <f>IFERROR(VLOOKUP($B67,InputSheet!$A$2:$M$504,12,0),"")</f>
        <v>YF45</v>
      </c>
      <c r="I67" t="str">
        <f>IFERROR(VLOOKUP($B67,InputSheet!$A$2:$M$504,10,0),"")</f>
        <v>Selby Striders</v>
      </c>
      <c r="J67" t="str">
        <f>IFERROR(VLOOKUP($B67,InputSheet!$A$2:$M$504,12,0),"")</f>
        <v>YF45</v>
      </c>
      <c r="K67" t="str">
        <f>IFERROR(VLOOKUP($B67,InputSheet!$A$2:$M$504,7,0),"")</f>
        <v>F</v>
      </c>
    </row>
    <row r="68" spans="1:11" x14ac:dyDescent="0.55000000000000004">
      <c r="A68">
        <v>67</v>
      </c>
      <c r="B68" s="8">
        <v>120</v>
      </c>
      <c r="C68" s="37">
        <v>0</v>
      </c>
      <c r="D68" s="37">
        <v>39</v>
      </c>
      <c r="E68" s="37">
        <v>23</v>
      </c>
      <c r="F68" s="7">
        <f t="shared" si="1"/>
        <v>2.7349537037037037E-2</v>
      </c>
      <c r="G68" t="str">
        <f>IFERROR(VLOOKUP($B68,InputSheet!$A$2:$M$504,11,0),"")</f>
        <v>David Collins</v>
      </c>
      <c r="H68" t="str">
        <f>IFERROR(VLOOKUP($B68,InputSheet!$A$2:$M$504,12,0),"")</f>
        <v>M45</v>
      </c>
      <c r="I68" t="str">
        <f>IFERROR(VLOOKUP($B68,InputSheet!$A$2:$M$504,10,0),"")</f>
        <v>Stainland Lions RC</v>
      </c>
      <c r="J68" t="str">
        <f>IFERROR(VLOOKUP($B68,InputSheet!$A$2:$M$504,12,0),"")</f>
        <v>M45</v>
      </c>
      <c r="K68" t="str">
        <f>IFERROR(VLOOKUP($B68,InputSheet!$A$2:$M$504,7,0),"")</f>
        <v>M</v>
      </c>
    </row>
    <row r="69" spans="1:11" x14ac:dyDescent="0.55000000000000004">
      <c r="A69">
        <v>68</v>
      </c>
      <c r="B69" s="8">
        <v>2</v>
      </c>
      <c r="C69" s="37">
        <v>0</v>
      </c>
      <c r="D69" s="37">
        <v>39</v>
      </c>
      <c r="E69" s="37">
        <v>29</v>
      </c>
      <c r="F69" s="7">
        <f t="shared" si="1"/>
        <v>2.7418981481481485E-2</v>
      </c>
      <c r="G69" t="str">
        <f>IFERROR(VLOOKUP($B69,InputSheet!$A$2:$M$504,11,0),"")</f>
        <v>Jim Wheldon</v>
      </c>
      <c r="H69" t="str">
        <f>IFERROR(VLOOKUP($B69,InputSheet!$A$2:$M$504,12,0),"")</f>
        <v>YM65</v>
      </c>
      <c r="I69" t="str">
        <f>IFERROR(VLOOKUP($B69,InputSheet!$A$2:$M$504,10,0),"")</f>
        <v>Baildon Runners</v>
      </c>
      <c r="J69" t="str">
        <f>IFERROR(VLOOKUP($B69,InputSheet!$A$2:$M$504,12,0),"")</f>
        <v>YM65</v>
      </c>
      <c r="K69" t="str">
        <f>IFERROR(VLOOKUP($B69,InputSheet!$A$2:$M$504,7,0),"")</f>
        <v>M</v>
      </c>
    </row>
    <row r="70" spans="1:11" x14ac:dyDescent="0.55000000000000004">
      <c r="A70">
        <v>69</v>
      </c>
      <c r="B70" s="8">
        <v>37</v>
      </c>
      <c r="C70" s="37">
        <v>0</v>
      </c>
      <c r="D70" s="37">
        <v>39</v>
      </c>
      <c r="E70" s="37">
        <v>33</v>
      </c>
      <c r="F70" s="7">
        <f t="shared" si="1"/>
        <v>2.7465277777777772E-2</v>
      </c>
      <c r="G70" t="str">
        <f>IFERROR(VLOOKUP($B70,InputSheet!$A$2:$M$504,11,0),"")</f>
        <v>Scott Watson</v>
      </c>
      <c r="H70" t="str">
        <f>IFERROR(VLOOKUP($B70,InputSheet!$A$2:$M$504,12,0),"")</f>
        <v>YM40</v>
      </c>
      <c r="I70" t="str">
        <f>IFERROR(VLOOKUP($B70,InputSheet!$A$2:$M$504,10,0),"")</f>
        <v>Hyde Park Harriers</v>
      </c>
      <c r="J70" t="str">
        <f>IFERROR(VLOOKUP($B70,InputSheet!$A$2:$M$504,12,0),"")</f>
        <v>YM40</v>
      </c>
      <c r="K70" t="str">
        <f>IFERROR(VLOOKUP($B70,InputSheet!$A$2:$M$504,7,0),"")</f>
        <v>M</v>
      </c>
    </row>
    <row r="71" spans="1:11" x14ac:dyDescent="0.55000000000000004">
      <c r="A71">
        <v>70</v>
      </c>
      <c r="B71" s="8">
        <v>3</v>
      </c>
      <c r="C71" s="37">
        <v>0</v>
      </c>
      <c r="D71" s="37">
        <v>39</v>
      </c>
      <c r="E71" s="37">
        <v>38</v>
      </c>
      <c r="F71" s="7">
        <f t="shared" si="1"/>
        <v>2.7523148148148147E-2</v>
      </c>
      <c r="G71" t="str">
        <f>IFERROR(VLOOKUP($B71,InputSheet!$A$2:$M$504,11,0),"")</f>
        <v>Mary Green</v>
      </c>
      <c r="H71" t="str">
        <f>IFERROR(VLOOKUP($B71,InputSheet!$A$2:$M$504,12,0),"")</f>
        <v>YF60</v>
      </c>
      <c r="I71" t="str">
        <f>IFERROR(VLOOKUP($B71,InputSheet!$A$2:$M$504,10,0),"")</f>
        <v>Bingley Harriers</v>
      </c>
      <c r="J71" t="str">
        <f>IFERROR(VLOOKUP($B71,InputSheet!$A$2:$M$504,12,0),"")</f>
        <v>YF60</v>
      </c>
      <c r="K71" t="str">
        <f>IFERROR(VLOOKUP($B71,InputSheet!$A$2:$M$504,7,0),"")</f>
        <v>F</v>
      </c>
    </row>
    <row r="72" spans="1:11" x14ac:dyDescent="0.55000000000000004">
      <c r="A72">
        <v>71</v>
      </c>
      <c r="B72" s="8">
        <v>49</v>
      </c>
      <c r="C72" s="37">
        <v>0</v>
      </c>
      <c r="D72" s="37">
        <v>39</v>
      </c>
      <c r="E72" s="37">
        <v>42</v>
      </c>
      <c r="F72" s="7">
        <f t="shared" si="1"/>
        <v>2.7569444444444448E-2</v>
      </c>
      <c r="G72" t="str">
        <f>IFERROR(VLOOKUP($B72,InputSheet!$A$2:$M$504,11,0),"")</f>
        <v>Gill Boynton</v>
      </c>
      <c r="H72" t="str">
        <f>IFERROR(VLOOKUP($B72,InputSheet!$A$2:$M$504,12,0),"")</f>
        <v>YF55</v>
      </c>
      <c r="I72" t="str">
        <f>IFERROR(VLOOKUP($B72,InputSheet!$A$2:$M$504,10,0),"")</f>
        <v>York Acorn AC</v>
      </c>
      <c r="J72" t="str">
        <f>IFERROR(VLOOKUP($B72,InputSheet!$A$2:$M$504,12,0),"")</f>
        <v>YF55</v>
      </c>
      <c r="K72" t="str">
        <f>IFERROR(VLOOKUP($B72,InputSheet!$A$2:$M$504,7,0),"")</f>
        <v>F</v>
      </c>
    </row>
    <row r="73" spans="1:11" x14ac:dyDescent="0.55000000000000004">
      <c r="A73">
        <v>72</v>
      </c>
      <c r="B73" s="8">
        <v>89</v>
      </c>
      <c r="C73" s="37">
        <v>0</v>
      </c>
      <c r="D73" s="37">
        <v>39</v>
      </c>
      <c r="E73" s="37">
        <v>47</v>
      </c>
      <c r="F73" s="7">
        <f t="shared" si="1"/>
        <v>2.7627314814814813E-2</v>
      </c>
      <c r="G73" t="str">
        <f>IFERROR(VLOOKUP($B73,InputSheet!$A$2:$M$504,11,0),"")</f>
        <v>Stephen Brown</v>
      </c>
      <c r="H73" t="str">
        <f>IFERROR(VLOOKUP($B73,InputSheet!$A$2:$M$504,12,0),"")</f>
        <v>YM40</v>
      </c>
      <c r="I73" t="str">
        <f>IFERROR(VLOOKUP($B73,InputSheet!$A$2:$M$504,10,0),"")</f>
        <v>Baildon Runners</v>
      </c>
      <c r="J73" t="str">
        <f>IFERROR(VLOOKUP($B73,InputSheet!$A$2:$M$504,12,0),"")</f>
        <v>YM40</v>
      </c>
      <c r="K73" t="str">
        <f>IFERROR(VLOOKUP($B73,InputSheet!$A$2:$M$504,7,0),"")</f>
        <v>M</v>
      </c>
    </row>
    <row r="74" spans="1:11" x14ac:dyDescent="0.55000000000000004">
      <c r="A74">
        <v>73</v>
      </c>
      <c r="B74" s="8">
        <v>104</v>
      </c>
      <c r="C74" s="37">
        <v>0</v>
      </c>
      <c r="D74" s="37">
        <v>40</v>
      </c>
      <c r="E74" s="37">
        <v>2</v>
      </c>
      <c r="F74" s="7">
        <f t="shared" si="1"/>
        <v>2.7800925925925923E-2</v>
      </c>
      <c r="G74" t="str">
        <f>IFERROR(VLOOKUP($B74,InputSheet!$A$2:$M$504,11,0),"")</f>
        <v>Joe Thompson</v>
      </c>
      <c r="H74" t="str">
        <f>IFERROR(VLOOKUP($B74,InputSheet!$A$2:$M$504,12,0),"")</f>
        <v>M23</v>
      </c>
      <c r="I74" t="str">
        <f>IFERROR(VLOOKUP($B74,InputSheet!$A$2:$M$504,10,0),"")</f>
        <v>Unattached</v>
      </c>
      <c r="J74" t="str">
        <f>IFERROR(VLOOKUP($B74,InputSheet!$A$2:$M$504,12,0),"")</f>
        <v>M23</v>
      </c>
      <c r="K74" t="str">
        <f>IFERROR(VLOOKUP($B74,InputSheet!$A$2:$M$504,7,0),"")</f>
        <v>M</v>
      </c>
    </row>
    <row r="75" spans="1:11" x14ac:dyDescent="0.55000000000000004">
      <c r="A75">
        <v>74</v>
      </c>
      <c r="B75" s="8">
        <v>54</v>
      </c>
      <c r="C75" s="37">
        <v>0</v>
      </c>
      <c r="D75" s="37">
        <v>40</v>
      </c>
      <c r="E75" s="37">
        <v>12</v>
      </c>
      <c r="F75" s="7">
        <f t="shared" si="1"/>
        <v>2.7916666666666669E-2</v>
      </c>
      <c r="G75" t="str">
        <f>IFERROR(VLOOKUP($B75,InputSheet!$A$2:$M$504,11,0),"")</f>
        <v>Graham Walsh</v>
      </c>
      <c r="H75" t="str">
        <f>IFERROR(VLOOKUP($B75,InputSheet!$A$2:$M$504,12,0),"")</f>
        <v>YM70</v>
      </c>
      <c r="I75" t="str">
        <f>IFERROR(VLOOKUP($B75,InputSheet!$A$2:$M$504,10,0),"")</f>
        <v>Spenborough</v>
      </c>
      <c r="J75" t="str">
        <f>IFERROR(VLOOKUP($B75,InputSheet!$A$2:$M$504,12,0),"")</f>
        <v>YM70</v>
      </c>
      <c r="K75" t="str">
        <f>IFERROR(VLOOKUP($B75,InputSheet!$A$2:$M$504,7,0),"")</f>
        <v>M</v>
      </c>
    </row>
    <row r="76" spans="1:11" x14ac:dyDescent="0.55000000000000004">
      <c r="A76">
        <v>75</v>
      </c>
      <c r="B76" s="8">
        <v>60</v>
      </c>
      <c r="C76" s="37">
        <v>0</v>
      </c>
      <c r="D76" s="37">
        <v>40</v>
      </c>
      <c r="E76" s="37">
        <v>20</v>
      </c>
      <c r="F76" s="7">
        <f t="shared" si="1"/>
        <v>2.8009259259259262E-2</v>
      </c>
      <c r="G76" t="str">
        <f>IFERROR(VLOOKUP($B76,InputSheet!$A$2:$M$504,11,0),"")</f>
        <v>Rick Nottidge</v>
      </c>
      <c r="H76" t="str">
        <f>IFERROR(VLOOKUP($B76,InputSheet!$A$2:$M$504,12,0),"")</f>
        <v>YM55</v>
      </c>
      <c r="I76" t="str">
        <f>IFERROR(VLOOKUP($B76,InputSheet!$A$2:$M$504,10,0),"")</f>
        <v>Baildon Runners</v>
      </c>
      <c r="J76" t="str">
        <f>IFERROR(VLOOKUP($B76,InputSheet!$A$2:$M$504,12,0),"")</f>
        <v>YM55</v>
      </c>
      <c r="K76" t="str">
        <f>IFERROR(VLOOKUP($B76,InputSheet!$A$2:$M$504,7,0),"")</f>
        <v>M</v>
      </c>
    </row>
    <row r="77" spans="1:11" x14ac:dyDescent="0.55000000000000004">
      <c r="A77">
        <v>76</v>
      </c>
      <c r="B77" s="8">
        <v>15</v>
      </c>
      <c r="C77" s="37">
        <v>0</v>
      </c>
      <c r="D77" s="37">
        <v>40</v>
      </c>
      <c r="E77" s="37">
        <v>26</v>
      </c>
      <c r="F77" s="7">
        <f t="shared" si="1"/>
        <v>2.8078703703703703E-2</v>
      </c>
      <c r="G77" t="str">
        <f>IFERROR(VLOOKUP($B77,InputSheet!$A$2:$M$504,11,0),"")</f>
        <v>Philip Jones</v>
      </c>
      <c r="H77" t="str">
        <f>IFERROR(VLOOKUP($B77,InputSheet!$A$2:$M$504,12,0),"")</f>
        <v>YM60</v>
      </c>
      <c r="I77" t="str">
        <f>IFERROR(VLOOKUP($B77,InputSheet!$A$2:$M$504,10,0),"")</f>
        <v>Baildon Runners</v>
      </c>
      <c r="J77" t="str">
        <f>IFERROR(VLOOKUP($B77,InputSheet!$A$2:$M$504,12,0),"")</f>
        <v>YM60</v>
      </c>
      <c r="K77" t="str">
        <f>IFERROR(VLOOKUP($B77,InputSheet!$A$2:$M$504,7,0),"")</f>
        <v>M</v>
      </c>
    </row>
    <row r="78" spans="1:11" x14ac:dyDescent="0.55000000000000004">
      <c r="A78">
        <v>77</v>
      </c>
      <c r="B78" s="8">
        <v>145</v>
      </c>
      <c r="C78" s="37">
        <v>0</v>
      </c>
      <c r="D78" s="37">
        <v>40</v>
      </c>
      <c r="E78" s="37">
        <v>29</v>
      </c>
      <c r="F78" s="7">
        <f t="shared" si="1"/>
        <v>2.8113425925925927E-2</v>
      </c>
      <c r="G78" t="str">
        <f>IFERROR(VLOOKUP($B78,InputSheet!$A$2:$M$504,11,0),"")</f>
        <v>Victoria Wadsworth</v>
      </c>
      <c r="H78" t="str">
        <f>IFERROR(VLOOKUP($B78,InputSheet!$A$2:$M$504,12,0),"")</f>
        <v>F40</v>
      </c>
      <c r="I78" t="str">
        <f>IFERROR(VLOOKUP($B78,InputSheet!$A$2:$M$504,10,0),"")</f>
        <v>KCAC</v>
      </c>
      <c r="J78" t="str">
        <f>IFERROR(VLOOKUP($B78,InputSheet!$A$2:$M$504,12,0),"")</f>
        <v>F40</v>
      </c>
      <c r="K78" t="str">
        <f>IFERROR(VLOOKUP($B78,InputSheet!$A$2:$M$504,7,0),"")</f>
        <v>F</v>
      </c>
    </row>
    <row r="79" spans="1:11" x14ac:dyDescent="0.55000000000000004">
      <c r="A79">
        <v>78</v>
      </c>
      <c r="B79" s="8">
        <v>153</v>
      </c>
      <c r="C79" s="37">
        <v>0</v>
      </c>
      <c r="D79" s="37">
        <v>40</v>
      </c>
      <c r="E79" s="37">
        <v>32</v>
      </c>
      <c r="F79" s="7">
        <f t="shared" si="1"/>
        <v>2.8148148148148148E-2</v>
      </c>
      <c r="G79" t="str">
        <f>IFERROR(VLOOKUP($B79,InputSheet!$A$2:$M$504,11,0),"")</f>
        <v>Tina Cardamore</v>
      </c>
      <c r="H79" t="str">
        <f>IFERROR(VLOOKUP($B79,InputSheet!$A$2:$M$504,12,0),"")</f>
        <v>F45</v>
      </c>
      <c r="I79" t="str">
        <f>IFERROR(VLOOKUP($B79,InputSheet!$A$2:$M$504,10,0),"")</f>
        <v>KCAC</v>
      </c>
      <c r="J79" t="str">
        <f>IFERROR(VLOOKUP($B79,InputSheet!$A$2:$M$504,12,0),"")</f>
        <v>F45</v>
      </c>
      <c r="K79" t="str">
        <f>IFERROR(VLOOKUP($B79,InputSheet!$A$2:$M$504,7,0),"")</f>
        <v>F</v>
      </c>
    </row>
    <row r="80" spans="1:11" x14ac:dyDescent="0.55000000000000004">
      <c r="A80">
        <v>79</v>
      </c>
      <c r="B80" s="8">
        <v>130</v>
      </c>
      <c r="C80" s="37">
        <v>0</v>
      </c>
      <c r="D80" s="37">
        <v>40</v>
      </c>
      <c r="E80" s="37">
        <v>33</v>
      </c>
      <c r="F80" s="7">
        <f t="shared" si="1"/>
        <v>2.8159722222222221E-2</v>
      </c>
      <c r="G80" t="str">
        <f>IFERROR(VLOOKUP($B80,InputSheet!$A$2:$M$504,11,0),"")</f>
        <v>Aileen Baldwin</v>
      </c>
      <c r="H80" t="str">
        <f>IFERROR(VLOOKUP($B80,InputSheet!$A$2:$M$504,12,0),"")</f>
        <v>F65</v>
      </c>
      <c r="I80" t="str">
        <f>IFERROR(VLOOKUP($B80,InputSheet!$A$2:$M$504,10,0),"")</f>
        <v>Stainland Lions RC</v>
      </c>
      <c r="J80" t="str">
        <f>IFERROR(VLOOKUP($B80,InputSheet!$A$2:$M$504,12,0),"")</f>
        <v>F65</v>
      </c>
      <c r="K80" t="str">
        <f>IFERROR(VLOOKUP($B80,InputSheet!$A$2:$M$504,7,0),"")</f>
        <v>F</v>
      </c>
    </row>
    <row r="81" spans="1:11" x14ac:dyDescent="0.55000000000000004">
      <c r="A81">
        <v>80</v>
      </c>
      <c r="B81" s="8">
        <v>51</v>
      </c>
      <c r="C81" s="37">
        <v>0</v>
      </c>
      <c r="D81" s="37">
        <v>40</v>
      </c>
      <c r="E81" s="37">
        <v>59</v>
      </c>
      <c r="F81" s="7">
        <f t="shared" si="1"/>
        <v>2.8460648148148148E-2</v>
      </c>
      <c r="G81" t="str">
        <f>IFERROR(VLOOKUP($B81,InputSheet!$A$2:$M$504,11,0),"")</f>
        <v>Emyr Rees</v>
      </c>
      <c r="H81" t="str">
        <f>IFERROR(VLOOKUP($B81,InputSheet!$A$2:$M$504,12,0),"")</f>
        <v>M50</v>
      </c>
      <c r="I81" t="str">
        <f>IFERROR(VLOOKUP($B81,InputSheet!$A$2:$M$504,10,0),"")</f>
        <v>Bingley Harriers</v>
      </c>
      <c r="J81" t="str">
        <f>IFERROR(VLOOKUP($B81,InputSheet!$A$2:$M$504,12,0),"")</f>
        <v>M50</v>
      </c>
      <c r="K81" t="str">
        <f>IFERROR(VLOOKUP($B81,InputSheet!$A$2:$M$504,7,0),"")</f>
        <v>M</v>
      </c>
    </row>
    <row r="82" spans="1:11" x14ac:dyDescent="0.55000000000000004">
      <c r="A82">
        <v>81</v>
      </c>
      <c r="B82" s="8">
        <v>19</v>
      </c>
      <c r="C82" s="37">
        <v>0</v>
      </c>
      <c r="D82" s="37">
        <v>40</v>
      </c>
      <c r="E82" s="37">
        <v>26</v>
      </c>
      <c r="F82" s="7">
        <f t="shared" si="1"/>
        <v>2.8078703703703703E-2</v>
      </c>
      <c r="G82" t="str">
        <f>IFERROR(VLOOKUP($B82,InputSheet!$A$2:$M$504,11,0),"")</f>
        <v>Hannah Jones</v>
      </c>
      <c r="H82" t="str">
        <f>IFERROR(VLOOKUP($B82,InputSheet!$A$2:$M$504,12,0),"")</f>
        <v>F40</v>
      </c>
      <c r="I82" t="str">
        <f>IFERROR(VLOOKUP($B82,InputSheet!$A$2:$M$504,10,0),"")</f>
        <v>Baildon Runners</v>
      </c>
      <c r="J82" t="str">
        <f>IFERROR(VLOOKUP($B82,InputSheet!$A$2:$M$504,12,0),"")</f>
        <v>F40</v>
      </c>
      <c r="K82" t="str">
        <f>IFERROR(VLOOKUP($B82,InputSheet!$A$2:$M$504,7,0),"")</f>
        <v>F</v>
      </c>
    </row>
    <row r="83" spans="1:11" x14ac:dyDescent="0.55000000000000004">
      <c r="A83">
        <v>82</v>
      </c>
      <c r="B83" s="8">
        <v>80</v>
      </c>
      <c r="C83" s="37">
        <v>0</v>
      </c>
      <c r="D83" s="37">
        <v>40</v>
      </c>
      <c r="E83" s="37">
        <v>33</v>
      </c>
      <c r="F83" s="7">
        <f t="shared" si="1"/>
        <v>2.8159722222222221E-2</v>
      </c>
      <c r="G83" t="str">
        <f>IFERROR(VLOOKUP($B83,InputSheet!$A$2:$M$504,11,0),"")</f>
        <v>Kevin Watson</v>
      </c>
      <c r="H83" t="str">
        <f>IFERROR(VLOOKUP($B83,InputSheet!$A$2:$M$504,12,0),"")</f>
        <v>YM70</v>
      </c>
      <c r="I83" t="str">
        <f>IFERROR(VLOOKUP($B83,InputSheet!$A$2:$M$504,10,0),"")</f>
        <v>Horsforth Harriers</v>
      </c>
      <c r="J83" t="str">
        <f>IFERROR(VLOOKUP($B83,InputSheet!$A$2:$M$504,12,0),"")</f>
        <v>YM70</v>
      </c>
      <c r="K83" t="str">
        <f>IFERROR(VLOOKUP($B83,InputSheet!$A$2:$M$504,7,0),"")</f>
        <v>M</v>
      </c>
    </row>
    <row r="84" spans="1:11" x14ac:dyDescent="0.55000000000000004">
      <c r="A84">
        <v>83</v>
      </c>
      <c r="B84" s="8">
        <v>20</v>
      </c>
      <c r="C84" s="37">
        <v>0</v>
      </c>
      <c r="D84" s="37">
        <v>42</v>
      </c>
      <c r="E84" s="37">
        <v>28</v>
      </c>
      <c r="F84" s="7">
        <f t="shared" si="1"/>
        <v>2.9490740740740744E-2</v>
      </c>
      <c r="G84" t="str">
        <f>IFERROR(VLOOKUP($B84,InputSheet!$A$2:$M$504,11,0),"")</f>
        <v>Stephen Porter</v>
      </c>
      <c r="H84" t="str">
        <f>IFERROR(VLOOKUP($B84,InputSheet!$A$2:$M$504,12,0),"")</f>
        <v>M50</v>
      </c>
      <c r="I84" t="str">
        <f>IFERROR(VLOOKUP($B84,InputSheet!$A$2:$M$504,10,0),"")</f>
        <v>Baildon Runners</v>
      </c>
      <c r="J84" t="str">
        <f>IFERROR(VLOOKUP($B84,InputSheet!$A$2:$M$504,12,0),"")</f>
        <v>M50</v>
      </c>
      <c r="K84" t="str">
        <f>IFERROR(VLOOKUP($B84,InputSheet!$A$2:$M$504,7,0),"")</f>
        <v>M</v>
      </c>
    </row>
    <row r="85" spans="1:11" x14ac:dyDescent="0.55000000000000004">
      <c r="A85">
        <v>84</v>
      </c>
      <c r="B85" s="8">
        <v>149</v>
      </c>
      <c r="C85" s="37">
        <v>0</v>
      </c>
      <c r="D85" s="37">
        <v>42</v>
      </c>
      <c r="E85" s="37">
        <v>47</v>
      </c>
      <c r="F85" s="7">
        <f t="shared" si="1"/>
        <v>2.9710648148148149E-2</v>
      </c>
      <c r="G85" t="str">
        <f>IFERROR(VLOOKUP($B85,InputSheet!$A$2:$M$504,11,0),"")</f>
        <v>Emma Dooks</v>
      </c>
      <c r="H85" t="str">
        <f>IFERROR(VLOOKUP($B85,InputSheet!$A$2:$M$504,12,0),"")</f>
        <v>F50</v>
      </c>
      <c r="I85" t="str">
        <f>IFERROR(VLOOKUP($B85,InputSheet!$A$2:$M$504,10,0),"")</f>
        <v>KCAC</v>
      </c>
      <c r="J85" t="str">
        <f>IFERROR(VLOOKUP($B85,InputSheet!$A$2:$M$504,12,0),"")</f>
        <v>F50</v>
      </c>
      <c r="K85" t="str">
        <f>IFERROR(VLOOKUP($B85,InputSheet!$A$2:$M$504,7,0),"")</f>
        <v>F</v>
      </c>
    </row>
    <row r="86" spans="1:11" x14ac:dyDescent="0.55000000000000004">
      <c r="A86">
        <v>85</v>
      </c>
      <c r="B86" s="8">
        <v>18</v>
      </c>
      <c r="C86" s="37">
        <v>0</v>
      </c>
      <c r="D86" s="37">
        <v>42</v>
      </c>
      <c r="E86" s="37">
        <v>52</v>
      </c>
      <c r="F86" s="7">
        <f t="shared" si="1"/>
        <v>2.9768518518518517E-2</v>
      </c>
      <c r="G86" t="str">
        <f>IFERROR(VLOOKUP($B86,InputSheet!$A$2:$M$504,11,0),"")</f>
        <v>Sarah Anderton</v>
      </c>
      <c r="H86" t="str">
        <f>IFERROR(VLOOKUP($B86,InputSheet!$A$2:$M$504,12,0),"")</f>
        <v>YF50</v>
      </c>
      <c r="I86" t="str">
        <f>IFERROR(VLOOKUP($B86,InputSheet!$A$2:$M$504,10,0),"")</f>
        <v>Baildon Runners</v>
      </c>
      <c r="J86" t="str">
        <f>IFERROR(VLOOKUP($B86,InputSheet!$A$2:$M$504,12,0),"")</f>
        <v>YF50</v>
      </c>
      <c r="K86" t="str">
        <f>IFERROR(VLOOKUP($B86,InputSheet!$A$2:$M$504,7,0),"")</f>
        <v>F</v>
      </c>
    </row>
    <row r="87" spans="1:11" x14ac:dyDescent="0.55000000000000004">
      <c r="A87">
        <v>86</v>
      </c>
      <c r="B87" s="8">
        <v>110</v>
      </c>
      <c r="C87" s="37">
        <v>0</v>
      </c>
      <c r="D87" s="37">
        <v>43</v>
      </c>
      <c r="E87" s="37">
        <v>5</v>
      </c>
      <c r="F87" s="7">
        <f t="shared" si="1"/>
        <v>2.991898148148148E-2</v>
      </c>
      <c r="G87" t="str">
        <f>IFERROR(VLOOKUP($B87,InputSheet!$A$2:$M$504,11,0),"")</f>
        <v>Richard Pullan</v>
      </c>
      <c r="H87" t="str">
        <f>IFERROR(VLOOKUP($B87,InputSheet!$A$2:$M$504,12,0),"")</f>
        <v>M60</v>
      </c>
      <c r="I87" t="str">
        <f>IFERROR(VLOOKUP($B87,InputSheet!$A$2:$M$504,10,0),"")</f>
        <v>Hyde Park Harriers</v>
      </c>
      <c r="J87" t="str">
        <f>IFERROR(VLOOKUP($B87,InputSheet!$A$2:$M$504,12,0),"")</f>
        <v>M60</v>
      </c>
      <c r="K87" t="str">
        <f>IFERROR(VLOOKUP($B87,InputSheet!$A$2:$M$504,7,0),"")</f>
        <v>M</v>
      </c>
    </row>
    <row r="88" spans="1:11" x14ac:dyDescent="0.55000000000000004">
      <c r="A88">
        <v>87</v>
      </c>
      <c r="B88" s="8">
        <v>132</v>
      </c>
      <c r="C88" s="37">
        <v>0</v>
      </c>
      <c r="D88" s="37">
        <v>43</v>
      </c>
      <c r="E88" s="37">
        <v>12</v>
      </c>
      <c r="F88" s="7">
        <f t="shared" si="1"/>
        <v>3.0000000000000002E-2</v>
      </c>
      <c r="G88" t="str">
        <f>IFERROR(VLOOKUP($B88,InputSheet!$A$2:$M$504,11,0),"")</f>
        <v>Mohanlal Mistry</v>
      </c>
      <c r="H88" t="str">
        <f>IFERROR(VLOOKUP($B88,InputSheet!$A$2:$M$504,12,0),"")</f>
        <v>M55</v>
      </c>
      <c r="I88" t="str">
        <f>IFERROR(VLOOKUP($B88,InputSheet!$A$2:$M$504,10,0),"")</f>
        <v>Saltaire Striders</v>
      </c>
      <c r="J88" t="str">
        <f>IFERROR(VLOOKUP($B88,InputSheet!$A$2:$M$504,12,0),"")</f>
        <v>M55</v>
      </c>
      <c r="K88" t="str">
        <f>IFERROR(VLOOKUP($B88,InputSheet!$A$2:$M$504,7,0),"")</f>
        <v>M</v>
      </c>
    </row>
    <row r="89" spans="1:11" x14ac:dyDescent="0.55000000000000004">
      <c r="A89">
        <v>88</v>
      </c>
      <c r="B89" s="8">
        <v>112</v>
      </c>
      <c r="C89" s="37">
        <v>0</v>
      </c>
      <c r="D89" s="37">
        <v>43</v>
      </c>
      <c r="E89" s="37">
        <v>37</v>
      </c>
      <c r="F89" s="7">
        <f t="shared" si="1"/>
        <v>3.0289351851851855E-2</v>
      </c>
      <c r="G89" t="str">
        <f>IFERROR(VLOOKUP($B89,InputSheet!$A$2:$M$504,11,0),"")</f>
        <v>Arthur Leng</v>
      </c>
      <c r="H89" t="str">
        <f>IFERROR(VLOOKUP($B89,InputSheet!$A$2:$M$504,12,0),"")</f>
        <v>M70</v>
      </c>
      <c r="I89" t="str">
        <f>IFERROR(VLOOKUP($B89,InputSheet!$A$2:$M$504,10,0),"")</f>
        <v>KCAC</v>
      </c>
      <c r="J89" t="str">
        <f>IFERROR(VLOOKUP($B89,InputSheet!$A$2:$M$504,12,0),"")</f>
        <v>M70</v>
      </c>
      <c r="K89" t="str">
        <f>IFERROR(VLOOKUP($B89,InputSheet!$A$2:$M$504,7,0),"")</f>
        <v>M</v>
      </c>
    </row>
    <row r="90" spans="1:11" x14ac:dyDescent="0.55000000000000004">
      <c r="A90">
        <v>89</v>
      </c>
      <c r="B90" s="8">
        <v>66</v>
      </c>
      <c r="C90" s="37">
        <v>0</v>
      </c>
      <c r="D90" s="37">
        <v>44</v>
      </c>
      <c r="E90" s="37">
        <v>3</v>
      </c>
      <c r="F90" s="7">
        <f t="shared" si="1"/>
        <v>3.0590277777777775E-2</v>
      </c>
      <c r="G90" t="str">
        <f>IFERROR(VLOOKUP($B90,InputSheet!$A$2:$M$504,11,0),"")</f>
        <v>Rachel Smith</v>
      </c>
      <c r="H90" t="str">
        <f>IFERROR(VLOOKUP($B90,InputSheet!$A$2:$M$504,12,0),"")</f>
        <v>YF35</v>
      </c>
      <c r="I90" t="str">
        <f>IFERROR(VLOOKUP($B90,InputSheet!$A$2:$M$504,10,0),"")</f>
        <v>Baildon Runners</v>
      </c>
      <c r="J90" t="str">
        <f>IFERROR(VLOOKUP($B90,InputSheet!$A$2:$M$504,12,0),"")</f>
        <v>YF35</v>
      </c>
      <c r="K90" t="str">
        <f>IFERROR(VLOOKUP($B90,InputSheet!$A$2:$M$504,7,0),"")</f>
        <v>F</v>
      </c>
    </row>
    <row r="91" spans="1:11" x14ac:dyDescent="0.55000000000000004">
      <c r="A91">
        <v>90</v>
      </c>
      <c r="B91" s="8">
        <v>154</v>
      </c>
      <c r="C91" s="37">
        <v>0</v>
      </c>
      <c r="D91" s="37">
        <v>44</v>
      </c>
      <c r="E91" s="37">
        <v>14</v>
      </c>
      <c r="F91" s="7">
        <f t="shared" si="1"/>
        <v>3.0717592592592591E-2</v>
      </c>
      <c r="G91" t="str">
        <f>IFERROR(VLOOKUP($B91,InputSheet!$A$2:$M$504,11,0),"")</f>
        <v>Simon Holmes</v>
      </c>
      <c r="H91" t="str">
        <f>IFERROR(VLOOKUP($B91,InputSheet!$A$2:$M$504,12,0),"")</f>
        <v>M35</v>
      </c>
      <c r="I91" t="str">
        <f>IFERROR(VLOOKUP($B91,InputSheet!$A$2:$M$504,10,0),"")</f>
        <v>Unattached</v>
      </c>
      <c r="J91" t="str">
        <f>IFERROR(VLOOKUP($B91,InputSheet!$A$2:$M$504,12,0),"")</f>
        <v>M35</v>
      </c>
      <c r="K91" t="str">
        <f>IFERROR(VLOOKUP($B91,InputSheet!$A$2:$M$504,7,0),"")</f>
        <v>M</v>
      </c>
    </row>
    <row r="92" spans="1:11" x14ac:dyDescent="0.55000000000000004">
      <c r="A92">
        <v>91</v>
      </c>
      <c r="B92" s="8">
        <v>81</v>
      </c>
      <c r="C92" s="37">
        <v>0</v>
      </c>
      <c r="D92" s="37">
        <v>44</v>
      </c>
      <c r="E92" s="37">
        <v>25</v>
      </c>
      <c r="F92" s="7">
        <f t="shared" si="1"/>
        <v>3.0844907407407404E-2</v>
      </c>
      <c r="G92" t="str">
        <f>IFERROR(VLOOKUP($B92,InputSheet!$A$2:$M$504,11,0),"")</f>
        <v>Victor Bamfield</v>
      </c>
      <c r="H92" t="str">
        <f>IFERROR(VLOOKUP($B92,InputSheet!$A$2:$M$504,12,0),"")</f>
        <v>YM45</v>
      </c>
      <c r="I92" t="str">
        <f>IFERROR(VLOOKUP($B92,InputSheet!$A$2:$M$504,10,0),"")</f>
        <v>KCAC</v>
      </c>
      <c r="J92" t="str">
        <f>IFERROR(VLOOKUP($B92,InputSheet!$A$2:$M$504,12,0),"")</f>
        <v>YM45</v>
      </c>
      <c r="K92" t="str">
        <f>IFERROR(VLOOKUP($B92,InputSheet!$A$2:$M$504,7,0),"")</f>
        <v>M</v>
      </c>
    </row>
    <row r="93" spans="1:11" x14ac:dyDescent="0.55000000000000004">
      <c r="A93">
        <v>92</v>
      </c>
      <c r="B93" s="8">
        <v>87</v>
      </c>
      <c r="C93" s="37">
        <v>0</v>
      </c>
      <c r="D93" s="37">
        <v>44</v>
      </c>
      <c r="E93" s="37">
        <v>47</v>
      </c>
      <c r="F93" s="7">
        <f t="shared" si="1"/>
        <v>3.1099537037037037E-2</v>
      </c>
      <c r="G93" t="str">
        <f>IFERROR(VLOOKUP($B93,InputSheet!$A$2:$M$504,11,0),"")</f>
        <v>John Cawley</v>
      </c>
      <c r="H93" t="str">
        <f>IFERROR(VLOOKUP($B93,InputSheet!$A$2:$M$504,12,0),"")</f>
        <v>YM65</v>
      </c>
      <c r="I93" t="str">
        <f>IFERROR(VLOOKUP($B93,InputSheet!$A$2:$M$504,10,0),"")</f>
        <v>Baildon Runners</v>
      </c>
      <c r="J93" t="str">
        <f>IFERROR(VLOOKUP($B93,InputSheet!$A$2:$M$504,12,0),"")</f>
        <v>YM65</v>
      </c>
      <c r="K93" t="str">
        <f>IFERROR(VLOOKUP($B93,InputSheet!$A$2:$M$504,7,0),"")</f>
        <v>M</v>
      </c>
    </row>
    <row r="94" spans="1:11" x14ac:dyDescent="0.55000000000000004">
      <c r="A94">
        <v>93</v>
      </c>
      <c r="B94" s="8">
        <v>71</v>
      </c>
      <c r="C94" s="37">
        <v>0</v>
      </c>
      <c r="D94" s="37">
        <v>45</v>
      </c>
      <c r="E94" s="37">
        <v>7</v>
      </c>
      <c r="F94" s="7">
        <f t="shared" si="1"/>
        <v>3.1331018518518515E-2</v>
      </c>
      <c r="G94" t="str">
        <f>IFERROR(VLOOKUP($B94,InputSheet!$A$2:$M$504,11,0),"")</f>
        <v>Margaret Shimmin</v>
      </c>
      <c r="H94" t="str">
        <f>IFERROR(VLOOKUP($B94,InputSheet!$A$2:$M$504,12,0),"")</f>
        <v>F55</v>
      </c>
      <c r="I94" t="str">
        <f>IFERROR(VLOOKUP($B94,InputSheet!$A$2:$M$504,10,0),"")</f>
        <v>Baildon Runners</v>
      </c>
      <c r="J94" t="str">
        <f>IFERROR(VLOOKUP($B94,InputSheet!$A$2:$M$504,12,0),"")</f>
        <v>F55</v>
      </c>
      <c r="K94" t="str">
        <f>IFERROR(VLOOKUP($B94,InputSheet!$A$2:$M$504,7,0),"")</f>
        <v>F</v>
      </c>
    </row>
    <row r="95" spans="1:11" x14ac:dyDescent="0.55000000000000004">
      <c r="A95">
        <v>94</v>
      </c>
      <c r="B95" s="8">
        <v>116</v>
      </c>
      <c r="C95" s="37">
        <v>0</v>
      </c>
      <c r="D95" s="37">
        <v>45</v>
      </c>
      <c r="E95" s="37">
        <v>21</v>
      </c>
      <c r="F95" s="7">
        <f t="shared" si="1"/>
        <v>3.1493055555555559E-2</v>
      </c>
      <c r="G95" t="str">
        <f>IFERROR(VLOOKUP($B95,InputSheet!$A$2:$M$504,11,0),"")</f>
        <v>Geoff Perigo</v>
      </c>
      <c r="H95" t="str">
        <f>IFERROR(VLOOKUP($B95,InputSheet!$A$2:$M$504,12,0),"")</f>
        <v>M60</v>
      </c>
      <c r="I95" t="str">
        <f>IFERROR(VLOOKUP($B95,InputSheet!$A$2:$M$504,10,0),"")</f>
        <v>Baildon Runners</v>
      </c>
      <c r="J95" t="str">
        <f>IFERROR(VLOOKUP($B95,InputSheet!$A$2:$M$504,12,0),"")</f>
        <v>M60</v>
      </c>
      <c r="K95" t="str">
        <f>IFERROR(VLOOKUP($B95,InputSheet!$A$2:$M$504,7,0),"")</f>
        <v>M</v>
      </c>
    </row>
    <row r="96" spans="1:11" x14ac:dyDescent="0.55000000000000004">
      <c r="A96">
        <v>95</v>
      </c>
      <c r="B96" s="8">
        <v>25</v>
      </c>
      <c r="C96" s="37">
        <v>0</v>
      </c>
      <c r="D96" s="37">
        <v>45</v>
      </c>
      <c r="E96" s="37">
        <v>31</v>
      </c>
      <c r="F96" s="7">
        <f t="shared" si="1"/>
        <v>3.1608796296296295E-2</v>
      </c>
      <c r="G96" t="str">
        <f>IFERROR(VLOOKUP($B96,InputSheet!$A$2:$M$504,11,0),"")</f>
        <v>Michelle Rushby</v>
      </c>
      <c r="H96" t="str">
        <f>IFERROR(VLOOKUP($B96,InputSheet!$A$2:$M$504,12,0),"")</f>
        <v>F45</v>
      </c>
      <c r="I96" t="str">
        <f>IFERROR(VLOOKUP($B96,InputSheet!$A$2:$M$504,10,0),"")</f>
        <v>Stainland Lions RC</v>
      </c>
      <c r="J96" t="str">
        <f>IFERROR(VLOOKUP($B96,InputSheet!$A$2:$M$504,12,0),"")</f>
        <v>F45</v>
      </c>
      <c r="K96" t="str">
        <f>IFERROR(VLOOKUP($B96,InputSheet!$A$2:$M$504,7,0),"")</f>
        <v>F</v>
      </c>
    </row>
    <row r="97" spans="1:11" x14ac:dyDescent="0.55000000000000004">
      <c r="A97">
        <v>96</v>
      </c>
      <c r="B97" s="8">
        <v>17</v>
      </c>
      <c r="C97" s="37">
        <v>0</v>
      </c>
      <c r="D97" s="37">
        <v>45</v>
      </c>
      <c r="E97" s="37">
        <v>35</v>
      </c>
      <c r="F97" s="7">
        <f t="shared" si="1"/>
        <v>3.1655092592592596E-2</v>
      </c>
      <c r="G97" t="str">
        <f>IFERROR(VLOOKUP($B97,InputSheet!$A$2:$M$504,11,0),"")</f>
        <v>Anne Lockwood</v>
      </c>
      <c r="H97" t="str">
        <f>IFERROR(VLOOKUP($B97,InputSheet!$A$2:$M$504,12,0),"")</f>
        <v>F60</v>
      </c>
      <c r="I97" t="str">
        <f>IFERROR(VLOOKUP($B97,InputSheet!$A$2:$M$504,10,0),"")</f>
        <v>Baildon Runners</v>
      </c>
      <c r="J97" t="str">
        <f>IFERROR(VLOOKUP($B97,InputSheet!$A$2:$M$504,12,0),"")</f>
        <v>F60</v>
      </c>
      <c r="K97" t="str">
        <f>IFERROR(VLOOKUP($B97,InputSheet!$A$2:$M$504,7,0),"")</f>
        <v>F</v>
      </c>
    </row>
    <row r="98" spans="1:11" x14ac:dyDescent="0.55000000000000004">
      <c r="A98">
        <v>97</v>
      </c>
      <c r="B98" s="8">
        <v>82</v>
      </c>
      <c r="C98" s="37">
        <v>0</v>
      </c>
      <c r="D98" s="37">
        <v>45</v>
      </c>
      <c r="E98" s="37">
        <v>50</v>
      </c>
      <c r="F98" s="7">
        <f t="shared" si="1"/>
        <v>3.1828703703703706E-2</v>
      </c>
      <c r="G98" t="str">
        <f>IFERROR(VLOOKUP($B98,InputSheet!$A$2:$M$504,11,0),"")</f>
        <v>Andrew Maddock</v>
      </c>
      <c r="H98" t="str">
        <f>IFERROR(VLOOKUP($B98,InputSheet!$A$2:$M$504,12,0),"")</f>
        <v>M40</v>
      </c>
      <c r="I98" t="str">
        <f>IFERROR(VLOOKUP($B98,InputSheet!$A$2:$M$504,10,0),"")</f>
        <v>Hyde Park Harriers</v>
      </c>
      <c r="J98" t="str">
        <f>IFERROR(VLOOKUP($B98,InputSheet!$A$2:$M$504,12,0),"")</f>
        <v>M40</v>
      </c>
      <c r="K98" t="str">
        <f>IFERROR(VLOOKUP($B98,InputSheet!$A$2:$M$504,7,0),"")</f>
        <v>M</v>
      </c>
    </row>
    <row r="99" spans="1:11" x14ac:dyDescent="0.55000000000000004">
      <c r="A99">
        <v>98</v>
      </c>
      <c r="B99" s="8">
        <v>151</v>
      </c>
      <c r="C99" s="37">
        <v>0</v>
      </c>
      <c r="D99" s="37">
        <v>45</v>
      </c>
      <c r="E99" s="37">
        <v>53</v>
      </c>
      <c r="F99" s="7">
        <f t="shared" si="1"/>
        <v>3.1863425925925927E-2</v>
      </c>
      <c r="G99" t="str">
        <f>IFERROR(VLOOKUP($B99,InputSheet!$A$2:$M$504,11,0),"")</f>
        <v>Richard Edwards</v>
      </c>
      <c r="H99" t="str">
        <f>IFERROR(VLOOKUP($B99,InputSheet!$A$2:$M$504,12,0),"")</f>
        <v>M40</v>
      </c>
      <c r="I99" t="str">
        <f>IFERROR(VLOOKUP($B99,InputSheet!$A$2:$M$504,10,0),"")</f>
        <v>Hyde Park Harriers</v>
      </c>
      <c r="J99" t="str">
        <f>IFERROR(VLOOKUP($B99,InputSheet!$A$2:$M$504,12,0),"")</f>
        <v>M40</v>
      </c>
      <c r="K99" t="str">
        <f>IFERROR(VLOOKUP($B99,InputSheet!$A$2:$M$504,7,0),"")</f>
        <v>M</v>
      </c>
    </row>
    <row r="100" spans="1:11" x14ac:dyDescent="0.55000000000000004">
      <c r="A100">
        <v>99</v>
      </c>
      <c r="B100" s="8">
        <v>125</v>
      </c>
      <c r="C100" s="37">
        <v>0</v>
      </c>
      <c r="D100" s="37">
        <v>46</v>
      </c>
      <c r="E100" s="37">
        <v>40</v>
      </c>
      <c r="F100" s="7">
        <f t="shared" si="1"/>
        <v>3.2407407407407406E-2</v>
      </c>
      <c r="G100" t="str">
        <f>IFERROR(VLOOKUP($B100,InputSheet!$A$2:$M$504,11,0),"")</f>
        <v>Steve Bower</v>
      </c>
      <c r="H100" t="str">
        <f>IFERROR(VLOOKUP($B100,InputSheet!$A$2:$M$504,12,0),"")</f>
        <v>M55</v>
      </c>
      <c r="I100" t="str">
        <f>IFERROR(VLOOKUP($B100,InputSheet!$A$2:$M$504,10,0),"")</f>
        <v>Stainland Lions RC</v>
      </c>
      <c r="J100" t="str">
        <f>IFERROR(VLOOKUP($B100,InputSheet!$A$2:$M$504,12,0),"")</f>
        <v>M55</v>
      </c>
      <c r="K100" t="str">
        <f>IFERROR(VLOOKUP($B100,InputSheet!$A$2:$M$504,7,0),"")</f>
        <v>M</v>
      </c>
    </row>
    <row r="101" spans="1:11" x14ac:dyDescent="0.55000000000000004">
      <c r="A101">
        <v>100</v>
      </c>
      <c r="B101" s="8">
        <v>16</v>
      </c>
      <c r="C101" s="37">
        <v>0</v>
      </c>
      <c r="D101" s="37">
        <v>46</v>
      </c>
      <c r="E101" s="37">
        <v>54</v>
      </c>
      <c r="F101" s="7">
        <f t="shared" si="1"/>
        <v>3.2569444444444443E-2</v>
      </c>
      <c r="G101" t="str">
        <f>IFERROR(VLOOKUP($B101,InputSheet!$A$2:$M$504,11,0),"")</f>
        <v>Oliver Downing</v>
      </c>
      <c r="H101" t="str">
        <f>IFERROR(VLOOKUP($B101,InputSheet!$A$2:$M$504,12,0),"")</f>
        <v>YM70</v>
      </c>
      <c r="I101" t="str">
        <f>IFERROR(VLOOKUP($B101,InputSheet!$A$2:$M$504,10,0),"")</f>
        <v>Bingley Harriers</v>
      </c>
      <c r="J101" t="str">
        <f>IFERROR(VLOOKUP($B101,InputSheet!$A$2:$M$504,12,0),"")</f>
        <v>YM70</v>
      </c>
      <c r="K101" t="str">
        <f>IFERROR(VLOOKUP($B101,InputSheet!$A$2:$M$504,7,0),"")</f>
        <v>M</v>
      </c>
    </row>
    <row r="102" spans="1:11" x14ac:dyDescent="0.55000000000000004">
      <c r="A102">
        <v>101</v>
      </c>
      <c r="B102" s="8">
        <v>64</v>
      </c>
      <c r="C102" s="37">
        <v>0</v>
      </c>
      <c r="D102" s="37">
        <v>47</v>
      </c>
      <c r="E102" s="37">
        <v>3</v>
      </c>
      <c r="F102" s="7">
        <f t="shared" si="1"/>
        <v>3.2673611111111105E-2</v>
      </c>
      <c r="G102" t="str">
        <f>IFERROR(VLOOKUP($B102,InputSheet!$A$2:$M$504,11,0),"")</f>
        <v>Ceri Gallucci</v>
      </c>
      <c r="H102" t="str">
        <f>IFERROR(VLOOKUP($B102,InputSheet!$A$2:$M$504,12,0),"")</f>
        <v>F35</v>
      </c>
      <c r="I102" t="str">
        <f>IFERROR(VLOOKUP($B102,InputSheet!$A$2:$M$504,10,0),"")</f>
        <v>Unattached</v>
      </c>
      <c r="J102" t="str">
        <f>IFERROR(VLOOKUP($B102,InputSheet!$A$2:$M$504,12,0),"")</f>
        <v>F35</v>
      </c>
      <c r="K102" t="str">
        <f>IFERROR(VLOOKUP($B102,InputSheet!$A$2:$M$504,7,0),"")</f>
        <v>F</v>
      </c>
    </row>
    <row r="103" spans="1:11" x14ac:dyDescent="0.55000000000000004">
      <c r="A103">
        <v>102</v>
      </c>
      <c r="B103" s="8">
        <v>95</v>
      </c>
      <c r="C103" s="37">
        <v>0</v>
      </c>
      <c r="D103" s="37">
        <v>47</v>
      </c>
      <c r="E103" s="37">
        <v>20</v>
      </c>
      <c r="F103" s="7">
        <f t="shared" si="1"/>
        <v>3.2870370370370376E-2</v>
      </c>
      <c r="G103" t="str">
        <f>IFERROR(VLOOKUP($B103,InputSheet!$A$2:$M$504,11,0),"")</f>
        <v>Joanne Naylor</v>
      </c>
      <c r="H103" t="str">
        <f>IFERROR(VLOOKUP($B103,InputSheet!$A$2:$M$504,12,0),"")</f>
        <v>YF50</v>
      </c>
      <c r="I103" t="str">
        <f>IFERROR(VLOOKUP($B103,InputSheet!$A$2:$M$504,10,0),"")</f>
        <v>Baildon Runners</v>
      </c>
      <c r="J103" t="str">
        <f>IFERROR(VLOOKUP($B103,InputSheet!$A$2:$M$504,12,0),"")</f>
        <v>YF50</v>
      </c>
      <c r="K103" t="str">
        <f>IFERROR(VLOOKUP($B103,InputSheet!$A$2:$M$504,7,0),"")</f>
        <v>F</v>
      </c>
    </row>
    <row r="104" spans="1:11" x14ac:dyDescent="0.55000000000000004">
      <c r="A104">
        <v>103</v>
      </c>
      <c r="B104" s="8">
        <v>138</v>
      </c>
      <c r="C104" s="37">
        <v>0</v>
      </c>
      <c r="D104" s="37">
        <v>47</v>
      </c>
      <c r="E104" s="37">
        <v>30</v>
      </c>
      <c r="F104" s="7">
        <f t="shared" si="1"/>
        <v>3.2986111111111112E-2</v>
      </c>
      <c r="G104" t="str">
        <f>IFERROR(VLOOKUP($B104,InputSheet!$A$2:$M$504,11,0),"")</f>
        <v>Julie Driver</v>
      </c>
      <c r="H104" t="str">
        <f>IFERROR(VLOOKUP($B104,InputSheet!$A$2:$M$504,12,0),"")</f>
        <v>F55</v>
      </c>
      <c r="I104" t="str">
        <f>IFERROR(VLOOKUP($B104,InputSheet!$A$2:$M$504,10,0),"")</f>
        <v>Baildon Runners</v>
      </c>
      <c r="J104" t="str">
        <f>IFERROR(VLOOKUP($B104,InputSheet!$A$2:$M$504,12,0),"")</f>
        <v>F55</v>
      </c>
      <c r="K104" t="str">
        <f>IFERROR(VLOOKUP($B104,InputSheet!$A$2:$M$504,7,0),"")</f>
        <v>F</v>
      </c>
    </row>
    <row r="105" spans="1:11" x14ac:dyDescent="0.55000000000000004">
      <c r="A105">
        <v>104</v>
      </c>
      <c r="B105" s="8">
        <v>98</v>
      </c>
      <c r="C105" s="37">
        <v>0</v>
      </c>
      <c r="D105" s="37">
        <v>47</v>
      </c>
      <c r="E105" s="37">
        <v>46</v>
      </c>
      <c r="F105" s="7">
        <f t="shared" si="1"/>
        <v>3.3171296296296296E-2</v>
      </c>
      <c r="G105" t="str">
        <f>IFERROR(VLOOKUP($B105,InputSheet!$A$2:$M$504,11,0),"")</f>
        <v>Claire Thaper</v>
      </c>
      <c r="H105" t="str">
        <f>IFERROR(VLOOKUP($B105,InputSheet!$A$2:$M$504,12,0),"")</f>
        <v>YF35</v>
      </c>
      <c r="I105" t="str">
        <f>IFERROR(VLOOKUP($B105,InputSheet!$A$2:$M$504,10,0),"")</f>
        <v>Saltaire Striders</v>
      </c>
      <c r="J105" t="str">
        <f>IFERROR(VLOOKUP($B105,InputSheet!$A$2:$M$504,12,0),"")</f>
        <v>YF35</v>
      </c>
      <c r="K105" t="str">
        <f>IFERROR(VLOOKUP($B105,InputSheet!$A$2:$M$504,7,0),"")</f>
        <v>F</v>
      </c>
    </row>
    <row r="106" spans="1:11" x14ac:dyDescent="0.55000000000000004">
      <c r="A106">
        <v>105</v>
      </c>
      <c r="B106" s="8">
        <v>99</v>
      </c>
      <c r="C106" s="37">
        <v>0</v>
      </c>
      <c r="D106" s="37">
        <v>47</v>
      </c>
      <c r="E106" s="37">
        <v>47</v>
      </c>
      <c r="F106" s="7">
        <f t="shared" si="1"/>
        <v>3.318287037037037E-2</v>
      </c>
      <c r="G106" t="str">
        <f>IFERROR(VLOOKUP($B106,InputSheet!$A$2:$M$504,11,0),"")</f>
        <v>Liz Hamilton</v>
      </c>
      <c r="H106" t="str">
        <f>IFERROR(VLOOKUP($B106,InputSheet!$A$2:$M$504,12,0),"")</f>
        <v>YF40</v>
      </c>
      <c r="I106" t="str">
        <f>IFERROR(VLOOKUP($B106,InputSheet!$A$2:$M$504,10,0),"")</f>
        <v>Saltaire Striders</v>
      </c>
      <c r="J106" t="str">
        <f>IFERROR(VLOOKUP($B106,InputSheet!$A$2:$M$504,12,0),"")</f>
        <v>YF40</v>
      </c>
      <c r="K106" t="str">
        <f>IFERROR(VLOOKUP($B106,InputSheet!$A$2:$M$504,7,0),"")</f>
        <v>F</v>
      </c>
    </row>
    <row r="107" spans="1:11" x14ac:dyDescent="0.55000000000000004">
      <c r="A107">
        <v>106</v>
      </c>
      <c r="B107" s="8">
        <v>65</v>
      </c>
      <c r="C107" s="37">
        <v>0</v>
      </c>
      <c r="D107" s="37">
        <v>47</v>
      </c>
      <c r="E107" s="37">
        <v>56</v>
      </c>
      <c r="F107" s="7">
        <f t="shared" si="1"/>
        <v>3.3287037037037039E-2</v>
      </c>
      <c r="G107" t="str">
        <f>IFERROR(VLOOKUP($B107,InputSheet!$A$2:$M$504,11,0),"")</f>
        <v>Anne Thornton</v>
      </c>
      <c r="H107" t="str">
        <f>IFERROR(VLOOKUP($B107,InputSheet!$A$2:$M$504,12,0),"")</f>
        <v>F55</v>
      </c>
      <c r="I107" t="str">
        <f>IFERROR(VLOOKUP($B107,InputSheet!$A$2:$M$504,10,0),"")</f>
        <v>Unattached</v>
      </c>
      <c r="J107" t="str">
        <f>IFERROR(VLOOKUP($B107,InputSheet!$A$2:$M$504,12,0),"")</f>
        <v>F55</v>
      </c>
      <c r="K107" t="str">
        <f>IFERROR(VLOOKUP($B107,InputSheet!$A$2:$M$504,7,0),"")</f>
        <v>F</v>
      </c>
    </row>
    <row r="108" spans="1:11" x14ac:dyDescent="0.55000000000000004">
      <c r="A108">
        <v>107</v>
      </c>
      <c r="B108" s="8">
        <v>93</v>
      </c>
      <c r="C108" s="37">
        <v>0</v>
      </c>
      <c r="D108" s="37">
        <v>47</v>
      </c>
      <c r="E108" s="37">
        <v>57</v>
      </c>
      <c r="F108" s="7">
        <f t="shared" si="1"/>
        <v>3.3298611111111112E-2</v>
      </c>
      <c r="G108" t="str">
        <f>IFERROR(VLOOKUP($B108,InputSheet!$A$2:$M$504,11,0),"")</f>
        <v>Sue Coates</v>
      </c>
      <c r="H108" t="str">
        <f>IFERROR(VLOOKUP($B108,InputSheet!$A$2:$M$504,12,0),"")</f>
        <v>YF70</v>
      </c>
      <c r="I108" t="str">
        <f>IFERROR(VLOOKUP($B108,InputSheet!$A$2:$M$504,10,0),"")</f>
        <v>Baildon Runners</v>
      </c>
      <c r="J108" t="str">
        <f>IFERROR(VLOOKUP($B108,InputSheet!$A$2:$M$504,12,0),"")</f>
        <v>YF70</v>
      </c>
      <c r="K108" t="str">
        <f>IFERROR(VLOOKUP($B108,InputSheet!$A$2:$M$504,7,0),"")</f>
        <v>F</v>
      </c>
    </row>
    <row r="109" spans="1:11" x14ac:dyDescent="0.55000000000000004">
      <c r="A109">
        <v>108</v>
      </c>
      <c r="B109" s="8">
        <v>114</v>
      </c>
      <c r="C109" s="37">
        <v>0</v>
      </c>
      <c r="D109" s="37">
        <v>48</v>
      </c>
      <c r="E109" s="37">
        <v>0</v>
      </c>
      <c r="F109" s="7">
        <f t="shared" si="1"/>
        <v>3.3333333333333333E-2</v>
      </c>
      <c r="G109" t="str">
        <f>IFERROR(VLOOKUP($B109,InputSheet!$A$2:$M$504,11,0),"")</f>
        <v>Gary Searby</v>
      </c>
      <c r="H109" t="str">
        <f>IFERROR(VLOOKUP($B109,InputSheet!$A$2:$M$504,12,0),"")</f>
        <v>M45</v>
      </c>
      <c r="I109" t="str">
        <f>IFERROR(VLOOKUP($B109,InputSheet!$A$2:$M$504,10,0),"")</f>
        <v>KCAC</v>
      </c>
      <c r="J109" t="str">
        <f>IFERROR(VLOOKUP($B109,InputSheet!$A$2:$M$504,12,0),"")</f>
        <v>M45</v>
      </c>
      <c r="K109" t="str">
        <f>IFERROR(VLOOKUP($B109,InputSheet!$A$2:$M$504,7,0),"")</f>
        <v>M</v>
      </c>
    </row>
    <row r="110" spans="1:11" x14ac:dyDescent="0.55000000000000004">
      <c r="A110">
        <v>109</v>
      </c>
      <c r="B110" s="8">
        <v>200</v>
      </c>
      <c r="C110" s="37">
        <v>0</v>
      </c>
      <c r="D110" s="37">
        <v>48</v>
      </c>
      <c r="E110" s="37">
        <v>8</v>
      </c>
      <c r="F110" s="7">
        <f t="shared" si="1"/>
        <v>3.3425925925925921E-2</v>
      </c>
      <c r="G110" t="str">
        <f>IFERROR(VLOOKUP($B110,InputSheet!$A$2:$M$504,11,0),"")</f>
        <v>Virginia Lewin</v>
      </c>
      <c r="H110" t="str">
        <f>IFERROR(VLOOKUP($B110,InputSheet!$A$2:$M$504,12,0),"")</f>
        <v>YF65</v>
      </c>
      <c r="I110" t="str">
        <f>IFERROR(VLOOKUP($B110,InputSheet!$A$2:$M$504,10,0),"")</f>
        <v>Stainland Lions RC</v>
      </c>
      <c r="J110" t="str">
        <f>IFERROR(VLOOKUP($B110,InputSheet!$A$2:$M$504,12,0),"")</f>
        <v>YF65</v>
      </c>
      <c r="K110" t="str">
        <f>IFERROR(VLOOKUP($B110,InputSheet!$A$2:$M$504,7,0),"")</f>
        <v>F</v>
      </c>
    </row>
    <row r="111" spans="1:11" x14ac:dyDescent="0.55000000000000004">
      <c r="A111">
        <v>110</v>
      </c>
      <c r="B111" s="8">
        <v>155</v>
      </c>
      <c r="C111" s="37">
        <v>0</v>
      </c>
      <c r="D111" s="37">
        <v>48</v>
      </c>
      <c r="E111" s="37">
        <v>16</v>
      </c>
      <c r="F111" s="7">
        <f t="shared" si="1"/>
        <v>3.3518518518518517E-2</v>
      </c>
      <c r="G111" t="str">
        <f>IFERROR(VLOOKUP($B111,InputSheet!$A$2:$M$504,11,0),"")</f>
        <v>Jayne Sedgwick</v>
      </c>
      <c r="H111" t="str">
        <f>IFERROR(VLOOKUP($B111,InputSheet!$A$2:$M$504,12,0),"")</f>
        <v>F45</v>
      </c>
      <c r="I111" t="str">
        <f>IFERROR(VLOOKUP($B111,InputSheet!$A$2:$M$504,10,0),"")</f>
        <v>KCAC</v>
      </c>
      <c r="J111" t="str">
        <f>IFERROR(VLOOKUP($B111,InputSheet!$A$2:$M$504,12,0),"")</f>
        <v>F45</v>
      </c>
      <c r="K111" t="str">
        <f>IFERROR(VLOOKUP($B111,InputSheet!$A$2:$M$504,7,0),"")</f>
        <v>F</v>
      </c>
    </row>
    <row r="112" spans="1:11" x14ac:dyDescent="0.55000000000000004">
      <c r="A112">
        <v>111</v>
      </c>
      <c r="B112" s="8">
        <v>40</v>
      </c>
      <c r="C112" s="37">
        <v>0</v>
      </c>
      <c r="D112" s="37">
        <v>48</v>
      </c>
      <c r="E112" s="37">
        <v>24</v>
      </c>
      <c r="F112" s="7">
        <f t="shared" si="1"/>
        <v>3.3611111111111112E-2</v>
      </c>
      <c r="G112" t="str">
        <f>IFERROR(VLOOKUP($B112,InputSheet!$A$2:$M$504,11,0),"")</f>
        <v>Claire D'Arcy</v>
      </c>
      <c r="H112" t="str">
        <f>IFERROR(VLOOKUP($B112,InputSheet!$A$2:$M$504,12,0),"")</f>
        <v>F50</v>
      </c>
      <c r="I112" t="str">
        <f>IFERROR(VLOOKUP($B112,InputSheet!$A$2:$M$504,10,0),"")</f>
        <v>Baildon Runners</v>
      </c>
      <c r="J112" t="str">
        <f>IFERROR(VLOOKUP($B112,InputSheet!$A$2:$M$504,12,0),"")</f>
        <v>F50</v>
      </c>
      <c r="K112" t="str">
        <f>IFERROR(VLOOKUP($B112,InputSheet!$A$2:$M$504,7,0),"")</f>
        <v>F</v>
      </c>
    </row>
    <row r="113" spans="1:11" x14ac:dyDescent="0.55000000000000004">
      <c r="A113">
        <v>112</v>
      </c>
      <c r="B113" s="8">
        <v>59</v>
      </c>
      <c r="C113" s="37">
        <v>0</v>
      </c>
      <c r="D113" s="37">
        <v>48</v>
      </c>
      <c r="E113" s="37">
        <v>32</v>
      </c>
      <c r="F113" s="7">
        <f t="shared" si="1"/>
        <v>3.3703703703703701E-2</v>
      </c>
      <c r="G113" t="str">
        <f>IFERROR(VLOOKUP($B113,InputSheet!$A$2:$M$504,11,0),"")</f>
        <v>Rodney Tordoff</v>
      </c>
      <c r="H113" t="str">
        <f>IFERROR(VLOOKUP($B113,InputSheet!$A$2:$M$504,12,0),"")</f>
        <v>YM75</v>
      </c>
      <c r="I113" t="str">
        <f>IFERROR(VLOOKUP($B113,InputSheet!$A$2:$M$504,10,0),"")</f>
        <v>Pudsey Pacers</v>
      </c>
      <c r="J113" t="str">
        <f>IFERROR(VLOOKUP($B113,InputSheet!$A$2:$M$504,12,0),"")</f>
        <v>YM75</v>
      </c>
      <c r="K113" t="str">
        <f>IFERROR(VLOOKUP($B113,InputSheet!$A$2:$M$504,7,0),"")</f>
        <v>M</v>
      </c>
    </row>
    <row r="114" spans="1:11" x14ac:dyDescent="0.55000000000000004">
      <c r="A114">
        <v>113</v>
      </c>
      <c r="B114" s="8">
        <v>159</v>
      </c>
      <c r="C114" s="37">
        <v>0</v>
      </c>
      <c r="D114" s="37">
        <v>49</v>
      </c>
      <c r="E114" s="37">
        <v>1</v>
      </c>
      <c r="F114" s="7">
        <f t="shared" si="1"/>
        <v>3.4039351851851855E-2</v>
      </c>
      <c r="G114" t="str">
        <f>IFERROR(VLOOKUP($B114,InputSheet!$A$2:$M$504,11,0),"")</f>
        <v>Janet Twinn</v>
      </c>
      <c r="H114" t="str">
        <f>IFERROR(VLOOKUP($B114,InputSheet!$A$2:$M$504,12,0),"")</f>
        <v>F45</v>
      </c>
      <c r="I114" t="str">
        <f>IFERROR(VLOOKUP($B114,InputSheet!$A$2:$M$504,10,0),"")</f>
        <v>KCAC</v>
      </c>
      <c r="J114" t="str">
        <f>IFERROR(VLOOKUP($B114,InputSheet!$A$2:$M$504,12,0),"")</f>
        <v>F45</v>
      </c>
      <c r="K114" t="str">
        <f>IFERROR(VLOOKUP($B114,InputSheet!$A$2:$M$504,7,0),"")</f>
        <v>F</v>
      </c>
    </row>
    <row r="115" spans="1:11" x14ac:dyDescent="0.55000000000000004">
      <c r="A115">
        <v>114</v>
      </c>
      <c r="B115" s="8">
        <v>62</v>
      </c>
      <c r="C115" s="37">
        <v>0</v>
      </c>
      <c r="D115" s="37">
        <v>49</v>
      </c>
      <c r="E115" s="37">
        <v>2</v>
      </c>
      <c r="F115" s="7">
        <f t="shared" si="1"/>
        <v>3.4050925925925922E-2</v>
      </c>
      <c r="G115" t="str">
        <f>IFERROR(VLOOKUP($B115,InputSheet!$A$2:$M$504,11,0),"")</f>
        <v>David Lonsdale</v>
      </c>
      <c r="H115" t="str">
        <f>IFERROR(VLOOKUP($B115,InputSheet!$A$2:$M$504,12,0),"")</f>
        <v>YM50</v>
      </c>
      <c r="I115" t="str">
        <f>IFERROR(VLOOKUP($B115,InputSheet!$A$2:$M$504,10,0),"")</f>
        <v>Baildon Runners</v>
      </c>
      <c r="J115" t="str">
        <f>IFERROR(VLOOKUP($B115,InputSheet!$A$2:$M$504,12,0),"")</f>
        <v>YM50</v>
      </c>
      <c r="K115" t="str">
        <f>IFERROR(VLOOKUP($B115,InputSheet!$A$2:$M$504,7,0),"")</f>
        <v>M</v>
      </c>
    </row>
    <row r="116" spans="1:11" x14ac:dyDescent="0.55000000000000004">
      <c r="A116">
        <v>115</v>
      </c>
      <c r="B116" s="8">
        <v>118</v>
      </c>
      <c r="C116" s="37">
        <v>0</v>
      </c>
      <c r="D116" s="37">
        <v>49</v>
      </c>
      <c r="E116" s="37">
        <v>7</v>
      </c>
      <c r="F116" s="7">
        <f t="shared" si="1"/>
        <v>3.4108796296296297E-2</v>
      </c>
      <c r="G116" t="str">
        <f>IFERROR(VLOOKUP($B116,InputSheet!$A$2:$M$504,11,0),"")</f>
        <v>Simon Chester</v>
      </c>
      <c r="H116" t="str">
        <f>IFERROR(VLOOKUP($B116,InputSheet!$A$2:$M$504,12,0),"")</f>
        <v>M45</v>
      </c>
      <c r="I116" t="str">
        <f>IFERROR(VLOOKUP($B116,InputSheet!$A$2:$M$504,10,0),"")</f>
        <v>KCAC</v>
      </c>
      <c r="J116" t="str">
        <f>IFERROR(VLOOKUP($B116,InputSheet!$A$2:$M$504,12,0),"")</f>
        <v>M45</v>
      </c>
      <c r="K116" t="str">
        <f>IFERROR(VLOOKUP($B116,InputSheet!$A$2:$M$504,7,0),"")</f>
        <v>M</v>
      </c>
    </row>
    <row r="117" spans="1:11" x14ac:dyDescent="0.55000000000000004">
      <c r="A117">
        <v>116</v>
      </c>
      <c r="B117" s="8">
        <v>105</v>
      </c>
      <c r="C117" s="37">
        <v>0</v>
      </c>
      <c r="D117" s="37">
        <v>49</v>
      </c>
      <c r="E117" s="37">
        <v>9</v>
      </c>
      <c r="F117" s="7">
        <f t="shared" si="1"/>
        <v>3.4131944444444444E-2</v>
      </c>
      <c r="G117" t="str">
        <f>IFERROR(VLOOKUP($B117,InputSheet!$A$2:$M$504,11,0),"")</f>
        <v>David Seaward</v>
      </c>
      <c r="H117" t="str">
        <f>IFERROR(VLOOKUP($B117,InputSheet!$A$2:$M$504,12,0),"")</f>
        <v>YM60</v>
      </c>
      <c r="I117" t="str">
        <f>IFERROR(VLOOKUP($B117,InputSheet!$A$2:$M$504,10,0),"")</f>
        <v>KCAC</v>
      </c>
      <c r="J117" t="str">
        <f>IFERROR(VLOOKUP($B117,InputSheet!$A$2:$M$504,12,0),"")</f>
        <v>YM60</v>
      </c>
      <c r="K117" t="str">
        <f>IFERROR(VLOOKUP($B117,InputSheet!$A$2:$M$504,7,0),"")</f>
        <v>M</v>
      </c>
    </row>
    <row r="118" spans="1:11" x14ac:dyDescent="0.55000000000000004">
      <c r="A118">
        <v>117</v>
      </c>
      <c r="B118" s="8">
        <v>42</v>
      </c>
      <c r="C118" s="37">
        <v>0</v>
      </c>
      <c r="D118" s="37">
        <v>49</v>
      </c>
      <c r="E118" s="37">
        <v>35</v>
      </c>
      <c r="F118" s="7">
        <f t="shared" si="1"/>
        <v>3.4432870370370371E-2</v>
      </c>
      <c r="G118" t="str">
        <f>IFERROR(VLOOKUP($B118,InputSheet!$A$2:$M$504,11,0),"")</f>
        <v>Janine Brook</v>
      </c>
      <c r="H118" t="str">
        <f>IFERROR(VLOOKUP($B118,InputSheet!$A$2:$M$504,12,0),"")</f>
        <v>FO</v>
      </c>
      <c r="I118" t="str">
        <f>IFERROR(VLOOKUP($B118,InputSheet!$A$2:$M$504,10,0),"")</f>
        <v>Baildon Runners</v>
      </c>
      <c r="J118" t="str">
        <f>IFERROR(VLOOKUP($B118,InputSheet!$A$2:$M$504,12,0),"")</f>
        <v>FO</v>
      </c>
      <c r="K118" t="str">
        <f>IFERROR(VLOOKUP($B118,InputSheet!$A$2:$M$504,7,0),"")</f>
        <v>F</v>
      </c>
    </row>
    <row r="119" spans="1:11" x14ac:dyDescent="0.55000000000000004">
      <c r="A119">
        <v>118</v>
      </c>
      <c r="B119" s="8">
        <v>140</v>
      </c>
      <c r="C119" s="37">
        <v>0</v>
      </c>
      <c r="D119" s="37">
        <v>50</v>
      </c>
      <c r="E119" s="37">
        <v>16</v>
      </c>
      <c r="F119" s="7">
        <f t="shared" si="1"/>
        <v>3.4907407407407408E-2</v>
      </c>
      <c r="G119" t="str">
        <f>IFERROR(VLOOKUP($B119,InputSheet!$A$2:$M$504,11,0),"")</f>
        <v>Janet Haigh</v>
      </c>
      <c r="H119" t="str">
        <f>IFERROR(VLOOKUP($B119,InputSheet!$A$2:$M$504,12,0),"")</f>
        <v>F40</v>
      </c>
      <c r="I119" t="str">
        <f>IFERROR(VLOOKUP($B119,InputSheet!$A$2:$M$504,10,0),"")</f>
        <v>Baildon Runners</v>
      </c>
      <c r="J119" t="str">
        <f>IFERROR(VLOOKUP($B119,InputSheet!$A$2:$M$504,12,0),"")</f>
        <v>F40</v>
      </c>
      <c r="K119" t="str">
        <f>IFERROR(VLOOKUP($B119,InputSheet!$A$2:$M$504,7,0),"")</f>
        <v>F</v>
      </c>
    </row>
    <row r="120" spans="1:11" x14ac:dyDescent="0.55000000000000004">
      <c r="A120">
        <v>119</v>
      </c>
      <c r="B120" s="8">
        <v>160</v>
      </c>
      <c r="C120" s="37">
        <v>0</v>
      </c>
      <c r="D120" s="37">
        <v>50</v>
      </c>
      <c r="E120" s="37">
        <v>27</v>
      </c>
      <c r="F120" s="7">
        <f t="shared" si="1"/>
        <v>3.5034722222222224E-2</v>
      </c>
      <c r="G120" t="str">
        <f>IFERROR(VLOOKUP($B120,InputSheet!$A$2:$M$504,11,0),"")</f>
        <v>Rachel Gasior</v>
      </c>
      <c r="H120" t="str">
        <f>IFERROR(VLOOKUP($B120,InputSheet!$A$2:$M$504,12,0),"")</f>
        <v>F40</v>
      </c>
      <c r="I120" t="str">
        <f>IFERROR(VLOOKUP($B120,InputSheet!$A$2:$M$504,10,0),"")</f>
        <v>KCAC</v>
      </c>
      <c r="J120" t="str">
        <f>IFERROR(VLOOKUP($B120,InputSheet!$A$2:$M$504,12,0),"")</f>
        <v>F40</v>
      </c>
      <c r="K120" t="str">
        <f>IFERROR(VLOOKUP($B120,InputSheet!$A$2:$M$504,7,0),"")</f>
        <v>F</v>
      </c>
    </row>
    <row r="121" spans="1:11" x14ac:dyDescent="0.55000000000000004">
      <c r="A121">
        <v>120</v>
      </c>
      <c r="B121" s="8">
        <v>53</v>
      </c>
      <c r="C121" s="37">
        <v>0</v>
      </c>
      <c r="D121" s="37">
        <v>50</v>
      </c>
      <c r="E121" s="37">
        <v>46</v>
      </c>
      <c r="F121" s="7">
        <f t="shared" si="1"/>
        <v>3.5254629629629629E-2</v>
      </c>
      <c r="G121" t="str">
        <f>IFERROR(VLOOKUP($B121,InputSheet!$A$2:$M$504,11,0),"")</f>
        <v>Abid Hussain</v>
      </c>
      <c r="H121" t="str">
        <f>IFERROR(VLOOKUP($B121,InputSheet!$A$2:$M$504,12,0),"")</f>
        <v>YM45</v>
      </c>
      <c r="I121" t="str">
        <f>IFERROR(VLOOKUP($B121,InputSheet!$A$2:$M$504,10,0),"")</f>
        <v>Bingley Harriers</v>
      </c>
      <c r="J121" t="str">
        <f>IFERROR(VLOOKUP($B121,InputSheet!$A$2:$M$504,12,0),"")</f>
        <v>YM45</v>
      </c>
      <c r="K121" t="str">
        <f>IFERROR(VLOOKUP($B121,InputSheet!$A$2:$M$504,7,0),"")</f>
        <v>M</v>
      </c>
    </row>
    <row r="122" spans="1:11" x14ac:dyDescent="0.55000000000000004">
      <c r="A122">
        <v>121</v>
      </c>
      <c r="B122" s="8">
        <v>72</v>
      </c>
      <c r="C122" s="37">
        <v>0</v>
      </c>
      <c r="D122" s="37">
        <v>51</v>
      </c>
      <c r="E122" s="37">
        <v>2</v>
      </c>
      <c r="F122" s="7">
        <f t="shared" si="1"/>
        <v>3.5439814814814813E-2</v>
      </c>
      <c r="G122" t="str">
        <f>IFERROR(VLOOKUP($B122,InputSheet!$A$2:$M$504,11,0),"")</f>
        <v>Helen Cawkwell</v>
      </c>
      <c r="H122" t="str">
        <f>IFERROR(VLOOKUP($B122,InputSheet!$A$2:$M$504,12,0),"")</f>
        <v>F60</v>
      </c>
      <c r="I122" t="str">
        <f>IFERROR(VLOOKUP($B122,InputSheet!$A$2:$M$504,10,0),"")</f>
        <v>KCAC</v>
      </c>
      <c r="J122" t="str">
        <f>IFERROR(VLOOKUP($B122,InputSheet!$A$2:$M$504,12,0),"")</f>
        <v>F60</v>
      </c>
      <c r="K122" t="str">
        <f>IFERROR(VLOOKUP($B122,InputSheet!$A$2:$M$504,7,0),"")</f>
        <v>F</v>
      </c>
    </row>
    <row r="123" spans="1:11" x14ac:dyDescent="0.55000000000000004">
      <c r="A123">
        <v>122</v>
      </c>
      <c r="B123" s="8">
        <v>101</v>
      </c>
      <c r="C123" s="37">
        <v>0</v>
      </c>
      <c r="D123" s="37">
        <v>51</v>
      </c>
      <c r="E123" s="37">
        <v>27</v>
      </c>
      <c r="F123" s="7">
        <f t="shared" si="1"/>
        <v>3.5729166666666666E-2</v>
      </c>
      <c r="G123" t="str">
        <f>IFERROR(VLOOKUP($B123,InputSheet!$A$2:$M$504,11,0),"")</f>
        <v>Linda Zagorski</v>
      </c>
      <c r="H123" t="str">
        <f>IFERROR(VLOOKUP($B123,InputSheet!$A$2:$M$504,12,0),"")</f>
        <v>F55</v>
      </c>
      <c r="I123" t="str">
        <f>IFERROR(VLOOKUP($B123,InputSheet!$A$2:$M$504,10,0),"")</f>
        <v>Trawden AC</v>
      </c>
      <c r="J123" t="str">
        <f>IFERROR(VLOOKUP($B123,InputSheet!$A$2:$M$504,12,0),"")</f>
        <v>F55</v>
      </c>
      <c r="K123" t="str">
        <f>IFERROR(VLOOKUP($B123,InputSheet!$A$2:$M$504,7,0),"")</f>
        <v>F</v>
      </c>
    </row>
    <row r="124" spans="1:11" x14ac:dyDescent="0.55000000000000004">
      <c r="A124">
        <v>123</v>
      </c>
      <c r="B124" s="8">
        <v>90</v>
      </c>
      <c r="C124" s="37">
        <v>0</v>
      </c>
      <c r="D124" s="37">
        <v>51</v>
      </c>
      <c r="E124" s="37">
        <v>28</v>
      </c>
      <c r="F124" s="7">
        <f t="shared" si="1"/>
        <v>3.5740740740740747E-2</v>
      </c>
      <c r="G124" t="str">
        <f>IFERROR(VLOOKUP($B124,InputSheet!$A$2:$M$504,11,0),"")</f>
        <v>Debbie Peacock</v>
      </c>
      <c r="H124" t="str">
        <f>IFERROR(VLOOKUP($B124,InputSheet!$A$2:$M$504,12,0),"")</f>
        <v>YF50</v>
      </c>
      <c r="I124" t="str">
        <f>IFERROR(VLOOKUP($B124,InputSheet!$A$2:$M$504,10,0),"")</f>
        <v>KCAC</v>
      </c>
      <c r="J124" t="str">
        <f>IFERROR(VLOOKUP($B124,InputSheet!$A$2:$M$504,12,0),"")</f>
        <v>YF50</v>
      </c>
      <c r="K124" t="str">
        <f>IFERROR(VLOOKUP($B124,InputSheet!$A$2:$M$504,7,0),"")</f>
        <v>F</v>
      </c>
    </row>
    <row r="125" spans="1:11" x14ac:dyDescent="0.55000000000000004">
      <c r="A125">
        <v>124</v>
      </c>
      <c r="B125" s="8">
        <v>88</v>
      </c>
      <c r="C125" s="37">
        <v>0</v>
      </c>
      <c r="D125" s="37">
        <v>53</v>
      </c>
      <c r="E125" s="37">
        <v>0</v>
      </c>
      <c r="F125" s="7">
        <f t="shared" si="1"/>
        <v>3.6805555555555557E-2</v>
      </c>
      <c r="G125" t="str">
        <f>IFERROR(VLOOKUP($B125,InputSheet!$A$2:$M$504,11,0),"")</f>
        <v>Mailys Delachenal</v>
      </c>
      <c r="H125" t="str">
        <f>IFERROR(VLOOKUP($B125,InputSheet!$A$2:$M$504,12,0),"")</f>
        <v>FO</v>
      </c>
      <c r="I125" t="str">
        <f>IFERROR(VLOOKUP($B125,InputSheet!$A$2:$M$504,10,0),"")</f>
        <v>Baildon Runners</v>
      </c>
      <c r="J125" t="str">
        <f>IFERROR(VLOOKUP($B125,InputSheet!$A$2:$M$504,12,0),"")</f>
        <v>FO</v>
      </c>
      <c r="K125" t="str">
        <f>IFERROR(VLOOKUP($B125,InputSheet!$A$2:$M$504,7,0),"")</f>
        <v>F</v>
      </c>
    </row>
    <row r="126" spans="1:11" x14ac:dyDescent="0.55000000000000004">
      <c r="A126" s="41">
        <v>125</v>
      </c>
      <c r="B126" s="42">
        <v>92</v>
      </c>
      <c r="C126" s="37">
        <v>0</v>
      </c>
      <c r="D126" s="37">
        <v>53</v>
      </c>
      <c r="E126" s="43">
        <v>33</v>
      </c>
      <c r="F126" s="7">
        <f t="shared" si="1"/>
        <v>3.7187499999999998E-2</v>
      </c>
      <c r="G126" s="41" t="str">
        <f>IFERROR(VLOOKUP($B126,InputSheet!$A$2:$M$504,11,0),"")</f>
        <v>Susanna Walters</v>
      </c>
      <c r="H126" s="41" t="str">
        <f>IFERROR(VLOOKUP($B126,InputSheet!$A$2:$M$504,12,0),"")</f>
        <v>YF35</v>
      </c>
      <c r="I126" s="41" t="str">
        <f>IFERROR(VLOOKUP($B126,InputSheet!$A$2:$M$504,10,0),"")</f>
        <v>Baildon Runners</v>
      </c>
      <c r="J126" s="41" t="str">
        <f>IFERROR(VLOOKUP($B126,InputSheet!$A$2:$M$504,12,0),"")</f>
        <v>YF35</v>
      </c>
      <c r="K126" s="41" t="str">
        <f>IFERROR(VLOOKUP($B126,InputSheet!$A$2:$M$504,7,0),"")</f>
        <v>F</v>
      </c>
    </row>
    <row r="127" spans="1:11" x14ac:dyDescent="0.55000000000000004">
      <c r="A127">
        <v>126</v>
      </c>
      <c r="B127" s="42">
        <v>148</v>
      </c>
      <c r="C127" s="37">
        <v>0</v>
      </c>
      <c r="D127" s="37">
        <v>53</v>
      </c>
      <c r="E127" s="37">
        <v>40</v>
      </c>
      <c r="F127" s="7">
        <f t="shared" si="1"/>
        <v>3.7268518518518513E-2</v>
      </c>
      <c r="G127" t="str">
        <f>IFERROR(VLOOKUP($B127,InputSheet!$A$2:$M$504,11,0),"")</f>
        <v>Debbie Hinds</v>
      </c>
      <c r="H127" t="str">
        <f>IFERROR(VLOOKUP($B127,InputSheet!$A$2:$M$504,12,0),"")</f>
        <v>F50</v>
      </c>
      <c r="I127" t="str">
        <f>IFERROR(VLOOKUP($B127,InputSheet!$A$2:$M$504,10,0),"")</f>
        <v>Stainland Lions RC</v>
      </c>
      <c r="J127" t="str">
        <f>IFERROR(VLOOKUP($B127,InputSheet!$A$2:$M$504,12,0),"")</f>
        <v>F50</v>
      </c>
      <c r="K127" t="str">
        <f>IFERROR(VLOOKUP($B127,InputSheet!$A$2:$M$504,7,0),"")</f>
        <v>F</v>
      </c>
    </row>
    <row r="128" spans="1:11" x14ac:dyDescent="0.55000000000000004">
      <c r="A128">
        <v>127</v>
      </c>
      <c r="B128" s="42">
        <v>11</v>
      </c>
      <c r="C128" s="37">
        <v>0</v>
      </c>
      <c r="D128" s="37">
        <v>53</v>
      </c>
      <c r="E128" s="37">
        <v>43</v>
      </c>
      <c r="F128" s="7">
        <f t="shared" si="1"/>
        <v>3.7303240740740741E-2</v>
      </c>
      <c r="G128" t="str">
        <f>IFERROR(VLOOKUP($B128,InputSheet!$A$2:$M$504,11,0),"")</f>
        <v>Jo Milsom</v>
      </c>
      <c r="H128" t="str">
        <f>IFERROR(VLOOKUP($B128,InputSheet!$A$2:$M$504,12,0),"")</f>
        <v>YF45</v>
      </c>
      <c r="I128" t="str">
        <f>IFERROR(VLOOKUP($B128,InputSheet!$A$2:$M$504,10,0),"")</f>
        <v>Baildon Runners</v>
      </c>
      <c r="J128" t="str">
        <f>IFERROR(VLOOKUP($B128,InputSheet!$A$2:$M$504,12,0),"")</f>
        <v>YF45</v>
      </c>
      <c r="K128" t="str">
        <f>IFERROR(VLOOKUP($B128,InputSheet!$A$2:$M$504,7,0),"")</f>
        <v>F</v>
      </c>
    </row>
    <row r="129" spans="1:11" x14ac:dyDescent="0.55000000000000004">
      <c r="A129">
        <v>128</v>
      </c>
      <c r="B129" s="42">
        <v>12</v>
      </c>
      <c r="C129" s="37">
        <v>0</v>
      </c>
      <c r="D129" s="37">
        <v>53</v>
      </c>
      <c r="E129" s="37">
        <v>44</v>
      </c>
      <c r="F129" s="7">
        <f t="shared" si="1"/>
        <v>3.7314814814814815E-2</v>
      </c>
      <c r="G129" t="str">
        <f>IFERROR(VLOOKUP($B129,InputSheet!$A$2:$M$504,11,0),"")</f>
        <v>Richard Lund</v>
      </c>
      <c r="H129" t="str">
        <f>IFERROR(VLOOKUP($B129,InputSheet!$A$2:$M$504,12,0),"")</f>
        <v>YM45</v>
      </c>
      <c r="I129" t="str">
        <f>IFERROR(VLOOKUP($B129,InputSheet!$A$2:$M$504,10,0),"")</f>
        <v>Baildon Runners</v>
      </c>
      <c r="J129" t="str">
        <f>IFERROR(VLOOKUP($B129,InputSheet!$A$2:$M$504,12,0),"")</f>
        <v>YM45</v>
      </c>
      <c r="K129" t="str">
        <f>IFERROR(VLOOKUP($B129,InputSheet!$A$2:$M$504,7,0),"")</f>
        <v>M</v>
      </c>
    </row>
    <row r="130" spans="1:11" x14ac:dyDescent="0.55000000000000004">
      <c r="A130">
        <v>129</v>
      </c>
      <c r="B130" s="42">
        <v>136</v>
      </c>
      <c r="C130" s="37">
        <v>0</v>
      </c>
      <c r="D130" s="37">
        <v>53</v>
      </c>
      <c r="E130" s="37">
        <v>58</v>
      </c>
      <c r="F130" s="7">
        <f t="shared" si="1"/>
        <v>3.7476851851851851E-2</v>
      </c>
      <c r="G130" t="str">
        <f>IFERROR(VLOOKUP($B130,InputSheet!$A$2:$M$504,11,0),"")</f>
        <v>Gaynor Yates</v>
      </c>
      <c r="H130" t="str">
        <f>IFERROR(VLOOKUP($B130,InputSheet!$A$2:$M$504,12,0),"")</f>
        <v>F23</v>
      </c>
      <c r="I130" t="str">
        <f>IFERROR(VLOOKUP($B130,InputSheet!$A$2:$M$504,10,0),"")</f>
        <v>KCAC</v>
      </c>
      <c r="J130" t="str">
        <f>IFERROR(VLOOKUP($B130,InputSheet!$A$2:$M$504,12,0),"")</f>
        <v>F23</v>
      </c>
      <c r="K130" t="str">
        <f>IFERROR(VLOOKUP($B130,InputSheet!$A$2:$M$504,7,0),"")</f>
        <v>F</v>
      </c>
    </row>
    <row r="131" spans="1:11" x14ac:dyDescent="0.55000000000000004">
      <c r="A131">
        <v>130</v>
      </c>
      <c r="B131" s="42">
        <v>8</v>
      </c>
      <c r="C131" s="37">
        <v>0</v>
      </c>
      <c r="D131" s="37">
        <v>54</v>
      </c>
      <c r="E131" s="37">
        <v>41</v>
      </c>
      <c r="F131" s="7">
        <f t="shared" ref="F131:F194" si="2">TIME(C131,D131,E131)</f>
        <v>3.7974537037037036E-2</v>
      </c>
      <c r="G131" t="str">
        <f>IFERROR(VLOOKUP($B131,InputSheet!$A$2:$M$504,11,0),"")</f>
        <v>Nicola Howe</v>
      </c>
      <c r="H131" t="str">
        <f>IFERROR(VLOOKUP($B131,InputSheet!$A$2:$M$504,12,0),"")</f>
        <v>YF45</v>
      </c>
      <c r="I131" t="str">
        <f>IFERROR(VLOOKUP($B131,InputSheet!$A$2:$M$504,10,0),"")</f>
        <v>Baildon Runners</v>
      </c>
      <c r="J131" t="str">
        <f>IFERROR(VLOOKUP($B131,InputSheet!$A$2:$M$504,12,0),"")</f>
        <v>YF45</v>
      </c>
      <c r="K131" t="str">
        <f>IFERROR(VLOOKUP($B131,InputSheet!$A$2:$M$504,7,0),"")</f>
        <v>F</v>
      </c>
    </row>
    <row r="132" spans="1:11" x14ac:dyDescent="0.55000000000000004">
      <c r="A132">
        <v>131</v>
      </c>
      <c r="B132" s="42">
        <v>137</v>
      </c>
      <c r="C132" s="37">
        <v>0</v>
      </c>
      <c r="D132" s="37">
        <v>54</v>
      </c>
      <c r="E132" s="37">
        <v>54</v>
      </c>
      <c r="F132" s="7">
        <f t="shared" si="2"/>
        <v>3.8124999999999999E-2</v>
      </c>
      <c r="G132" t="str">
        <f>IFERROR(VLOOKUP($B132,InputSheet!$A$2:$M$504,11,0),"")</f>
        <v>Lisa Hanks</v>
      </c>
      <c r="H132" t="str">
        <f>IFERROR(VLOOKUP($B132,InputSheet!$A$2:$M$504,12,0),"")</f>
        <v>F40</v>
      </c>
      <c r="I132" t="str">
        <f>IFERROR(VLOOKUP($B132,InputSheet!$A$2:$M$504,10,0),"")</f>
        <v>KCAC</v>
      </c>
      <c r="J132" t="str">
        <f>IFERROR(VLOOKUP($B132,InputSheet!$A$2:$M$504,12,0),"")</f>
        <v>F40</v>
      </c>
      <c r="K132" t="str">
        <f>IFERROR(VLOOKUP($B132,InputSheet!$A$2:$M$504,7,0),"")</f>
        <v>F</v>
      </c>
    </row>
    <row r="133" spans="1:11" x14ac:dyDescent="0.55000000000000004">
      <c r="A133">
        <v>132</v>
      </c>
      <c r="B133" s="42">
        <v>100</v>
      </c>
      <c r="C133" s="37">
        <v>0</v>
      </c>
      <c r="D133" s="37">
        <v>55</v>
      </c>
      <c r="E133" s="37">
        <v>5</v>
      </c>
      <c r="F133" s="7">
        <f t="shared" si="2"/>
        <v>3.8252314814814815E-2</v>
      </c>
      <c r="G133" t="str">
        <f>IFERROR(VLOOKUP($B133,InputSheet!$A$2:$M$504,11,0),"")</f>
        <v>Zeni Bellwood</v>
      </c>
      <c r="H133" t="str">
        <f>IFERROR(VLOOKUP($B133,InputSheet!$A$2:$M$504,12,0),"")</f>
        <v>F23</v>
      </c>
      <c r="I133" t="str">
        <f>IFERROR(VLOOKUP($B133,InputSheet!$A$2:$M$504,10,0),"")</f>
        <v>Hyde Park Harriers</v>
      </c>
      <c r="J133" t="str">
        <f>IFERROR(VLOOKUP($B133,InputSheet!$A$2:$M$504,12,0),"")</f>
        <v>F23</v>
      </c>
      <c r="K133" t="str">
        <f>IFERROR(VLOOKUP($B133,InputSheet!$A$2:$M$504,7,0),"")</f>
        <v>F</v>
      </c>
    </row>
    <row r="134" spans="1:11" x14ac:dyDescent="0.55000000000000004">
      <c r="A134">
        <v>133</v>
      </c>
      <c r="B134" s="42">
        <v>61</v>
      </c>
      <c r="C134" s="37">
        <v>0</v>
      </c>
      <c r="D134" s="37">
        <v>55</v>
      </c>
      <c r="E134" s="37">
        <v>6</v>
      </c>
      <c r="F134" s="7">
        <f t="shared" si="2"/>
        <v>3.8263888888888889E-2</v>
      </c>
      <c r="G134" t="str">
        <f>IFERROR(VLOOKUP($B134,InputSheet!$A$2:$M$504,11,0),"")</f>
        <v>Robyn Johnson</v>
      </c>
      <c r="H134" t="str">
        <f>IFERROR(VLOOKUP($B134,InputSheet!$A$2:$M$504,12,0),"")</f>
        <v>FO</v>
      </c>
      <c r="I134" t="str">
        <f>IFERROR(VLOOKUP($B134,InputSheet!$A$2:$M$504,10,0),"")</f>
        <v>Hyde Park Harriers</v>
      </c>
      <c r="J134" t="str">
        <f>IFERROR(VLOOKUP($B134,InputSheet!$A$2:$M$504,12,0),"")</f>
        <v>FO</v>
      </c>
      <c r="K134" t="str">
        <f>IFERROR(VLOOKUP($B134,InputSheet!$A$2:$M$504,7,0),"")</f>
        <v>F</v>
      </c>
    </row>
    <row r="135" spans="1:11" x14ac:dyDescent="0.55000000000000004">
      <c r="A135" s="41">
        <v>134</v>
      </c>
      <c r="B135" s="42">
        <v>119</v>
      </c>
      <c r="C135" s="37">
        <v>0</v>
      </c>
      <c r="D135" s="37">
        <v>55</v>
      </c>
      <c r="E135" s="43">
        <v>13</v>
      </c>
      <c r="F135" s="7">
        <f t="shared" si="2"/>
        <v>3.8344907407407411E-2</v>
      </c>
      <c r="G135" s="41" t="str">
        <f>IFERROR(VLOOKUP($B135,InputSheet!$A$2:$M$504,11,0),"")</f>
        <v>Norman Berry</v>
      </c>
      <c r="H135" s="41" t="str">
        <f>IFERROR(VLOOKUP($B135,InputSheet!$A$2:$M$504,12,0),"")</f>
        <v>M75</v>
      </c>
      <c r="I135" s="41" t="str">
        <f>IFERROR(VLOOKUP($B135,InputSheet!$A$2:$M$504,10,0),"")</f>
        <v>Holmfirth Harriers</v>
      </c>
      <c r="J135" s="41" t="str">
        <f>IFERROR(VLOOKUP($B135,InputSheet!$A$2:$M$504,12,0),"")</f>
        <v>M75</v>
      </c>
      <c r="K135" s="41" t="str">
        <f>IFERROR(VLOOKUP($B135,InputSheet!$A$2:$M$504,7,0),"")</f>
        <v>M</v>
      </c>
    </row>
    <row r="136" spans="1:11" x14ac:dyDescent="0.55000000000000004">
      <c r="A136">
        <v>135</v>
      </c>
      <c r="B136" s="42">
        <v>150</v>
      </c>
      <c r="C136" s="37">
        <v>0</v>
      </c>
      <c r="D136" s="37">
        <v>55</v>
      </c>
      <c r="E136" s="37">
        <v>49</v>
      </c>
      <c r="F136" s="7">
        <f t="shared" si="2"/>
        <v>3.876157407407408E-2</v>
      </c>
      <c r="G136" t="str">
        <f>IFERROR(VLOOKUP($B136,InputSheet!$A$2:$M$504,11,0),"")</f>
        <v>Carl Jenkinson</v>
      </c>
      <c r="H136" t="str">
        <f>IFERROR(VLOOKUP($B136,InputSheet!$A$2:$M$504,12,0),"")</f>
        <v>M45</v>
      </c>
      <c r="I136" t="str">
        <f>IFERROR(VLOOKUP($B136,InputSheet!$A$2:$M$504,10,0),"")</f>
        <v>KCAC</v>
      </c>
      <c r="J136" t="str">
        <f>IFERROR(VLOOKUP($B136,InputSheet!$A$2:$M$504,12,0),"")</f>
        <v>M45</v>
      </c>
      <c r="K136" t="str">
        <f>IFERROR(VLOOKUP($B136,InputSheet!$A$2:$M$504,7,0),"")</f>
        <v>M</v>
      </c>
    </row>
    <row r="137" spans="1:11" x14ac:dyDescent="0.55000000000000004">
      <c r="A137">
        <v>136</v>
      </c>
      <c r="B137" s="42">
        <v>14</v>
      </c>
      <c r="C137" s="37">
        <v>0</v>
      </c>
      <c r="D137" s="37">
        <v>56</v>
      </c>
      <c r="E137" s="37">
        <v>22</v>
      </c>
      <c r="F137" s="7">
        <f t="shared" si="2"/>
        <v>3.9143518518518515E-2</v>
      </c>
      <c r="G137" t="str">
        <f>IFERROR(VLOOKUP($B137,InputSheet!$A$2:$M$504,11,0),"")</f>
        <v>Joanne Bloor</v>
      </c>
      <c r="H137" t="str">
        <f>IFERROR(VLOOKUP($B137,InputSheet!$A$2:$M$504,12,0),"")</f>
        <v>F35</v>
      </c>
      <c r="I137" t="str">
        <f>IFERROR(VLOOKUP($B137,InputSheet!$A$2:$M$504,10,0),"")</f>
        <v>Baildon Runners</v>
      </c>
      <c r="J137" t="str">
        <f>IFERROR(VLOOKUP($B137,InputSheet!$A$2:$M$504,12,0),"")</f>
        <v>F35</v>
      </c>
      <c r="K137" t="str">
        <f>IFERROR(VLOOKUP($B137,InputSheet!$A$2:$M$504,7,0),"")</f>
        <v>F</v>
      </c>
    </row>
    <row r="138" spans="1:11" x14ac:dyDescent="0.55000000000000004">
      <c r="A138">
        <v>137</v>
      </c>
      <c r="B138" s="42">
        <v>199</v>
      </c>
      <c r="C138" s="37">
        <v>0</v>
      </c>
      <c r="D138" s="37">
        <v>57</v>
      </c>
      <c r="E138" s="37">
        <v>43</v>
      </c>
      <c r="F138" s="7">
        <f t="shared" si="2"/>
        <v>4.0081018518518523E-2</v>
      </c>
      <c r="G138" t="str">
        <f>IFERROR(VLOOKUP($B138,InputSheet!$A$2:$M$504,11,0),"")</f>
        <v>Michael Long</v>
      </c>
      <c r="H138" t="str">
        <f>IFERROR(VLOOKUP($B138,InputSheet!$A$2:$M$504,12,0),"")</f>
        <v>YM70</v>
      </c>
      <c r="I138" t="str">
        <f>IFERROR(VLOOKUP($B138,InputSheet!$A$2:$M$504,10,0),"")</f>
        <v>Bingley Harriers</v>
      </c>
      <c r="J138" t="str">
        <f>IFERROR(VLOOKUP($B138,InputSheet!$A$2:$M$504,12,0),"")</f>
        <v>YM70</v>
      </c>
      <c r="K138" t="str">
        <f>IFERROR(VLOOKUP($B138,InputSheet!$A$2:$M$504,7,0),"")</f>
        <v>M</v>
      </c>
    </row>
    <row r="139" spans="1:11" x14ac:dyDescent="0.55000000000000004">
      <c r="A139">
        <v>138</v>
      </c>
      <c r="B139" s="42">
        <v>9</v>
      </c>
      <c r="C139" s="37">
        <v>0</v>
      </c>
      <c r="D139" s="37">
        <v>57</v>
      </c>
      <c r="E139" s="37">
        <v>44</v>
      </c>
      <c r="F139" s="7">
        <f t="shared" si="2"/>
        <v>4.0092592592592589E-2</v>
      </c>
      <c r="G139" t="str">
        <f>IFERROR(VLOOKUP($B139,InputSheet!$A$2:$M$504,11,0),"")</f>
        <v>Geraldine Ray</v>
      </c>
      <c r="H139" t="str">
        <f>IFERROR(VLOOKUP($B139,InputSheet!$A$2:$M$504,12,0),"")</f>
        <v>YF50</v>
      </c>
      <c r="I139" t="str">
        <f>IFERROR(VLOOKUP($B139,InputSheet!$A$2:$M$504,10,0),"")</f>
        <v>Baildon Runners</v>
      </c>
      <c r="J139" t="str">
        <f>IFERROR(VLOOKUP($B139,InputSheet!$A$2:$M$504,12,0),"")</f>
        <v>YF50</v>
      </c>
      <c r="K139" t="str">
        <f>IFERROR(VLOOKUP($B139,InputSheet!$A$2:$M$504,7,0),"")</f>
        <v>F</v>
      </c>
    </row>
    <row r="140" spans="1:11" x14ac:dyDescent="0.55000000000000004">
      <c r="A140">
        <v>139</v>
      </c>
      <c r="B140" s="42">
        <v>68</v>
      </c>
      <c r="C140" s="37">
        <v>0</v>
      </c>
      <c r="D140" s="37">
        <v>59</v>
      </c>
      <c r="E140" s="37">
        <v>25</v>
      </c>
      <c r="F140" s="7">
        <f t="shared" si="2"/>
        <v>4.1261574074074069E-2</v>
      </c>
      <c r="G140" t="str">
        <f>IFERROR(VLOOKUP($B140,InputSheet!$A$2:$M$504,11,0),"")</f>
        <v>Myra Wells</v>
      </c>
      <c r="H140" t="str">
        <f>IFERROR(VLOOKUP($B140,InputSheet!$A$2:$M$504,12,0),"")</f>
        <v>YF60</v>
      </c>
      <c r="I140" t="str">
        <f>IFERROR(VLOOKUP($B140,InputSheet!$A$2:$M$504,10,0),"")</f>
        <v>Todmorden Harriers</v>
      </c>
      <c r="J140" t="str">
        <f>IFERROR(VLOOKUP($B140,InputSheet!$A$2:$M$504,12,0),"")</f>
        <v>YF60</v>
      </c>
      <c r="K140" t="str">
        <f>IFERROR(VLOOKUP($B140,InputSheet!$A$2:$M$504,7,0),"")</f>
        <v>F</v>
      </c>
    </row>
    <row r="141" spans="1:11" x14ac:dyDescent="0.55000000000000004">
      <c r="A141">
        <v>140</v>
      </c>
      <c r="B141" s="42">
        <v>13</v>
      </c>
      <c r="C141" s="37">
        <v>1</v>
      </c>
      <c r="D141" s="37">
        <v>0</v>
      </c>
      <c r="E141" s="37">
        <v>47</v>
      </c>
      <c r="F141" s="7">
        <f t="shared" si="2"/>
        <v>4.221064814814815E-2</v>
      </c>
      <c r="G141" t="str">
        <f>IFERROR(VLOOKUP($B141,InputSheet!$A$2:$M$504,11,0),"")</f>
        <v>Sarah Willis</v>
      </c>
      <c r="H141" t="str">
        <f>IFERROR(VLOOKUP($B141,InputSheet!$A$2:$M$504,12,0),"")</f>
        <v>F40</v>
      </c>
      <c r="I141" t="str">
        <f>IFERROR(VLOOKUP($B141,InputSheet!$A$2:$M$504,10,0),"")</f>
        <v>Baildon Runners</v>
      </c>
      <c r="J141" t="str">
        <f>IFERROR(VLOOKUP($B141,InputSheet!$A$2:$M$504,12,0),"")</f>
        <v>F40</v>
      </c>
      <c r="K141" t="str">
        <f>IFERROR(VLOOKUP($B141,InputSheet!$A$2:$M$504,7,0),"")</f>
        <v>F</v>
      </c>
    </row>
    <row r="142" spans="1:11" x14ac:dyDescent="0.55000000000000004">
      <c r="A142">
        <v>141</v>
      </c>
      <c r="B142" s="42">
        <v>78</v>
      </c>
      <c r="C142" s="37">
        <v>1</v>
      </c>
      <c r="D142" s="37">
        <v>3</v>
      </c>
      <c r="E142" s="37">
        <v>42</v>
      </c>
      <c r="F142" s="7">
        <f t="shared" si="2"/>
        <v>4.4236111111111115E-2</v>
      </c>
      <c r="G142" t="str">
        <f>IFERROR(VLOOKUP($B142,InputSheet!$A$2:$M$504,11,0),"")</f>
        <v>Lorraine Bamfield</v>
      </c>
      <c r="H142" t="str">
        <f>IFERROR(VLOOKUP($B142,InputSheet!$A$2:$M$504,12,0),"")</f>
        <v>F50</v>
      </c>
      <c r="I142" t="str">
        <f>IFERROR(VLOOKUP($B142,InputSheet!$A$2:$M$504,10,0),"")</f>
        <v>KCAC</v>
      </c>
      <c r="J142" t="str">
        <f>IFERROR(VLOOKUP($B142,InputSheet!$A$2:$M$504,12,0),"")</f>
        <v>F50</v>
      </c>
      <c r="K142" t="str">
        <f>IFERROR(VLOOKUP($B142,InputSheet!$A$2:$M$504,7,0),"")</f>
        <v>F</v>
      </c>
    </row>
    <row r="143" spans="1:11" x14ac:dyDescent="0.55000000000000004">
      <c r="A143">
        <v>142</v>
      </c>
      <c r="B143" s="42">
        <v>79</v>
      </c>
      <c r="C143" s="37">
        <v>1</v>
      </c>
      <c r="D143" s="37">
        <v>3</v>
      </c>
      <c r="E143" s="37">
        <v>43</v>
      </c>
      <c r="F143" s="7">
        <f t="shared" si="2"/>
        <v>4.4247685185185182E-2</v>
      </c>
      <c r="G143" t="str">
        <f>IFERROR(VLOOKUP($B143,InputSheet!$A$2:$M$504,11,0),"")</f>
        <v>Laura Jackson</v>
      </c>
      <c r="H143" t="str">
        <f>IFERROR(VLOOKUP($B143,InputSheet!$A$2:$M$504,12,0),"")</f>
        <v>YF60</v>
      </c>
      <c r="I143" t="str">
        <f>IFERROR(VLOOKUP($B143,InputSheet!$A$2:$M$504,10,0),"")</f>
        <v>KCAC</v>
      </c>
      <c r="J143" t="str">
        <f>IFERROR(VLOOKUP($B143,InputSheet!$A$2:$M$504,12,0),"")</f>
        <v>YF60</v>
      </c>
      <c r="K143" t="str">
        <f>IFERROR(VLOOKUP($B143,InputSheet!$A$2:$M$504,7,0),"")</f>
        <v>F</v>
      </c>
    </row>
    <row r="144" spans="1:11" x14ac:dyDescent="0.55000000000000004">
      <c r="A144">
        <v>143</v>
      </c>
      <c r="B144" s="42">
        <v>4</v>
      </c>
      <c r="C144" s="37">
        <v>1</v>
      </c>
      <c r="D144" s="37">
        <v>13</v>
      </c>
      <c r="E144" s="37">
        <v>42</v>
      </c>
      <c r="F144" s="7">
        <f t="shared" si="2"/>
        <v>5.1180555555555556E-2</v>
      </c>
      <c r="G144" t="str">
        <f>IFERROR(VLOOKUP($B144,InputSheet!$A$2:$M$504,11,0),"")</f>
        <v>Anastasia Lincoln</v>
      </c>
      <c r="H144" t="str">
        <f>IFERROR(VLOOKUP($B144,InputSheet!$A$2:$M$504,12,0),"")</f>
        <v>YF60</v>
      </c>
      <c r="I144" t="str">
        <f>IFERROR(VLOOKUP($B144,InputSheet!$A$2:$M$504,10,0),"")</f>
        <v>Idle AC</v>
      </c>
      <c r="J144" t="str">
        <f>IFERROR(VLOOKUP($B144,InputSheet!$A$2:$M$504,12,0),"")</f>
        <v>YF60</v>
      </c>
      <c r="K144" t="str">
        <f>IFERROR(VLOOKUP($B144,InputSheet!$A$2:$M$504,7,0),"")</f>
        <v>F</v>
      </c>
    </row>
    <row r="145" spans="1:11" x14ac:dyDescent="0.55000000000000004">
      <c r="A145">
        <v>144</v>
      </c>
      <c r="B145" s="42">
        <v>96</v>
      </c>
      <c r="C145" s="37">
        <v>1</v>
      </c>
      <c r="D145" s="37">
        <v>30</v>
      </c>
      <c r="E145" s="37">
        <v>13</v>
      </c>
      <c r="F145" s="7">
        <f t="shared" si="2"/>
        <v>6.2650462962962963E-2</v>
      </c>
      <c r="G145" t="str">
        <f>IFERROR(VLOOKUP($B145,InputSheet!$A$2:$M$504,11,0),"")</f>
        <v>Ian Stansfield</v>
      </c>
      <c r="H145" t="str">
        <f>IFERROR(VLOOKUP($B145,InputSheet!$A$2:$M$504,12,0),"")</f>
        <v>YM75</v>
      </c>
      <c r="I145" t="str">
        <f>IFERROR(VLOOKUP($B145,InputSheet!$A$2:$M$504,10,0),"")</f>
        <v>Todmorden Harriers</v>
      </c>
      <c r="J145" t="str">
        <f>IFERROR(VLOOKUP($B145,InputSheet!$A$2:$M$504,12,0),"")</f>
        <v>YM75</v>
      </c>
      <c r="K145" t="str">
        <f>IFERROR(VLOOKUP($B145,InputSheet!$A$2:$M$504,7,0),"")</f>
        <v>M</v>
      </c>
    </row>
    <row r="146" spans="1:11" x14ac:dyDescent="0.55000000000000004">
      <c r="A146">
        <v>145</v>
      </c>
      <c r="B146" s="42"/>
      <c r="C146" s="37"/>
      <c r="D146" s="37"/>
      <c r="E146" s="37"/>
      <c r="F146" s="7">
        <f t="shared" si="2"/>
        <v>0</v>
      </c>
      <c r="G146" t="str">
        <f>IFERROR(VLOOKUP($B146,InputSheet!$A$2:$M$504,11,0),"")</f>
        <v/>
      </c>
      <c r="H146" t="str">
        <f>IFERROR(VLOOKUP($B146,InputSheet!$A$2:$M$504,12,0),"")</f>
        <v/>
      </c>
      <c r="I146" t="str">
        <f>IFERROR(VLOOKUP($B146,InputSheet!$A$2:$M$504,10,0),"")</f>
        <v/>
      </c>
      <c r="J146" t="str">
        <f>IFERROR(VLOOKUP($B146,InputSheet!$A$2:$M$504,12,0),"")</f>
        <v/>
      </c>
      <c r="K146" t="str">
        <f>IFERROR(VLOOKUP($B146,InputSheet!$A$2:$M$504,7,0),"")</f>
        <v/>
      </c>
    </row>
    <row r="147" spans="1:11" x14ac:dyDescent="0.55000000000000004">
      <c r="A147">
        <v>146</v>
      </c>
      <c r="B147" s="42"/>
      <c r="C147" s="37"/>
      <c r="D147" s="37"/>
      <c r="E147" s="37"/>
      <c r="F147" s="7">
        <f t="shared" si="2"/>
        <v>0</v>
      </c>
      <c r="G147" t="str">
        <f>IFERROR(VLOOKUP($B147,InputSheet!$A$2:$M$504,11,0),"")</f>
        <v/>
      </c>
      <c r="H147" t="str">
        <f>IFERROR(VLOOKUP($B147,InputSheet!$A$2:$M$504,12,0),"")</f>
        <v/>
      </c>
      <c r="I147" t="str">
        <f>IFERROR(VLOOKUP($B147,InputSheet!$A$2:$M$504,10,0),"")</f>
        <v/>
      </c>
      <c r="J147" t="str">
        <f>IFERROR(VLOOKUP($B147,InputSheet!$A$2:$M$504,12,0),"")</f>
        <v/>
      </c>
      <c r="K147" t="str">
        <f>IFERROR(VLOOKUP($B147,InputSheet!$A$2:$M$504,7,0),"")</f>
        <v/>
      </c>
    </row>
    <row r="148" spans="1:11" x14ac:dyDescent="0.55000000000000004">
      <c r="A148">
        <v>147</v>
      </c>
      <c r="B148" s="42"/>
      <c r="C148" s="37"/>
      <c r="D148" s="37"/>
      <c r="E148" s="37"/>
      <c r="F148" s="7">
        <f t="shared" si="2"/>
        <v>0</v>
      </c>
      <c r="G148" t="str">
        <f>IFERROR(VLOOKUP($B148,InputSheet!$A$2:$M$504,11,0),"")</f>
        <v/>
      </c>
      <c r="H148" t="str">
        <f>IFERROR(VLOOKUP($B148,InputSheet!$A$2:$M$504,12,0),"")</f>
        <v/>
      </c>
      <c r="I148" t="str">
        <f>IFERROR(VLOOKUP($B148,InputSheet!$A$2:$M$504,10,0),"")</f>
        <v/>
      </c>
      <c r="J148" t="str">
        <f>IFERROR(VLOOKUP($B148,InputSheet!$A$2:$M$504,12,0),"")</f>
        <v/>
      </c>
      <c r="K148" t="str">
        <f>IFERROR(VLOOKUP($B148,InputSheet!$A$2:$M$504,7,0),"")</f>
        <v/>
      </c>
    </row>
    <row r="149" spans="1:11" x14ac:dyDescent="0.55000000000000004">
      <c r="A149">
        <v>148</v>
      </c>
      <c r="B149" s="42"/>
      <c r="C149" s="37"/>
      <c r="D149" s="37"/>
      <c r="E149" s="37"/>
      <c r="F149" s="7">
        <f t="shared" si="2"/>
        <v>0</v>
      </c>
      <c r="G149" t="str">
        <f>IFERROR(VLOOKUP($B149,InputSheet!$A$2:$M$504,11,0),"")</f>
        <v/>
      </c>
      <c r="H149" t="str">
        <f>IFERROR(VLOOKUP($B149,InputSheet!$A$2:$M$504,12,0),"")</f>
        <v/>
      </c>
      <c r="I149" t="str">
        <f>IFERROR(VLOOKUP($B149,InputSheet!$A$2:$M$504,10,0),"")</f>
        <v/>
      </c>
      <c r="J149" t="str">
        <f>IFERROR(VLOOKUP($B149,InputSheet!$A$2:$M$504,12,0),"")</f>
        <v/>
      </c>
      <c r="K149" t="str">
        <f>IFERROR(VLOOKUP($B149,InputSheet!$A$2:$M$504,7,0),"")</f>
        <v/>
      </c>
    </row>
    <row r="150" spans="1:11" x14ac:dyDescent="0.55000000000000004">
      <c r="A150">
        <v>149</v>
      </c>
      <c r="C150" s="37"/>
      <c r="D150" s="37"/>
      <c r="E150" s="37"/>
      <c r="F150" s="7">
        <f t="shared" si="2"/>
        <v>0</v>
      </c>
      <c r="G150" t="str">
        <f>IFERROR(VLOOKUP($B150,InputSheet!$A$2:$M$504,11,0),"")</f>
        <v/>
      </c>
      <c r="H150" t="str">
        <f>IFERROR(VLOOKUP($B150,InputSheet!$A$2:$M$504,12,0),"")</f>
        <v/>
      </c>
      <c r="I150" t="str">
        <f>IFERROR(VLOOKUP($B150,InputSheet!$A$2:$M$504,10,0),"")</f>
        <v/>
      </c>
      <c r="J150" t="str">
        <f>IFERROR(VLOOKUP($B150,InputSheet!$A$2:$M$504,12,0),"")</f>
        <v/>
      </c>
      <c r="K150" t="str">
        <f>IFERROR(VLOOKUP($B150,InputSheet!$A$2:$M$504,7,0),"")</f>
        <v/>
      </c>
    </row>
    <row r="151" spans="1:11" x14ac:dyDescent="0.55000000000000004">
      <c r="A151">
        <v>150</v>
      </c>
      <c r="C151" s="37"/>
      <c r="D151" s="37"/>
      <c r="E151" s="37"/>
      <c r="F151" s="7">
        <f t="shared" si="2"/>
        <v>0</v>
      </c>
      <c r="G151" t="str">
        <f>IFERROR(VLOOKUP($B151,InputSheet!$A$2:$M$504,11,0),"")</f>
        <v/>
      </c>
      <c r="H151" t="str">
        <f>IFERROR(VLOOKUP($B151,InputSheet!$A$2:$M$504,12,0),"")</f>
        <v/>
      </c>
      <c r="I151" t="str">
        <f>IFERROR(VLOOKUP($B151,InputSheet!$A$2:$M$504,10,0),"")</f>
        <v/>
      </c>
      <c r="J151" t="str">
        <f>IFERROR(VLOOKUP($B151,InputSheet!$A$2:$M$504,12,0),"")</f>
        <v/>
      </c>
      <c r="K151" t="str">
        <f>IFERROR(VLOOKUP($B151,InputSheet!$A$2:$M$504,7,0),"")</f>
        <v/>
      </c>
    </row>
    <row r="152" spans="1:11" x14ac:dyDescent="0.55000000000000004">
      <c r="A152">
        <v>151</v>
      </c>
      <c r="C152" s="37"/>
      <c r="D152" s="37"/>
      <c r="E152" s="37"/>
      <c r="F152" s="7">
        <f t="shared" si="2"/>
        <v>0</v>
      </c>
      <c r="G152" t="str">
        <f>IFERROR(VLOOKUP($B152,InputSheet!$A$2:$M$504,11,0),"")</f>
        <v/>
      </c>
      <c r="H152" t="str">
        <f>IFERROR(VLOOKUP($B152,InputSheet!$A$2:$M$504,12,0),"")</f>
        <v/>
      </c>
      <c r="I152" t="str">
        <f>IFERROR(VLOOKUP($B152,InputSheet!$A$2:$M$504,10,0),"")</f>
        <v/>
      </c>
      <c r="J152" t="str">
        <f>IFERROR(VLOOKUP($B152,InputSheet!$A$2:$M$504,12,0),"")</f>
        <v/>
      </c>
      <c r="K152" t="str">
        <f>IFERROR(VLOOKUP($B152,InputSheet!$A$2:$M$504,7,0),"")</f>
        <v/>
      </c>
    </row>
    <row r="153" spans="1:11" x14ac:dyDescent="0.55000000000000004">
      <c r="A153">
        <v>152</v>
      </c>
      <c r="C153" s="37"/>
      <c r="D153" s="37"/>
      <c r="E153" s="37"/>
      <c r="F153" s="7">
        <f t="shared" si="2"/>
        <v>0</v>
      </c>
      <c r="G153" t="str">
        <f>IFERROR(VLOOKUP($B153,InputSheet!$A$2:$M$504,11,0),"")</f>
        <v/>
      </c>
      <c r="H153" t="str">
        <f>IFERROR(VLOOKUP($B153,InputSheet!$A$2:$M$504,12,0),"")</f>
        <v/>
      </c>
      <c r="I153" t="str">
        <f>IFERROR(VLOOKUP($B153,InputSheet!$A$2:$M$504,10,0),"")</f>
        <v/>
      </c>
      <c r="J153" t="str">
        <f>IFERROR(VLOOKUP($B153,InputSheet!$A$2:$M$504,12,0),"")</f>
        <v/>
      </c>
      <c r="K153" t="str">
        <f>IFERROR(VLOOKUP($B153,InputSheet!$A$2:$M$504,7,0),"")</f>
        <v/>
      </c>
    </row>
    <row r="154" spans="1:11" x14ac:dyDescent="0.55000000000000004">
      <c r="A154">
        <v>153</v>
      </c>
      <c r="C154" s="37"/>
      <c r="D154" s="37"/>
      <c r="E154" s="37"/>
      <c r="F154" s="7">
        <f t="shared" si="2"/>
        <v>0</v>
      </c>
      <c r="G154" t="str">
        <f>IFERROR(VLOOKUP($B154,InputSheet!$A$2:$M$504,11,0),"")</f>
        <v/>
      </c>
      <c r="H154" t="str">
        <f>IFERROR(VLOOKUP($B154,InputSheet!$A$2:$M$504,12,0),"")</f>
        <v/>
      </c>
      <c r="I154" t="str">
        <f>IFERROR(VLOOKUP($B154,InputSheet!$A$2:$M$504,10,0),"")</f>
        <v/>
      </c>
      <c r="J154" t="str">
        <f>IFERROR(VLOOKUP($B154,InputSheet!$A$2:$M$504,12,0),"")</f>
        <v/>
      </c>
      <c r="K154" t="str">
        <f>IFERROR(VLOOKUP($B154,InputSheet!$A$2:$M$504,7,0),"")</f>
        <v/>
      </c>
    </row>
    <row r="155" spans="1:11" x14ac:dyDescent="0.55000000000000004">
      <c r="A155">
        <v>154</v>
      </c>
      <c r="C155" s="37"/>
      <c r="D155" s="37"/>
      <c r="E155" s="37"/>
      <c r="F155" s="7">
        <f t="shared" si="2"/>
        <v>0</v>
      </c>
      <c r="G155" t="str">
        <f>IFERROR(VLOOKUP($B155,InputSheet!$A$2:$M$504,11,0),"")</f>
        <v/>
      </c>
      <c r="H155" t="str">
        <f>IFERROR(VLOOKUP($B155,InputSheet!$A$2:$M$504,12,0),"")</f>
        <v/>
      </c>
      <c r="I155" t="str">
        <f>IFERROR(VLOOKUP($B155,InputSheet!$A$2:$M$504,10,0),"")</f>
        <v/>
      </c>
      <c r="J155" t="str">
        <f>IFERROR(VLOOKUP($B155,InputSheet!$A$2:$M$504,12,0),"")</f>
        <v/>
      </c>
      <c r="K155" t="str">
        <f>IFERROR(VLOOKUP($B155,InputSheet!$A$2:$M$504,7,0),"")</f>
        <v/>
      </c>
    </row>
    <row r="156" spans="1:11" x14ac:dyDescent="0.55000000000000004">
      <c r="A156">
        <v>155</v>
      </c>
      <c r="C156" s="37"/>
      <c r="D156" s="37"/>
      <c r="E156" s="37"/>
      <c r="F156" s="7">
        <f t="shared" si="2"/>
        <v>0</v>
      </c>
      <c r="G156" t="str">
        <f>IFERROR(VLOOKUP($B156,InputSheet!$A$2:$M$504,11,0),"")</f>
        <v/>
      </c>
      <c r="H156" t="str">
        <f>IFERROR(VLOOKUP($B156,InputSheet!$A$2:$M$504,12,0),"")</f>
        <v/>
      </c>
      <c r="I156" t="str">
        <f>IFERROR(VLOOKUP($B156,InputSheet!$A$2:$M$504,10,0),"")</f>
        <v/>
      </c>
      <c r="J156" t="str">
        <f>IFERROR(VLOOKUP($B156,InputSheet!$A$2:$M$504,12,0),"")</f>
        <v/>
      </c>
      <c r="K156" t="str">
        <f>IFERROR(VLOOKUP($B156,InputSheet!$A$2:$M$504,7,0),"")</f>
        <v/>
      </c>
    </row>
    <row r="157" spans="1:11" x14ac:dyDescent="0.55000000000000004">
      <c r="A157">
        <v>156</v>
      </c>
      <c r="C157" s="37"/>
      <c r="D157" s="37"/>
      <c r="E157" s="37"/>
      <c r="F157" s="7">
        <f t="shared" si="2"/>
        <v>0</v>
      </c>
      <c r="G157" t="str">
        <f>IFERROR(VLOOKUP($B157,InputSheet!$A$2:$M$504,11,0),"")</f>
        <v/>
      </c>
      <c r="H157" t="str">
        <f>IFERROR(VLOOKUP($B157,InputSheet!$A$2:$M$504,12,0),"")</f>
        <v/>
      </c>
      <c r="I157" t="str">
        <f>IFERROR(VLOOKUP($B157,InputSheet!$A$2:$M$504,10,0),"")</f>
        <v/>
      </c>
      <c r="J157" t="str">
        <f>IFERROR(VLOOKUP($B157,InputSheet!$A$2:$M$504,12,0),"")</f>
        <v/>
      </c>
      <c r="K157" t="str">
        <f>IFERROR(VLOOKUP($B157,InputSheet!$A$2:$M$504,7,0),"")</f>
        <v/>
      </c>
    </row>
    <row r="158" spans="1:11" x14ac:dyDescent="0.55000000000000004">
      <c r="A158">
        <v>157</v>
      </c>
      <c r="C158" s="37"/>
      <c r="D158" s="37"/>
      <c r="E158" s="37"/>
      <c r="F158" s="7">
        <f t="shared" si="2"/>
        <v>0</v>
      </c>
      <c r="G158" t="str">
        <f>IFERROR(VLOOKUP($B158,InputSheet!$A$2:$M$504,11,0),"")</f>
        <v/>
      </c>
      <c r="H158" t="str">
        <f>IFERROR(VLOOKUP($B158,InputSheet!$A$2:$M$504,12,0),"")</f>
        <v/>
      </c>
      <c r="I158" t="str">
        <f>IFERROR(VLOOKUP($B158,InputSheet!$A$2:$M$504,10,0),"")</f>
        <v/>
      </c>
      <c r="J158" t="str">
        <f>IFERROR(VLOOKUP($B158,InputSheet!$A$2:$M$504,12,0),"")</f>
        <v/>
      </c>
      <c r="K158" t="str">
        <f>IFERROR(VLOOKUP($B158,InputSheet!$A$2:$M$504,7,0),"")</f>
        <v/>
      </c>
    </row>
    <row r="159" spans="1:11" x14ac:dyDescent="0.55000000000000004">
      <c r="A159">
        <v>158</v>
      </c>
      <c r="C159" s="37"/>
      <c r="D159" s="37"/>
      <c r="E159" s="37"/>
      <c r="F159" s="7">
        <f t="shared" si="2"/>
        <v>0</v>
      </c>
      <c r="G159" t="str">
        <f>IFERROR(VLOOKUP($B159,InputSheet!$A$2:$M$504,11,0),"")</f>
        <v/>
      </c>
      <c r="H159" t="str">
        <f>IFERROR(VLOOKUP($B159,InputSheet!$A$2:$M$504,12,0),"")</f>
        <v/>
      </c>
      <c r="I159" t="str">
        <f>IFERROR(VLOOKUP($B159,InputSheet!$A$2:$M$504,10,0),"")</f>
        <v/>
      </c>
      <c r="J159" t="str">
        <f>IFERROR(VLOOKUP($B159,InputSheet!$A$2:$M$504,12,0),"")</f>
        <v/>
      </c>
      <c r="K159" t="str">
        <f>IFERROR(VLOOKUP($B159,InputSheet!$A$2:$M$504,7,0),"")</f>
        <v/>
      </c>
    </row>
    <row r="160" spans="1:11" x14ac:dyDescent="0.55000000000000004">
      <c r="A160">
        <v>159</v>
      </c>
      <c r="C160" s="37"/>
      <c r="D160" s="37"/>
      <c r="E160" s="37"/>
      <c r="F160" s="7">
        <f t="shared" si="2"/>
        <v>0</v>
      </c>
      <c r="G160" t="str">
        <f>IFERROR(VLOOKUP($B160,InputSheet!$A$2:$M$504,11,0),"")</f>
        <v/>
      </c>
      <c r="H160" t="str">
        <f>IFERROR(VLOOKUP($B160,InputSheet!$A$2:$M$504,12,0),"")</f>
        <v/>
      </c>
      <c r="I160" t="str">
        <f>IFERROR(VLOOKUP($B160,InputSheet!$A$2:$M$504,10,0),"")</f>
        <v/>
      </c>
      <c r="J160" t="str">
        <f>IFERROR(VLOOKUP($B160,InputSheet!$A$2:$M$504,12,0),"")</f>
        <v/>
      </c>
      <c r="K160" t="str">
        <f>IFERROR(VLOOKUP($B160,InputSheet!$A$2:$M$504,7,0),"")</f>
        <v/>
      </c>
    </row>
    <row r="161" spans="1:11" x14ac:dyDescent="0.55000000000000004">
      <c r="A161">
        <v>160</v>
      </c>
      <c r="C161" s="37"/>
      <c r="D161" s="37"/>
      <c r="E161" s="37"/>
      <c r="F161" s="7">
        <f t="shared" si="2"/>
        <v>0</v>
      </c>
      <c r="G161" t="str">
        <f>IFERROR(VLOOKUP($B161,InputSheet!$A$2:$M$504,11,0),"")</f>
        <v/>
      </c>
      <c r="H161" t="str">
        <f>IFERROR(VLOOKUP($B161,InputSheet!$A$2:$M$504,12,0),"")</f>
        <v/>
      </c>
      <c r="I161" t="str">
        <f>IFERROR(VLOOKUP($B161,InputSheet!$A$2:$M$504,10,0),"")</f>
        <v/>
      </c>
      <c r="J161" t="str">
        <f>IFERROR(VLOOKUP($B161,InputSheet!$A$2:$M$504,12,0),"")</f>
        <v/>
      </c>
      <c r="K161" t="str">
        <f>IFERROR(VLOOKUP($B161,InputSheet!$A$2:$M$504,7,0),"")</f>
        <v/>
      </c>
    </row>
    <row r="162" spans="1:11" x14ac:dyDescent="0.55000000000000004">
      <c r="A162">
        <v>161</v>
      </c>
      <c r="C162" s="37"/>
      <c r="D162" s="37"/>
      <c r="E162" s="37"/>
      <c r="F162" s="7">
        <f t="shared" si="2"/>
        <v>0</v>
      </c>
      <c r="G162" t="str">
        <f>IFERROR(VLOOKUP($B162,InputSheet!$A$2:$M$504,11,0),"")</f>
        <v/>
      </c>
      <c r="H162" t="str">
        <f>IFERROR(VLOOKUP($B162,InputSheet!$A$2:$M$504,12,0),"")</f>
        <v/>
      </c>
      <c r="I162" t="str">
        <f>IFERROR(VLOOKUP($B162,InputSheet!$A$2:$M$504,10,0),"")</f>
        <v/>
      </c>
      <c r="J162" t="str">
        <f>IFERROR(VLOOKUP($B162,InputSheet!$A$2:$M$504,12,0),"")</f>
        <v/>
      </c>
      <c r="K162" t="str">
        <f>IFERROR(VLOOKUP($B162,InputSheet!$A$2:$M$504,7,0),"")</f>
        <v/>
      </c>
    </row>
    <row r="163" spans="1:11" x14ac:dyDescent="0.55000000000000004">
      <c r="A163">
        <v>162</v>
      </c>
      <c r="C163" s="37"/>
      <c r="D163" s="37"/>
      <c r="E163" s="37"/>
      <c r="F163" s="7">
        <f t="shared" si="2"/>
        <v>0</v>
      </c>
      <c r="G163" t="str">
        <f>IFERROR(VLOOKUP($B163,InputSheet!$A$2:$M$504,11,0),"")</f>
        <v/>
      </c>
      <c r="H163" t="str">
        <f>IFERROR(VLOOKUP($B163,InputSheet!$A$2:$M$504,12,0),"")</f>
        <v/>
      </c>
      <c r="I163" t="str">
        <f>IFERROR(VLOOKUP($B163,InputSheet!$A$2:$M$504,10,0),"")</f>
        <v/>
      </c>
      <c r="J163" t="str">
        <f>IFERROR(VLOOKUP($B163,InputSheet!$A$2:$M$504,12,0),"")</f>
        <v/>
      </c>
      <c r="K163" t="str">
        <f>IFERROR(VLOOKUP($B163,InputSheet!$A$2:$M$504,7,0),"")</f>
        <v/>
      </c>
    </row>
    <row r="164" spans="1:11" x14ac:dyDescent="0.55000000000000004">
      <c r="A164">
        <v>163</v>
      </c>
      <c r="C164" s="37"/>
      <c r="D164" s="37"/>
      <c r="E164" s="37"/>
      <c r="F164" s="7">
        <f t="shared" si="2"/>
        <v>0</v>
      </c>
      <c r="G164" t="str">
        <f>IFERROR(VLOOKUP($B164,InputSheet!$A$2:$M$504,11,0),"")</f>
        <v/>
      </c>
      <c r="H164" t="str">
        <f>IFERROR(VLOOKUP($B164,InputSheet!$A$2:$M$504,12,0),"")</f>
        <v/>
      </c>
      <c r="I164" t="str">
        <f>IFERROR(VLOOKUP($B164,InputSheet!$A$2:$M$504,10,0),"")</f>
        <v/>
      </c>
      <c r="J164" t="str">
        <f>IFERROR(VLOOKUP($B164,InputSheet!$A$2:$M$504,12,0),"")</f>
        <v/>
      </c>
      <c r="K164" t="str">
        <f>IFERROR(VLOOKUP($B164,InputSheet!$A$2:$M$504,7,0),"")</f>
        <v/>
      </c>
    </row>
    <row r="165" spans="1:11" x14ac:dyDescent="0.55000000000000004">
      <c r="A165">
        <v>164</v>
      </c>
      <c r="C165" s="37"/>
      <c r="D165" s="37"/>
      <c r="E165" s="37"/>
      <c r="F165" s="7">
        <f t="shared" si="2"/>
        <v>0</v>
      </c>
      <c r="G165" t="str">
        <f>IFERROR(VLOOKUP($B165,InputSheet!$A$2:$M$504,11,0),"")</f>
        <v/>
      </c>
      <c r="H165" t="str">
        <f>IFERROR(VLOOKUP($B165,InputSheet!$A$2:$M$504,12,0),"")</f>
        <v/>
      </c>
      <c r="I165" t="str">
        <f>IFERROR(VLOOKUP($B165,InputSheet!$A$2:$M$504,10,0),"")</f>
        <v/>
      </c>
      <c r="J165" t="str">
        <f>IFERROR(VLOOKUP($B165,InputSheet!$A$2:$M$504,12,0),"")</f>
        <v/>
      </c>
      <c r="K165" t="str">
        <f>IFERROR(VLOOKUP($B165,InputSheet!$A$2:$M$504,7,0),"")</f>
        <v/>
      </c>
    </row>
    <row r="166" spans="1:11" x14ac:dyDescent="0.55000000000000004">
      <c r="A166">
        <v>165</v>
      </c>
      <c r="C166" s="37"/>
      <c r="D166" s="37"/>
      <c r="E166" s="37"/>
      <c r="F166" s="7">
        <f t="shared" si="2"/>
        <v>0</v>
      </c>
      <c r="G166" t="str">
        <f>IFERROR(VLOOKUP($B166,InputSheet!$A$2:$M$504,11,0),"")</f>
        <v/>
      </c>
      <c r="H166" t="str">
        <f>IFERROR(VLOOKUP($B166,InputSheet!$A$2:$M$504,12,0),"")</f>
        <v/>
      </c>
      <c r="I166" t="str">
        <f>IFERROR(VLOOKUP($B166,InputSheet!$A$2:$M$504,10,0),"")</f>
        <v/>
      </c>
      <c r="J166" t="str">
        <f>IFERROR(VLOOKUP($B166,InputSheet!$A$2:$M$504,12,0),"")</f>
        <v/>
      </c>
      <c r="K166" t="str">
        <f>IFERROR(VLOOKUP($B166,InputSheet!$A$2:$M$504,7,0),"")</f>
        <v/>
      </c>
    </row>
    <row r="167" spans="1:11" x14ac:dyDescent="0.55000000000000004">
      <c r="A167">
        <v>166</v>
      </c>
      <c r="C167" s="37"/>
      <c r="D167" s="37"/>
      <c r="E167" s="37"/>
      <c r="F167" s="7">
        <f t="shared" si="2"/>
        <v>0</v>
      </c>
      <c r="G167" t="str">
        <f>IFERROR(VLOOKUP($B167,InputSheet!$A$2:$M$504,11,0),"")</f>
        <v/>
      </c>
      <c r="H167" t="str">
        <f>IFERROR(VLOOKUP($B167,InputSheet!$A$2:$M$504,12,0),"")</f>
        <v/>
      </c>
      <c r="I167" t="str">
        <f>IFERROR(VLOOKUP($B167,InputSheet!$A$2:$M$504,10,0),"")</f>
        <v/>
      </c>
      <c r="J167" t="str">
        <f>IFERROR(VLOOKUP($B167,InputSheet!$A$2:$M$504,12,0),"")</f>
        <v/>
      </c>
      <c r="K167" t="str">
        <f>IFERROR(VLOOKUP($B167,InputSheet!$A$2:$M$504,7,0),"")</f>
        <v/>
      </c>
    </row>
    <row r="168" spans="1:11" x14ac:dyDescent="0.55000000000000004">
      <c r="A168">
        <v>167</v>
      </c>
      <c r="C168" s="37"/>
      <c r="D168" s="37"/>
      <c r="E168" s="37"/>
      <c r="F168" s="7">
        <f t="shared" si="2"/>
        <v>0</v>
      </c>
      <c r="G168" t="str">
        <f>IFERROR(VLOOKUP($B168,InputSheet!$A$2:$M$504,11,0),"")</f>
        <v/>
      </c>
      <c r="H168" t="str">
        <f>IFERROR(VLOOKUP($B168,InputSheet!$A$2:$M$504,12,0),"")</f>
        <v/>
      </c>
      <c r="I168" t="str">
        <f>IFERROR(VLOOKUP($B168,InputSheet!$A$2:$M$504,10,0),"")</f>
        <v/>
      </c>
      <c r="J168" t="str">
        <f>IFERROR(VLOOKUP($B168,InputSheet!$A$2:$M$504,12,0),"")</f>
        <v/>
      </c>
      <c r="K168" t="str">
        <f>IFERROR(VLOOKUP($B168,InputSheet!$A$2:$M$504,7,0),"")</f>
        <v/>
      </c>
    </row>
    <row r="169" spans="1:11" x14ac:dyDescent="0.55000000000000004">
      <c r="A169">
        <v>168</v>
      </c>
      <c r="C169" s="37"/>
      <c r="D169" s="37"/>
      <c r="E169" s="37"/>
      <c r="F169" s="7">
        <f t="shared" si="2"/>
        <v>0</v>
      </c>
      <c r="G169" t="str">
        <f>IFERROR(VLOOKUP($B169,InputSheet!$A$2:$M$504,11,0),"")</f>
        <v/>
      </c>
      <c r="H169" t="str">
        <f>IFERROR(VLOOKUP($B169,InputSheet!$A$2:$M$504,12,0),"")</f>
        <v/>
      </c>
      <c r="I169" t="str">
        <f>IFERROR(VLOOKUP($B169,InputSheet!$A$2:$M$504,10,0),"")</f>
        <v/>
      </c>
      <c r="J169" t="str">
        <f>IFERROR(VLOOKUP($B169,InputSheet!$A$2:$M$504,12,0),"")</f>
        <v/>
      </c>
      <c r="K169" t="str">
        <f>IFERROR(VLOOKUP($B169,InputSheet!$A$2:$M$504,7,0),"")</f>
        <v/>
      </c>
    </row>
    <row r="170" spans="1:11" x14ac:dyDescent="0.55000000000000004">
      <c r="A170">
        <v>169</v>
      </c>
      <c r="C170" s="37"/>
      <c r="D170" s="37"/>
      <c r="E170" s="37"/>
      <c r="F170" s="7">
        <f t="shared" si="2"/>
        <v>0</v>
      </c>
      <c r="G170" t="str">
        <f>IFERROR(VLOOKUP($B170,InputSheet!$A$2:$M$504,11,0),"")</f>
        <v/>
      </c>
      <c r="H170" t="str">
        <f>IFERROR(VLOOKUP($B170,InputSheet!$A$2:$M$504,12,0),"")</f>
        <v/>
      </c>
      <c r="I170" t="str">
        <f>IFERROR(VLOOKUP($B170,InputSheet!$A$2:$M$504,10,0),"")</f>
        <v/>
      </c>
      <c r="J170" t="str">
        <f>IFERROR(VLOOKUP($B170,InputSheet!$A$2:$M$504,12,0),"")</f>
        <v/>
      </c>
      <c r="K170" t="str">
        <f>IFERROR(VLOOKUP($B170,InputSheet!$A$2:$M$504,7,0),"")</f>
        <v/>
      </c>
    </row>
    <row r="171" spans="1:11" x14ac:dyDescent="0.55000000000000004">
      <c r="A171">
        <v>170</v>
      </c>
      <c r="C171" s="37"/>
      <c r="D171" s="37"/>
      <c r="E171" s="37"/>
      <c r="F171" s="7">
        <f t="shared" si="2"/>
        <v>0</v>
      </c>
      <c r="G171" t="str">
        <f>IFERROR(VLOOKUP($B171,InputSheet!$A$2:$M$504,11,0),"")</f>
        <v/>
      </c>
      <c r="H171" t="str">
        <f>IFERROR(VLOOKUP($B171,InputSheet!$A$2:$M$504,12,0),"")</f>
        <v/>
      </c>
      <c r="I171" t="str">
        <f>IFERROR(VLOOKUP($B171,InputSheet!$A$2:$M$504,10,0),"")</f>
        <v/>
      </c>
      <c r="J171" t="str">
        <f>IFERROR(VLOOKUP($B171,InputSheet!$A$2:$M$504,12,0),"")</f>
        <v/>
      </c>
      <c r="K171" t="str">
        <f>IFERROR(VLOOKUP($B171,InputSheet!$A$2:$M$504,7,0),"")</f>
        <v/>
      </c>
    </row>
    <row r="172" spans="1:11" x14ac:dyDescent="0.55000000000000004">
      <c r="A172">
        <v>171</v>
      </c>
      <c r="C172" s="37"/>
      <c r="D172" s="37"/>
      <c r="E172" s="37"/>
      <c r="F172" s="7">
        <f t="shared" si="2"/>
        <v>0</v>
      </c>
      <c r="G172" t="str">
        <f>IFERROR(VLOOKUP($B172,InputSheet!$A$2:$M$504,11,0),"")</f>
        <v/>
      </c>
      <c r="H172" t="str">
        <f>IFERROR(VLOOKUP($B172,InputSheet!$A$2:$M$504,12,0),"")</f>
        <v/>
      </c>
      <c r="I172" t="str">
        <f>IFERROR(VLOOKUP($B172,InputSheet!$A$2:$M$504,10,0),"")</f>
        <v/>
      </c>
      <c r="J172" t="str">
        <f>IFERROR(VLOOKUP($B172,InputSheet!$A$2:$M$504,12,0),"")</f>
        <v/>
      </c>
      <c r="K172" t="str">
        <f>IFERROR(VLOOKUP($B172,InputSheet!$A$2:$M$504,7,0),"")</f>
        <v/>
      </c>
    </row>
    <row r="173" spans="1:11" x14ac:dyDescent="0.55000000000000004">
      <c r="A173">
        <v>172</v>
      </c>
      <c r="C173" s="37"/>
      <c r="D173" s="37"/>
      <c r="E173" s="37"/>
      <c r="F173" s="7">
        <f t="shared" si="2"/>
        <v>0</v>
      </c>
      <c r="G173" t="str">
        <f>IFERROR(VLOOKUP($B173,InputSheet!$A$2:$M$504,11,0),"")</f>
        <v/>
      </c>
      <c r="H173" t="str">
        <f>IFERROR(VLOOKUP($B173,InputSheet!$A$2:$M$504,12,0),"")</f>
        <v/>
      </c>
      <c r="I173" t="str">
        <f>IFERROR(VLOOKUP($B173,InputSheet!$A$2:$M$504,10,0),"")</f>
        <v/>
      </c>
      <c r="J173" t="str">
        <f>IFERROR(VLOOKUP($B173,InputSheet!$A$2:$M$504,12,0),"")</f>
        <v/>
      </c>
      <c r="K173" t="str">
        <f>IFERROR(VLOOKUP($B173,InputSheet!$A$2:$M$504,7,0),"")</f>
        <v/>
      </c>
    </row>
    <row r="174" spans="1:11" x14ac:dyDescent="0.55000000000000004">
      <c r="A174">
        <v>173</v>
      </c>
      <c r="C174" s="37"/>
      <c r="D174" s="37"/>
      <c r="E174" s="37"/>
      <c r="F174" s="7">
        <f t="shared" si="2"/>
        <v>0</v>
      </c>
      <c r="G174" t="str">
        <f>IFERROR(VLOOKUP($B174,InputSheet!$A$2:$M$504,11,0),"")</f>
        <v/>
      </c>
      <c r="H174" t="str">
        <f>IFERROR(VLOOKUP($B174,InputSheet!$A$2:$M$504,12,0),"")</f>
        <v/>
      </c>
      <c r="I174" t="str">
        <f>IFERROR(VLOOKUP($B174,InputSheet!$A$2:$M$504,10,0),"")</f>
        <v/>
      </c>
      <c r="J174" t="str">
        <f>IFERROR(VLOOKUP($B174,InputSheet!$A$2:$M$504,12,0),"")</f>
        <v/>
      </c>
      <c r="K174" t="str">
        <f>IFERROR(VLOOKUP($B174,InputSheet!$A$2:$M$504,7,0),"")</f>
        <v/>
      </c>
    </row>
    <row r="175" spans="1:11" x14ac:dyDescent="0.55000000000000004">
      <c r="A175">
        <v>174</v>
      </c>
      <c r="C175" s="37"/>
      <c r="D175" s="37"/>
      <c r="E175" s="37"/>
      <c r="F175" s="7">
        <f t="shared" si="2"/>
        <v>0</v>
      </c>
      <c r="G175" t="str">
        <f>IFERROR(VLOOKUP($B175,InputSheet!$A$2:$M$504,11,0),"")</f>
        <v/>
      </c>
      <c r="H175" t="str">
        <f>IFERROR(VLOOKUP($B175,InputSheet!$A$2:$M$504,12,0),"")</f>
        <v/>
      </c>
      <c r="I175" t="str">
        <f>IFERROR(VLOOKUP($B175,InputSheet!$A$2:$M$504,10,0),"")</f>
        <v/>
      </c>
      <c r="J175" t="str">
        <f>IFERROR(VLOOKUP($B175,InputSheet!$A$2:$M$504,12,0),"")</f>
        <v/>
      </c>
      <c r="K175" t="str">
        <f>IFERROR(VLOOKUP($B175,InputSheet!$A$2:$M$504,7,0),"")</f>
        <v/>
      </c>
    </row>
    <row r="176" spans="1:11" x14ac:dyDescent="0.55000000000000004">
      <c r="A176">
        <v>175</v>
      </c>
      <c r="C176" s="37"/>
      <c r="D176" s="37"/>
      <c r="E176" s="37"/>
      <c r="F176" s="7">
        <f t="shared" si="2"/>
        <v>0</v>
      </c>
      <c r="G176" t="str">
        <f>IFERROR(VLOOKUP($B176,InputSheet!$A$2:$M$504,11,0),"")</f>
        <v/>
      </c>
      <c r="H176" t="str">
        <f>IFERROR(VLOOKUP($B176,InputSheet!$A$2:$M$504,12,0),"")</f>
        <v/>
      </c>
      <c r="I176" t="str">
        <f>IFERROR(VLOOKUP($B176,InputSheet!$A$2:$M$504,10,0),"")</f>
        <v/>
      </c>
      <c r="J176" t="str">
        <f>IFERROR(VLOOKUP($B176,InputSheet!$A$2:$M$504,12,0),"")</f>
        <v/>
      </c>
      <c r="K176" t="str">
        <f>IFERROR(VLOOKUP($B176,InputSheet!$A$2:$M$504,7,0),"")</f>
        <v/>
      </c>
    </row>
    <row r="177" spans="1:11" x14ac:dyDescent="0.55000000000000004">
      <c r="A177">
        <v>176</v>
      </c>
      <c r="C177" s="37"/>
      <c r="D177" s="37"/>
      <c r="E177" s="37"/>
      <c r="F177" s="7">
        <f t="shared" si="2"/>
        <v>0</v>
      </c>
      <c r="G177" t="str">
        <f>IFERROR(VLOOKUP($B177,InputSheet!$A$2:$M$504,11,0),"")</f>
        <v/>
      </c>
      <c r="H177" t="str">
        <f>IFERROR(VLOOKUP($B177,InputSheet!$A$2:$M$504,12,0),"")</f>
        <v/>
      </c>
      <c r="I177" t="str">
        <f>IFERROR(VLOOKUP($B177,InputSheet!$A$2:$M$504,10,0),"")</f>
        <v/>
      </c>
      <c r="J177" t="str">
        <f>IFERROR(VLOOKUP($B177,InputSheet!$A$2:$M$504,12,0),"")</f>
        <v/>
      </c>
      <c r="K177" t="str">
        <f>IFERROR(VLOOKUP($B177,InputSheet!$A$2:$M$504,7,0),"")</f>
        <v/>
      </c>
    </row>
    <row r="178" spans="1:11" x14ac:dyDescent="0.55000000000000004">
      <c r="A178">
        <v>177</v>
      </c>
      <c r="C178" s="37"/>
      <c r="D178" s="37"/>
      <c r="E178" s="37"/>
      <c r="F178" s="7">
        <f t="shared" si="2"/>
        <v>0</v>
      </c>
      <c r="G178" t="str">
        <f>IFERROR(VLOOKUP($B178,InputSheet!$A$2:$M$504,11,0),"")</f>
        <v/>
      </c>
      <c r="H178" t="str">
        <f>IFERROR(VLOOKUP($B178,InputSheet!$A$2:$M$504,12,0),"")</f>
        <v/>
      </c>
      <c r="I178" t="str">
        <f>IFERROR(VLOOKUP($B178,InputSheet!$A$2:$M$504,10,0),"")</f>
        <v/>
      </c>
      <c r="J178" t="str">
        <f>IFERROR(VLOOKUP($B178,InputSheet!$A$2:$M$504,12,0),"")</f>
        <v/>
      </c>
      <c r="K178" t="str">
        <f>IFERROR(VLOOKUP($B178,InputSheet!$A$2:$M$504,7,0),"")</f>
        <v/>
      </c>
    </row>
    <row r="179" spans="1:11" x14ac:dyDescent="0.55000000000000004">
      <c r="A179">
        <v>178</v>
      </c>
      <c r="C179" s="37"/>
      <c r="D179" s="37"/>
      <c r="E179" s="37"/>
      <c r="F179" s="7">
        <f t="shared" si="2"/>
        <v>0</v>
      </c>
      <c r="G179" t="str">
        <f>IFERROR(VLOOKUP($B179,InputSheet!$A$2:$M$504,11,0),"")</f>
        <v/>
      </c>
      <c r="H179" t="str">
        <f>IFERROR(VLOOKUP($B179,InputSheet!$A$2:$M$504,12,0),"")</f>
        <v/>
      </c>
      <c r="I179" t="str">
        <f>IFERROR(VLOOKUP($B179,InputSheet!$A$2:$M$504,10,0),"")</f>
        <v/>
      </c>
      <c r="J179" t="str">
        <f>IFERROR(VLOOKUP($B179,InputSheet!$A$2:$M$504,12,0),"")</f>
        <v/>
      </c>
      <c r="K179" t="str">
        <f>IFERROR(VLOOKUP($B179,InputSheet!$A$2:$M$504,7,0),"")</f>
        <v/>
      </c>
    </row>
    <row r="180" spans="1:11" x14ac:dyDescent="0.55000000000000004">
      <c r="A180">
        <v>179</v>
      </c>
      <c r="C180" s="37"/>
      <c r="D180" s="37"/>
      <c r="E180" s="37"/>
      <c r="F180" s="7">
        <f t="shared" si="2"/>
        <v>0</v>
      </c>
      <c r="G180" t="str">
        <f>IFERROR(VLOOKUP($B180,InputSheet!$A$2:$M$504,11,0),"")</f>
        <v/>
      </c>
      <c r="H180" t="str">
        <f>IFERROR(VLOOKUP($B180,InputSheet!$A$2:$M$504,12,0),"")</f>
        <v/>
      </c>
      <c r="I180" t="str">
        <f>IFERROR(VLOOKUP($B180,InputSheet!$A$2:$M$504,10,0),"")</f>
        <v/>
      </c>
      <c r="J180" t="str">
        <f>IFERROR(VLOOKUP($B180,InputSheet!$A$2:$M$504,12,0),"")</f>
        <v/>
      </c>
      <c r="K180" t="str">
        <f>IFERROR(VLOOKUP($B180,InputSheet!$A$2:$M$504,7,0),"")</f>
        <v/>
      </c>
    </row>
    <row r="181" spans="1:11" x14ac:dyDescent="0.55000000000000004">
      <c r="A181">
        <v>180</v>
      </c>
      <c r="C181" s="37"/>
      <c r="D181" s="37"/>
      <c r="E181" s="37"/>
      <c r="F181" s="7">
        <f t="shared" si="2"/>
        <v>0</v>
      </c>
      <c r="G181" t="str">
        <f>IFERROR(VLOOKUP($B181,InputSheet!$A$2:$M$504,11,0),"")</f>
        <v/>
      </c>
      <c r="H181" t="str">
        <f>IFERROR(VLOOKUP($B181,InputSheet!$A$2:$M$504,12,0),"")</f>
        <v/>
      </c>
      <c r="I181" t="str">
        <f>IFERROR(VLOOKUP($B181,InputSheet!$A$2:$M$504,10,0),"")</f>
        <v/>
      </c>
      <c r="J181" t="str">
        <f>IFERROR(VLOOKUP($B181,InputSheet!$A$2:$M$504,12,0),"")</f>
        <v/>
      </c>
      <c r="K181" t="str">
        <f>IFERROR(VLOOKUP($B181,InputSheet!$A$2:$M$504,7,0),"")</f>
        <v/>
      </c>
    </row>
    <row r="182" spans="1:11" x14ac:dyDescent="0.55000000000000004">
      <c r="A182">
        <v>181</v>
      </c>
      <c r="C182" s="37"/>
      <c r="D182" s="37"/>
      <c r="E182" s="37"/>
      <c r="F182" s="7">
        <f t="shared" si="2"/>
        <v>0</v>
      </c>
      <c r="G182" t="str">
        <f>IFERROR(VLOOKUP($B182,InputSheet!$A$2:$M$504,11,0),"")</f>
        <v/>
      </c>
      <c r="H182" t="str">
        <f>IFERROR(VLOOKUP($B182,InputSheet!$A$2:$M$504,12,0),"")</f>
        <v/>
      </c>
      <c r="I182" t="str">
        <f>IFERROR(VLOOKUP($B182,InputSheet!$A$2:$M$504,10,0),"")</f>
        <v/>
      </c>
      <c r="J182" t="str">
        <f>IFERROR(VLOOKUP($B182,InputSheet!$A$2:$M$504,12,0),"")</f>
        <v/>
      </c>
      <c r="K182" t="str">
        <f>IFERROR(VLOOKUP($B182,InputSheet!$A$2:$M$504,7,0),"")</f>
        <v/>
      </c>
    </row>
    <row r="183" spans="1:11" x14ac:dyDescent="0.55000000000000004">
      <c r="A183">
        <v>182</v>
      </c>
      <c r="C183" s="37"/>
      <c r="D183" s="37"/>
      <c r="E183" s="37"/>
      <c r="F183" s="7">
        <f t="shared" si="2"/>
        <v>0</v>
      </c>
      <c r="G183" t="str">
        <f>IFERROR(VLOOKUP($B183,InputSheet!$A$2:$M$504,11,0),"")</f>
        <v/>
      </c>
      <c r="H183" t="str">
        <f>IFERROR(VLOOKUP($B183,InputSheet!$A$2:$M$504,12,0),"")</f>
        <v/>
      </c>
      <c r="I183" t="str">
        <f>IFERROR(VLOOKUP($B183,InputSheet!$A$2:$M$504,10,0),"")</f>
        <v/>
      </c>
      <c r="J183" t="str">
        <f>IFERROR(VLOOKUP($B183,InputSheet!$A$2:$M$504,12,0),"")</f>
        <v/>
      </c>
      <c r="K183" t="str">
        <f>IFERROR(VLOOKUP($B183,InputSheet!$A$2:$M$504,7,0),"")</f>
        <v/>
      </c>
    </row>
    <row r="184" spans="1:11" x14ac:dyDescent="0.55000000000000004">
      <c r="A184">
        <v>183</v>
      </c>
      <c r="C184" s="37"/>
      <c r="D184" s="37"/>
      <c r="E184" s="37"/>
      <c r="F184" s="7">
        <f t="shared" si="2"/>
        <v>0</v>
      </c>
      <c r="G184" t="str">
        <f>IFERROR(VLOOKUP($B184,InputSheet!$A$2:$M$504,11,0),"")</f>
        <v/>
      </c>
      <c r="H184" t="str">
        <f>IFERROR(VLOOKUP($B184,InputSheet!$A$2:$M$504,12,0),"")</f>
        <v/>
      </c>
      <c r="I184" t="str">
        <f>IFERROR(VLOOKUP($B184,InputSheet!$A$2:$M$504,10,0),"")</f>
        <v/>
      </c>
      <c r="J184" t="str">
        <f>IFERROR(VLOOKUP($B184,InputSheet!$A$2:$M$504,12,0),"")</f>
        <v/>
      </c>
      <c r="K184" t="str">
        <f>IFERROR(VLOOKUP($B184,InputSheet!$A$2:$M$504,7,0),"")</f>
        <v/>
      </c>
    </row>
    <row r="185" spans="1:11" x14ac:dyDescent="0.55000000000000004">
      <c r="A185">
        <v>184</v>
      </c>
      <c r="C185" s="37"/>
      <c r="D185" s="37"/>
      <c r="E185" s="37"/>
      <c r="F185" s="7">
        <f t="shared" si="2"/>
        <v>0</v>
      </c>
      <c r="G185" t="str">
        <f>IFERROR(VLOOKUP($B185,InputSheet!$A$2:$M$504,11,0),"")</f>
        <v/>
      </c>
      <c r="H185" t="str">
        <f>IFERROR(VLOOKUP($B185,InputSheet!$A$2:$M$504,12,0),"")</f>
        <v/>
      </c>
      <c r="I185" t="str">
        <f>IFERROR(VLOOKUP($B185,InputSheet!$A$2:$M$504,10,0),"")</f>
        <v/>
      </c>
      <c r="J185" t="str">
        <f>IFERROR(VLOOKUP($B185,InputSheet!$A$2:$M$504,12,0),"")</f>
        <v/>
      </c>
      <c r="K185" t="str">
        <f>IFERROR(VLOOKUP($B185,InputSheet!$A$2:$M$504,7,0),"")</f>
        <v/>
      </c>
    </row>
    <row r="186" spans="1:11" x14ac:dyDescent="0.55000000000000004">
      <c r="A186">
        <v>185</v>
      </c>
      <c r="C186" s="37"/>
      <c r="D186" s="37"/>
      <c r="E186" s="37"/>
      <c r="F186" s="7">
        <f t="shared" si="2"/>
        <v>0</v>
      </c>
      <c r="G186" t="str">
        <f>IFERROR(VLOOKUP($B186,InputSheet!$A$2:$M$504,11,0),"")</f>
        <v/>
      </c>
      <c r="H186" t="str">
        <f>IFERROR(VLOOKUP($B186,InputSheet!$A$2:$M$504,12,0),"")</f>
        <v/>
      </c>
      <c r="I186" t="str">
        <f>IFERROR(VLOOKUP($B186,InputSheet!$A$2:$M$504,10,0),"")</f>
        <v/>
      </c>
      <c r="J186" t="str">
        <f>IFERROR(VLOOKUP($B186,InputSheet!$A$2:$M$504,12,0),"")</f>
        <v/>
      </c>
      <c r="K186" t="str">
        <f>IFERROR(VLOOKUP($B186,InputSheet!$A$2:$M$504,7,0),"")</f>
        <v/>
      </c>
    </row>
    <row r="187" spans="1:11" x14ac:dyDescent="0.55000000000000004">
      <c r="A187">
        <v>186</v>
      </c>
      <c r="C187" s="37"/>
      <c r="D187" s="37"/>
      <c r="E187" s="37"/>
      <c r="F187" s="7">
        <f t="shared" si="2"/>
        <v>0</v>
      </c>
      <c r="G187" t="str">
        <f>IFERROR(VLOOKUP($B187,InputSheet!$A$2:$M$504,11,0),"")</f>
        <v/>
      </c>
      <c r="H187" t="str">
        <f>IFERROR(VLOOKUP($B187,InputSheet!$A$2:$M$504,12,0),"")</f>
        <v/>
      </c>
      <c r="I187" t="str">
        <f>IFERROR(VLOOKUP($B187,InputSheet!$A$2:$M$504,10,0),"")</f>
        <v/>
      </c>
      <c r="J187" t="str">
        <f>IFERROR(VLOOKUP($B187,InputSheet!$A$2:$M$504,12,0),"")</f>
        <v/>
      </c>
      <c r="K187" t="str">
        <f>IFERROR(VLOOKUP($B187,InputSheet!$A$2:$M$504,7,0),"")</f>
        <v/>
      </c>
    </row>
    <row r="188" spans="1:11" x14ac:dyDescent="0.55000000000000004">
      <c r="A188">
        <v>187</v>
      </c>
      <c r="C188" s="37"/>
      <c r="D188" s="37"/>
      <c r="E188" s="37"/>
      <c r="F188" s="7">
        <f t="shared" si="2"/>
        <v>0</v>
      </c>
      <c r="G188" t="str">
        <f>IFERROR(VLOOKUP($B188,InputSheet!$A$2:$M$504,11,0),"")</f>
        <v/>
      </c>
      <c r="H188" t="str">
        <f>IFERROR(VLOOKUP($B188,InputSheet!$A$2:$M$504,12,0),"")</f>
        <v/>
      </c>
      <c r="I188" t="str">
        <f>IFERROR(VLOOKUP($B188,InputSheet!$A$2:$M$504,10,0),"")</f>
        <v/>
      </c>
      <c r="J188" t="str">
        <f>IFERROR(VLOOKUP($B188,InputSheet!$A$2:$M$504,12,0),"")</f>
        <v/>
      </c>
      <c r="K188" t="str">
        <f>IFERROR(VLOOKUP($B188,InputSheet!$A$2:$M$504,7,0),"")</f>
        <v/>
      </c>
    </row>
    <row r="189" spans="1:11" x14ac:dyDescent="0.55000000000000004">
      <c r="A189">
        <v>188</v>
      </c>
      <c r="C189" s="37"/>
      <c r="D189" s="37"/>
      <c r="E189" s="37"/>
      <c r="F189" s="7">
        <f t="shared" si="2"/>
        <v>0</v>
      </c>
      <c r="G189" t="str">
        <f>IFERROR(VLOOKUP($B189,InputSheet!$A$2:$M$504,11,0),"")</f>
        <v/>
      </c>
      <c r="H189" t="str">
        <f>IFERROR(VLOOKUP($B189,InputSheet!$A$2:$M$504,12,0),"")</f>
        <v/>
      </c>
      <c r="I189" t="str">
        <f>IFERROR(VLOOKUP($B189,InputSheet!$A$2:$M$504,10,0),"")</f>
        <v/>
      </c>
      <c r="J189" t="str">
        <f>IFERROR(VLOOKUP($B189,InputSheet!$A$2:$M$504,12,0),"")</f>
        <v/>
      </c>
      <c r="K189" t="str">
        <f>IFERROR(VLOOKUP($B189,InputSheet!$A$2:$M$504,7,0),"")</f>
        <v/>
      </c>
    </row>
    <row r="190" spans="1:11" x14ac:dyDescent="0.55000000000000004">
      <c r="A190">
        <v>189</v>
      </c>
      <c r="C190" s="37"/>
      <c r="D190" s="37"/>
      <c r="E190" s="37"/>
      <c r="F190" s="7">
        <f t="shared" si="2"/>
        <v>0</v>
      </c>
      <c r="G190" t="str">
        <f>IFERROR(VLOOKUP($B190,InputSheet!$A$2:$M$504,11,0),"")</f>
        <v/>
      </c>
      <c r="H190" t="str">
        <f>IFERROR(VLOOKUP($B190,InputSheet!$A$2:$M$504,12,0),"")</f>
        <v/>
      </c>
      <c r="I190" t="str">
        <f>IFERROR(VLOOKUP($B190,InputSheet!$A$2:$M$504,10,0),"")</f>
        <v/>
      </c>
      <c r="J190" t="str">
        <f>IFERROR(VLOOKUP($B190,InputSheet!$A$2:$M$504,12,0),"")</f>
        <v/>
      </c>
      <c r="K190" t="str">
        <f>IFERROR(VLOOKUP($B190,InputSheet!$A$2:$M$504,7,0),"")</f>
        <v/>
      </c>
    </row>
    <row r="191" spans="1:11" x14ac:dyDescent="0.55000000000000004">
      <c r="A191">
        <v>190</v>
      </c>
      <c r="C191" s="37"/>
      <c r="D191" s="37"/>
      <c r="E191" s="37"/>
      <c r="F191" s="7">
        <f t="shared" si="2"/>
        <v>0</v>
      </c>
      <c r="G191" t="str">
        <f>IFERROR(VLOOKUP($B191,InputSheet!$A$2:$M$504,11,0),"")</f>
        <v/>
      </c>
      <c r="H191" t="str">
        <f>IFERROR(VLOOKUP($B191,InputSheet!$A$2:$M$504,12,0),"")</f>
        <v/>
      </c>
      <c r="I191" t="str">
        <f>IFERROR(VLOOKUP($B191,InputSheet!$A$2:$M$504,10,0),"")</f>
        <v/>
      </c>
      <c r="J191" t="str">
        <f>IFERROR(VLOOKUP($B191,InputSheet!$A$2:$M$504,12,0),"")</f>
        <v/>
      </c>
      <c r="K191" t="str">
        <f>IFERROR(VLOOKUP($B191,InputSheet!$A$2:$M$504,7,0),"")</f>
        <v/>
      </c>
    </row>
    <row r="192" spans="1:11" x14ac:dyDescent="0.55000000000000004">
      <c r="A192">
        <v>191</v>
      </c>
      <c r="C192" s="37"/>
      <c r="D192" s="37"/>
      <c r="E192" s="37"/>
      <c r="F192" s="7">
        <f t="shared" si="2"/>
        <v>0</v>
      </c>
      <c r="G192" t="str">
        <f>IFERROR(VLOOKUP($B192,InputSheet!$A$2:$M$504,11,0),"")</f>
        <v/>
      </c>
      <c r="H192" t="str">
        <f>IFERROR(VLOOKUP($B192,InputSheet!$A$2:$M$504,12,0),"")</f>
        <v/>
      </c>
      <c r="I192" t="str">
        <f>IFERROR(VLOOKUP($B192,InputSheet!$A$2:$M$504,10,0),"")</f>
        <v/>
      </c>
      <c r="J192" t="str">
        <f>IFERROR(VLOOKUP($B192,InputSheet!$A$2:$M$504,12,0),"")</f>
        <v/>
      </c>
      <c r="K192" t="str">
        <f>IFERROR(VLOOKUP($B192,InputSheet!$A$2:$M$504,7,0),"")</f>
        <v/>
      </c>
    </row>
    <row r="193" spans="1:11" x14ac:dyDescent="0.55000000000000004">
      <c r="A193">
        <v>192</v>
      </c>
      <c r="C193" s="37"/>
      <c r="D193" s="37"/>
      <c r="E193" s="37"/>
      <c r="F193" s="7">
        <f t="shared" si="2"/>
        <v>0</v>
      </c>
      <c r="G193" t="str">
        <f>IFERROR(VLOOKUP($B193,InputSheet!$A$2:$M$504,11,0),"")</f>
        <v/>
      </c>
      <c r="H193" t="str">
        <f>IFERROR(VLOOKUP($B193,InputSheet!$A$2:$M$504,12,0),"")</f>
        <v/>
      </c>
      <c r="I193" t="str">
        <f>IFERROR(VLOOKUP($B193,InputSheet!$A$2:$M$504,10,0),"")</f>
        <v/>
      </c>
      <c r="J193" t="str">
        <f>IFERROR(VLOOKUP($B193,InputSheet!$A$2:$M$504,12,0),"")</f>
        <v/>
      </c>
      <c r="K193" t="str">
        <f>IFERROR(VLOOKUP($B193,InputSheet!$A$2:$M$504,7,0),"")</f>
        <v/>
      </c>
    </row>
    <row r="194" spans="1:11" x14ac:dyDescent="0.55000000000000004">
      <c r="A194">
        <v>193</v>
      </c>
      <c r="C194" s="37"/>
      <c r="D194" s="37"/>
      <c r="E194" s="37"/>
      <c r="F194" s="7">
        <f t="shared" si="2"/>
        <v>0</v>
      </c>
      <c r="G194" t="str">
        <f>IFERROR(VLOOKUP($B194,InputSheet!$A$2:$M$504,11,0),"")</f>
        <v/>
      </c>
      <c r="H194" t="str">
        <f>IFERROR(VLOOKUP($B194,InputSheet!$A$2:$M$504,12,0),"")</f>
        <v/>
      </c>
      <c r="I194" t="str">
        <f>IFERROR(VLOOKUP($B194,InputSheet!$A$2:$M$504,10,0),"")</f>
        <v/>
      </c>
      <c r="J194" t="str">
        <f>IFERROR(VLOOKUP($B194,InputSheet!$A$2:$M$504,12,0),"")</f>
        <v/>
      </c>
      <c r="K194" t="str">
        <f>IFERROR(VLOOKUP($B194,InputSheet!$A$2:$M$504,7,0),"")</f>
        <v/>
      </c>
    </row>
    <row r="195" spans="1:11" x14ac:dyDescent="0.55000000000000004">
      <c r="A195">
        <v>194</v>
      </c>
      <c r="C195" s="37"/>
      <c r="D195" s="37"/>
      <c r="E195" s="37"/>
      <c r="F195" s="7">
        <f t="shared" ref="F195:F212" si="3">TIME(C195,D195,E195)</f>
        <v>0</v>
      </c>
      <c r="G195" t="str">
        <f>IFERROR(VLOOKUP($B195,InputSheet!$A$2:$M$504,11,0),"")</f>
        <v/>
      </c>
      <c r="H195" t="str">
        <f>IFERROR(VLOOKUP($B195,InputSheet!$A$2:$M$504,12,0),"")</f>
        <v/>
      </c>
      <c r="I195" t="str">
        <f>IFERROR(VLOOKUP($B195,InputSheet!$A$2:$M$504,10,0),"")</f>
        <v/>
      </c>
      <c r="J195" t="str">
        <f>IFERROR(VLOOKUP($B195,InputSheet!$A$2:$M$504,12,0),"")</f>
        <v/>
      </c>
      <c r="K195" t="str">
        <f>IFERROR(VLOOKUP($B195,InputSheet!$A$2:$M$504,7,0),"")</f>
        <v/>
      </c>
    </row>
    <row r="196" spans="1:11" x14ac:dyDescent="0.55000000000000004">
      <c r="A196">
        <v>195</v>
      </c>
      <c r="C196" s="37"/>
      <c r="D196" s="37"/>
      <c r="E196" s="37"/>
      <c r="F196" s="7">
        <f t="shared" si="3"/>
        <v>0</v>
      </c>
      <c r="G196" t="str">
        <f>IFERROR(VLOOKUP($B196,InputSheet!$A$2:$M$504,11,0),"")</f>
        <v/>
      </c>
      <c r="H196" t="str">
        <f>IFERROR(VLOOKUP($B196,InputSheet!$A$2:$M$504,12,0),"")</f>
        <v/>
      </c>
      <c r="I196" t="str">
        <f>IFERROR(VLOOKUP($B196,InputSheet!$A$2:$M$504,10,0),"")</f>
        <v/>
      </c>
      <c r="J196" t="str">
        <f>IFERROR(VLOOKUP($B196,InputSheet!$A$2:$M$504,12,0),"")</f>
        <v/>
      </c>
      <c r="K196" t="str">
        <f>IFERROR(VLOOKUP($B196,InputSheet!$A$2:$M$504,7,0),"")</f>
        <v/>
      </c>
    </row>
    <row r="197" spans="1:11" x14ac:dyDescent="0.55000000000000004">
      <c r="A197">
        <v>196</v>
      </c>
      <c r="C197" s="37"/>
      <c r="D197" s="37"/>
      <c r="E197" s="37"/>
      <c r="F197" s="7">
        <f t="shared" si="3"/>
        <v>0</v>
      </c>
      <c r="G197" t="str">
        <f>IFERROR(VLOOKUP($B197,InputSheet!$A$2:$M$504,11,0),"")</f>
        <v/>
      </c>
      <c r="H197" t="str">
        <f>IFERROR(VLOOKUP($B197,InputSheet!$A$2:$M$504,12,0),"")</f>
        <v/>
      </c>
      <c r="I197" t="str">
        <f>IFERROR(VLOOKUP($B197,InputSheet!$A$2:$M$504,10,0),"")</f>
        <v/>
      </c>
      <c r="J197" t="str">
        <f>IFERROR(VLOOKUP($B197,InputSheet!$A$2:$M$504,12,0),"")</f>
        <v/>
      </c>
      <c r="K197" t="str">
        <f>IFERROR(VLOOKUP($B197,InputSheet!$A$2:$M$504,7,0),"")</f>
        <v/>
      </c>
    </row>
    <row r="198" spans="1:11" x14ac:dyDescent="0.55000000000000004">
      <c r="A198">
        <v>197</v>
      </c>
      <c r="C198" s="37"/>
      <c r="D198" s="37"/>
      <c r="E198" s="37"/>
      <c r="F198" s="7">
        <f t="shared" si="3"/>
        <v>0</v>
      </c>
      <c r="G198" t="str">
        <f>IFERROR(VLOOKUP($B198,InputSheet!$A$2:$M$504,11,0),"")</f>
        <v/>
      </c>
      <c r="H198" t="str">
        <f>IFERROR(VLOOKUP($B198,InputSheet!$A$2:$M$504,12,0),"")</f>
        <v/>
      </c>
      <c r="I198" t="str">
        <f>IFERROR(VLOOKUP($B198,InputSheet!$A$2:$M$504,10,0),"")</f>
        <v/>
      </c>
      <c r="J198" t="str">
        <f>IFERROR(VLOOKUP($B198,InputSheet!$A$2:$M$504,12,0),"")</f>
        <v/>
      </c>
      <c r="K198" t="str">
        <f>IFERROR(VLOOKUP($B198,InputSheet!$A$2:$M$504,7,0),"")</f>
        <v/>
      </c>
    </row>
    <row r="199" spans="1:11" x14ac:dyDescent="0.55000000000000004">
      <c r="A199">
        <v>198</v>
      </c>
      <c r="C199" s="37"/>
      <c r="D199" s="37"/>
      <c r="E199" s="37"/>
      <c r="F199" s="7">
        <f t="shared" si="3"/>
        <v>0</v>
      </c>
      <c r="G199" t="str">
        <f>IFERROR(VLOOKUP($B199,InputSheet!$A$2:$M$504,11,0),"")</f>
        <v/>
      </c>
      <c r="H199" t="str">
        <f>IFERROR(VLOOKUP($B199,InputSheet!$A$2:$M$504,12,0),"")</f>
        <v/>
      </c>
      <c r="I199" t="str">
        <f>IFERROR(VLOOKUP($B199,InputSheet!$A$2:$M$504,10,0),"")</f>
        <v/>
      </c>
      <c r="J199" t="str">
        <f>IFERROR(VLOOKUP($B199,InputSheet!$A$2:$M$504,12,0),"")</f>
        <v/>
      </c>
      <c r="K199" t="str">
        <f>IFERROR(VLOOKUP($B199,InputSheet!$A$2:$M$504,7,0),"")</f>
        <v/>
      </c>
    </row>
    <row r="200" spans="1:11" x14ac:dyDescent="0.55000000000000004">
      <c r="A200">
        <v>199</v>
      </c>
      <c r="C200" s="37"/>
      <c r="D200" s="37"/>
      <c r="E200" s="37"/>
      <c r="F200" s="7">
        <f t="shared" si="3"/>
        <v>0</v>
      </c>
      <c r="G200" t="str">
        <f>IFERROR(VLOOKUP($B200,InputSheet!$A$2:$M$504,11,0),"")</f>
        <v/>
      </c>
      <c r="H200" t="str">
        <f>IFERROR(VLOOKUP($B200,InputSheet!$A$2:$M$504,12,0),"")</f>
        <v/>
      </c>
      <c r="I200" t="str">
        <f>IFERROR(VLOOKUP($B200,InputSheet!$A$2:$M$504,10,0),"")</f>
        <v/>
      </c>
      <c r="J200" t="str">
        <f>IFERROR(VLOOKUP($B200,InputSheet!$A$2:$M$504,12,0),"")</f>
        <v/>
      </c>
      <c r="K200" t="str">
        <f>IFERROR(VLOOKUP($B200,InputSheet!$A$2:$M$504,7,0),"")</f>
        <v/>
      </c>
    </row>
    <row r="201" spans="1:11" x14ac:dyDescent="0.55000000000000004">
      <c r="A201">
        <v>200</v>
      </c>
      <c r="C201" s="37"/>
      <c r="D201" s="37"/>
      <c r="E201" s="37"/>
      <c r="F201" s="7">
        <f t="shared" si="3"/>
        <v>0</v>
      </c>
      <c r="G201" t="str">
        <f>IFERROR(VLOOKUP($B201,InputSheet!$A$2:$M$504,11,0),"")</f>
        <v/>
      </c>
      <c r="H201" t="str">
        <f>IFERROR(VLOOKUP($B201,InputSheet!$A$2:$M$504,12,0),"")</f>
        <v/>
      </c>
      <c r="I201" t="str">
        <f>IFERROR(VLOOKUP($B201,InputSheet!$A$2:$M$504,10,0),"")</f>
        <v/>
      </c>
      <c r="J201" t="str">
        <f>IFERROR(VLOOKUP($B201,InputSheet!$A$2:$M$504,12,0),"")</f>
        <v/>
      </c>
      <c r="K201" t="str">
        <f>IFERROR(VLOOKUP($B201,InputSheet!$A$2:$M$504,7,0),"")</f>
        <v/>
      </c>
    </row>
    <row r="202" spans="1:11" x14ac:dyDescent="0.55000000000000004">
      <c r="A202">
        <v>201</v>
      </c>
      <c r="C202" s="37"/>
      <c r="D202" s="37"/>
      <c r="E202" s="37"/>
      <c r="F202" s="7">
        <f t="shared" si="3"/>
        <v>0</v>
      </c>
      <c r="G202" t="str">
        <f>IFERROR(VLOOKUP($B202,InputSheet!$A$2:$M$504,11,0),"")</f>
        <v/>
      </c>
      <c r="H202" t="str">
        <f>IFERROR(VLOOKUP($B202,InputSheet!$A$2:$M$504,12,0),"")</f>
        <v/>
      </c>
      <c r="I202" t="str">
        <f>IFERROR(VLOOKUP($B202,InputSheet!$A$2:$M$504,10,0),"")</f>
        <v/>
      </c>
      <c r="J202" t="str">
        <f>IFERROR(VLOOKUP($B202,InputSheet!$A$2:$M$504,12,0),"")</f>
        <v/>
      </c>
      <c r="K202" t="str">
        <f>IFERROR(VLOOKUP($B202,InputSheet!$A$2:$M$504,7,0),"")</f>
        <v/>
      </c>
    </row>
    <row r="203" spans="1:11" x14ac:dyDescent="0.55000000000000004">
      <c r="A203">
        <v>202</v>
      </c>
      <c r="C203" s="37"/>
      <c r="D203" s="37"/>
      <c r="E203" s="37"/>
      <c r="F203" s="7">
        <f t="shared" si="3"/>
        <v>0</v>
      </c>
      <c r="G203" t="str">
        <f>IFERROR(VLOOKUP($B203,InputSheet!$A$2:$M$504,11,0),"")</f>
        <v/>
      </c>
      <c r="H203" t="str">
        <f>IFERROR(VLOOKUP($B203,InputSheet!$A$2:$M$504,12,0),"")</f>
        <v/>
      </c>
      <c r="I203" t="str">
        <f>IFERROR(VLOOKUP($B203,InputSheet!$A$2:$M$504,10,0),"")</f>
        <v/>
      </c>
      <c r="J203" t="str">
        <f>IFERROR(VLOOKUP($B203,InputSheet!$A$2:$M$504,12,0),"")</f>
        <v/>
      </c>
      <c r="K203" t="str">
        <f>IFERROR(VLOOKUP($B203,InputSheet!$A$2:$M$504,7,0),"")</f>
        <v/>
      </c>
    </row>
    <row r="204" spans="1:11" x14ac:dyDescent="0.55000000000000004">
      <c r="A204">
        <v>203</v>
      </c>
      <c r="C204" s="37"/>
      <c r="D204" s="37"/>
      <c r="E204" s="37"/>
      <c r="F204" s="7">
        <f t="shared" si="3"/>
        <v>0</v>
      </c>
      <c r="G204" t="str">
        <f>IFERROR(VLOOKUP($B204,InputSheet!$A$2:$M$504,11,0),"")</f>
        <v/>
      </c>
      <c r="H204" t="str">
        <f>IFERROR(VLOOKUP($B204,InputSheet!$A$2:$M$504,12,0),"")</f>
        <v/>
      </c>
      <c r="I204" t="str">
        <f>IFERROR(VLOOKUP($B204,InputSheet!$A$2:$M$504,10,0),"")</f>
        <v/>
      </c>
      <c r="J204" t="str">
        <f>IFERROR(VLOOKUP($B204,InputSheet!$A$2:$M$504,12,0),"")</f>
        <v/>
      </c>
      <c r="K204" t="str">
        <f>IFERROR(VLOOKUP($B204,InputSheet!$A$2:$M$504,7,0),"")</f>
        <v/>
      </c>
    </row>
    <row r="205" spans="1:11" x14ac:dyDescent="0.55000000000000004">
      <c r="A205">
        <v>204</v>
      </c>
      <c r="C205" s="37"/>
      <c r="D205" s="37"/>
      <c r="E205" s="37"/>
      <c r="F205" s="7">
        <f t="shared" si="3"/>
        <v>0</v>
      </c>
      <c r="G205" t="str">
        <f>IFERROR(VLOOKUP($B205,InputSheet!$A$2:$M$504,11,0),"")</f>
        <v/>
      </c>
      <c r="H205" t="str">
        <f>IFERROR(VLOOKUP($B205,InputSheet!$A$2:$M$504,12,0),"")</f>
        <v/>
      </c>
      <c r="I205" t="str">
        <f>IFERROR(VLOOKUP($B205,InputSheet!$A$2:$M$504,10,0),"")</f>
        <v/>
      </c>
      <c r="J205" t="str">
        <f>IFERROR(VLOOKUP($B205,InputSheet!$A$2:$M$504,12,0),"")</f>
        <v/>
      </c>
      <c r="K205" t="str">
        <f>IFERROR(VLOOKUP($B205,InputSheet!$A$2:$M$504,7,0),"")</f>
        <v/>
      </c>
    </row>
    <row r="206" spans="1:11" x14ac:dyDescent="0.55000000000000004">
      <c r="A206">
        <v>205</v>
      </c>
      <c r="C206" s="37"/>
      <c r="D206" s="37"/>
      <c r="E206" s="37"/>
      <c r="F206" s="7">
        <f t="shared" si="3"/>
        <v>0</v>
      </c>
      <c r="G206" t="str">
        <f>IFERROR(VLOOKUP($B206,InputSheet!$A$2:$M$504,11,0),"")</f>
        <v/>
      </c>
      <c r="H206" t="str">
        <f>IFERROR(VLOOKUP($B206,InputSheet!$A$2:$M$504,12,0),"")</f>
        <v/>
      </c>
      <c r="I206" t="str">
        <f>IFERROR(VLOOKUP($B206,InputSheet!$A$2:$M$504,10,0),"")</f>
        <v/>
      </c>
      <c r="J206" t="str">
        <f>IFERROR(VLOOKUP($B206,InputSheet!$A$2:$M$504,12,0),"")</f>
        <v/>
      </c>
      <c r="K206" t="str">
        <f>IFERROR(VLOOKUP($B206,InputSheet!$A$2:$M$504,7,0),"")</f>
        <v/>
      </c>
    </row>
    <row r="207" spans="1:11" x14ac:dyDescent="0.55000000000000004">
      <c r="A207">
        <v>206</v>
      </c>
      <c r="C207" s="37"/>
      <c r="D207" s="37"/>
      <c r="E207" s="37"/>
      <c r="F207" s="7">
        <f t="shared" si="3"/>
        <v>0</v>
      </c>
      <c r="G207" t="str">
        <f>IFERROR(VLOOKUP($B207,InputSheet!$A$2:$M$504,11,0),"")</f>
        <v/>
      </c>
      <c r="H207" t="str">
        <f>IFERROR(VLOOKUP($B207,InputSheet!$A$2:$M$504,12,0),"")</f>
        <v/>
      </c>
      <c r="I207" t="str">
        <f>IFERROR(VLOOKUP($B207,InputSheet!$A$2:$M$504,10,0),"")</f>
        <v/>
      </c>
      <c r="J207" t="str">
        <f>IFERROR(VLOOKUP($B207,InputSheet!$A$2:$M$504,12,0),"")</f>
        <v/>
      </c>
      <c r="K207" t="str">
        <f>IFERROR(VLOOKUP($B207,InputSheet!$A$2:$M$504,7,0),"")</f>
        <v/>
      </c>
    </row>
    <row r="208" spans="1:11" x14ac:dyDescent="0.55000000000000004">
      <c r="A208">
        <v>207</v>
      </c>
      <c r="C208" s="37"/>
      <c r="D208" s="37"/>
      <c r="E208" s="37"/>
      <c r="F208" s="7">
        <f t="shared" si="3"/>
        <v>0</v>
      </c>
      <c r="G208" t="str">
        <f>IFERROR(VLOOKUP($B208,InputSheet!$A$2:$M$504,11,0),"")</f>
        <v/>
      </c>
      <c r="H208" t="str">
        <f>IFERROR(VLOOKUP($B208,InputSheet!$A$2:$M$504,12,0),"")</f>
        <v/>
      </c>
      <c r="I208" t="str">
        <f>IFERROR(VLOOKUP($B208,InputSheet!$A$2:$M$504,10,0),"")</f>
        <v/>
      </c>
      <c r="J208" t="str">
        <f>IFERROR(VLOOKUP($B208,InputSheet!$A$2:$M$504,12,0),"")</f>
        <v/>
      </c>
      <c r="K208" t="str">
        <f>IFERROR(VLOOKUP($B208,InputSheet!$A$2:$M$504,7,0),"")</f>
        <v/>
      </c>
    </row>
    <row r="209" spans="1:11" x14ac:dyDescent="0.55000000000000004">
      <c r="A209">
        <v>208</v>
      </c>
      <c r="C209" s="37"/>
      <c r="D209" s="37"/>
      <c r="E209" s="37"/>
      <c r="F209" s="7">
        <f t="shared" si="3"/>
        <v>0</v>
      </c>
      <c r="G209" t="str">
        <f>IFERROR(VLOOKUP($B209,InputSheet!$A$2:$M$504,11,0),"")</f>
        <v/>
      </c>
      <c r="H209" t="str">
        <f>IFERROR(VLOOKUP($B209,InputSheet!$A$2:$M$504,12,0),"")</f>
        <v/>
      </c>
      <c r="I209" t="str">
        <f>IFERROR(VLOOKUP($B209,InputSheet!$A$2:$M$504,10,0),"")</f>
        <v/>
      </c>
      <c r="J209" t="str">
        <f>IFERROR(VLOOKUP($B209,InputSheet!$A$2:$M$504,12,0),"")</f>
        <v/>
      </c>
      <c r="K209" t="str">
        <f>IFERROR(VLOOKUP($B209,InputSheet!$A$2:$M$504,7,0),"")</f>
        <v/>
      </c>
    </row>
    <row r="210" spans="1:11" x14ac:dyDescent="0.55000000000000004">
      <c r="A210">
        <v>209</v>
      </c>
      <c r="C210" s="37"/>
      <c r="D210" s="37"/>
      <c r="E210" s="37"/>
      <c r="F210" s="7">
        <f t="shared" si="3"/>
        <v>0</v>
      </c>
      <c r="G210" t="str">
        <f>IFERROR(VLOOKUP($B210,InputSheet!$A$2:$M$504,11,0),"")</f>
        <v/>
      </c>
      <c r="H210" t="str">
        <f>IFERROR(VLOOKUP($B210,InputSheet!$A$2:$M$504,12,0),"")</f>
        <v/>
      </c>
      <c r="I210" t="str">
        <f>IFERROR(VLOOKUP($B210,InputSheet!$A$2:$M$504,10,0),"")</f>
        <v/>
      </c>
      <c r="J210" t="str">
        <f>IFERROR(VLOOKUP($B210,InputSheet!$A$2:$M$504,12,0),"")</f>
        <v/>
      </c>
      <c r="K210" t="str">
        <f>IFERROR(VLOOKUP($B210,InputSheet!$A$2:$M$504,7,0),"")</f>
        <v/>
      </c>
    </row>
    <row r="211" spans="1:11" x14ac:dyDescent="0.55000000000000004">
      <c r="A211">
        <v>210</v>
      </c>
      <c r="C211" s="37"/>
      <c r="D211" s="37"/>
      <c r="E211" s="37"/>
      <c r="F211" s="7">
        <f t="shared" si="3"/>
        <v>0</v>
      </c>
      <c r="G211" t="str">
        <f>IFERROR(VLOOKUP($B211,InputSheet!$A$2:$M$504,11,0),"")</f>
        <v/>
      </c>
      <c r="H211" t="str">
        <f>IFERROR(VLOOKUP($B211,InputSheet!$A$2:$M$504,12,0),"")</f>
        <v/>
      </c>
      <c r="I211" t="str">
        <f>IFERROR(VLOOKUP($B211,InputSheet!$A$2:$M$504,10,0),"")</f>
        <v/>
      </c>
      <c r="J211" t="str">
        <f>IFERROR(VLOOKUP($B211,InputSheet!$A$2:$M$504,12,0),"")</f>
        <v/>
      </c>
      <c r="K211" t="str">
        <f>IFERROR(VLOOKUP($B211,InputSheet!$A$2:$M$504,7,0),"")</f>
        <v/>
      </c>
    </row>
    <row r="212" spans="1:11" x14ac:dyDescent="0.55000000000000004">
      <c r="A212">
        <v>211</v>
      </c>
      <c r="C212" s="37"/>
      <c r="D212" s="37"/>
      <c r="E212" s="37"/>
      <c r="F212" s="7">
        <f t="shared" si="3"/>
        <v>0</v>
      </c>
      <c r="G212" t="str">
        <f>IFERROR(VLOOKUP($B212,InputSheet!$A$2:$M$504,11,0),"")</f>
        <v/>
      </c>
      <c r="H212" t="str">
        <f>IFERROR(VLOOKUP($B212,InputSheet!$A$2:$M$504,12,0),"")</f>
        <v/>
      </c>
      <c r="I212" t="str">
        <f>IFERROR(VLOOKUP($B212,InputSheet!$A$2:$M$504,10,0),"")</f>
        <v/>
      </c>
      <c r="J212" t="str">
        <f>IFERROR(VLOOKUP($B212,InputSheet!$A$2:$M$504,12,0),"")</f>
        <v/>
      </c>
      <c r="K212" t="str">
        <f>IFERROR(VLOOKUP($B212,InputSheet!$A$2:$M$504,7,0),"")</f>
        <v/>
      </c>
    </row>
    <row r="213" spans="1:11" x14ac:dyDescent="0.55000000000000004">
      <c r="A213">
        <v>212</v>
      </c>
      <c r="C213" s="37"/>
      <c r="D213" s="37"/>
      <c r="E213" s="37"/>
      <c r="F213" s="7" t="str">
        <f t="shared" ref="F213:F258" si="4">IF(D213="","",(TIME(C213,D213,E213)))</f>
        <v/>
      </c>
      <c r="G213" t="str">
        <f>IFERROR(VLOOKUP($B213,InputSheet!$A$2:$M$504,11,0),"")</f>
        <v/>
      </c>
      <c r="H213" t="str">
        <f>IFERROR(VLOOKUP($B213,InputSheet!$A$2:$M$504,12,0),"")</f>
        <v/>
      </c>
      <c r="I213" t="str">
        <f>IFERROR(VLOOKUP($B213,InputSheet!$A$2:$M$504,10,0),"")</f>
        <v/>
      </c>
      <c r="J213" t="str">
        <f>IFERROR(VLOOKUP($B213,InputSheet!$A$2:$M$504,12,0),"")</f>
        <v/>
      </c>
      <c r="K213" t="str">
        <f>IFERROR(VLOOKUP($B213,InputSheet!$A$2:$M$504,7,0),"")</f>
        <v/>
      </c>
    </row>
    <row r="214" spans="1:11" x14ac:dyDescent="0.55000000000000004">
      <c r="A214">
        <v>213</v>
      </c>
      <c r="C214" s="37"/>
      <c r="D214" s="37"/>
      <c r="E214" s="37"/>
      <c r="F214" s="7" t="str">
        <f t="shared" si="4"/>
        <v/>
      </c>
      <c r="G214" t="str">
        <f>IFERROR(VLOOKUP($B214,InputSheet!$A$2:$M$504,11,0),"")</f>
        <v/>
      </c>
      <c r="H214" t="str">
        <f>IFERROR(VLOOKUP($B214,InputSheet!$A$2:$M$504,12,0),"")</f>
        <v/>
      </c>
      <c r="I214" t="str">
        <f>IFERROR(VLOOKUP($B214,InputSheet!$A$2:$M$504,10,0),"")</f>
        <v/>
      </c>
      <c r="J214" t="str">
        <f>IFERROR(VLOOKUP($B214,InputSheet!$A$2:$M$504,12,0),"")</f>
        <v/>
      </c>
      <c r="K214" t="str">
        <f>IFERROR(VLOOKUP($B214,InputSheet!$A$2:$M$504,7,0),"")</f>
        <v/>
      </c>
    </row>
    <row r="215" spans="1:11" x14ac:dyDescent="0.55000000000000004">
      <c r="A215">
        <v>214</v>
      </c>
      <c r="C215" s="37"/>
      <c r="D215" s="37"/>
      <c r="E215" s="37"/>
      <c r="F215" s="7" t="str">
        <f t="shared" si="4"/>
        <v/>
      </c>
      <c r="G215" t="str">
        <f>IFERROR(VLOOKUP($B215,InputSheet!$A$2:$M$504,11,0),"")</f>
        <v/>
      </c>
      <c r="H215" t="str">
        <f>IFERROR(VLOOKUP($B215,InputSheet!$A$2:$M$504,12,0),"")</f>
        <v/>
      </c>
      <c r="I215" t="str">
        <f>IFERROR(VLOOKUP($B215,InputSheet!$A$2:$M$504,10,0),"")</f>
        <v/>
      </c>
      <c r="J215" t="str">
        <f>IFERROR(VLOOKUP($B215,InputSheet!$A$2:$M$504,12,0),"")</f>
        <v/>
      </c>
      <c r="K215" t="str">
        <f>IFERROR(VLOOKUP($B215,InputSheet!$A$2:$M$504,7,0),"")</f>
        <v/>
      </c>
    </row>
    <row r="216" spans="1:11" x14ac:dyDescent="0.55000000000000004">
      <c r="A216">
        <v>215</v>
      </c>
      <c r="C216" s="37"/>
      <c r="D216" s="37"/>
      <c r="E216" s="37"/>
      <c r="F216" s="7" t="str">
        <f t="shared" si="4"/>
        <v/>
      </c>
      <c r="G216" t="str">
        <f>IFERROR(VLOOKUP($B216,InputSheet!$A$2:$M$504,11,0),"")</f>
        <v/>
      </c>
      <c r="H216" t="str">
        <f>IFERROR(VLOOKUP($B216,InputSheet!$A$2:$M$504,12,0),"")</f>
        <v/>
      </c>
      <c r="I216" t="str">
        <f>IFERROR(VLOOKUP($B216,InputSheet!$A$2:$M$504,10,0),"")</f>
        <v/>
      </c>
      <c r="J216" t="str">
        <f>IFERROR(VLOOKUP($B216,InputSheet!$A$2:$M$504,12,0),"")</f>
        <v/>
      </c>
      <c r="K216" t="str">
        <f>IFERROR(VLOOKUP($B216,InputSheet!$A$2:$M$504,7,0),"")</f>
        <v/>
      </c>
    </row>
    <row r="217" spans="1:11" x14ac:dyDescent="0.55000000000000004">
      <c r="A217">
        <v>216</v>
      </c>
      <c r="C217" s="37"/>
      <c r="D217" s="37"/>
      <c r="E217" s="37"/>
      <c r="F217" s="7" t="str">
        <f t="shared" si="4"/>
        <v/>
      </c>
      <c r="G217" t="str">
        <f>IFERROR(VLOOKUP($B217,InputSheet!$A$2:$M$504,11,0),"")</f>
        <v/>
      </c>
      <c r="H217" t="str">
        <f>IFERROR(VLOOKUP($B217,InputSheet!$A$2:$M$504,12,0),"")</f>
        <v/>
      </c>
      <c r="I217" t="str">
        <f>IFERROR(VLOOKUP($B217,InputSheet!$A$2:$M$504,10,0),"")</f>
        <v/>
      </c>
      <c r="J217" t="str">
        <f>IFERROR(VLOOKUP($B217,InputSheet!$A$2:$M$504,12,0),"")</f>
        <v/>
      </c>
      <c r="K217" t="str">
        <f>IFERROR(VLOOKUP($B217,InputSheet!$A$2:$M$504,7,0),"")</f>
        <v/>
      </c>
    </row>
    <row r="218" spans="1:11" x14ac:dyDescent="0.55000000000000004">
      <c r="A218">
        <v>217</v>
      </c>
      <c r="C218" s="37"/>
      <c r="D218" s="37"/>
      <c r="E218" s="37"/>
      <c r="F218" s="7" t="str">
        <f t="shared" si="4"/>
        <v/>
      </c>
      <c r="G218" t="str">
        <f>IFERROR(VLOOKUP($B218,InputSheet!$A$2:$M$504,11,0),"")</f>
        <v/>
      </c>
      <c r="H218" t="str">
        <f>IFERROR(VLOOKUP($B218,InputSheet!$A$2:$M$504,12,0),"")</f>
        <v/>
      </c>
      <c r="I218" t="str">
        <f>IFERROR(VLOOKUP($B218,InputSheet!$A$2:$M$504,10,0),"")</f>
        <v/>
      </c>
      <c r="J218" t="str">
        <f>IFERROR(VLOOKUP($B218,InputSheet!$A$2:$M$504,12,0),"")</f>
        <v/>
      </c>
      <c r="K218" t="str">
        <f>IFERROR(VLOOKUP($B218,InputSheet!$A$2:$M$504,7,0),"")</f>
        <v/>
      </c>
    </row>
    <row r="219" spans="1:11" x14ac:dyDescent="0.55000000000000004">
      <c r="A219">
        <v>218</v>
      </c>
      <c r="C219" s="37"/>
      <c r="D219" s="37"/>
      <c r="E219" s="37"/>
      <c r="F219" s="7" t="str">
        <f t="shared" si="4"/>
        <v/>
      </c>
      <c r="G219" t="str">
        <f>IFERROR(VLOOKUP($B219,InputSheet!$A$2:$M$504,11,0),"")</f>
        <v/>
      </c>
      <c r="H219" t="str">
        <f>IFERROR(VLOOKUP($B219,InputSheet!$A$2:$M$504,12,0),"")</f>
        <v/>
      </c>
      <c r="I219" t="str">
        <f>IFERROR(VLOOKUP($B219,InputSheet!$A$2:$M$504,10,0),"")</f>
        <v/>
      </c>
      <c r="J219" t="str">
        <f>IFERROR(VLOOKUP($B219,InputSheet!$A$2:$M$504,12,0),"")</f>
        <v/>
      </c>
      <c r="K219" t="str">
        <f>IFERROR(VLOOKUP($B219,InputSheet!$A$2:$M$504,7,0),"")</f>
        <v/>
      </c>
    </row>
    <row r="220" spans="1:11" x14ac:dyDescent="0.55000000000000004">
      <c r="A220">
        <v>219</v>
      </c>
      <c r="C220" s="37"/>
      <c r="D220" s="37"/>
      <c r="E220" s="37"/>
      <c r="F220" s="7" t="str">
        <f t="shared" si="4"/>
        <v/>
      </c>
      <c r="G220" t="str">
        <f>IFERROR(VLOOKUP($B220,InputSheet!$A$2:$M$504,11,0),"")</f>
        <v/>
      </c>
      <c r="H220" t="str">
        <f>IFERROR(VLOOKUP($B220,InputSheet!$A$2:$M$504,12,0),"")</f>
        <v/>
      </c>
      <c r="I220" t="str">
        <f>IFERROR(VLOOKUP($B220,InputSheet!$A$2:$M$504,10,0),"")</f>
        <v/>
      </c>
      <c r="J220" t="str">
        <f>IFERROR(VLOOKUP($B220,InputSheet!$A$2:$M$504,12,0),"")</f>
        <v/>
      </c>
      <c r="K220" t="str">
        <f>IFERROR(VLOOKUP($B220,InputSheet!$A$2:$M$504,7,0),"")</f>
        <v/>
      </c>
    </row>
    <row r="221" spans="1:11" x14ac:dyDescent="0.55000000000000004">
      <c r="A221">
        <v>220</v>
      </c>
      <c r="C221" s="37"/>
      <c r="D221" s="37"/>
      <c r="E221" s="37"/>
      <c r="F221" s="7" t="str">
        <f t="shared" si="4"/>
        <v/>
      </c>
      <c r="G221" t="str">
        <f>IFERROR(VLOOKUP($B221,InputSheet!$A$2:$M$504,11,0),"")</f>
        <v/>
      </c>
      <c r="H221" t="str">
        <f>IFERROR(VLOOKUP($B221,InputSheet!$A$2:$M$504,12,0),"")</f>
        <v/>
      </c>
      <c r="I221" t="str">
        <f>IFERROR(VLOOKUP($B221,InputSheet!$A$2:$M$504,10,0),"")</f>
        <v/>
      </c>
      <c r="J221" t="str">
        <f>IFERROR(VLOOKUP($B221,InputSheet!$A$2:$M$504,12,0),"")</f>
        <v/>
      </c>
      <c r="K221" t="str">
        <f>IFERROR(VLOOKUP($B221,InputSheet!$A$2:$M$504,7,0),"")</f>
        <v/>
      </c>
    </row>
    <row r="222" spans="1:11" x14ac:dyDescent="0.55000000000000004">
      <c r="A222">
        <v>221</v>
      </c>
      <c r="C222" s="37"/>
      <c r="D222" s="37"/>
      <c r="E222" s="37"/>
      <c r="F222" s="7" t="str">
        <f t="shared" si="4"/>
        <v/>
      </c>
      <c r="G222" t="str">
        <f>IFERROR(VLOOKUP($B222,InputSheet!$A$2:$M$504,11,0),"")</f>
        <v/>
      </c>
      <c r="H222" t="str">
        <f>IFERROR(VLOOKUP($B222,InputSheet!$A$2:$M$504,12,0),"")</f>
        <v/>
      </c>
      <c r="I222" t="str">
        <f>IFERROR(VLOOKUP($B222,InputSheet!$A$2:$M$504,10,0),"")</f>
        <v/>
      </c>
      <c r="J222" t="str">
        <f>IFERROR(VLOOKUP($B222,InputSheet!$A$2:$M$504,12,0),"")</f>
        <v/>
      </c>
      <c r="K222" t="str">
        <f>IFERROR(VLOOKUP($B222,InputSheet!$A$2:$M$504,7,0),"")</f>
        <v/>
      </c>
    </row>
    <row r="223" spans="1:11" x14ac:dyDescent="0.55000000000000004">
      <c r="A223">
        <v>222</v>
      </c>
      <c r="C223" s="37"/>
      <c r="D223" s="37"/>
      <c r="E223" s="37"/>
      <c r="F223" s="7" t="str">
        <f t="shared" si="4"/>
        <v/>
      </c>
      <c r="G223" t="str">
        <f>IFERROR(VLOOKUP($B223,InputSheet!$A$2:$M$504,11,0),"")</f>
        <v/>
      </c>
      <c r="H223" t="str">
        <f>IFERROR(VLOOKUP($B223,InputSheet!$A$2:$M$504,12,0),"")</f>
        <v/>
      </c>
      <c r="I223" t="str">
        <f>IFERROR(VLOOKUP($B223,InputSheet!$A$2:$M$504,10,0),"")</f>
        <v/>
      </c>
      <c r="J223" t="str">
        <f>IFERROR(VLOOKUP($B223,InputSheet!$A$2:$M$504,12,0),"")</f>
        <v/>
      </c>
      <c r="K223" t="str">
        <f>IFERROR(VLOOKUP($B223,InputSheet!$A$2:$M$504,7,0),"")</f>
        <v/>
      </c>
    </row>
    <row r="224" spans="1:11" x14ac:dyDescent="0.55000000000000004">
      <c r="A224">
        <v>223</v>
      </c>
      <c r="C224" s="37"/>
      <c r="D224" s="37"/>
      <c r="E224" s="37"/>
      <c r="F224" s="7" t="str">
        <f t="shared" si="4"/>
        <v/>
      </c>
      <c r="G224" t="str">
        <f>IFERROR(VLOOKUP($B224,InputSheet!$A$2:$M$504,11,0),"")</f>
        <v/>
      </c>
      <c r="H224" t="str">
        <f>IFERROR(VLOOKUP($B224,InputSheet!$A$2:$M$504,12,0),"")</f>
        <v/>
      </c>
      <c r="I224" t="str">
        <f>IFERROR(VLOOKUP($B224,InputSheet!$A$2:$M$504,10,0),"")</f>
        <v/>
      </c>
      <c r="J224" t="str">
        <f>IFERROR(VLOOKUP($B224,InputSheet!$A$2:$M$504,12,0),"")</f>
        <v/>
      </c>
      <c r="K224" t="str">
        <f>IFERROR(VLOOKUP($B224,InputSheet!$A$2:$M$504,7,0),"")</f>
        <v/>
      </c>
    </row>
    <row r="225" spans="1:11" x14ac:dyDescent="0.55000000000000004">
      <c r="A225">
        <v>224</v>
      </c>
      <c r="C225" s="37"/>
      <c r="D225" s="37"/>
      <c r="E225" s="37"/>
      <c r="F225" s="7" t="str">
        <f t="shared" si="4"/>
        <v/>
      </c>
      <c r="G225" t="str">
        <f>IFERROR(VLOOKUP($B225,InputSheet!$A$2:$M$504,11,0),"")</f>
        <v/>
      </c>
      <c r="H225" t="str">
        <f>IFERROR(VLOOKUP($B225,InputSheet!$A$2:$M$504,12,0),"")</f>
        <v/>
      </c>
      <c r="I225" t="str">
        <f>IFERROR(VLOOKUP($B225,InputSheet!$A$2:$M$504,10,0),"")</f>
        <v/>
      </c>
      <c r="J225" t="str">
        <f>IFERROR(VLOOKUP($B225,InputSheet!$A$2:$M$504,12,0),"")</f>
        <v/>
      </c>
      <c r="K225" t="str">
        <f>IFERROR(VLOOKUP($B225,InputSheet!$A$2:$M$504,7,0),"")</f>
        <v/>
      </c>
    </row>
    <row r="226" spans="1:11" x14ac:dyDescent="0.55000000000000004">
      <c r="A226">
        <v>225</v>
      </c>
      <c r="C226" s="37"/>
      <c r="D226" s="37"/>
      <c r="E226" s="37"/>
      <c r="F226" s="7" t="str">
        <f t="shared" si="4"/>
        <v/>
      </c>
      <c r="G226" t="str">
        <f>IFERROR(VLOOKUP($B226,InputSheet!$A$2:$M$504,11,0),"")</f>
        <v/>
      </c>
      <c r="H226" t="str">
        <f>IFERROR(VLOOKUP($B226,InputSheet!$A$2:$M$504,12,0),"")</f>
        <v/>
      </c>
      <c r="I226" t="str">
        <f>IFERROR(VLOOKUP($B226,InputSheet!$A$2:$M$504,10,0),"")</f>
        <v/>
      </c>
      <c r="J226" t="str">
        <f>IFERROR(VLOOKUP($B226,InputSheet!$A$2:$M$504,12,0),"")</f>
        <v/>
      </c>
      <c r="K226" t="str">
        <f>IFERROR(VLOOKUP($B226,InputSheet!$A$2:$M$504,7,0),"")</f>
        <v/>
      </c>
    </row>
    <row r="227" spans="1:11" x14ac:dyDescent="0.55000000000000004">
      <c r="A227">
        <v>226</v>
      </c>
      <c r="C227" s="37"/>
      <c r="D227" s="37"/>
      <c r="E227" s="37"/>
      <c r="F227" s="7" t="str">
        <f t="shared" si="4"/>
        <v/>
      </c>
      <c r="G227" t="str">
        <f>IFERROR(VLOOKUP($B227,InputSheet!$A$2:$M$504,11,0),"")</f>
        <v/>
      </c>
      <c r="H227" t="str">
        <f>IFERROR(VLOOKUP($B227,InputSheet!$A$2:$M$504,12,0),"")</f>
        <v/>
      </c>
      <c r="I227" t="str">
        <f>IFERROR(VLOOKUP($B227,InputSheet!$A$2:$M$504,10,0),"")</f>
        <v/>
      </c>
      <c r="J227" t="str">
        <f>IFERROR(VLOOKUP($B227,InputSheet!$A$2:$M$504,12,0),"")</f>
        <v/>
      </c>
      <c r="K227" t="str">
        <f>IFERROR(VLOOKUP($B227,InputSheet!$A$2:$M$504,7,0),"")</f>
        <v/>
      </c>
    </row>
    <row r="228" spans="1:11" x14ac:dyDescent="0.55000000000000004">
      <c r="A228">
        <v>227</v>
      </c>
      <c r="C228" s="37"/>
      <c r="D228" s="37"/>
      <c r="E228" s="37"/>
      <c r="F228" s="7" t="str">
        <f t="shared" si="4"/>
        <v/>
      </c>
      <c r="G228" t="str">
        <f>IFERROR(VLOOKUP($B228,InputSheet!$A$2:$M$504,11,0),"")</f>
        <v/>
      </c>
      <c r="H228" t="str">
        <f>IFERROR(VLOOKUP($B228,InputSheet!$A$2:$M$504,12,0),"")</f>
        <v/>
      </c>
      <c r="I228" t="str">
        <f>IFERROR(VLOOKUP($B228,InputSheet!$A$2:$M$504,10,0),"")</f>
        <v/>
      </c>
      <c r="J228" t="str">
        <f>IFERROR(VLOOKUP($B228,InputSheet!$A$2:$M$504,12,0),"")</f>
        <v/>
      </c>
      <c r="K228" t="str">
        <f>IFERROR(VLOOKUP($B228,InputSheet!$A$2:$M$504,7,0),"")</f>
        <v/>
      </c>
    </row>
    <row r="229" spans="1:11" x14ac:dyDescent="0.55000000000000004">
      <c r="A229">
        <v>228</v>
      </c>
      <c r="C229" s="37"/>
      <c r="D229" s="37"/>
      <c r="E229" s="37"/>
      <c r="F229" s="7" t="str">
        <f t="shared" si="4"/>
        <v/>
      </c>
      <c r="G229" t="str">
        <f>IFERROR(VLOOKUP($B229,InputSheet!$A$2:$M$504,11,0),"")</f>
        <v/>
      </c>
      <c r="H229" t="str">
        <f>IFERROR(VLOOKUP($B229,InputSheet!$A$2:$M$504,12,0),"")</f>
        <v/>
      </c>
      <c r="I229" t="str">
        <f>IFERROR(VLOOKUP($B229,InputSheet!$A$2:$M$504,10,0),"")</f>
        <v/>
      </c>
      <c r="J229" t="str">
        <f>IFERROR(VLOOKUP($B229,InputSheet!$A$2:$M$504,12,0),"")</f>
        <v/>
      </c>
      <c r="K229" t="str">
        <f>IFERROR(VLOOKUP($B229,InputSheet!$A$2:$M$504,7,0),"")</f>
        <v/>
      </c>
    </row>
    <row r="230" spans="1:11" x14ac:dyDescent="0.55000000000000004">
      <c r="A230">
        <v>229</v>
      </c>
      <c r="C230" s="37"/>
      <c r="D230" s="37"/>
      <c r="E230" s="37"/>
      <c r="F230" s="7" t="str">
        <f t="shared" si="4"/>
        <v/>
      </c>
      <c r="G230" t="str">
        <f>IFERROR(VLOOKUP($B230,InputSheet!$A$2:$M$504,11,0),"")</f>
        <v/>
      </c>
      <c r="H230" t="str">
        <f>IFERROR(VLOOKUP($B230,InputSheet!$A$2:$M$504,12,0),"")</f>
        <v/>
      </c>
      <c r="I230" t="str">
        <f>IFERROR(VLOOKUP($B230,InputSheet!$A$2:$M$504,10,0),"")</f>
        <v/>
      </c>
      <c r="J230" t="str">
        <f>IFERROR(VLOOKUP($B230,InputSheet!$A$2:$M$504,12,0),"")</f>
        <v/>
      </c>
      <c r="K230" t="str">
        <f>IFERROR(VLOOKUP($B230,InputSheet!$A$2:$M$504,7,0),"")</f>
        <v/>
      </c>
    </row>
    <row r="231" spans="1:11" x14ac:dyDescent="0.55000000000000004">
      <c r="A231">
        <v>230</v>
      </c>
      <c r="C231" s="37"/>
      <c r="D231" s="37"/>
      <c r="E231" s="37"/>
      <c r="F231" s="7" t="str">
        <f t="shared" si="4"/>
        <v/>
      </c>
      <c r="G231" t="str">
        <f>IFERROR(VLOOKUP($B231,InputSheet!$A$2:$M$504,11,0),"")</f>
        <v/>
      </c>
      <c r="H231" t="str">
        <f>IFERROR(VLOOKUP($B231,InputSheet!$A$2:$M$504,12,0),"")</f>
        <v/>
      </c>
      <c r="I231" t="str">
        <f>IFERROR(VLOOKUP($B231,InputSheet!$A$2:$M$504,10,0),"")</f>
        <v/>
      </c>
      <c r="J231" t="str">
        <f>IFERROR(VLOOKUP($B231,InputSheet!$A$2:$M$504,12,0),"")</f>
        <v/>
      </c>
      <c r="K231" t="str">
        <f>IFERROR(VLOOKUP($B231,InputSheet!$A$2:$M$504,7,0),"")</f>
        <v/>
      </c>
    </row>
    <row r="232" spans="1:11" x14ac:dyDescent="0.55000000000000004">
      <c r="A232">
        <v>231</v>
      </c>
      <c r="C232" s="37"/>
      <c r="D232" s="37"/>
      <c r="E232" s="37"/>
      <c r="F232" s="7" t="str">
        <f t="shared" si="4"/>
        <v/>
      </c>
      <c r="G232" t="str">
        <f>IFERROR(VLOOKUP($B232,InputSheet!$A$2:$M$504,11,0),"")</f>
        <v/>
      </c>
      <c r="H232" t="str">
        <f>IFERROR(VLOOKUP($B232,InputSheet!$A$2:$M$504,12,0),"")</f>
        <v/>
      </c>
      <c r="I232" t="str">
        <f>IFERROR(VLOOKUP($B232,InputSheet!$A$2:$M$504,10,0),"")</f>
        <v/>
      </c>
      <c r="J232" t="str">
        <f>IFERROR(VLOOKUP($B232,InputSheet!$A$2:$M$504,12,0),"")</f>
        <v/>
      </c>
      <c r="K232" t="str">
        <f>IFERROR(VLOOKUP($B232,InputSheet!$A$2:$M$504,7,0),"")</f>
        <v/>
      </c>
    </row>
    <row r="233" spans="1:11" x14ac:dyDescent="0.55000000000000004">
      <c r="A233">
        <v>232</v>
      </c>
      <c r="C233" s="37"/>
      <c r="D233" s="37"/>
      <c r="E233" s="37"/>
      <c r="F233" s="7" t="str">
        <f t="shared" si="4"/>
        <v/>
      </c>
      <c r="G233" t="str">
        <f>IFERROR(VLOOKUP($B233,InputSheet!$A$2:$M$504,11,0),"")</f>
        <v/>
      </c>
      <c r="H233" t="str">
        <f>IFERROR(VLOOKUP($B233,InputSheet!$A$2:$M$504,12,0),"")</f>
        <v/>
      </c>
      <c r="I233" t="str">
        <f>IFERROR(VLOOKUP($B233,InputSheet!$A$2:$M$504,10,0),"")</f>
        <v/>
      </c>
      <c r="J233" t="str">
        <f>IFERROR(VLOOKUP($B233,InputSheet!$A$2:$M$504,12,0),"")</f>
        <v/>
      </c>
      <c r="K233" t="str">
        <f>IFERROR(VLOOKUP($B233,InputSheet!$A$2:$M$504,7,0),"")</f>
        <v/>
      </c>
    </row>
    <row r="234" spans="1:11" x14ac:dyDescent="0.55000000000000004">
      <c r="A234">
        <v>233</v>
      </c>
      <c r="C234" s="37"/>
      <c r="D234" s="37"/>
      <c r="E234" s="37"/>
      <c r="F234" s="7" t="str">
        <f t="shared" si="4"/>
        <v/>
      </c>
      <c r="G234" t="str">
        <f>IFERROR(VLOOKUP($B234,InputSheet!$A$2:$M$504,11,0),"")</f>
        <v/>
      </c>
      <c r="H234" t="str">
        <f>IFERROR(VLOOKUP($B234,InputSheet!$A$2:$M$504,12,0),"")</f>
        <v/>
      </c>
      <c r="I234" t="str">
        <f>IFERROR(VLOOKUP($B234,InputSheet!$A$2:$M$504,10,0),"")</f>
        <v/>
      </c>
      <c r="J234" t="str">
        <f>IFERROR(VLOOKUP($B234,InputSheet!$A$2:$M$504,12,0),"")</f>
        <v/>
      </c>
      <c r="K234" t="str">
        <f>IFERROR(VLOOKUP($B234,InputSheet!$A$2:$M$504,7,0),"")</f>
        <v/>
      </c>
    </row>
    <row r="235" spans="1:11" x14ac:dyDescent="0.55000000000000004">
      <c r="A235">
        <v>234</v>
      </c>
      <c r="C235" s="37"/>
      <c r="D235" s="37"/>
      <c r="E235" s="37"/>
      <c r="F235" s="7" t="str">
        <f t="shared" si="4"/>
        <v/>
      </c>
      <c r="G235" t="str">
        <f>IFERROR(VLOOKUP($B235,InputSheet!$A$2:$M$504,11,0),"")</f>
        <v/>
      </c>
      <c r="H235" t="str">
        <f>IFERROR(VLOOKUP($B235,InputSheet!$A$2:$M$504,12,0),"")</f>
        <v/>
      </c>
      <c r="I235" t="str">
        <f>IFERROR(VLOOKUP($B235,InputSheet!$A$2:$M$504,10,0),"")</f>
        <v/>
      </c>
      <c r="J235" t="str">
        <f>IFERROR(VLOOKUP($B235,InputSheet!$A$2:$M$504,12,0),"")</f>
        <v/>
      </c>
      <c r="K235" t="str">
        <f>IFERROR(VLOOKUP($B235,InputSheet!$A$2:$M$504,7,0),"")</f>
        <v/>
      </c>
    </row>
    <row r="236" spans="1:11" x14ac:dyDescent="0.55000000000000004">
      <c r="A236">
        <v>235</v>
      </c>
      <c r="C236" s="37"/>
      <c r="D236" s="37"/>
      <c r="E236" s="37"/>
      <c r="F236" s="7" t="str">
        <f t="shared" si="4"/>
        <v/>
      </c>
      <c r="G236" t="str">
        <f>IFERROR(VLOOKUP($B236,InputSheet!$A$2:$M$504,11,0),"")</f>
        <v/>
      </c>
      <c r="H236" t="str">
        <f>IFERROR(VLOOKUP($B236,InputSheet!$A$2:$M$504,12,0),"")</f>
        <v/>
      </c>
      <c r="I236" t="str">
        <f>IFERROR(VLOOKUP($B236,InputSheet!$A$2:$M$504,10,0),"")</f>
        <v/>
      </c>
      <c r="J236" t="str">
        <f>IFERROR(VLOOKUP($B236,InputSheet!$A$2:$M$504,12,0),"")</f>
        <v/>
      </c>
      <c r="K236" t="str">
        <f>IFERROR(VLOOKUP($B236,InputSheet!$A$2:$M$504,7,0),"")</f>
        <v/>
      </c>
    </row>
    <row r="237" spans="1:11" x14ac:dyDescent="0.55000000000000004">
      <c r="A237">
        <v>236</v>
      </c>
      <c r="C237" s="37"/>
      <c r="D237" s="37"/>
      <c r="E237" s="37"/>
      <c r="F237" s="7" t="str">
        <f t="shared" si="4"/>
        <v/>
      </c>
      <c r="G237" t="str">
        <f>IFERROR(VLOOKUP($B237,InputSheet!$A$2:$M$504,11,0),"")</f>
        <v/>
      </c>
      <c r="H237" t="str">
        <f>IFERROR(VLOOKUP($B237,InputSheet!$A$2:$M$504,12,0),"")</f>
        <v/>
      </c>
      <c r="I237" t="str">
        <f>IFERROR(VLOOKUP($B237,InputSheet!$A$2:$M$504,10,0),"")</f>
        <v/>
      </c>
      <c r="J237" t="str">
        <f>IFERROR(VLOOKUP($B237,InputSheet!$A$2:$M$504,12,0),"")</f>
        <v/>
      </c>
      <c r="K237" t="str">
        <f>IFERROR(VLOOKUP($B237,InputSheet!$A$2:$M$504,7,0),"")</f>
        <v/>
      </c>
    </row>
    <row r="238" spans="1:11" x14ac:dyDescent="0.55000000000000004">
      <c r="A238">
        <v>237</v>
      </c>
      <c r="C238" s="37"/>
      <c r="D238" s="37"/>
      <c r="E238" s="37"/>
      <c r="F238" s="7" t="str">
        <f t="shared" si="4"/>
        <v/>
      </c>
      <c r="G238" t="str">
        <f>IFERROR(VLOOKUP($B238,InputSheet!$A$2:$M$504,11,0),"")</f>
        <v/>
      </c>
      <c r="H238" t="str">
        <f>IFERROR(VLOOKUP($B238,InputSheet!$A$2:$M$504,12,0),"")</f>
        <v/>
      </c>
      <c r="I238" t="str">
        <f>IFERROR(VLOOKUP($B238,InputSheet!$A$2:$M$504,10,0),"")</f>
        <v/>
      </c>
      <c r="J238" t="str">
        <f>IFERROR(VLOOKUP($B238,InputSheet!$A$2:$M$504,12,0),"")</f>
        <v/>
      </c>
      <c r="K238" t="str">
        <f>IFERROR(VLOOKUP($B238,InputSheet!$A$2:$M$504,7,0),"")</f>
        <v/>
      </c>
    </row>
    <row r="239" spans="1:11" x14ac:dyDescent="0.55000000000000004">
      <c r="A239">
        <v>238</v>
      </c>
      <c r="C239" s="37"/>
      <c r="D239" s="37"/>
      <c r="E239" s="37"/>
      <c r="F239" s="7" t="str">
        <f t="shared" si="4"/>
        <v/>
      </c>
      <c r="G239" t="str">
        <f>IFERROR(VLOOKUP($B239,InputSheet!$A$2:$M$504,11,0),"")</f>
        <v/>
      </c>
      <c r="H239" t="str">
        <f>IFERROR(VLOOKUP($B239,InputSheet!$A$2:$M$504,12,0),"")</f>
        <v/>
      </c>
      <c r="I239" t="str">
        <f>IFERROR(VLOOKUP($B239,InputSheet!$A$2:$M$504,10,0),"")</f>
        <v/>
      </c>
      <c r="J239" t="str">
        <f>IFERROR(VLOOKUP($B239,InputSheet!$A$2:$M$504,12,0),"")</f>
        <v/>
      </c>
      <c r="K239" t="str">
        <f>IFERROR(VLOOKUP($B239,InputSheet!$A$2:$M$504,7,0),"")</f>
        <v/>
      </c>
    </row>
    <row r="240" spans="1:11" x14ac:dyDescent="0.55000000000000004">
      <c r="A240">
        <v>239</v>
      </c>
      <c r="C240" s="37"/>
      <c r="D240" s="37"/>
      <c r="E240" s="37"/>
      <c r="F240" s="7" t="str">
        <f t="shared" si="4"/>
        <v/>
      </c>
      <c r="G240" t="str">
        <f>IFERROR(VLOOKUP($B240,InputSheet!$A$2:$M$504,11,0),"")</f>
        <v/>
      </c>
      <c r="H240" t="str">
        <f>IFERROR(VLOOKUP($B240,InputSheet!$A$2:$M$504,12,0),"")</f>
        <v/>
      </c>
      <c r="I240" t="str">
        <f>IFERROR(VLOOKUP($B240,InputSheet!$A$2:$M$504,10,0),"")</f>
        <v/>
      </c>
      <c r="J240" t="str">
        <f>IFERROR(VLOOKUP($B240,InputSheet!$A$2:$M$504,12,0),"")</f>
        <v/>
      </c>
      <c r="K240" t="str">
        <f>IFERROR(VLOOKUP($B240,InputSheet!$A$2:$M$504,7,0),"")</f>
        <v/>
      </c>
    </row>
    <row r="241" spans="1:11" x14ac:dyDescent="0.55000000000000004">
      <c r="A241">
        <v>240</v>
      </c>
      <c r="C241" s="37"/>
      <c r="D241" s="37"/>
      <c r="E241" s="37"/>
      <c r="F241" s="7" t="str">
        <f t="shared" si="4"/>
        <v/>
      </c>
      <c r="G241" t="str">
        <f>IFERROR(VLOOKUP($B241,InputSheet!$A$2:$M$504,11,0),"")</f>
        <v/>
      </c>
      <c r="H241" t="str">
        <f>IFERROR(VLOOKUP($B241,InputSheet!$A$2:$M$504,12,0),"")</f>
        <v/>
      </c>
      <c r="I241" t="str">
        <f>IFERROR(VLOOKUP($B241,InputSheet!$A$2:$M$504,10,0),"")</f>
        <v/>
      </c>
      <c r="J241" t="str">
        <f>IFERROR(VLOOKUP($B241,InputSheet!$A$2:$M$504,12,0),"")</f>
        <v/>
      </c>
      <c r="K241" t="str">
        <f>IFERROR(VLOOKUP($B241,InputSheet!$A$2:$M$504,7,0),"")</f>
        <v/>
      </c>
    </row>
    <row r="242" spans="1:11" x14ac:dyDescent="0.55000000000000004">
      <c r="A242">
        <v>241</v>
      </c>
      <c r="C242" s="37"/>
      <c r="D242" s="37"/>
      <c r="E242" s="37"/>
      <c r="F242" s="7" t="str">
        <f t="shared" si="4"/>
        <v/>
      </c>
      <c r="G242" t="str">
        <f>IFERROR(VLOOKUP($B242,InputSheet!$A$2:$M$504,11,0),"")</f>
        <v/>
      </c>
      <c r="H242" t="str">
        <f>IFERROR(VLOOKUP($B242,InputSheet!$A$2:$M$504,12,0),"")</f>
        <v/>
      </c>
      <c r="I242" t="str">
        <f>IFERROR(VLOOKUP($B242,InputSheet!$A$2:$M$504,10,0),"")</f>
        <v/>
      </c>
      <c r="J242" t="str">
        <f>IFERROR(VLOOKUP($B242,InputSheet!$A$2:$M$504,12,0),"")</f>
        <v/>
      </c>
      <c r="K242" t="str">
        <f>IFERROR(VLOOKUP($B242,InputSheet!$A$2:$M$504,7,0),"")</f>
        <v/>
      </c>
    </row>
    <row r="243" spans="1:11" x14ac:dyDescent="0.55000000000000004">
      <c r="A243">
        <v>242</v>
      </c>
      <c r="C243" s="37"/>
      <c r="D243" s="37"/>
      <c r="E243" s="37"/>
      <c r="F243" s="7" t="str">
        <f t="shared" si="4"/>
        <v/>
      </c>
      <c r="G243" t="str">
        <f>IFERROR(VLOOKUP($B243,InputSheet!$A$2:$M$504,11,0),"")</f>
        <v/>
      </c>
      <c r="H243" t="str">
        <f>IFERROR(VLOOKUP($B243,InputSheet!$A$2:$M$504,12,0),"")</f>
        <v/>
      </c>
      <c r="I243" t="str">
        <f>IFERROR(VLOOKUP($B243,InputSheet!$A$2:$M$504,10,0),"")</f>
        <v/>
      </c>
      <c r="J243" t="str">
        <f>IFERROR(VLOOKUP($B243,InputSheet!$A$2:$M$504,12,0),"")</f>
        <v/>
      </c>
      <c r="K243" t="str">
        <f>IFERROR(VLOOKUP($B243,InputSheet!$A$2:$M$504,7,0),"")</f>
        <v/>
      </c>
    </row>
    <row r="244" spans="1:11" x14ac:dyDescent="0.55000000000000004">
      <c r="A244">
        <v>243</v>
      </c>
      <c r="C244" s="37"/>
      <c r="D244" s="37"/>
      <c r="E244" s="37"/>
      <c r="F244" s="7" t="str">
        <f t="shared" si="4"/>
        <v/>
      </c>
      <c r="G244" t="str">
        <f>IFERROR(VLOOKUP($B244,InputSheet!$A$2:$M$504,11,0),"")</f>
        <v/>
      </c>
      <c r="H244" t="str">
        <f>IFERROR(VLOOKUP($B244,InputSheet!$A$2:$M$504,12,0),"")</f>
        <v/>
      </c>
      <c r="I244" t="str">
        <f>IFERROR(VLOOKUP($B244,InputSheet!$A$2:$M$504,10,0),"")</f>
        <v/>
      </c>
      <c r="J244" t="str">
        <f>IFERROR(VLOOKUP($B244,InputSheet!$A$2:$M$504,12,0),"")</f>
        <v/>
      </c>
      <c r="K244" t="str">
        <f>IFERROR(VLOOKUP($B244,InputSheet!$A$2:$M$504,7,0),"")</f>
        <v/>
      </c>
    </row>
    <row r="245" spans="1:11" x14ac:dyDescent="0.55000000000000004">
      <c r="A245">
        <v>244</v>
      </c>
      <c r="C245" s="37"/>
      <c r="D245" s="37"/>
      <c r="E245" s="37"/>
      <c r="F245" s="7" t="str">
        <f t="shared" si="4"/>
        <v/>
      </c>
      <c r="G245" t="str">
        <f>IFERROR(VLOOKUP($B245,InputSheet!$A$2:$M$504,11,0),"")</f>
        <v/>
      </c>
      <c r="H245" t="str">
        <f>IFERROR(VLOOKUP($B245,InputSheet!$A$2:$M$504,12,0),"")</f>
        <v/>
      </c>
      <c r="I245" t="str">
        <f>IFERROR(VLOOKUP($B245,InputSheet!$A$2:$M$504,10,0),"")</f>
        <v/>
      </c>
      <c r="J245" t="str">
        <f>IFERROR(VLOOKUP($B245,InputSheet!$A$2:$M$504,12,0),"")</f>
        <v/>
      </c>
      <c r="K245" t="str">
        <f>IFERROR(VLOOKUP($B245,InputSheet!$A$2:$M$504,7,0),"")</f>
        <v/>
      </c>
    </row>
    <row r="246" spans="1:11" x14ac:dyDescent="0.55000000000000004">
      <c r="A246">
        <v>245</v>
      </c>
      <c r="C246" s="37"/>
      <c r="D246" s="37"/>
      <c r="E246" s="37"/>
      <c r="F246" s="7" t="str">
        <f t="shared" si="4"/>
        <v/>
      </c>
      <c r="G246" t="str">
        <f>IFERROR(VLOOKUP($B246,InputSheet!$A$2:$M$504,11,0),"")</f>
        <v/>
      </c>
      <c r="H246" t="str">
        <f>IFERROR(VLOOKUP($B246,InputSheet!$A$2:$M$504,12,0),"")</f>
        <v/>
      </c>
      <c r="I246" t="str">
        <f>IFERROR(VLOOKUP($B246,InputSheet!$A$2:$M$504,10,0),"")</f>
        <v/>
      </c>
      <c r="J246" t="str">
        <f>IFERROR(VLOOKUP($B246,InputSheet!$A$2:$M$504,12,0),"")</f>
        <v/>
      </c>
      <c r="K246" t="str">
        <f>IFERROR(VLOOKUP($B246,InputSheet!$A$2:$M$504,7,0),"")</f>
        <v/>
      </c>
    </row>
    <row r="247" spans="1:11" x14ac:dyDescent="0.55000000000000004">
      <c r="A247">
        <v>246</v>
      </c>
      <c r="C247" s="37"/>
      <c r="D247" s="37"/>
      <c r="E247" s="37"/>
      <c r="F247" s="7" t="str">
        <f t="shared" si="4"/>
        <v/>
      </c>
      <c r="G247" t="str">
        <f>IFERROR(VLOOKUP($B247,InputSheet!$A$2:$M$504,11,0),"")</f>
        <v/>
      </c>
      <c r="H247" t="str">
        <f>IFERROR(VLOOKUP($B247,InputSheet!$A$2:$M$504,12,0),"")</f>
        <v/>
      </c>
      <c r="I247" t="str">
        <f>IFERROR(VLOOKUP($B247,InputSheet!$A$2:$M$504,10,0),"")</f>
        <v/>
      </c>
      <c r="J247" t="str">
        <f>IFERROR(VLOOKUP($B247,InputSheet!$A$2:$M$504,12,0),"")</f>
        <v/>
      </c>
      <c r="K247" t="str">
        <f>IFERROR(VLOOKUP($B247,InputSheet!$A$2:$M$504,7,0),"")</f>
        <v/>
      </c>
    </row>
    <row r="248" spans="1:11" x14ac:dyDescent="0.55000000000000004">
      <c r="A248">
        <v>247</v>
      </c>
      <c r="C248" s="37"/>
      <c r="D248" s="37"/>
      <c r="E248" s="37"/>
      <c r="F248" s="7" t="str">
        <f t="shared" si="4"/>
        <v/>
      </c>
      <c r="G248" t="str">
        <f>IFERROR(VLOOKUP($B248,InputSheet!$A$2:$M$504,11,0),"")</f>
        <v/>
      </c>
      <c r="H248" t="str">
        <f>IFERROR(VLOOKUP($B248,InputSheet!$A$2:$M$504,12,0),"")</f>
        <v/>
      </c>
      <c r="I248" t="str">
        <f>IFERROR(VLOOKUP($B248,InputSheet!$A$2:$M$504,10,0),"")</f>
        <v/>
      </c>
      <c r="J248" t="str">
        <f>IFERROR(VLOOKUP($B248,InputSheet!$A$2:$M$504,12,0),"")</f>
        <v/>
      </c>
      <c r="K248" t="str">
        <f>IFERROR(VLOOKUP($B248,InputSheet!$A$2:$M$504,7,0),"")</f>
        <v/>
      </c>
    </row>
    <row r="249" spans="1:11" x14ac:dyDescent="0.55000000000000004">
      <c r="A249">
        <v>248</v>
      </c>
      <c r="C249" s="37"/>
      <c r="D249" s="37"/>
      <c r="E249" s="37"/>
      <c r="F249" s="7" t="str">
        <f t="shared" si="4"/>
        <v/>
      </c>
      <c r="G249" t="str">
        <f>IFERROR(VLOOKUP($B249,InputSheet!$A$2:$M$504,11,0),"")</f>
        <v/>
      </c>
      <c r="H249" t="str">
        <f>IFERROR(VLOOKUP($B249,InputSheet!$A$2:$M$504,12,0),"")</f>
        <v/>
      </c>
      <c r="I249" t="str">
        <f>IFERROR(VLOOKUP($B249,InputSheet!$A$2:$M$504,10,0),"")</f>
        <v/>
      </c>
      <c r="J249" t="str">
        <f>IFERROR(VLOOKUP($B249,InputSheet!$A$2:$M$504,12,0),"")</f>
        <v/>
      </c>
      <c r="K249" t="str">
        <f>IFERROR(VLOOKUP($B249,InputSheet!$A$2:$M$504,7,0),"")</f>
        <v/>
      </c>
    </row>
    <row r="250" spans="1:11" x14ac:dyDescent="0.55000000000000004">
      <c r="A250">
        <v>249</v>
      </c>
      <c r="C250" s="37"/>
      <c r="D250" s="37"/>
      <c r="E250" s="37"/>
      <c r="F250" s="7" t="str">
        <f t="shared" si="4"/>
        <v/>
      </c>
      <c r="G250" t="str">
        <f>IFERROR(VLOOKUP($B250,InputSheet!$A$2:$M$504,11,0),"")</f>
        <v/>
      </c>
      <c r="H250" t="str">
        <f>IFERROR(VLOOKUP($B250,InputSheet!$A$2:$M$504,12,0),"")</f>
        <v/>
      </c>
      <c r="I250" t="str">
        <f>IFERROR(VLOOKUP($B250,InputSheet!$A$2:$M$504,10,0),"")</f>
        <v/>
      </c>
      <c r="J250" t="str">
        <f>IFERROR(VLOOKUP($B250,InputSheet!$A$2:$M$504,12,0),"")</f>
        <v/>
      </c>
      <c r="K250" t="str">
        <f>IFERROR(VLOOKUP($B250,InputSheet!$A$2:$M$504,7,0),"")</f>
        <v/>
      </c>
    </row>
    <row r="251" spans="1:11" x14ac:dyDescent="0.55000000000000004">
      <c r="A251">
        <v>250</v>
      </c>
      <c r="C251" s="37"/>
      <c r="D251" s="37"/>
      <c r="E251" s="37"/>
      <c r="F251" s="7" t="str">
        <f t="shared" si="4"/>
        <v/>
      </c>
      <c r="G251" t="str">
        <f>IFERROR(VLOOKUP($B251,InputSheet!$A$2:$M$504,11,0),"")</f>
        <v/>
      </c>
      <c r="H251" t="str">
        <f>IFERROR(VLOOKUP($B251,InputSheet!$A$2:$M$504,12,0),"")</f>
        <v/>
      </c>
      <c r="I251" t="str">
        <f>IFERROR(VLOOKUP($B251,InputSheet!$A$2:$M$504,10,0),"")</f>
        <v/>
      </c>
      <c r="J251" t="str">
        <f>IFERROR(VLOOKUP($B251,InputSheet!$A$2:$M$504,12,0),"")</f>
        <v/>
      </c>
      <c r="K251" t="str">
        <f>IFERROR(VLOOKUP($B251,InputSheet!$A$2:$M$504,7,0),"")</f>
        <v/>
      </c>
    </row>
    <row r="252" spans="1:11" x14ac:dyDescent="0.55000000000000004">
      <c r="A252">
        <v>251</v>
      </c>
      <c r="C252" s="37"/>
      <c r="D252" s="37"/>
      <c r="E252" s="37"/>
      <c r="F252" s="7" t="str">
        <f t="shared" si="4"/>
        <v/>
      </c>
      <c r="G252" t="str">
        <f>IFERROR(VLOOKUP($B252,InputSheet!$A$2:$M$504,11,0),"")</f>
        <v/>
      </c>
      <c r="H252" t="str">
        <f>IFERROR(VLOOKUP($B252,InputSheet!$A$2:$M$504,12,0),"")</f>
        <v/>
      </c>
      <c r="I252" t="str">
        <f>IFERROR(VLOOKUP($B252,InputSheet!$A$2:$M$504,10,0),"")</f>
        <v/>
      </c>
      <c r="J252" t="str">
        <f>IFERROR(VLOOKUP($B252,InputSheet!$A$2:$M$504,12,0),"")</f>
        <v/>
      </c>
      <c r="K252" t="str">
        <f>IFERROR(VLOOKUP($B252,InputSheet!$A$2:$M$504,7,0),"")</f>
        <v/>
      </c>
    </row>
    <row r="253" spans="1:11" x14ac:dyDescent="0.55000000000000004">
      <c r="A253">
        <v>252</v>
      </c>
      <c r="C253" s="37"/>
      <c r="D253" s="37"/>
      <c r="E253" s="37"/>
      <c r="F253" s="7" t="str">
        <f t="shared" si="4"/>
        <v/>
      </c>
      <c r="G253" t="str">
        <f>IFERROR(VLOOKUP($B253,InputSheet!$A$2:$M$504,11,0),"")</f>
        <v/>
      </c>
      <c r="H253" t="str">
        <f>IFERROR(VLOOKUP($B253,InputSheet!$A$2:$M$504,12,0),"")</f>
        <v/>
      </c>
      <c r="I253" t="str">
        <f>IFERROR(VLOOKUP($B253,InputSheet!$A$2:$M$504,10,0),"")</f>
        <v/>
      </c>
      <c r="J253" t="str">
        <f>IFERROR(VLOOKUP($B253,InputSheet!$A$2:$M$504,12,0),"")</f>
        <v/>
      </c>
      <c r="K253" t="str">
        <f>IFERROR(VLOOKUP($B253,InputSheet!$A$2:$M$504,7,0),"")</f>
        <v/>
      </c>
    </row>
    <row r="254" spans="1:11" x14ac:dyDescent="0.55000000000000004">
      <c r="A254">
        <v>253</v>
      </c>
      <c r="C254" s="37"/>
      <c r="D254" s="37"/>
      <c r="E254" s="37"/>
      <c r="F254" s="7" t="str">
        <f t="shared" si="4"/>
        <v/>
      </c>
      <c r="G254" t="str">
        <f>IFERROR(VLOOKUP($B254,InputSheet!$A$2:$M$504,11,0),"")</f>
        <v/>
      </c>
      <c r="H254" t="str">
        <f>IFERROR(VLOOKUP($B254,InputSheet!$A$2:$M$504,12,0),"")</f>
        <v/>
      </c>
      <c r="I254" t="str">
        <f>IFERROR(VLOOKUP($B254,InputSheet!$A$2:$M$504,10,0),"")</f>
        <v/>
      </c>
      <c r="J254" t="str">
        <f>IFERROR(VLOOKUP($B254,InputSheet!$A$2:$M$504,12,0),"")</f>
        <v/>
      </c>
      <c r="K254" t="str">
        <f>IFERROR(VLOOKUP($B254,InputSheet!$A$2:$M$504,7,0),"")</f>
        <v/>
      </c>
    </row>
    <row r="255" spans="1:11" x14ac:dyDescent="0.55000000000000004">
      <c r="A255">
        <v>254</v>
      </c>
      <c r="C255" s="37"/>
      <c r="D255" s="37"/>
      <c r="E255" s="37"/>
      <c r="F255" s="7" t="str">
        <f t="shared" si="4"/>
        <v/>
      </c>
      <c r="G255" t="str">
        <f>IFERROR(VLOOKUP($B255,InputSheet!$A$2:$M$504,11,0),"")</f>
        <v/>
      </c>
      <c r="H255" t="str">
        <f>IFERROR(VLOOKUP($B255,InputSheet!$A$2:$M$504,12,0),"")</f>
        <v/>
      </c>
      <c r="I255" t="str">
        <f>IFERROR(VLOOKUP($B255,InputSheet!$A$2:$M$504,10,0),"")</f>
        <v/>
      </c>
      <c r="J255" t="str">
        <f>IFERROR(VLOOKUP($B255,InputSheet!$A$2:$M$504,12,0),"")</f>
        <v/>
      </c>
      <c r="K255" t="str">
        <f>IFERROR(VLOOKUP($B255,InputSheet!$A$2:$M$504,7,0),"")</f>
        <v/>
      </c>
    </row>
    <row r="256" spans="1:11" x14ac:dyDescent="0.55000000000000004">
      <c r="A256">
        <v>255</v>
      </c>
      <c r="C256" s="37"/>
      <c r="D256" s="37"/>
      <c r="E256" s="37"/>
      <c r="F256" s="7" t="str">
        <f t="shared" si="4"/>
        <v/>
      </c>
      <c r="G256" t="str">
        <f>IFERROR(VLOOKUP($B256,InputSheet!$A$2:$M$504,11,0),"")</f>
        <v/>
      </c>
      <c r="H256" t="str">
        <f>IFERROR(VLOOKUP($B256,InputSheet!$A$2:$M$504,12,0),"")</f>
        <v/>
      </c>
      <c r="I256" t="str">
        <f>IFERROR(VLOOKUP($B256,InputSheet!$A$2:$M$504,10,0),"")</f>
        <v/>
      </c>
      <c r="J256" t="str">
        <f>IFERROR(VLOOKUP($B256,InputSheet!$A$2:$M$504,12,0),"")</f>
        <v/>
      </c>
      <c r="K256" t="str">
        <f>IFERROR(VLOOKUP($B256,InputSheet!$A$2:$M$504,7,0),"")</f>
        <v/>
      </c>
    </row>
    <row r="257" spans="1:11" x14ac:dyDescent="0.55000000000000004">
      <c r="A257">
        <v>256</v>
      </c>
      <c r="C257" s="37"/>
      <c r="D257" s="37"/>
      <c r="E257" s="37"/>
      <c r="F257" s="7" t="str">
        <f t="shared" si="4"/>
        <v/>
      </c>
      <c r="G257" t="str">
        <f>IFERROR(VLOOKUP($B257,InputSheet!$A$2:$M$504,11,0),"")</f>
        <v/>
      </c>
      <c r="H257" t="str">
        <f>IFERROR(VLOOKUP($B257,InputSheet!$A$2:$M$504,12,0),"")</f>
        <v/>
      </c>
      <c r="I257" t="str">
        <f>IFERROR(VLOOKUP($B257,InputSheet!$A$2:$M$504,10,0),"")</f>
        <v/>
      </c>
      <c r="J257" t="str">
        <f>IFERROR(VLOOKUP($B257,InputSheet!$A$2:$M$504,12,0),"")</f>
        <v/>
      </c>
      <c r="K257" t="str">
        <f>IFERROR(VLOOKUP($B257,InputSheet!$A$2:$M$504,7,0),"")</f>
        <v/>
      </c>
    </row>
    <row r="258" spans="1:11" x14ac:dyDescent="0.55000000000000004">
      <c r="A258">
        <v>257</v>
      </c>
      <c r="C258" s="37"/>
      <c r="D258" s="37"/>
      <c r="E258" s="37"/>
      <c r="F258" s="7" t="str">
        <f t="shared" si="4"/>
        <v/>
      </c>
      <c r="G258" t="str">
        <f>IFERROR(VLOOKUP($B258,InputSheet!$A$2:$M$504,11,0),"")</f>
        <v/>
      </c>
      <c r="H258" t="str">
        <f>IFERROR(VLOOKUP($B258,InputSheet!$A$2:$M$504,12,0),"")</f>
        <v/>
      </c>
      <c r="I258" t="str">
        <f>IFERROR(VLOOKUP($B258,InputSheet!$A$2:$M$504,10,0),"")</f>
        <v/>
      </c>
      <c r="J258" t="str">
        <f>IFERROR(VLOOKUP($B258,InputSheet!$A$2:$M$504,12,0),"")</f>
        <v/>
      </c>
      <c r="K258" t="str">
        <f>IFERROR(VLOOKUP($B258,InputSheet!$A$2:$M$504,7,0),"")</f>
        <v/>
      </c>
    </row>
    <row r="259" spans="1:11" x14ac:dyDescent="0.55000000000000004">
      <c r="A259">
        <v>258</v>
      </c>
      <c r="C259" s="37"/>
      <c r="D259" s="37"/>
      <c r="E259" s="37"/>
      <c r="F259" s="7" t="str">
        <f t="shared" ref="F259:F322" si="5">IF(D259="","",(TIME(C259,D259,E259)))</f>
        <v/>
      </c>
      <c r="G259" t="str">
        <f>IFERROR(VLOOKUP($B259,InputSheet!$A$2:$M$504,11,0),"")</f>
        <v/>
      </c>
      <c r="H259" t="str">
        <f>IFERROR(VLOOKUP($B259,InputSheet!$A$2:$M$504,12,0),"")</f>
        <v/>
      </c>
      <c r="I259" t="str">
        <f>IFERROR(VLOOKUP($B259,InputSheet!$A$2:$M$504,10,0),"")</f>
        <v/>
      </c>
      <c r="J259" t="str">
        <f>IFERROR(VLOOKUP($B259,InputSheet!$A$2:$M$504,12,0),"")</f>
        <v/>
      </c>
      <c r="K259" t="str">
        <f>IFERROR(VLOOKUP($B259,InputSheet!$A$2:$M$504,7,0),"")</f>
        <v/>
      </c>
    </row>
    <row r="260" spans="1:11" x14ac:dyDescent="0.55000000000000004">
      <c r="A260">
        <v>259</v>
      </c>
      <c r="C260" s="37"/>
      <c r="D260" s="37"/>
      <c r="E260" s="37"/>
      <c r="F260" s="7" t="str">
        <f t="shared" si="5"/>
        <v/>
      </c>
      <c r="G260" t="str">
        <f>IFERROR(VLOOKUP($B260,InputSheet!$A$2:$M$504,11,0),"")</f>
        <v/>
      </c>
      <c r="H260" t="str">
        <f>IFERROR(VLOOKUP($B260,InputSheet!$A$2:$M$504,12,0),"")</f>
        <v/>
      </c>
      <c r="I260" t="str">
        <f>IFERROR(VLOOKUP($B260,InputSheet!$A$2:$M$504,10,0),"")</f>
        <v/>
      </c>
      <c r="J260" t="str">
        <f>IFERROR(VLOOKUP($B260,InputSheet!$A$2:$M$504,12,0),"")</f>
        <v/>
      </c>
      <c r="K260" t="str">
        <f>IFERROR(VLOOKUP($B260,InputSheet!$A$2:$M$504,7,0),"")</f>
        <v/>
      </c>
    </row>
    <row r="261" spans="1:11" x14ac:dyDescent="0.55000000000000004">
      <c r="A261">
        <v>260</v>
      </c>
      <c r="C261" s="37"/>
      <c r="D261" s="37"/>
      <c r="E261" s="37"/>
      <c r="F261" s="7" t="str">
        <f t="shared" si="5"/>
        <v/>
      </c>
      <c r="G261" t="str">
        <f>IFERROR(VLOOKUP($B261,InputSheet!$A$2:$M$504,11,0),"")</f>
        <v/>
      </c>
      <c r="H261" t="str">
        <f>IFERROR(VLOOKUP($B261,InputSheet!$A$2:$M$504,12,0),"")</f>
        <v/>
      </c>
      <c r="I261" t="str">
        <f>IFERROR(VLOOKUP($B261,InputSheet!$A$2:$M$504,10,0),"")</f>
        <v/>
      </c>
      <c r="J261" t="str">
        <f>IFERROR(VLOOKUP($B261,InputSheet!$A$2:$M$504,12,0),"")</f>
        <v/>
      </c>
      <c r="K261" t="str">
        <f>IFERROR(VLOOKUP($B261,InputSheet!$A$2:$M$504,7,0),"")</f>
        <v/>
      </c>
    </row>
    <row r="262" spans="1:11" x14ac:dyDescent="0.55000000000000004">
      <c r="A262">
        <v>261</v>
      </c>
      <c r="C262" s="37"/>
      <c r="D262" s="37"/>
      <c r="E262" s="37"/>
      <c r="F262" s="7" t="str">
        <f t="shared" si="5"/>
        <v/>
      </c>
      <c r="G262" t="str">
        <f>IFERROR(VLOOKUP($B262,InputSheet!$A$2:$M$504,11,0),"")</f>
        <v/>
      </c>
      <c r="H262" t="str">
        <f>IFERROR(VLOOKUP($B262,InputSheet!$A$2:$M$504,12,0),"")</f>
        <v/>
      </c>
      <c r="I262" t="str">
        <f>IFERROR(VLOOKUP($B262,InputSheet!$A$2:$M$504,10,0),"")</f>
        <v/>
      </c>
      <c r="J262" t="str">
        <f>IFERROR(VLOOKUP($B262,InputSheet!$A$2:$M$504,12,0),"")</f>
        <v/>
      </c>
      <c r="K262" t="str">
        <f>IFERROR(VLOOKUP($B262,InputSheet!$A$2:$M$504,7,0),"")</f>
        <v/>
      </c>
    </row>
    <row r="263" spans="1:11" x14ac:dyDescent="0.55000000000000004">
      <c r="A263">
        <v>262</v>
      </c>
      <c r="C263" s="37"/>
      <c r="D263" s="37"/>
      <c r="E263" s="37"/>
      <c r="F263" s="7" t="str">
        <f t="shared" si="5"/>
        <v/>
      </c>
      <c r="G263" t="str">
        <f>IFERROR(VLOOKUP($B263,InputSheet!$A$2:$M$504,11,0),"")</f>
        <v/>
      </c>
      <c r="H263" t="str">
        <f>IFERROR(VLOOKUP($B263,InputSheet!$A$2:$M$504,12,0),"")</f>
        <v/>
      </c>
      <c r="I263" t="str">
        <f>IFERROR(VLOOKUP($B263,InputSheet!$A$2:$M$504,10,0),"")</f>
        <v/>
      </c>
      <c r="J263" t="str">
        <f>IFERROR(VLOOKUP($B263,InputSheet!$A$2:$M$504,12,0),"")</f>
        <v/>
      </c>
      <c r="K263" t="str">
        <f>IFERROR(VLOOKUP($B263,InputSheet!$A$2:$M$504,7,0),"")</f>
        <v/>
      </c>
    </row>
    <row r="264" spans="1:11" x14ac:dyDescent="0.55000000000000004">
      <c r="A264">
        <v>263</v>
      </c>
      <c r="C264" s="37"/>
      <c r="D264" s="37"/>
      <c r="E264" s="37"/>
      <c r="F264" s="7" t="str">
        <f t="shared" si="5"/>
        <v/>
      </c>
      <c r="G264" t="str">
        <f>IFERROR(VLOOKUP($B264,InputSheet!$A$2:$M$504,11,0),"")</f>
        <v/>
      </c>
      <c r="H264" t="str">
        <f>IFERROR(VLOOKUP($B264,InputSheet!$A$2:$M$504,12,0),"")</f>
        <v/>
      </c>
      <c r="I264" t="str">
        <f>IFERROR(VLOOKUP($B264,InputSheet!$A$2:$M$504,10,0),"")</f>
        <v/>
      </c>
      <c r="J264" t="str">
        <f>IFERROR(VLOOKUP($B264,InputSheet!$A$2:$M$504,12,0),"")</f>
        <v/>
      </c>
      <c r="K264" t="str">
        <f>IFERROR(VLOOKUP($B264,InputSheet!$A$2:$M$504,7,0),"")</f>
        <v/>
      </c>
    </row>
    <row r="265" spans="1:11" x14ac:dyDescent="0.55000000000000004">
      <c r="A265">
        <v>264</v>
      </c>
      <c r="C265" s="37"/>
      <c r="D265" s="37"/>
      <c r="E265" s="37"/>
      <c r="F265" s="7" t="str">
        <f t="shared" si="5"/>
        <v/>
      </c>
      <c r="G265" t="str">
        <f>IFERROR(VLOOKUP($B265,InputSheet!$A$2:$M$504,11,0),"")</f>
        <v/>
      </c>
      <c r="H265" t="str">
        <f>IFERROR(VLOOKUP($B265,InputSheet!$A$2:$M$504,12,0),"")</f>
        <v/>
      </c>
      <c r="I265" t="str">
        <f>IFERROR(VLOOKUP($B265,InputSheet!$A$2:$M$504,10,0),"")</f>
        <v/>
      </c>
      <c r="J265" t="str">
        <f>IFERROR(VLOOKUP($B265,InputSheet!$A$2:$M$504,12,0),"")</f>
        <v/>
      </c>
      <c r="K265" t="str">
        <f>IFERROR(VLOOKUP($B265,InputSheet!$A$2:$M$504,7,0),"")</f>
        <v/>
      </c>
    </row>
    <row r="266" spans="1:11" x14ac:dyDescent="0.55000000000000004">
      <c r="A266">
        <v>265</v>
      </c>
      <c r="C266" s="37"/>
      <c r="D266" s="37"/>
      <c r="E266" s="37"/>
      <c r="F266" s="7" t="str">
        <f t="shared" si="5"/>
        <v/>
      </c>
      <c r="G266" t="str">
        <f>IFERROR(VLOOKUP($B266,InputSheet!$A$2:$M$504,11,0),"")</f>
        <v/>
      </c>
      <c r="H266" t="str">
        <f>IFERROR(VLOOKUP($B266,InputSheet!$A$2:$M$504,12,0),"")</f>
        <v/>
      </c>
      <c r="I266" t="str">
        <f>IFERROR(VLOOKUP($B266,InputSheet!$A$2:$M$504,10,0),"")</f>
        <v/>
      </c>
      <c r="J266" t="str">
        <f>IFERROR(VLOOKUP($B266,InputSheet!$A$2:$M$504,12,0),"")</f>
        <v/>
      </c>
      <c r="K266" t="str">
        <f>IFERROR(VLOOKUP($B266,InputSheet!$A$2:$M$504,7,0),"")</f>
        <v/>
      </c>
    </row>
    <row r="267" spans="1:11" x14ac:dyDescent="0.55000000000000004">
      <c r="A267">
        <v>266</v>
      </c>
      <c r="C267" s="37"/>
      <c r="D267" s="37"/>
      <c r="E267" s="37"/>
      <c r="F267" s="7" t="str">
        <f t="shared" si="5"/>
        <v/>
      </c>
      <c r="G267" t="str">
        <f>IFERROR(VLOOKUP($B267,InputSheet!$A$2:$M$504,11,0),"")</f>
        <v/>
      </c>
      <c r="H267" t="str">
        <f>IFERROR(VLOOKUP($B267,InputSheet!$A$2:$M$504,12,0),"")</f>
        <v/>
      </c>
      <c r="I267" t="str">
        <f>IFERROR(VLOOKUP($B267,InputSheet!$A$2:$M$504,10,0),"")</f>
        <v/>
      </c>
      <c r="J267" t="str">
        <f>IFERROR(VLOOKUP($B267,InputSheet!$A$2:$M$504,12,0),"")</f>
        <v/>
      </c>
      <c r="K267" t="str">
        <f>IFERROR(VLOOKUP($B267,InputSheet!$A$2:$M$504,7,0),"")</f>
        <v/>
      </c>
    </row>
    <row r="268" spans="1:11" x14ac:dyDescent="0.55000000000000004">
      <c r="A268">
        <v>267</v>
      </c>
      <c r="C268" s="37"/>
      <c r="D268" s="37"/>
      <c r="E268" s="37"/>
      <c r="F268" s="7" t="str">
        <f t="shared" si="5"/>
        <v/>
      </c>
      <c r="G268" t="str">
        <f>IFERROR(VLOOKUP($B268,InputSheet!$A$2:$M$504,11,0),"")</f>
        <v/>
      </c>
      <c r="H268" t="str">
        <f>IFERROR(VLOOKUP($B268,InputSheet!$A$2:$M$504,12,0),"")</f>
        <v/>
      </c>
      <c r="I268" t="str">
        <f>IFERROR(VLOOKUP($B268,InputSheet!$A$2:$M$504,10,0),"")</f>
        <v/>
      </c>
      <c r="J268" t="str">
        <f>IFERROR(VLOOKUP($B268,InputSheet!$A$2:$M$504,12,0),"")</f>
        <v/>
      </c>
      <c r="K268" t="str">
        <f>IFERROR(VLOOKUP($B268,InputSheet!$A$2:$M$504,7,0),"")</f>
        <v/>
      </c>
    </row>
    <row r="269" spans="1:11" x14ac:dyDescent="0.55000000000000004">
      <c r="A269">
        <v>268</v>
      </c>
      <c r="C269" s="37"/>
      <c r="D269" s="37"/>
      <c r="E269" s="37"/>
      <c r="F269" s="7" t="str">
        <f t="shared" si="5"/>
        <v/>
      </c>
      <c r="G269" t="str">
        <f>IFERROR(VLOOKUP($B269,InputSheet!$A$2:$M$504,11,0),"")</f>
        <v/>
      </c>
      <c r="H269" t="str">
        <f>IFERROR(VLOOKUP($B269,InputSheet!$A$2:$M$504,12,0),"")</f>
        <v/>
      </c>
      <c r="I269" t="str">
        <f>IFERROR(VLOOKUP($B269,InputSheet!$A$2:$M$504,10,0),"")</f>
        <v/>
      </c>
      <c r="J269" t="str">
        <f>IFERROR(VLOOKUP($B269,InputSheet!$A$2:$M$504,12,0),"")</f>
        <v/>
      </c>
      <c r="K269" t="str">
        <f>IFERROR(VLOOKUP($B269,InputSheet!$A$2:$M$504,7,0),"")</f>
        <v/>
      </c>
    </row>
    <row r="270" spans="1:11" x14ac:dyDescent="0.55000000000000004">
      <c r="A270">
        <v>269</v>
      </c>
      <c r="C270" s="37"/>
      <c r="D270" s="37"/>
      <c r="E270" s="37"/>
      <c r="F270" s="7" t="str">
        <f t="shared" si="5"/>
        <v/>
      </c>
      <c r="G270" t="str">
        <f>IFERROR(VLOOKUP($B270,InputSheet!$A$2:$M$504,11,0),"")</f>
        <v/>
      </c>
      <c r="H270" t="str">
        <f>IFERROR(VLOOKUP($B270,InputSheet!$A$2:$M$504,12,0),"")</f>
        <v/>
      </c>
      <c r="I270" t="str">
        <f>IFERROR(VLOOKUP($B270,InputSheet!$A$2:$M$504,10,0),"")</f>
        <v/>
      </c>
      <c r="J270" t="str">
        <f>IFERROR(VLOOKUP($B270,InputSheet!$A$2:$M$504,12,0),"")</f>
        <v/>
      </c>
      <c r="K270" t="str">
        <f>IFERROR(VLOOKUP($B270,InputSheet!$A$2:$M$504,7,0),"")</f>
        <v/>
      </c>
    </row>
    <row r="271" spans="1:11" x14ac:dyDescent="0.55000000000000004">
      <c r="A271">
        <v>270</v>
      </c>
      <c r="C271" s="37"/>
      <c r="D271" s="37"/>
      <c r="E271" s="37"/>
      <c r="F271" s="7" t="str">
        <f t="shared" si="5"/>
        <v/>
      </c>
      <c r="G271" t="str">
        <f>IFERROR(VLOOKUP($B271,InputSheet!$A$2:$M$504,11,0),"")</f>
        <v/>
      </c>
      <c r="H271" t="str">
        <f>IFERROR(VLOOKUP($B271,InputSheet!$A$2:$M$504,12,0),"")</f>
        <v/>
      </c>
      <c r="I271" t="str">
        <f>IFERROR(VLOOKUP($B271,InputSheet!$A$2:$M$504,10,0),"")</f>
        <v/>
      </c>
      <c r="J271" t="str">
        <f>IFERROR(VLOOKUP($B271,InputSheet!$A$2:$M$504,12,0),"")</f>
        <v/>
      </c>
      <c r="K271" t="str">
        <f>IFERROR(VLOOKUP($B271,InputSheet!$A$2:$M$504,7,0),"")</f>
        <v/>
      </c>
    </row>
    <row r="272" spans="1:11" x14ac:dyDescent="0.55000000000000004">
      <c r="A272">
        <v>271</v>
      </c>
      <c r="C272" s="37"/>
      <c r="D272" s="37"/>
      <c r="E272" s="37"/>
      <c r="F272" s="7" t="str">
        <f t="shared" si="5"/>
        <v/>
      </c>
      <c r="G272" t="str">
        <f>IFERROR(VLOOKUP($B272,InputSheet!$A$2:$M$504,11,0),"")</f>
        <v/>
      </c>
      <c r="H272" t="str">
        <f>IFERROR(VLOOKUP($B272,InputSheet!$A$2:$M$504,12,0),"")</f>
        <v/>
      </c>
      <c r="I272" t="str">
        <f>IFERROR(VLOOKUP($B272,InputSheet!$A$2:$M$504,10,0),"")</f>
        <v/>
      </c>
      <c r="J272" t="str">
        <f>IFERROR(VLOOKUP($B272,InputSheet!$A$2:$M$504,12,0),"")</f>
        <v/>
      </c>
      <c r="K272" t="str">
        <f>IFERROR(VLOOKUP($B272,InputSheet!$A$2:$M$504,7,0),"")</f>
        <v/>
      </c>
    </row>
    <row r="273" spans="1:11" x14ac:dyDescent="0.55000000000000004">
      <c r="A273">
        <v>272</v>
      </c>
      <c r="C273" s="37"/>
      <c r="D273" s="37"/>
      <c r="E273" s="37"/>
      <c r="F273" s="7" t="str">
        <f t="shared" si="5"/>
        <v/>
      </c>
      <c r="G273" t="str">
        <f>IFERROR(VLOOKUP($B273,InputSheet!$A$2:$M$504,11,0),"")</f>
        <v/>
      </c>
      <c r="H273" t="str">
        <f>IFERROR(VLOOKUP($B273,InputSheet!$A$2:$M$504,12,0),"")</f>
        <v/>
      </c>
      <c r="I273" t="str">
        <f>IFERROR(VLOOKUP($B273,InputSheet!$A$2:$M$504,10,0),"")</f>
        <v/>
      </c>
      <c r="J273" t="str">
        <f>IFERROR(VLOOKUP($B273,InputSheet!$A$2:$M$504,12,0),"")</f>
        <v/>
      </c>
      <c r="K273" t="str">
        <f>IFERROR(VLOOKUP($B273,InputSheet!$A$2:$M$504,7,0),"")</f>
        <v/>
      </c>
    </row>
    <row r="274" spans="1:11" x14ac:dyDescent="0.55000000000000004">
      <c r="A274">
        <v>273</v>
      </c>
      <c r="C274" s="37"/>
      <c r="D274" s="37"/>
      <c r="E274" s="37"/>
      <c r="F274" s="7" t="str">
        <f t="shared" si="5"/>
        <v/>
      </c>
      <c r="G274" t="str">
        <f>IFERROR(VLOOKUP($B274,InputSheet!$A$2:$M$504,11,0),"")</f>
        <v/>
      </c>
      <c r="H274" t="str">
        <f>IFERROR(VLOOKUP($B274,InputSheet!$A$2:$M$504,12,0),"")</f>
        <v/>
      </c>
      <c r="I274" t="str">
        <f>IFERROR(VLOOKUP($B274,InputSheet!$A$2:$M$504,10,0),"")</f>
        <v/>
      </c>
      <c r="J274" t="str">
        <f>IFERROR(VLOOKUP($B274,InputSheet!$A$2:$M$504,12,0),"")</f>
        <v/>
      </c>
      <c r="K274" t="str">
        <f>IFERROR(VLOOKUP($B274,InputSheet!$A$2:$M$504,7,0),"")</f>
        <v/>
      </c>
    </row>
    <row r="275" spans="1:11" x14ac:dyDescent="0.55000000000000004">
      <c r="A275">
        <v>274</v>
      </c>
      <c r="C275" s="37"/>
      <c r="D275" s="37"/>
      <c r="E275" s="37"/>
      <c r="F275" s="7" t="str">
        <f t="shared" si="5"/>
        <v/>
      </c>
      <c r="G275" t="str">
        <f>IFERROR(VLOOKUP($B275,InputSheet!$A$2:$M$504,11,0),"")</f>
        <v/>
      </c>
      <c r="H275" t="str">
        <f>IFERROR(VLOOKUP($B275,InputSheet!$A$2:$M$504,12,0),"")</f>
        <v/>
      </c>
      <c r="I275" t="str">
        <f>IFERROR(VLOOKUP($B275,InputSheet!$A$2:$M$504,10,0),"")</f>
        <v/>
      </c>
      <c r="J275" t="str">
        <f>IFERROR(VLOOKUP($B275,InputSheet!$A$2:$M$504,12,0),"")</f>
        <v/>
      </c>
      <c r="K275" t="str">
        <f>IFERROR(VLOOKUP($B275,InputSheet!$A$2:$M$504,7,0),"")</f>
        <v/>
      </c>
    </row>
    <row r="276" spans="1:11" x14ac:dyDescent="0.55000000000000004">
      <c r="A276">
        <v>275</v>
      </c>
      <c r="C276" s="37"/>
      <c r="D276" s="37"/>
      <c r="E276" s="37"/>
      <c r="F276" s="7" t="str">
        <f t="shared" si="5"/>
        <v/>
      </c>
      <c r="G276" t="str">
        <f>IFERROR(VLOOKUP($B276,InputSheet!$A$2:$M$504,11,0),"")</f>
        <v/>
      </c>
      <c r="H276" t="str">
        <f>IFERROR(VLOOKUP($B276,InputSheet!$A$2:$M$504,12,0),"")</f>
        <v/>
      </c>
      <c r="I276" t="str">
        <f>IFERROR(VLOOKUP($B276,InputSheet!$A$2:$M$504,10,0),"")</f>
        <v/>
      </c>
      <c r="J276" t="str">
        <f>IFERROR(VLOOKUP($B276,InputSheet!$A$2:$M$504,12,0),"")</f>
        <v/>
      </c>
      <c r="K276" t="str">
        <f>IFERROR(VLOOKUP($B276,InputSheet!$A$2:$M$504,7,0),"")</f>
        <v/>
      </c>
    </row>
    <row r="277" spans="1:11" x14ac:dyDescent="0.55000000000000004">
      <c r="A277">
        <v>276</v>
      </c>
      <c r="C277" s="37"/>
      <c r="D277" s="37"/>
      <c r="E277" s="37"/>
      <c r="F277" s="7" t="str">
        <f t="shared" si="5"/>
        <v/>
      </c>
      <c r="G277" t="str">
        <f>IFERROR(VLOOKUP($B277,InputSheet!$A$2:$M$504,11,0),"")</f>
        <v/>
      </c>
      <c r="H277" t="str">
        <f>IFERROR(VLOOKUP($B277,InputSheet!$A$2:$M$504,12,0),"")</f>
        <v/>
      </c>
      <c r="I277" t="str">
        <f>IFERROR(VLOOKUP($B277,InputSheet!$A$2:$M$504,10,0),"")</f>
        <v/>
      </c>
      <c r="J277" t="str">
        <f>IFERROR(VLOOKUP($B277,InputSheet!$A$2:$M$504,12,0),"")</f>
        <v/>
      </c>
      <c r="K277" t="str">
        <f>IFERROR(VLOOKUP($B277,InputSheet!$A$2:$M$504,7,0),"")</f>
        <v/>
      </c>
    </row>
    <row r="278" spans="1:11" x14ac:dyDescent="0.55000000000000004">
      <c r="A278">
        <v>277</v>
      </c>
      <c r="C278" s="37"/>
      <c r="D278" s="37"/>
      <c r="E278" s="37"/>
      <c r="F278" s="7" t="str">
        <f t="shared" si="5"/>
        <v/>
      </c>
      <c r="G278" t="str">
        <f>IFERROR(VLOOKUP($B278,InputSheet!$A$2:$M$504,11,0),"")</f>
        <v/>
      </c>
      <c r="H278" t="str">
        <f>IFERROR(VLOOKUP($B278,InputSheet!$A$2:$M$504,12,0),"")</f>
        <v/>
      </c>
      <c r="I278" t="str">
        <f>IFERROR(VLOOKUP($B278,InputSheet!$A$2:$M$504,10,0),"")</f>
        <v/>
      </c>
      <c r="J278" t="str">
        <f>IFERROR(VLOOKUP($B278,InputSheet!$A$2:$M$504,12,0),"")</f>
        <v/>
      </c>
      <c r="K278" t="str">
        <f>IFERROR(VLOOKUP($B278,InputSheet!$A$2:$M$504,7,0),"")</f>
        <v/>
      </c>
    </row>
    <row r="279" spans="1:11" x14ac:dyDescent="0.55000000000000004">
      <c r="A279">
        <v>278</v>
      </c>
      <c r="C279" s="37"/>
      <c r="D279" s="37"/>
      <c r="E279" s="37"/>
      <c r="F279" s="7" t="str">
        <f t="shared" si="5"/>
        <v/>
      </c>
      <c r="G279" t="str">
        <f>IFERROR(VLOOKUP($B279,InputSheet!$A$2:$M$504,11,0),"")</f>
        <v/>
      </c>
      <c r="H279" t="str">
        <f>IFERROR(VLOOKUP($B279,InputSheet!$A$2:$M$504,12,0),"")</f>
        <v/>
      </c>
      <c r="I279" t="str">
        <f>IFERROR(VLOOKUP($B279,InputSheet!$A$2:$M$504,10,0),"")</f>
        <v/>
      </c>
      <c r="J279" t="str">
        <f>IFERROR(VLOOKUP($B279,InputSheet!$A$2:$M$504,12,0),"")</f>
        <v/>
      </c>
      <c r="K279" t="str">
        <f>IFERROR(VLOOKUP($B279,InputSheet!$A$2:$M$504,7,0),"")</f>
        <v/>
      </c>
    </row>
    <row r="280" spans="1:11" x14ac:dyDescent="0.55000000000000004">
      <c r="A280">
        <v>279</v>
      </c>
      <c r="C280" s="37"/>
      <c r="D280" s="37"/>
      <c r="E280" s="37"/>
      <c r="F280" s="7" t="str">
        <f t="shared" si="5"/>
        <v/>
      </c>
      <c r="G280" t="str">
        <f>IFERROR(VLOOKUP($B280,InputSheet!$A$2:$M$504,11,0),"")</f>
        <v/>
      </c>
      <c r="H280" t="str">
        <f>IFERROR(VLOOKUP($B280,InputSheet!$A$2:$M$504,12,0),"")</f>
        <v/>
      </c>
      <c r="I280" t="str">
        <f>IFERROR(VLOOKUP($B280,InputSheet!$A$2:$M$504,10,0),"")</f>
        <v/>
      </c>
      <c r="J280" t="str">
        <f>IFERROR(VLOOKUP($B280,InputSheet!$A$2:$M$504,12,0),"")</f>
        <v/>
      </c>
      <c r="K280" t="str">
        <f>IFERROR(VLOOKUP($B280,InputSheet!$A$2:$M$504,7,0),"")</f>
        <v/>
      </c>
    </row>
    <row r="281" spans="1:11" x14ac:dyDescent="0.55000000000000004">
      <c r="A281">
        <v>280</v>
      </c>
      <c r="C281" s="37"/>
      <c r="D281" s="37"/>
      <c r="E281" s="37"/>
      <c r="F281" s="7" t="str">
        <f t="shared" si="5"/>
        <v/>
      </c>
      <c r="G281" t="str">
        <f>IFERROR(VLOOKUP($B281,InputSheet!$A$2:$M$504,11,0),"")</f>
        <v/>
      </c>
      <c r="H281" t="str">
        <f>IFERROR(VLOOKUP($B281,InputSheet!$A$2:$M$504,12,0),"")</f>
        <v/>
      </c>
      <c r="I281" t="str">
        <f>IFERROR(VLOOKUP($B281,InputSheet!$A$2:$M$504,10,0),"")</f>
        <v/>
      </c>
      <c r="J281" t="str">
        <f>IFERROR(VLOOKUP($B281,InputSheet!$A$2:$M$504,12,0),"")</f>
        <v/>
      </c>
      <c r="K281" t="str">
        <f>IFERROR(VLOOKUP($B281,InputSheet!$A$2:$M$504,7,0),"")</f>
        <v/>
      </c>
    </row>
    <row r="282" spans="1:11" x14ac:dyDescent="0.55000000000000004">
      <c r="A282">
        <v>281</v>
      </c>
      <c r="C282" s="37"/>
      <c r="D282" s="37"/>
      <c r="E282" s="37"/>
      <c r="F282" s="7" t="str">
        <f t="shared" si="5"/>
        <v/>
      </c>
      <c r="G282" t="str">
        <f>IFERROR(VLOOKUP($B282,InputSheet!$A$2:$M$504,11,0),"")</f>
        <v/>
      </c>
      <c r="H282" t="str">
        <f>IFERROR(VLOOKUP($B282,InputSheet!$A$2:$M$504,12,0),"")</f>
        <v/>
      </c>
      <c r="I282" t="str">
        <f>IFERROR(VLOOKUP($B282,InputSheet!$A$2:$M$504,10,0),"")</f>
        <v/>
      </c>
      <c r="J282" t="str">
        <f>IFERROR(VLOOKUP($B282,InputSheet!$A$2:$M$504,12,0),"")</f>
        <v/>
      </c>
      <c r="K282" t="str">
        <f>IFERROR(VLOOKUP($B282,InputSheet!$A$2:$M$504,7,0),"")</f>
        <v/>
      </c>
    </row>
    <row r="283" spans="1:11" x14ac:dyDescent="0.55000000000000004">
      <c r="A283">
        <v>282</v>
      </c>
      <c r="C283" s="37"/>
      <c r="D283" s="37"/>
      <c r="E283" s="37"/>
      <c r="F283" s="7" t="str">
        <f t="shared" si="5"/>
        <v/>
      </c>
      <c r="G283" t="str">
        <f>IFERROR(VLOOKUP($B283,InputSheet!$A$2:$M$504,11,0),"")</f>
        <v/>
      </c>
      <c r="H283" t="str">
        <f>IFERROR(VLOOKUP($B283,InputSheet!$A$2:$M$504,12,0),"")</f>
        <v/>
      </c>
      <c r="I283" t="str">
        <f>IFERROR(VLOOKUP($B283,InputSheet!$A$2:$M$504,10,0),"")</f>
        <v/>
      </c>
      <c r="J283" t="str">
        <f>IFERROR(VLOOKUP($B283,InputSheet!$A$2:$M$504,12,0),"")</f>
        <v/>
      </c>
      <c r="K283" t="str">
        <f>IFERROR(VLOOKUP($B283,InputSheet!$A$2:$M$504,7,0),"")</f>
        <v/>
      </c>
    </row>
    <row r="284" spans="1:11" x14ac:dyDescent="0.55000000000000004">
      <c r="A284">
        <v>283</v>
      </c>
      <c r="C284" s="37"/>
      <c r="D284" s="37"/>
      <c r="E284" s="37"/>
      <c r="F284" s="7" t="str">
        <f t="shared" si="5"/>
        <v/>
      </c>
      <c r="G284" t="str">
        <f>IFERROR(VLOOKUP($B284,InputSheet!$A$2:$M$504,11,0),"")</f>
        <v/>
      </c>
      <c r="H284" t="str">
        <f>IFERROR(VLOOKUP($B284,InputSheet!$A$2:$M$504,12,0),"")</f>
        <v/>
      </c>
      <c r="I284" t="str">
        <f>IFERROR(VLOOKUP($B284,InputSheet!$A$2:$M$504,10,0),"")</f>
        <v/>
      </c>
      <c r="J284" t="str">
        <f>IFERROR(VLOOKUP($B284,InputSheet!$A$2:$M$504,12,0),"")</f>
        <v/>
      </c>
      <c r="K284" t="str">
        <f>IFERROR(VLOOKUP($B284,InputSheet!$A$2:$M$504,7,0),"")</f>
        <v/>
      </c>
    </row>
    <row r="285" spans="1:11" x14ac:dyDescent="0.55000000000000004">
      <c r="A285">
        <v>284</v>
      </c>
      <c r="C285" s="37"/>
      <c r="D285" s="37"/>
      <c r="E285" s="37"/>
      <c r="F285" s="7" t="str">
        <f t="shared" si="5"/>
        <v/>
      </c>
      <c r="G285" t="str">
        <f>IFERROR(VLOOKUP($B285,InputSheet!$A$2:$M$504,11,0),"")</f>
        <v/>
      </c>
      <c r="H285" t="str">
        <f>IFERROR(VLOOKUP($B285,InputSheet!$A$2:$M$504,12,0),"")</f>
        <v/>
      </c>
      <c r="I285" t="str">
        <f>IFERROR(VLOOKUP($B285,InputSheet!$A$2:$M$504,10,0),"")</f>
        <v/>
      </c>
      <c r="J285" t="str">
        <f>IFERROR(VLOOKUP($B285,InputSheet!$A$2:$M$504,12,0),"")</f>
        <v/>
      </c>
      <c r="K285" t="str">
        <f>IFERROR(VLOOKUP($B285,InputSheet!$A$2:$M$504,7,0),"")</f>
        <v/>
      </c>
    </row>
    <row r="286" spans="1:11" x14ac:dyDescent="0.55000000000000004">
      <c r="A286">
        <v>285</v>
      </c>
      <c r="C286" s="37"/>
      <c r="D286" s="37"/>
      <c r="E286" s="37"/>
      <c r="F286" s="7" t="str">
        <f t="shared" si="5"/>
        <v/>
      </c>
      <c r="G286" t="str">
        <f>IFERROR(VLOOKUP($B286,InputSheet!$A$2:$M$504,11,0),"")</f>
        <v/>
      </c>
      <c r="H286" t="str">
        <f>IFERROR(VLOOKUP($B286,InputSheet!$A$2:$M$504,12,0),"")</f>
        <v/>
      </c>
      <c r="I286" t="str">
        <f>IFERROR(VLOOKUP($B286,InputSheet!$A$2:$M$504,10,0),"")</f>
        <v/>
      </c>
      <c r="J286" t="str">
        <f>IFERROR(VLOOKUP($B286,InputSheet!$A$2:$M$504,12,0),"")</f>
        <v/>
      </c>
      <c r="K286" t="str">
        <f>IFERROR(VLOOKUP($B286,InputSheet!$A$2:$M$504,7,0),"")</f>
        <v/>
      </c>
    </row>
    <row r="287" spans="1:11" x14ac:dyDescent="0.55000000000000004">
      <c r="A287">
        <v>286</v>
      </c>
      <c r="C287" s="37"/>
      <c r="D287" s="37"/>
      <c r="E287" s="37"/>
      <c r="F287" s="7" t="str">
        <f t="shared" si="5"/>
        <v/>
      </c>
      <c r="G287" t="str">
        <f>IFERROR(VLOOKUP($B287,InputSheet!$A$2:$M$504,11,0),"")</f>
        <v/>
      </c>
      <c r="H287" t="str">
        <f>IFERROR(VLOOKUP($B287,InputSheet!$A$2:$M$504,12,0),"")</f>
        <v/>
      </c>
      <c r="I287" t="str">
        <f>IFERROR(VLOOKUP($B287,InputSheet!$A$2:$M$504,10,0),"")</f>
        <v/>
      </c>
      <c r="J287" t="str">
        <f>IFERROR(VLOOKUP($B287,InputSheet!$A$2:$M$504,12,0),"")</f>
        <v/>
      </c>
      <c r="K287" t="str">
        <f>IFERROR(VLOOKUP($B287,InputSheet!$A$2:$M$504,7,0),"")</f>
        <v/>
      </c>
    </row>
    <row r="288" spans="1:11" x14ac:dyDescent="0.55000000000000004">
      <c r="A288">
        <v>287</v>
      </c>
      <c r="C288" s="37"/>
      <c r="D288" s="37"/>
      <c r="E288" s="37"/>
      <c r="F288" s="7" t="str">
        <f t="shared" si="5"/>
        <v/>
      </c>
      <c r="G288" t="str">
        <f>IFERROR(VLOOKUP($B288,InputSheet!$A$2:$M$504,11,0),"")</f>
        <v/>
      </c>
      <c r="H288" t="str">
        <f>IFERROR(VLOOKUP($B288,InputSheet!$A$2:$M$504,12,0),"")</f>
        <v/>
      </c>
      <c r="I288" t="str">
        <f>IFERROR(VLOOKUP($B288,InputSheet!$A$2:$M$504,10,0),"")</f>
        <v/>
      </c>
      <c r="J288" t="str">
        <f>IFERROR(VLOOKUP($B288,InputSheet!$A$2:$M$504,12,0),"")</f>
        <v/>
      </c>
      <c r="K288" t="str">
        <f>IFERROR(VLOOKUP($B288,InputSheet!$A$2:$M$504,7,0),"")</f>
        <v/>
      </c>
    </row>
    <row r="289" spans="1:11" x14ac:dyDescent="0.55000000000000004">
      <c r="A289">
        <v>288</v>
      </c>
      <c r="C289" s="37"/>
      <c r="D289" s="37"/>
      <c r="E289" s="37"/>
      <c r="F289" s="7" t="str">
        <f t="shared" si="5"/>
        <v/>
      </c>
      <c r="G289" t="str">
        <f>IFERROR(VLOOKUP($B289,InputSheet!$A$2:$M$504,11,0),"")</f>
        <v/>
      </c>
      <c r="H289" t="str">
        <f>IFERROR(VLOOKUP($B289,InputSheet!$A$2:$M$504,12,0),"")</f>
        <v/>
      </c>
      <c r="I289" t="str">
        <f>IFERROR(VLOOKUP($B289,InputSheet!$A$2:$M$504,10,0),"")</f>
        <v/>
      </c>
      <c r="J289" t="str">
        <f>IFERROR(VLOOKUP($B289,InputSheet!$A$2:$M$504,12,0),"")</f>
        <v/>
      </c>
      <c r="K289" t="str">
        <f>IFERROR(VLOOKUP($B289,InputSheet!$A$2:$M$504,7,0),"")</f>
        <v/>
      </c>
    </row>
    <row r="290" spans="1:11" x14ac:dyDescent="0.55000000000000004">
      <c r="A290">
        <v>289</v>
      </c>
      <c r="C290" s="37"/>
      <c r="D290" s="37"/>
      <c r="E290" s="37"/>
      <c r="F290" s="7" t="str">
        <f t="shared" si="5"/>
        <v/>
      </c>
      <c r="G290" t="str">
        <f>IFERROR(VLOOKUP($B290,InputSheet!$A$2:$M$504,11,0),"")</f>
        <v/>
      </c>
      <c r="H290" t="str">
        <f>IFERROR(VLOOKUP($B290,InputSheet!$A$2:$M$504,12,0),"")</f>
        <v/>
      </c>
      <c r="I290" t="str">
        <f>IFERROR(VLOOKUP($B290,InputSheet!$A$2:$M$504,10,0),"")</f>
        <v/>
      </c>
      <c r="J290" t="str">
        <f>IFERROR(VLOOKUP($B290,InputSheet!$A$2:$M$504,12,0),"")</f>
        <v/>
      </c>
      <c r="K290" t="str">
        <f>IFERROR(VLOOKUP($B290,InputSheet!$A$2:$M$504,7,0),"")</f>
        <v/>
      </c>
    </row>
    <row r="291" spans="1:11" x14ac:dyDescent="0.55000000000000004">
      <c r="A291">
        <v>290</v>
      </c>
      <c r="C291" s="37"/>
      <c r="D291" s="37"/>
      <c r="E291" s="37"/>
      <c r="F291" s="7" t="str">
        <f t="shared" si="5"/>
        <v/>
      </c>
      <c r="G291" t="str">
        <f>IFERROR(VLOOKUP($B291,InputSheet!$A$2:$M$504,11,0),"")</f>
        <v/>
      </c>
      <c r="H291" t="str">
        <f>IFERROR(VLOOKUP($B291,InputSheet!$A$2:$M$504,12,0),"")</f>
        <v/>
      </c>
      <c r="I291" t="str">
        <f>IFERROR(VLOOKUP($B291,InputSheet!$A$2:$M$504,10,0),"")</f>
        <v/>
      </c>
      <c r="J291" t="str">
        <f>IFERROR(VLOOKUP($B291,InputSheet!$A$2:$M$504,12,0),"")</f>
        <v/>
      </c>
      <c r="K291" t="str">
        <f>IFERROR(VLOOKUP($B291,InputSheet!$A$2:$M$504,7,0),"")</f>
        <v/>
      </c>
    </row>
    <row r="292" spans="1:11" x14ac:dyDescent="0.55000000000000004">
      <c r="A292">
        <v>291</v>
      </c>
      <c r="C292" s="37"/>
      <c r="D292" s="37"/>
      <c r="E292" s="37"/>
      <c r="F292" s="7" t="str">
        <f t="shared" si="5"/>
        <v/>
      </c>
      <c r="G292" t="str">
        <f>IFERROR(VLOOKUP($B292,InputSheet!$A$2:$M$504,11,0),"")</f>
        <v/>
      </c>
      <c r="H292" t="str">
        <f>IFERROR(VLOOKUP($B292,InputSheet!$A$2:$M$504,12,0),"")</f>
        <v/>
      </c>
      <c r="I292" t="str">
        <f>IFERROR(VLOOKUP($B292,InputSheet!$A$2:$M$504,10,0),"")</f>
        <v/>
      </c>
      <c r="J292" t="str">
        <f>IFERROR(VLOOKUP($B292,InputSheet!$A$2:$M$504,12,0),"")</f>
        <v/>
      </c>
      <c r="K292" t="str">
        <f>IFERROR(VLOOKUP($B292,InputSheet!$A$2:$M$504,7,0),"")</f>
        <v/>
      </c>
    </row>
    <row r="293" spans="1:11" x14ac:dyDescent="0.55000000000000004">
      <c r="A293">
        <v>292</v>
      </c>
      <c r="C293" s="37"/>
      <c r="D293" s="37"/>
      <c r="E293" s="37"/>
      <c r="F293" s="7" t="str">
        <f t="shared" si="5"/>
        <v/>
      </c>
      <c r="G293" t="str">
        <f>IFERROR(VLOOKUP($B293,InputSheet!$A$2:$M$504,11,0),"")</f>
        <v/>
      </c>
      <c r="H293" t="str">
        <f>IFERROR(VLOOKUP($B293,InputSheet!$A$2:$M$504,12,0),"")</f>
        <v/>
      </c>
      <c r="I293" t="str">
        <f>IFERROR(VLOOKUP($B293,InputSheet!$A$2:$M$504,10,0),"")</f>
        <v/>
      </c>
      <c r="J293" t="str">
        <f>IFERROR(VLOOKUP($B293,InputSheet!$A$2:$M$504,12,0),"")</f>
        <v/>
      </c>
      <c r="K293" t="str">
        <f>IFERROR(VLOOKUP($B293,InputSheet!$A$2:$M$504,7,0),"")</f>
        <v/>
      </c>
    </row>
    <row r="294" spans="1:11" x14ac:dyDescent="0.55000000000000004">
      <c r="A294">
        <v>293</v>
      </c>
      <c r="C294" s="37"/>
      <c r="D294" s="37"/>
      <c r="E294" s="37"/>
      <c r="F294" s="7" t="str">
        <f t="shared" si="5"/>
        <v/>
      </c>
      <c r="G294" t="str">
        <f>IFERROR(VLOOKUP($B294,InputSheet!$A$2:$M$504,11,0),"")</f>
        <v/>
      </c>
      <c r="H294" t="str">
        <f>IFERROR(VLOOKUP($B294,InputSheet!$A$2:$M$504,12,0),"")</f>
        <v/>
      </c>
      <c r="I294" t="str">
        <f>IFERROR(VLOOKUP($B294,InputSheet!$A$2:$M$504,10,0),"")</f>
        <v/>
      </c>
      <c r="J294" t="str">
        <f>IFERROR(VLOOKUP($B294,InputSheet!$A$2:$M$504,12,0),"")</f>
        <v/>
      </c>
      <c r="K294" t="str">
        <f>IFERROR(VLOOKUP($B294,InputSheet!$A$2:$M$504,7,0),"")</f>
        <v/>
      </c>
    </row>
    <row r="295" spans="1:11" x14ac:dyDescent="0.55000000000000004">
      <c r="A295">
        <v>294</v>
      </c>
      <c r="C295" s="37"/>
      <c r="D295" s="37"/>
      <c r="E295" s="37"/>
      <c r="F295" s="7" t="str">
        <f t="shared" si="5"/>
        <v/>
      </c>
      <c r="G295" t="str">
        <f>IFERROR(VLOOKUP($B295,InputSheet!$A$2:$M$504,11,0),"")</f>
        <v/>
      </c>
      <c r="H295" t="str">
        <f>IFERROR(VLOOKUP($B295,InputSheet!$A$2:$M$504,12,0),"")</f>
        <v/>
      </c>
      <c r="I295" t="str">
        <f>IFERROR(VLOOKUP($B295,InputSheet!$A$2:$M$504,10,0),"")</f>
        <v/>
      </c>
      <c r="J295" t="str">
        <f>IFERROR(VLOOKUP($B295,InputSheet!$A$2:$M$504,12,0),"")</f>
        <v/>
      </c>
      <c r="K295" t="str">
        <f>IFERROR(VLOOKUP($B295,InputSheet!$A$2:$M$504,7,0),"")</f>
        <v/>
      </c>
    </row>
    <row r="296" spans="1:11" x14ac:dyDescent="0.55000000000000004">
      <c r="A296">
        <v>295</v>
      </c>
      <c r="C296" s="37"/>
      <c r="D296" s="37"/>
      <c r="E296" s="37"/>
      <c r="F296" s="7" t="str">
        <f t="shared" si="5"/>
        <v/>
      </c>
      <c r="G296" t="str">
        <f>IFERROR(VLOOKUP($B296,InputSheet!$A$2:$M$504,11,0),"")</f>
        <v/>
      </c>
      <c r="H296" t="str">
        <f>IFERROR(VLOOKUP($B296,InputSheet!$A$2:$M$504,12,0),"")</f>
        <v/>
      </c>
      <c r="I296" t="str">
        <f>IFERROR(VLOOKUP($B296,InputSheet!$A$2:$M$504,10,0),"")</f>
        <v/>
      </c>
      <c r="J296" t="str">
        <f>IFERROR(VLOOKUP($B296,InputSheet!$A$2:$M$504,12,0),"")</f>
        <v/>
      </c>
      <c r="K296" t="str">
        <f>IFERROR(VLOOKUP($B296,InputSheet!$A$2:$M$504,7,0),"")</f>
        <v/>
      </c>
    </row>
    <row r="297" spans="1:11" x14ac:dyDescent="0.55000000000000004">
      <c r="A297">
        <v>296</v>
      </c>
      <c r="C297" s="37"/>
      <c r="D297" s="37"/>
      <c r="E297" s="37"/>
      <c r="F297" s="7" t="str">
        <f t="shared" si="5"/>
        <v/>
      </c>
      <c r="G297" t="str">
        <f>IFERROR(VLOOKUP($B297,InputSheet!$A$2:$M$504,11,0),"")</f>
        <v/>
      </c>
      <c r="H297" t="str">
        <f>IFERROR(VLOOKUP($B297,InputSheet!$A$2:$M$504,12,0),"")</f>
        <v/>
      </c>
      <c r="I297" t="str">
        <f>IFERROR(VLOOKUP($B297,InputSheet!$A$2:$M$504,10,0),"")</f>
        <v/>
      </c>
      <c r="J297" t="str">
        <f>IFERROR(VLOOKUP($B297,InputSheet!$A$2:$M$504,12,0),"")</f>
        <v/>
      </c>
      <c r="K297" t="str">
        <f>IFERROR(VLOOKUP($B297,InputSheet!$A$2:$M$504,7,0),"")</f>
        <v/>
      </c>
    </row>
    <row r="298" spans="1:11" x14ac:dyDescent="0.55000000000000004">
      <c r="A298">
        <v>297</v>
      </c>
      <c r="C298" s="37"/>
      <c r="D298" s="37"/>
      <c r="E298" s="37"/>
      <c r="F298" s="7" t="str">
        <f t="shared" si="5"/>
        <v/>
      </c>
      <c r="G298" t="str">
        <f>IFERROR(VLOOKUP($B298,InputSheet!$A$2:$M$504,11,0),"")</f>
        <v/>
      </c>
      <c r="H298" t="str">
        <f>IFERROR(VLOOKUP($B298,InputSheet!$A$2:$M$504,12,0),"")</f>
        <v/>
      </c>
      <c r="I298" t="str">
        <f>IFERROR(VLOOKUP($B298,InputSheet!$A$2:$M$504,10,0),"")</f>
        <v/>
      </c>
      <c r="J298" t="str">
        <f>IFERROR(VLOOKUP($B298,InputSheet!$A$2:$M$504,12,0),"")</f>
        <v/>
      </c>
      <c r="K298" t="str">
        <f>IFERROR(VLOOKUP($B298,InputSheet!$A$2:$M$504,7,0),"")</f>
        <v/>
      </c>
    </row>
    <row r="299" spans="1:11" x14ac:dyDescent="0.55000000000000004">
      <c r="A299">
        <v>298</v>
      </c>
      <c r="C299" s="37"/>
      <c r="D299" s="37"/>
      <c r="E299" s="37"/>
      <c r="F299" s="7" t="str">
        <f t="shared" si="5"/>
        <v/>
      </c>
      <c r="G299" t="str">
        <f>IFERROR(VLOOKUP($B299,InputSheet!$A$2:$M$504,11,0),"")</f>
        <v/>
      </c>
      <c r="H299" t="str">
        <f>IFERROR(VLOOKUP($B299,InputSheet!$A$2:$M$504,12,0),"")</f>
        <v/>
      </c>
      <c r="I299" t="str">
        <f>IFERROR(VLOOKUP($B299,InputSheet!$A$2:$M$504,10,0),"")</f>
        <v/>
      </c>
      <c r="J299" t="str">
        <f>IFERROR(VLOOKUP($B299,InputSheet!$A$2:$M$504,12,0),"")</f>
        <v/>
      </c>
      <c r="K299" t="str">
        <f>IFERROR(VLOOKUP($B299,InputSheet!$A$2:$M$504,7,0),"")</f>
        <v/>
      </c>
    </row>
    <row r="300" spans="1:11" x14ac:dyDescent="0.55000000000000004">
      <c r="A300">
        <v>299</v>
      </c>
      <c r="C300" s="37"/>
      <c r="D300" s="37"/>
      <c r="E300" s="37"/>
      <c r="F300" s="7" t="str">
        <f t="shared" si="5"/>
        <v/>
      </c>
      <c r="G300" t="str">
        <f>IFERROR(VLOOKUP($B300,InputSheet!$A$2:$M$504,11,0),"")</f>
        <v/>
      </c>
      <c r="H300" t="str">
        <f>IFERROR(VLOOKUP($B300,InputSheet!$A$2:$M$504,12,0),"")</f>
        <v/>
      </c>
      <c r="I300" t="str">
        <f>IFERROR(VLOOKUP($B300,InputSheet!$A$2:$M$504,10,0),"")</f>
        <v/>
      </c>
      <c r="J300" t="str">
        <f>IFERROR(VLOOKUP($B300,InputSheet!$A$2:$M$504,12,0),"")</f>
        <v/>
      </c>
      <c r="K300" t="str">
        <f>IFERROR(VLOOKUP($B300,InputSheet!$A$2:$M$504,7,0),"")</f>
        <v/>
      </c>
    </row>
    <row r="301" spans="1:11" x14ac:dyDescent="0.55000000000000004">
      <c r="A301">
        <v>300</v>
      </c>
      <c r="C301" s="37"/>
      <c r="D301" s="37"/>
      <c r="E301" s="37"/>
      <c r="F301" s="7" t="str">
        <f t="shared" si="5"/>
        <v/>
      </c>
      <c r="G301" t="str">
        <f>IFERROR(VLOOKUP($B301,InputSheet!$A$2:$M$504,11,0),"")</f>
        <v/>
      </c>
      <c r="H301" t="str">
        <f>IFERROR(VLOOKUP($B301,InputSheet!$A$2:$M$504,12,0),"")</f>
        <v/>
      </c>
      <c r="I301" t="str">
        <f>IFERROR(VLOOKUP($B301,InputSheet!$A$2:$M$504,10,0),"")</f>
        <v/>
      </c>
      <c r="J301" t="str">
        <f>IFERROR(VLOOKUP($B301,InputSheet!$A$2:$M$504,12,0),"")</f>
        <v/>
      </c>
      <c r="K301" t="str">
        <f>IFERROR(VLOOKUP($B301,InputSheet!$A$2:$M$504,7,0),"")</f>
        <v/>
      </c>
    </row>
    <row r="302" spans="1:11" x14ac:dyDescent="0.55000000000000004">
      <c r="A302">
        <v>301</v>
      </c>
      <c r="C302" s="37"/>
      <c r="D302" s="37"/>
      <c r="E302" s="37"/>
      <c r="F302" s="7" t="str">
        <f t="shared" si="5"/>
        <v/>
      </c>
      <c r="G302" t="str">
        <f>IFERROR(VLOOKUP($B302,InputSheet!$A$2:$M$504,11,0),"")</f>
        <v/>
      </c>
      <c r="H302" t="str">
        <f>IFERROR(VLOOKUP($B302,InputSheet!$A$2:$M$504,12,0),"")</f>
        <v/>
      </c>
      <c r="I302" t="str">
        <f>IFERROR(VLOOKUP($B302,InputSheet!$A$2:$M$504,10,0),"")</f>
        <v/>
      </c>
      <c r="J302" t="str">
        <f>IFERROR(VLOOKUP($B302,InputSheet!$A$2:$M$504,12,0),"")</f>
        <v/>
      </c>
      <c r="K302" t="str">
        <f>IFERROR(VLOOKUP($B302,InputSheet!$A$2:$M$504,7,0),"")</f>
        <v/>
      </c>
    </row>
    <row r="303" spans="1:11" x14ac:dyDescent="0.55000000000000004">
      <c r="A303">
        <v>302</v>
      </c>
      <c r="C303" s="37"/>
      <c r="D303" s="37"/>
      <c r="E303" s="37"/>
      <c r="F303" s="7" t="str">
        <f t="shared" si="5"/>
        <v/>
      </c>
      <c r="G303" t="str">
        <f>IFERROR(VLOOKUP($B303,InputSheet!$A$2:$M$504,11,0),"")</f>
        <v/>
      </c>
      <c r="H303" t="str">
        <f>IFERROR(VLOOKUP($B303,InputSheet!$A$2:$M$504,12,0),"")</f>
        <v/>
      </c>
      <c r="I303" t="str">
        <f>IFERROR(VLOOKUP($B303,InputSheet!$A$2:$M$504,10,0),"")</f>
        <v/>
      </c>
      <c r="J303" t="str">
        <f>IFERROR(VLOOKUP($B303,InputSheet!$A$2:$M$504,12,0),"")</f>
        <v/>
      </c>
      <c r="K303" t="str">
        <f>IFERROR(VLOOKUP($B303,InputSheet!$A$2:$M$504,7,0),"")</f>
        <v/>
      </c>
    </row>
    <row r="304" spans="1:11" x14ac:dyDescent="0.55000000000000004">
      <c r="A304">
        <v>303</v>
      </c>
      <c r="C304" s="37"/>
      <c r="D304" s="37"/>
      <c r="E304" s="37"/>
      <c r="F304" s="7" t="str">
        <f t="shared" si="5"/>
        <v/>
      </c>
      <c r="G304" t="str">
        <f>IFERROR(VLOOKUP($B304,InputSheet!$A$2:$M$504,11,0),"")</f>
        <v/>
      </c>
      <c r="H304" t="str">
        <f>IFERROR(VLOOKUP($B304,InputSheet!$A$2:$M$504,12,0),"")</f>
        <v/>
      </c>
      <c r="I304" t="str">
        <f>IFERROR(VLOOKUP($B304,InputSheet!$A$2:$M$504,10,0),"")</f>
        <v/>
      </c>
      <c r="J304" t="str">
        <f>IFERROR(VLOOKUP($B304,InputSheet!$A$2:$M$504,12,0),"")</f>
        <v/>
      </c>
      <c r="K304" t="str">
        <f>IFERROR(VLOOKUP($B304,InputSheet!$A$2:$M$504,7,0),"")</f>
        <v/>
      </c>
    </row>
    <row r="305" spans="1:11" x14ac:dyDescent="0.55000000000000004">
      <c r="A305">
        <v>304</v>
      </c>
      <c r="C305" s="37"/>
      <c r="D305" s="37"/>
      <c r="E305" s="37"/>
      <c r="F305" s="7" t="str">
        <f t="shared" si="5"/>
        <v/>
      </c>
      <c r="G305" t="str">
        <f>IFERROR(VLOOKUP($B305,InputSheet!$A$2:$M$504,11,0),"")</f>
        <v/>
      </c>
      <c r="H305" t="str">
        <f>IFERROR(VLOOKUP($B305,InputSheet!$A$2:$M$504,12,0),"")</f>
        <v/>
      </c>
      <c r="I305" t="str">
        <f>IFERROR(VLOOKUP($B305,InputSheet!$A$2:$M$504,10,0),"")</f>
        <v/>
      </c>
      <c r="J305" t="str">
        <f>IFERROR(VLOOKUP($B305,InputSheet!$A$2:$M$504,12,0),"")</f>
        <v/>
      </c>
      <c r="K305" t="str">
        <f>IFERROR(VLOOKUP($B305,InputSheet!$A$2:$M$504,7,0),"")</f>
        <v/>
      </c>
    </row>
    <row r="306" spans="1:11" x14ac:dyDescent="0.55000000000000004">
      <c r="A306">
        <v>305</v>
      </c>
      <c r="C306" s="37"/>
      <c r="D306" s="37"/>
      <c r="E306" s="37"/>
      <c r="F306" s="7" t="str">
        <f t="shared" si="5"/>
        <v/>
      </c>
      <c r="G306" t="str">
        <f>IFERROR(VLOOKUP($B306,InputSheet!$A$2:$M$504,11,0),"")</f>
        <v/>
      </c>
      <c r="H306" t="str">
        <f>IFERROR(VLOOKUP($B306,InputSheet!$A$2:$M$504,12,0),"")</f>
        <v/>
      </c>
      <c r="I306" t="str">
        <f>IFERROR(VLOOKUP($B306,InputSheet!$A$2:$M$504,10,0),"")</f>
        <v/>
      </c>
      <c r="J306" t="str">
        <f>IFERROR(VLOOKUP($B306,InputSheet!$A$2:$M$504,12,0),"")</f>
        <v/>
      </c>
      <c r="K306" t="str">
        <f>IFERROR(VLOOKUP($B306,InputSheet!$A$2:$M$504,7,0),"")</f>
        <v/>
      </c>
    </row>
    <row r="307" spans="1:11" x14ac:dyDescent="0.55000000000000004">
      <c r="A307">
        <v>306</v>
      </c>
      <c r="C307" s="37"/>
      <c r="D307" s="37"/>
      <c r="E307" s="37"/>
      <c r="F307" s="7" t="str">
        <f t="shared" si="5"/>
        <v/>
      </c>
      <c r="G307" t="str">
        <f>IFERROR(VLOOKUP($B307,InputSheet!$A$2:$M$504,11,0),"")</f>
        <v/>
      </c>
      <c r="H307" t="str">
        <f>IFERROR(VLOOKUP($B307,InputSheet!$A$2:$M$504,12,0),"")</f>
        <v/>
      </c>
      <c r="I307" t="str">
        <f>IFERROR(VLOOKUP($B307,InputSheet!$A$2:$M$504,10,0),"")</f>
        <v/>
      </c>
      <c r="J307" t="str">
        <f>IFERROR(VLOOKUP($B307,InputSheet!$A$2:$M$504,12,0),"")</f>
        <v/>
      </c>
      <c r="K307" t="str">
        <f>IFERROR(VLOOKUP($B307,InputSheet!$A$2:$M$504,7,0),"")</f>
        <v/>
      </c>
    </row>
    <row r="308" spans="1:11" x14ac:dyDescent="0.55000000000000004">
      <c r="A308">
        <v>307</v>
      </c>
      <c r="C308" s="37"/>
      <c r="D308" s="37"/>
      <c r="E308" s="37"/>
      <c r="F308" s="7" t="str">
        <f t="shared" si="5"/>
        <v/>
      </c>
      <c r="G308" t="str">
        <f>IFERROR(VLOOKUP($B308,InputSheet!$A$2:$M$504,11,0),"")</f>
        <v/>
      </c>
      <c r="H308" t="str">
        <f>IFERROR(VLOOKUP($B308,InputSheet!$A$2:$M$504,12,0),"")</f>
        <v/>
      </c>
      <c r="I308" t="str">
        <f>IFERROR(VLOOKUP($B308,InputSheet!$A$2:$M$504,10,0),"")</f>
        <v/>
      </c>
      <c r="J308" t="str">
        <f>IFERROR(VLOOKUP($B308,InputSheet!$A$2:$M$504,12,0),"")</f>
        <v/>
      </c>
      <c r="K308" t="str">
        <f>IFERROR(VLOOKUP($B308,InputSheet!$A$2:$M$504,7,0),"")</f>
        <v/>
      </c>
    </row>
    <row r="309" spans="1:11" x14ac:dyDescent="0.55000000000000004">
      <c r="A309">
        <v>308</v>
      </c>
      <c r="C309" s="37"/>
      <c r="D309" s="37"/>
      <c r="E309" s="37"/>
      <c r="F309" s="7" t="str">
        <f t="shared" si="5"/>
        <v/>
      </c>
      <c r="G309" t="str">
        <f>IFERROR(VLOOKUP($B309,InputSheet!$A$2:$M$504,11,0),"")</f>
        <v/>
      </c>
      <c r="H309" t="str">
        <f>IFERROR(VLOOKUP($B309,InputSheet!$A$2:$M$504,12,0),"")</f>
        <v/>
      </c>
      <c r="I309" t="str">
        <f>IFERROR(VLOOKUP($B309,InputSheet!$A$2:$M$504,10,0),"")</f>
        <v/>
      </c>
      <c r="J309" t="str">
        <f>IFERROR(VLOOKUP($B309,InputSheet!$A$2:$M$504,12,0),"")</f>
        <v/>
      </c>
      <c r="K309" t="str">
        <f>IFERROR(VLOOKUP($B309,InputSheet!$A$2:$M$504,7,0),"")</f>
        <v/>
      </c>
    </row>
    <row r="310" spans="1:11" x14ac:dyDescent="0.55000000000000004">
      <c r="A310">
        <v>309</v>
      </c>
      <c r="C310" s="37"/>
      <c r="D310" s="37"/>
      <c r="E310" s="37"/>
      <c r="F310" s="7" t="str">
        <f t="shared" si="5"/>
        <v/>
      </c>
      <c r="G310" t="str">
        <f>IFERROR(VLOOKUP($B310,InputSheet!$A$2:$M$504,11,0),"")</f>
        <v/>
      </c>
      <c r="H310" t="str">
        <f>IFERROR(VLOOKUP($B310,InputSheet!$A$2:$M$504,12,0),"")</f>
        <v/>
      </c>
      <c r="I310" t="str">
        <f>IFERROR(VLOOKUP($B310,InputSheet!$A$2:$M$504,10,0),"")</f>
        <v/>
      </c>
      <c r="J310" t="str">
        <f>IFERROR(VLOOKUP($B310,InputSheet!$A$2:$M$504,12,0),"")</f>
        <v/>
      </c>
      <c r="K310" t="str">
        <f>IFERROR(VLOOKUP($B310,InputSheet!$A$2:$M$504,7,0),"")</f>
        <v/>
      </c>
    </row>
    <row r="311" spans="1:11" x14ac:dyDescent="0.55000000000000004">
      <c r="A311">
        <v>310</v>
      </c>
      <c r="C311" s="37"/>
      <c r="D311" s="37"/>
      <c r="E311" s="37"/>
      <c r="F311" s="7" t="str">
        <f t="shared" si="5"/>
        <v/>
      </c>
      <c r="G311" t="str">
        <f>IFERROR(VLOOKUP($B311,InputSheet!$A$2:$M$504,11,0),"")</f>
        <v/>
      </c>
      <c r="H311" t="str">
        <f>IFERROR(VLOOKUP($B311,InputSheet!$A$2:$M$504,12,0),"")</f>
        <v/>
      </c>
      <c r="I311" t="str">
        <f>IFERROR(VLOOKUP($B311,InputSheet!$A$2:$M$504,10,0),"")</f>
        <v/>
      </c>
      <c r="J311" t="str">
        <f>IFERROR(VLOOKUP($B311,InputSheet!$A$2:$M$504,12,0),"")</f>
        <v/>
      </c>
      <c r="K311" t="str">
        <f>IFERROR(VLOOKUP($B311,InputSheet!$A$2:$M$504,7,0),"")</f>
        <v/>
      </c>
    </row>
    <row r="312" spans="1:11" x14ac:dyDescent="0.55000000000000004">
      <c r="A312">
        <v>311</v>
      </c>
      <c r="C312" s="37"/>
      <c r="D312" s="37"/>
      <c r="E312" s="37"/>
      <c r="F312" s="7" t="str">
        <f t="shared" si="5"/>
        <v/>
      </c>
      <c r="G312" t="str">
        <f>IFERROR(VLOOKUP($B312,InputSheet!$A$2:$M$504,11,0),"")</f>
        <v/>
      </c>
      <c r="H312" t="str">
        <f>IFERROR(VLOOKUP($B312,InputSheet!$A$2:$M$504,12,0),"")</f>
        <v/>
      </c>
      <c r="I312" t="str">
        <f>IFERROR(VLOOKUP($B312,InputSheet!$A$2:$M$504,10,0),"")</f>
        <v/>
      </c>
      <c r="J312" t="str">
        <f>IFERROR(VLOOKUP($B312,InputSheet!$A$2:$M$504,12,0),"")</f>
        <v/>
      </c>
      <c r="K312" t="str">
        <f>IFERROR(VLOOKUP($B312,InputSheet!$A$2:$M$504,7,0),"")</f>
        <v/>
      </c>
    </row>
    <row r="313" spans="1:11" x14ac:dyDescent="0.55000000000000004">
      <c r="A313">
        <v>312</v>
      </c>
      <c r="C313" s="37"/>
      <c r="D313" s="37"/>
      <c r="E313" s="37"/>
      <c r="F313" s="7" t="str">
        <f t="shared" si="5"/>
        <v/>
      </c>
      <c r="G313" t="str">
        <f>IFERROR(VLOOKUP($B313,InputSheet!$A$2:$M$504,11,0),"")</f>
        <v/>
      </c>
      <c r="H313" t="str">
        <f>IFERROR(VLOOKUP($B313,InputSheet!$A$2:$M$504,12,0),"")</f>
        <v/>
      </c>
      <c r="I313" t="str">
        <f>IFERROR(VLOOKUP($B313,InputSheet!$A$2:$M$504,10,0),"")</f>
        <v/>
      </c>
      <c r="J313" t="str">
        <f>IFERROR(VLOOKUP($B313,InputSheet!$A$2:$M$504,12,0),"")</f>
        <v/>
      </c>
      <c r="K313" t="str">
        <f>IFERROR(VLOOKUP($B313,InputSheet!$A$2:$M$504,7,0),"")</f>
        <v/>
      </c>
    </row>
    <row r="314" spans="1:11" x14ac:dyDescent="0.55000000000000004">
      <c r="A314">
        <v>313</v>
      </c>
      <c r="C314" s="37"/>
      <c r="D314" s="37"/>
      <c r="E314" s="37"/>
      <c r="F314" s="7" t="str">
        <f t="shared" si="5"/>
        <v/>
      </c>
      <c r="G314" t="str">
        <f>IFERROR(VLOOKUP($B314,InputSheet!$A$2:$M$504,11,0),"")</f>
        <v/>
      </c>
      <c r="H314" t="str">
        <f>IFERROR(VLOOKUP($B314,InputSheet!$A$2:$M$504,12,0),"")</f>
        <v/>
      </c>
      <c r="I314" t="str">
        <f>IFERROR(VLOOKUP($B314,InputSheet!$A$2:$M$504,10,0),"")</f>
        <v/>
      </c>
      <c r="J314" t="str">
        <f>IFERROR(VLOOKUP($B314,InputSheet!$A$2:$M$504,12,0),"")</f>
        <v/>
      </c>
      <c r="K314" t="str">
        <f>IFERROR(VLOOKUP($B314,InputSheet!$A$2:$M$504,7,0),"")</f>
        <v/>
      </c>
    </row>
    <row r="315" spans="1:11" x14ac:dyDescent="0.55000000000000004">
      <c r="A315">
        <v>314</v>
      </c>
      <c r="C315" s="37"/>
      <c r="D315" s="37"/>
      <c r="E315" s="37"/>
      <c r="F315" s="7" t="str">
        <f t="shared" si="5"/>
        <v/>
      </c>
      <c r="G315" t="str">
        <f>IFERROR(VLOOKUP($B315,InputSheet!$A$2:$M$504,11,0),"")</f>
        <v/>
      </c>
      <c r="H315" t="str">
        <f>IFERROR(VLOOKUP($B315,InputSheet!$A$2:$M$504,12,0),"")</f>
        <v/>
      </c>
      <c r="I315" t="str">
        <f>IFERROR(VLOOKUP($B315,InputSheet!$A$2:$M$504,10,0),"")</f>
        <v/>
      </c>
      <c r="J315" t="str">
        <f>IFERROR(VLOOKUP($B315,InputSheet!$A$2:$M$504,12,0),"")</f>
        <v/>
      </c>
      <c r="K315" t="str">
        <f>IFERROR(VLOOKUP($B315,InputSheet!$A$2:$M$504,7,0),"")</f>
        <v/>
      </c>
    </row>
    <row r="316" spans="1:11" x14ac:dyDescent="0.55000000000000004">
      <c r="A316">
        <v>315</v>
      </c>
      <c r="C316" s="37"/>
      <c r="D316" s="37"/>
      <c r="E316" s="37"/>
      <c r="F316" s="7" t="str">
        <f t="shared" si="5"/>
        <v/>
      </c>
      <c r="G316" t="str">
        <f>IFERROR(VLOOKUP($B316,InputSheet!$A$2:$M$504,11,0),"")</f>
        <v/>
      </c>
      <c r="H316" t="str">
        <f>IFERROR(VLOOKUP($B316,InputSheet!$A$2:$M$504,12,0),"")</f>
        <v/>
      </c>
      <c r="I316" t="str">
        <f>IFERROR(VLOOKUP($B316,InputSheet!$A$2:$M$504,10,0),"")</f>
        <v/>
      </c>
      <c r="J316" t="str">
        <f>IFERROR(VLOOKUP($B316,InputSheet!$A$2:$M$504,12,0),"")</f>
        <v/>
      </c>
      <c r="K316" t="str">
        <f>IFERROR(VLOOKUP($B316,InputSheet!$A$2:$M$504,7,0),"")</f>
        <v/>
      </c>
    </row>
    <row r="317" spans="1:11" x14ac:dyDescent="0.55000000000000004">
      <c r="A317">
        <v>316</v>
      </c>
      <c r="C317" s="37"/>
      <c r="D317" s="37"/>
      <c r="E317" s="37"/>
      <c r="F317" s="7" t="str">
        <f t="shared" si="5"/>
        <v/>
      </c>
      <c r="G317" t="str">
        <f>IFERROR(VLOOKUP($B317,InputSheet!$A$2:$M$504,11,0),"")</f>
        <v/>
      </c>
      <c r="H317" t="str">
        <f>IFERROR(VLOOKUP($B317,InputSheet!$A$2:$M$504,12,0),"")</f>
        <v/>
      </c>
      <c r="I317" t="str">
        <f>IFERROR(VLOOKUP($B317,InputSheet!$A$2:$M$504,10,0),"")</f>
        <v/>
      </c>
      <c r="J317" t="str">
        <f>IFERROR(VLOOKUP($B317,InputSheet!$A$2:$M$504,12,0),"")</f>
        <v/>
      </c>
      <c r="K317" t="str">
        <f>IFERROR(VLOOKUP($B317,InputSheet!$A$2:$M$504,7,0),"")</f>
        <v/>
      </c>
    </row>
    <row r="318" spans="1:11" x14ac:dyDescent="0.55000000000000004">
      <c r="A318">
        <v>317</v>
      </c>
      <c r="C318" s="37"/>
      <c r="D318" s="37"/>
      <c r="E318" s="37"/>
      <c r="F318" s="7" t="str">
        <f t="shared" si="5"/>
        <v/>
      </c>
      <c r="G318" t="str">
        <f>IFERROR(VLOOKUP($B318,InputSheet!$A$2:$M$504,11,0),"")</f>
        <v/>
      </c>
      <c r="H318" t="str">
        <f>IFERROR(VLOOKUP($B318,InputSheet!$A$2:$M$504,12,0),"")</f>
        <v/>
      </c>
      <c r="I318" t="str">
        <f>IFERROR(VLOOKUP($B318,InputSheet!$A$2:$M$504,10,0),"")</f>
        <v/>
      </c>
      <c r="J318" t="str">
        <f>IFERROR(VLOOKUP($B318,InputSheet!$A$2:$M$504,12,0),"")</f>
        <v/>
      </c>
      <c r="K318" t="str">
        <f>IFERROR(VLOOKUP($B318,InputSheet!$A$2:$M$504,7,0),"")</f>
        <v/>
      </c>
    </row>
    <row r="319" spans="1:11" x14ac:dyDescent="0.55000000000000004">
      <c r="A319">
        <v>318</v>
      </c>
      <c r="C319" s="37"/>
      <c r="D319" s="37"/>
      <c r="E319" s="37"/>
      <c r="F319" s="7" t="str">
        <f t="shared" si="5"/>
        <v/>
      </c>
      <c r="G319" t="str">
        <f>IFERROR(VLOOKUP($B319,InputSheet!$A$2:$M$504,11,0),"")</f>
        <v/>
      </c>
      <c r="H319" t="str">
        <f>IFERROR(VLOOKUP($B319,InputSheet!$A$2:$M$504,12,0),"")</f>
        <v/>
      </c>
      <c r="I319" t="str">
        <f>IFERROR(VLOOKUP($B319,InputSheet!$A$2:$M$504,10,0),"")</f>
        <v/>
      </c>
      <c r="J319" t="str">
        <f>IFERROR(VLOOKUP($B319,InputSheet!$A$2:$M$504,12,0),"")</f>
        <v/>
      </c>
      <c r="K319" t="str">
        <f>IFERROR(VLOOKUP($B319,InputSheet!$A$2:$M$504,7,0),"")</f>
        <v/>
      </c>
    </row>
    <row r="320" spans="1:11" x14ac:dyDescent="0.55000000000000004">
      <c r="A320">
        <v>319</v>
      </c>
      <c r="C320" s="37"/>
      <c r="D320" s="37"/>
      <c r="E320" s="37"/>
      <c r="F320" s="7" t="str">
        <f t="shared" si="5"/>
        <v/>
      </c>
      <c r="G320" t="str">
        <f>IFERROR(VLOOKUP($B320,InputSheet!$A$2:$M$504,11,0),"")</f>
        <v/>
      </c>
      <c r="H320" t="str">
        <f>IFERROR(VLOOKUP($B320,InputSheet!$A$2:$M$504,12,0),"")</f>
        <v/>
      </c>
      <c r="I320" t="str">
        <f>IFERROR(VLOOKUP($B320,InputSheet!$A$2:$M$504,10,0),"")</f>
        <v/>
      </c>
      <c r="J320" t="str">
        <f>IFERROR(VLOOKUP($B320,InputSheet!$A$2:$M$504,12,0),"")</f>
        <v/>
      </c>
      <c r="K320" t="str">
        <f>IFERROR(VLOOKUP($B320,InputSheet!$A$2:$M$504,7,0),"")</f>
        <v/>
      </c>
    </row>
    <row r="321" spans="1:11" x14ac:dyDescent="0.55000000000000004">
      <c r="A321">
        <v>320</v>
      </c>
      <c r="C321" s="37"/>
      <c r="D321" s="37"/>
      <c r="E321" s="37"/>
      <c r="F321" s="7" t="str">
        <f t="shared" si="5"/>
        <v/>
      </c>
      <c r="G321" t="str">
        <f>IFERROR(VLOOKUP($B321,InputSheet!$A$2:$M$504,11,0),"")</f>
        <v/>
      </c>
      <c r="H321" t="str">
        <f>IFERROR(VLOOKUP($B321,InputSheet!$A$2:$M$504,12,0),"")</f>
        <v/>
      </c>
      <c r="I321" t="str">
        <f>IFERROR(VLOOKUP($B321,InputSheet!$A$2:$M$504,10,0),"")</f>
        <v/>
      </c>
      <c r="J321" t="str">
        <f>IFERROR(VLOOKUP($B321,InputSheet!$A$2:$M$504,12,0),"")</f>
        <v/>
      </c>
      <c r="K321" t="str">
        <f>IFERROR(VLOOKUP($B321,InputSheet!$A$2:$M$504,7,0),"")</f>
        <v/>
      </c>
    </row>
    <row r="322" spans="1:11" x14ac:dyDescent="0.55000000000000004">
      <c r="A322">
        <v>321</v>
      </c>
      <c r="C322" s="37"/>
      <c r="D322" s="37"/>
      <c r="E322" s="37"/>
      <c r="F322" s="7" t="str">
        <f t="shared" si="5"/>
        <v/>
      </c>
      <c r="G322" t="str">
        <f>IFERROR(VLOOKUP($B322,InputSheet!$A$2:$M$504,11,0),"")</f>
        <v/>
      </c>
      <c r="H322" t="str">
        <f>IFERROR(VLOOKUP($B322,InputSheet!$A$2:$M$504,12,0),"")</f>
        <v/>
      </c>
      <c r="I322" t="str">
        <f>IFERROR(VLOOKUP($B322,InputSheet!$A$2:$M$504,10,0),"")</f>
        <v/>
      </c>
      <c r="J322" t="str">
        <f>IFERROR(VLOOKUP($B322,InputSheet!$A$2:$M$504,12,0),"")</f>
        <v/>
      </c>
      <c r="K322" t="str">
        <f>IFERROR(VLOOKUP($B322,InputSheet!$A$2:$M$504,7,0),"")</f>
        <v/>
      </c>
    </row>
    <row r="323" spans="1:11" x14ac:dyDescent="0.55000000000000004">
      <c r="A323">
        <v>322</v>
      </c>
      <c r="C323" s="37"/>
      <c r="D323" s="37"/>
      <c r="E323" s="37"/>
      <c r="F323" s="7" t="str">
        <f t="shared" ref="F323:F386" si="6">IF(D323="","",(TIME(C323,D323,E323)))</f>
        <v/>
      </c>
      <c r="G323" t="str">
        <f>IFERROR(VLOOKUP($B323,InputSheet!$A$2:$M$504,11,0),"")</f>
        <v/>
      </c>
      <c r="H323" t="str">
        <f>IFERROR(VLOOKUP($B323,InputSheet!$A$2:$M$504,12,0),"")</f>
        <v/>
      </c>
      <c r="I323" t="str">
        <f>IFERROR(VLOOKUP($B323,InputSheet!$A$2:$M$504,10,0),"")</f>
        <v/>
      </c>
      <c r="J323" t="str">
        <f>IFERROR(VLOOKUP($B323,InputSheet!$A$2:$M$504,12,0),"")</f>
        <v/>
      </c>
      <c r="K323" t="str">
        <f>IFERROR(VLOOKUP($B323,InputSheet!$A$2:$M$504,7,0),"")</f>
        <v/>
      </c>
    </row>
    <row r="324" spans="1:11" x14ac:dyDescent="0.55000000000000004">
      <c r="A324">
        <v>323</v>
      </c>
      <c r="C324" s="37"/>
      <c r="D324" s="37"/>
      <c r="E324" s="37"/>
      <c r="F324" s="7" t="str">
        <f t="shared" si="6"/>
        <v/>
      </c>
      <c r="G324" t="str">
        <f>IFERROR(VLOOKUP($B324,InputSheet!$A$2:$M$504,11,0),"")</f>
        <v/>
      </c>
      <c r="H324" t="str">
        <f>IFERROR(VLOOKUP($B324,InputSheet!$A$2:$M$504,12,0),"")</f>
        <v/>
      </c>
      <c r="I324" t="str">
        <f>IFERROR(VLOOKUP($B324,InputSheet!$A$2:$M$504,10,0),"")</f>
        <v/>
      </c>
      <c r="J324" t="str">
        <f>IFERROR(VLOOKUP($B324,InputSheet!$A$2:$M$504,12,0),"")</f>
        <v/>
      </c>
      <c r="K324" t="str">
        <f>IFERROR(VLOOKUP($B324,InputSheet!$A$2:$M$504,7,0),"")</f>
        <v/>
      </c>
    </row>
    <row r="325" spans="1:11" x14ac:dyDescent="0.55000000000000004">
      <c r="A325">
        <v>324</v>
      </c>
      <c r="C325" s="37"/>
      <c r="D325" s="37"/>
      <c r="E325" s="37"/>
      <c r="F325" s="7" t="str">
        <f t="shared" si="6"/>
        <v/>
      </c>
      <c r="G325" t="str">
        <f>IFERROR(VLOOKUP($B325,InputSheet!$A$2:$M$504,11,0),"")</f>
        <v/>
      </c>
      <c r="H325" t="str">
        <f>IFERROR(VLOOKUP($B325,InputSheet!$A$2:$M$504,12,0),"")</f>
        <v/>
      </c>
      <c r="I325" t="str">
        <f>IFERROR(VLOOKUP($B325,InputSheet!$A$2:$M$504,10,0),"")</f>
        <v/>
      </c>
      <c r="J325" t="str">
        <f>IFERROR(VLOOKUP($B325,InputSheet!$A$2:$M$504,12,0),"")</f>
        <v/>
      </c>
      <c r="K325" t="str">
        <f>IFERROR(VLOOKUP($B325,InputSheet!$A$2:$M$504,7,0),"")</f>
        <v/>
      </c>
    </row>
    <row r="326" spans="1:11" x14ac:dyDescent="0.55000000000000004">
      <c r="A326">
        <v>325</v>
      </c>
      <c r="C326" s="37"/>
      <c r="D326" s="37"/>
      <c r="E326" s="37"/>
      <c r="F326" s="7" t="str">
        <f t="shared" si="6"/>
        <v/>
      </c>
      <c r="G326" t="str">
        <f>IFERROR(VLOOKUP($B326,InputSheet!$A$2:$M$504,11,0),"")</f>
        <v/>
      </c>
      <c r="H326" t="str">
        <f>IFERROR(VLOOKUP($B326,InputSheet!$A$2:$M$504,12,0),"")</f>
        <v/>
      </c>
      <c r="I326" t="str">
        <f>IFERROR(VLOOKUP($B326,InputSheet!$A$2:$M$504,10,0),"")</f>
        <v/>
      </c>
      <c r="J326" t="str">
        <f>IFERROR(VLOOKUP($B326,InputSheet!$A$2:$M$504,12,0),"")</f>
        <v/>
      </c>
      <c r="K326" t="str">
        <f>IFERROR(VLOOKUP($B326,InputSheet!$A$2:$M$504,7,0),"")</f>
        <v/>
      </c>
    </row>
    <row r="327" spans="1:11" x14ac:dyDescent="0.55000000000000004">
      <c r="A327">
        <v>326</v>
      </c>
      <c r="C327" s="37"/>
      <c r="D327" s="37"/>
      <c r="E327" s="37"/>
      <c r="F327" s="7" t="str">
        <f t="shared" si="6"/>
        <v/>
      </c>
      <c r="G327" t="str">
        <f>IFERROR(VLOOKUP($B327,InputSheet!$A$2:$M$504,11,0),"")</f>
        <v/>
      </c>
      <c r="H327" t="str">
        <f>IFERROR(VLOOKUP($B327,InputSheet!$A$2:$M$504,12,0),"")</f>
        <v/>
      </c>
      <c r="I327" t="str">
        <f>IFERROR(VLOOKUP($B327,InputSheet!$A$2:$M$504,10,0),"")</f>
        <v/>
      </c>
      <c r="J327" t="str">
        <f>IFERROR(VLOOKUP($B327,InputSheet!$A$2:$M$504,12,0),"")</f>
        <v/>
      </c>
      <c r="K327" t="str">
        <f>IFERROR(VLOOKUP($B327,InputSheet!$A$2:$M$504,7,0),"")</f>
        <v/>
      </c>
    </row>
    <row r="328" spans="1:11" x14ac:dyDescent="0.55000000000000004">
      <c r="A328">
        <v>327</v>
      </c>
      <c r="C328" s="37"/>
      <c r="D328" s="37"/>
      <c r="E328" s="37"/>
      <c r="F328" s="7" t="str">
        <f t="shared" si="6"/>
        <v/>
      </c>
      <c r="G328" t="str">
        <f>IFERROR(VLOOKUP($B328,InputSheet!$A$2:$M$504,11,0),"")</f>
        <v/>
      </c>
      <c r="H328" t="str">
        <f>IFERROR(VLOOKUP($B328,InputSheet!$A$2:$M$504,12,0),"")</f>
        <v/>
      </c>
      <c r="I328" t="str">
        <f>IFERROR(VLOOKUP($B328,InputSheet!$A$2:$M$504,10,0),"")</f>
        <v/>
      </c>
      <c r="J328" t="str">
        <f>IFERROR(VLOOKUP($B328,InputSheet!$A$2:$M$504,12,0),"")</f>
        <v/>
      </c>
      <c r="K328" t="str">
        <f>IFERROR(VLOOKUP($B328,InputSheet!$A$2:$M$504,7,0),"")</f>
        <v/>
      </c>
    </row>
    <row r="329" spans="1:11" x14ac:dyDescent="0.55000000000000004">
      <c r="A329">
        <v>328</v>
      </c>
      <c r="C329" s="37"/>
      <c r="D329" s="37"/>
      <c r="E329" s="37"/>
      <c r="F329" s="7" t="str">
        <f t="shared" si="6"/>
        <v/>
      </c>
      <c r="G329" t="str">
        <f>IFERROR(VLOOKUP($B329,InputSheet!$A$2:$M$504,11,0),"")</f>
        <v/>
      </c>
      <c r="H329" t="str">
        <f>IFERROR(VLOOKUP($B329,InputSheet!$A$2:$M$504,12,0),"")</f>
        <v/>
      </c>
      <c r="I329" t="str">
        <f>IFERROR(VLOOKUP($B329,InputSheet!$A$2:$M$504,10,0),"")</f>
        <v/>
      </c>
      <c r="J329" t="str">
        <f>IFERROR(VLOOKUP($B329,InputSheet!$A$2:$M$504,12,0),"")</f>
        <v/>
      </c>
      <c r="K329" t="str">
        <f>IFERROR(VLOOKUP($B329,InputSheet!$A$2:$M$504,7,0),"")</f>
        <v/>
      </c>
    </row>
    <row r="330" spans="1:11" x14ac:dyDescent="0.55000000000000004">
      <c r="A330">
        <v>329</v>
      </c>
      <c r="C330" s="37"/>
      <c r="D330" s="37"/>
      <c r="E330" s="37"/>
      <c r="F330" s="7" t="str">
        <f t="shared" si="6"/>
        <v/>
      </c>
      <c r="G330" t="str">
        <f>IFERROR(VLOOKUP($B330,InputSheet!$A$2:$M$504,11,0),"")</f>
        <v/>
      </c>
      <c r="H330" t="str">
        <f>IFERROR(VLOOKUP($B330,InputSheet!$A$2:$M$504,12,0),"")</f>
        <v/>
      </c>
      <c r="I330" t="str">
        <f>IFERROR(VLOOKUP($B330,InputSheet!$A$2:$M$504,10,0),"")</f>
        <v/>
      </c>
      <c r="J330" t="str">
        <f>IFERROR(VLOOKUP($B330,InputSheet!$A$2:$M$504,12,0),"")</f>
        <v/>
      </c>
      <c r="K330" t="str">
        <f>IFERROR(VLOOKUP($B330,InputSheet!$A$2:$M$504,7,0),"")</f>
        <v/>
      </c>
    </row>
    <row r="331" spans="1:11" x14ac:dyDescent="0.55000000000000004">
      <c r="A331">
        <v>330</v>
      </c>
      <c r="C331" s="37"/>
      <c r="D331" s="37"/>
      <c r="E331" s="37"/>
      <c r="F331" s="7" t="str">
        <f t="shared" si="6"/>
        <v/>
      </c>
      <c r="G331" t="str">
        <f>IFERROR(VLOOKUP($B331,InputSheet!$A$2:$M$504,11,0),"")</f>
        <v/>
      </c>
      <c r="H331" t="str">
        <f>IFERROR(VLOOKUP($B331,InputSheet!$A$2:$M$504,12,0),"")</f>
        <v/>
      </c>
      <c r="I331" t="str">
        <f>IFERROR(VLOOKUP($B331,InputSheet!$A$2:$M$504,10,0),"")</f>
        <v/>
      </c>
      <c r="J331" t="str">
        <f>IFERROR(VLOOKUP($B331,InputSheet!$A$2:$M$504,12,0),"")</f>
        <v/>
      </c>
      <c r="K331" t="str">
        <f>IFERROR(VLOOKUP($B331,InputSheet!$A$2:$M$504,7,0),"")</f>
        <v/>
      </c>
    </row>
    <row r="332" spans="1:11" x14ac:dyDescent="0.55000000000000004">
      <c r="A332">
        <v>331</v>
      </c>
      <c r="C332" s="37"/>
      <c r="D332" s="37"/>
      <c r="E332" s="37"/>
      <c r="F332" s="7" t="str">
        <f t="shared" si="6"/>
        <v/>
      </c>
      <c r="G332" t="str">
        <f>IFERROR(VLOOKUP($B332,InputSheet!$A$2:$M$504,11,0),"")</f>
        <v/>
      </c>
      <c r="H332" t="str">
        <f>IFERROR(VLOOKUP($B332,InputSheet!$A$2:$M$504,12,0),"")</f>
        <v/>
      </c>
      <c r="I332" t="str">
        <f>IFERROR(VLOOKUP($B332,InputSheet!$A$2:$M$504,10,0),"")</f>
        <v/>
      </c>
      <c r="J332" t="str">
        <f>IFERROR(VLOOKUP($B332,InputSheet!$A$2:$M$504,12,0),"")</f>
        <v/>
      </c>
      <c r="K332" t="str">
        <f>IFERROR(VLOOKUP($B332,InputSheet!$A$2:$M$504,7,0),"")</f>
        <v/>
      </c>
    </row>
    <row r="333" spans="1:11" x14ac:dyDescent="0.55000000000000004">
      <c r="A333">
        <v>332</v>
      </c>
      <c r="C333" s="37"/>
      <c r="D333" s="37"/>
      <c r="E333" s="37"/>
      <c r="F333" s="7" t="str">
        <f t="shared" si="6"/>
        <v/>
      </c>
      <c r="G333" t="str">
        <f>IFERROR(VLOOKUP($B333,InputSheet!$A$2:$M$504,11,0),"")</f>
        <v/>
      </c>
      <c r="H333" t="str">
        <f>IFERROR(VLOOKUP($B333,InputSheet!$A$2:$M$504,12,0),"")</f>
        <v/>
      </c>
      <c r="I333" t="str">
        <f>IFERROR(VLOOKUP($B333,InputSheet!$A$2:$M$504,10,0),"")</f>
        <v/>
      </c>
      <c r="J333" t="str">
        <f>IFERROR(VLOOKUP($B333,InputSheet!$A$2:$M$504,12,0),"")</f>
        <v/>
      </c>
      <c r="K333" t="str">
        <f>IFERROR(VLOOKUP($B333,InputSheet!$A$2:$M$504,7,0),"")</f>
        <v/>
      </c>
    </row>
    <row r="334" spans="1:11" x14ac:dyDescent="0.55000000000000004">
      <c r="A334">
        <v>333</v>
      </c>
      <c r="C334" s="37"/>
      <c r="D334" s="37"/>
      <c r="E334" s="37"/>
      <c r="F334" s="7" t="str">
        <f t="shared" si="6"/>
        <v/>
      </c>
      <c r="G334" t="str">
        <f>IFERROR(VLOOKUP($B334,InputSheet!$A$2:$M$504,11,0),"")</f>
        <v/>
      </c>
      <c r="H334" t="str">
        <f>IFERROR(VLOOKUP($B334,InputSheet!$A$2:$M$504,12,0),"")</f>
        <v/>
      </c>
      <c r="I334" t="str">
        <f>IFERROR(VLOOKUP($B334,InputSheet!$A$2:$M$504,10,0),"")</f>
        <v/>
      </c>
      <c r="J334" t="str">
        <f>IFERROR(VLOOKUP($B334,InputSheet!$A$2:$M$504,12,0),"")</f>
        <v/>
      </c>
      <c r="K334" t="str">
        <f>IFERROR(VLOOKUP($B334,InputSheet!$A$2:$M$504,7,0),"")</f>
        <v/>
      </c>
    </row>
    <row r="335" spans="1:11" x14ac:dyDescent="0.55000000000000004">
      <c r="A335">
        <v>334</v>
      </c>
      <c r="C335" s="37"/>
      <c r="D335" s="37"/>
      <c r="E335" s="37"/>
      <c r="F335" s="7" t="str">
        <f t="shared" si="6"/>
        <v/>
      </c>
      <c r="G335" t="str">
        <f>IFERROR(VLOOKUP($B335,InputSheet!$A$2:$M$504,11,0),"")</f>
        <v/>
      </c>
      <c r="H335" t="str">
        <f>IFERROR(VLOOKUP($B335,InputSheet!$A$2:$M$504,12,0),"")</f>
        <v/>
      </c>
      <c r="I335" t="str">
        <f>IFERROR(VLOOKUP($B335,InputSheet!$A$2:$M$504,10,0),"")</f>
        <v/>
      </c>
      <c r="J335" t="str">
        <f>IFERROR(VLOOKUP($B335,InputSheet!$A$2:$M$504,12,0),"")</f>
        <v/>
      </c>
      <c r="K335" t="str">
        <f>IFERROR(VLOOKUP($B335,InputSheet!$A$2:$M$504,7,0),"")</f>
        <v/>
      </c>
    </row>
    <row r="336" spans="1:11" x14ac:dyDescent="0.55000000000000004">
      <c r="A336">
        <v>335</v>
      </c>
      <c r="C336" s="37"/>
      <c r="D336" s="37"/>
      <c r="E336" s="37"/>
      <c r="F336" s="7" t="str">
        <f t="shared" si="6"/>
        <v/>
      </c>
      <c r="G336" t="str">
        <f>IFERROR(VLOOKUP($B336,InputSheet!$A$2:$M$504,11,0),"")</f>
        <v/>
      </c>
      <c r="H336" t="str">
        <f>IFERROR(VLOOKUP($B336,InputSheet!$A$2:$M$504,12,0),"")</f>
        <v/>
      </c>
      <c r="I336" t="str">
        <f>IFERROR(VLOOKUP($B336,InputSheet!$A$2:$M$504,10,0),"")</f>
        <v/>
      </c>
      <c r="J336" t="str">
        <f>IFERROR(VLOOKUP($B336,InputSheet!$A$2:$M$504,12,0),"")</f>
        <v/>
      </c>
      <c r="K336" t="str">
        <f>IFERROR(VLOOKUP($B336,InputSheet!$A$2:$M$504,7,0),"")</f>
        <v/>
      </c>
    </row>
    <row r="337" spans="1:11" x14ac:dyDescent="0.55000000000000004">
      <c r="A337">
        <v>336</v>
      </c>
      <c r="C337" s="37"/>
      <c r="D337" s="37"/>
      <c r="E337" s="37"/>
      <c r="F337" s="7" t="str">
        <f t="shared" si="6"/>
        <v/>
      </c>
      <c r="G337" t="str">
        <f>IFERROR(VLOOKUP($B337,InputSheet!$A$2:$M$504,11,0),"")</f>
        <v/>
      </c>
      <c r="H337" t="str">
        <f>IFERROR(VLOOKUP($B337,InputSheet!$A$2:$M$504,12,0),"")</f>
        <v/>
      </c>
      <c r="I337" t="str">
        <f>IFERROR(VLOOKUP($B337,InputSheet!$A$2:$M$504,10,0),"")</f>
        <v/>
      </c>
      <c r="J337" t="str">
        <f>IFERROR(VLOOKUP($B337,InputSheet!$A$2:$M$504,12,0),"")</f>
        <v/>
      </c>
      <c r="K337" t="str">
        <f>IFERROR(VLOOKUP($B337,InputSheet!$A$2:$M$504,7,0),"")</f>
        <v/>
      </c>
    </row>
    <row r="338" spans="1:11" x14ac:dyDescent="0.55000000000000004">
      <c r="A338">
        <v>337</v>
      </c>
      <c r="C338" s="37"/>
      <c r="D338" s="37"/>
      <c r="E338" s="37"/>
      <c r="F338" s="7" t="str">
        <f t="shared" si="6"/>
        <v/>
      </c>
      <c r="G338" t="str">
        <f>IFERROR(VLOOKUP($B338,InputSheet!$A$2:$M$504,11,0),"")</f>
        <v/>
      </c>
      <c r="H338" t="str">
        <f>IFERROR(VLOOKUP($B338,InputSheet!$A$2:$M$504,12,0),"")</f>
        <v/>
      </c>
      <c r="I338" t="str">
        <f>IFERROR(VLOOKUP($B338,InputSheet!$A$2:$M$504,10,0),"")</f>
        <v/>
      </c>
      <c r="J338" t="str">
        <f>IFERROR(VLOOKUP($B338,InputSheet!$A$2:$M$504,12,0),"")</f>
        <v/>
      </c>
      <c r="K338" t="str">
        <f>IFERROR(VLOOKUP($B338,InputSheet!$A$2:$M$504,7,0),"")</f>
        <v/>
      </c>
    </row>
    <row r="339" spans="1:11" x14ac:dyDescent="0.55000000000000004">
      <c r="A339">
        <v>338</v>
      </c>
      <c r="C339" s="37"/>
      <c r="D339" s="37"/>
      <c r="E339" s="37"/>
      <c r="F339" s="7" t="str">
        <f t="shared" si="6"/>
        <v/>
      </c>
      <c r="G339" t="str">
        <f>IFERROR(VLOOKUP($B339,InputSheet!$A$2:$M$504,11,0),"")</f>
        <v/>
      </c>
      <c r="H339" t="str">
        <f>IFERROR(VLOOKUP($B339,InputSheet!$A$2:$M$504,12,0),"")</f>
        <v/>
      </c>
      <c r="I339" t="str">
        <f>IFERROR(VLOOKUP($B339,InputSheet!$A$2:$M$504,10,0),"")</f>
        <v/>
      </c>
      <c r="J339" t="str">
        <f>IFERROR(VLOOKUP($B339,InputSheet!$A$2:$M$504,12,0),"")</f>
        <v/>
      </c>
      <c r="K339" t="str">
        <f>IFERROR(VLOOKUP($B339,InputSheet!$A$2:$M$504,7,0),"")</f>
        <v/>
      </c>
    </row>
    <row r="340" spans="1:11" x14ac:dyDescent="0.55000000000000004">
      <c r="A340">
        <v>339</v>
      </c>
      <c r="C340" s="37"/>
      <c r="D340" s="37"/>
      <c r="E340" s="37"/>
      <c r="F340" s="7" t="str">
        <f t="shared" si="6"/>
        <v/>
      </c>
      <c r="G340" t="str">
        <f>IFERROR(VLOOKUP($B340,InputSheet!$A$2:$M$504,11,0),"")</f>
        <v/>
      </c>
      <c r="H340" t="str">
        <f>IFERROR(VLOOKUP($B340,InputSheet!$A$2:$M$504,12,0),"")</f>
        <v/>
      </c>
      <c r="I340" t="str">
        <f>IFERROR(VLOOKUP($B340,InputSheet!$A$2:$M$504,10,0),"")</f>
        <v/>
      </c>
      <c r="J340" t="str">
        <f>IFERROR(VLOOKUP($B340,InputSheet!$A$2:$M$504,12,0),"")</f>
        <v/>
      </c>
      <c r="K340" t="str">
        <f>IFERROR(VLOOKUP($B340,InputSheet!$A$2:$M$504,7,0),"")</f>
        <v/>
      </c>
    </row>
    <row r="341" spans="1:11" x14ac:dyDescent="0.55000000000000004">
      <c r="A341">
        <v>340</v>
      </c>
      <c r="C341" s="37"/>
      <c r="D341" s="37"/>
      <c r="E341" s="37"/>
      <c r="F341" s="7" t="str">
        <f t="shared" si="6"/>
        <v/>
      </c>
      <c r="G341" t="str">
        <f>IFERROR(VLOOKUP($B341,InputSheet!$A$2:$M$504,11,0),"")</f>
        <v/>
      </c>
      <c r="H341" t="str">
        <f>IFERROR(VLOOKUP($B341,InputSheet!$A$2:$M$504,12,0),"")</f>
        <v/>
      </c>
      <c r="I341" t="str">
        <f>IFERROR(VLOOKUP($B341,InputSheet!$A$2:$M$504,10,0),"")</f>
        <v/>
      </c>
      <c r="J341" t="str">
        <f>IFERROR(VLOOKUP($B341,InputSheet!$A$2:$M$504,12,0),"")</f>
        <v/>
      </c>
      <c r="K341" t="str">
        <f>IFERROR(VLOOKUP($B341,InputSheet!$A$2:$M$504,7,0),"")</f>
        <v/>
      </c>
    </row>
    <row r="342" spans="1:11" x14ac:dyDescent="0.55000000000000004">
      <c r="A342">
        <v>341</v>
      </c>
      <c r="C342" s="37"/>
      <c r="D342" s="37"/>
      <c r="E342" s="37"/>
      <c r="F342" s="7" t="str">
        <f t="shared" si="6"/>
        <v/>
      </c>
      <c r="G342" t="str">
        <f>IFERROR(VLOOKUP($B342,InputSheet!$A$2:$M$504,11,0),"")</f>
        <v/>
      </c>
      <c r="H342" t="str">
        <f>IFERROR(VLOOKUP($B342,InputSheet!$A$2:$M$504,12,0),"")</f>
        <v/>
      </c>
      <c r="I342" t="str">
        <f>IFERROR(VLOOKUP($B342,InputSheet!$A$2:$M$504,10,0),"")</f>
        <v/>
      </c>
      <c r="J342" t="str">
        <f>IFERROR(VLOOKUP($B342,InputSheet!$A$2:$M$504,12,0),"")</f>
        <v/>
      </c>
      <c r="K342" t="str">
        <f>IFERROR(VLOOKUP($B342,InputSheet!$A$2:$M$504,7,0),"")</f>
        <v/>
      </c>
    </row>
    <row r="343" spans="1:11" x14ac:dyDescent="0.55000000000000004">
      <c r="A343">
        <v>342</v>
      </c>
      <c r="C343" s="37"/>
      <c r="D343" s="37"/>
      <c r="E343" s="37"/>
      <c r="F343" s="7" t="str">
        <f t="shared" si="6"/>
        <v/>
      </c>
      <c r="G343" t="str">
        <f>IFERROR(VLOOKUP($B343,InputSheet!$A$2:$M$504,11,0),"")</f>
        <v/>
      </c>
      <c r="H343" t="str">
        <f>IFERROR(VLOOKUP($B343,InputSheet!$A$2:$M$504,12,0),"")</f>
        <v/>
      </c>
      <c r="I343" t="str">
        <f>IFERROR(VLOOKUP($B343,InputSheet!$A$2:$M$504,10,0),"")</f>
        <v/>
      </c>
      <c r="J343" t="str">
        <f>IFERROR(VLOOKUP($B343,InputSheet!$A$2:$M$504,12,0),"")</f>
        <v/>
      </c>
      <c r="K343" t="str">
        <f>IFERROR(VLOOKUP($B343,InputSheet!$A$2:$M$504,7,0),"")</f>
        <v/>
      </c>
    </row>
    <row r="344" spans="1:11" x14ac:dyDescent="0.55000000000000004">
      <c r="A344">
        <v>343</v>
      </c>
      <c r="C344" s="37"/>
      <c r="D344" s="37"/>
      <c r="E344" s="37"/>
      <c r="F344" s="7" t="str">
        <f t="shared" si="6"/>
        <v/>
      </c>
      <c r="G344" t="str">
        <f>IFERROR(VLOOKUP($B344,InputSheet!$A$2:$M$504,11,0),"")</f>
        <v/>
      </c>
      <c r="H344" t="str">
        <f>IFERROR(VLOOKUP($B344,InputSheet!$A$2:$M$504,12,0),"")</f>
        <v/>
      </c>
      <c r="I344" t="str">
        <f>IFERROR(VLOOKUP($B344,InputSheet!$A$2:$M$504,10,0),"")</f>
        <v/>
      </c>
      <c r="J344" t="str">
        <f>IFERROR(VLOOKUP($B344,InputSheet!$A$2:$M$504,12,0),"")</f>
        <v/>
      </c>
      <c r="K344" t="str">
        <f>IFERROR(VLOOKUP($B344,InputSheet!$A$2:$M$504,7,0),"")</f>
        <v/>
      </c>
    </row>
    <row r="345" spans="1:11" x14ac:dyDescent="0.55000000000000004">
      <c r="A345">
        <v>344</v>
      </c>
      <c r="C345" s="37"/>
      <c r="D345" s="37"/>
      <c r="E345" s="37"/>
      <c r="F345" s="7" t="str">
        <f t="shared" si="6"/>
        <v/>
      </c>
      <c r="G345" t="str">
        <f>IFERROR(VLOOKUP($B345,InputSheet!$A$2:$M$504,11,0),"")</f>
        <v/>
      </c>
      <c r="H345" t="str">
        <f>IFERROR(VLOOKUP($B345,InputSheet!$A$2:$M$504,12,0),"")</f>
        <v/>
      </c>
      <c r="I345" t="str">
        <f>IFERROR(VLOOKUP($B345,InputSheet!$A$2:$M$504,10,0),"")</f>
        <v/>
      </c>
      <c r="J345" t="str">
        <f>IFERROR(VLOOKUP($B345,InputSheet!$A$2:$M$504,12,0),"")</f>
        <v/>
      </c>
      <c r="K345" t="str">
        <f>IFERROR(VLOOKUP($B345,InputSheet!$A$2:$M$504,7,0),"")</f>
        <v/>
      </c>
    </row>
    <row r="346" spans="1:11" x14ac:dyDescent="0.55000000000000004">
      <c r="A346">
        <v>345</v>
      </c>
      <c r="C346" s="37"/>
      <c r="D346" s="37"/>
      <c r="E346" s="37"/>
      <c r="F346" s="7" t="str">
        <f t="shared" si="6"/>
        <v/>
      </c>
      <c r="G346" t="str">
        <f>IFERROR(VLOOKUP($B346,InputSheet!$A$2:$M$504,11,0),"")</f>
        <v/>
      </c>
      <c r="H346" t="str">
        <f>IFERROR(VLOOKUP($B346,InputSheet!$A$2:$M$504,12,0),"")</f>
        <v/>
      </c>
      <c r="I346" t="str">
        <f>IFERROR(VLOOKUP($B346,InputSheet!$A$2:$M$504,10,0),"")</f>
        <v/>
      </c>
      <c r="J346" t="str">
        <f>IFERROR(VLOOKUP($B346,InputSheet!$A$2:$M$504,12,0),"")</f>
        <v/>
      </c>
      <c r="K346" t="str">
        <f>IFERROR(VLOOKUP($B346,InputSheet!$A$2:$M$504,7,0),"")</f>
        <v/>
      </c>
    </row>
    <row r="347" spans="1:11" x14ac:dyDescent="0.55000000000000004">
      <c r="A347">
        <v>346</v>
      </c>
      <c r="C347" s="37"/>
      <c r="D347" s="37"/>
      <c r="E347" s="37"/>
      <c r="F347" s="7" t="str">
        <f t="shared" si="6"/>
        <v/>
      </c>
      <c r="G347" t="str">
        <f>IFERROR(VLOOKUP($B347,InputSheet!$A$2:$M$504,11,0),"")</f>
        <v/>
      </c>
      <c r="H347" t="str">
        <f>IFERROR(VLOOKUP($B347,InputSheet!$A$2:$M$504,12,0),"")</f>
        <v/>
      </c>
      <c r="I347" t="str">
        <f>IFERROR(VLOOKUP($B347,InputSheet!$A$2:$M$504,10,0),"")</f>
        <v/>
      </c>
      <c r="J347" t="str">
        <f>IFERROR(VLOOKUP($B347,InputSheet!$A$2:$M$504,12,0),"")</f>
        <v/>
      </c>
      <c r="K347" t="str">
        <f>IFERROR(VLOOKUP($B347,InputSheet!$A$2:$M$504,7,0),"")</f>
        <v/>
      </c>
    </row>
    <row r="348" spans="1:11" x14ac:dyDescent="0.55000000000000004">
      <c r="A348">
        <v>347</v>
      </c>
      <c r="C348" s="37"/>
      <c r="D348" s="37"/>
      <c r="E348" s="37"/>
      <c r="F348" s="7" t="str">
        <f t="shared" si="6"/>
        <v/>
      </c>
      <c r="G348" t="str">
        <f>IFERROR(VLOOKUP($B348,InputSheet!$A$2:$M$504,11,0),"")</f>
        <v/>
      </c>
      <c r="H348" t="str">
        <f>IFERROR(VLOOKUP($B348,InputSheet!$A$2:$M$504,12,0),"")</f>
        <v/>
      </c>
      <c r="I348" t="str">
        <f>IFERROR(VLOOKUP($B348,InputSheet!$A$2:$M$504,10,0),"")</f>
        <v/>
      </c>
      <c r="J348" t="str">
        <f>IFERROR(VLOOKUP($B348,InputSheet!$A$2:$M$504,12,0),"")</f>
        <v/>
      </c>
      <c r="K348" t="str">
        <f>IFERROR(VLOOKUP($B348,InputSheet!$A$2:$M$504,7,0),"")</f>
        <v/>
      </c>
    </row>
    <row r="349" spans="1:11" x14ac:dyDescent="0.55000000000000004">
      <c r="A349">
        <v>348</v>
      </c>
      <c r="C349" s="37"/>
      <c r="D349" s="37"/>
      <c r="E349" s="37"/>
      <c r="F349" s="7" t="str">
        <f t="shared" si="6"/>
        <v/>
      </c>
      <c r="G349" t="str">
        <f>IFERROR(VLOOKUP($B349,InputSheet!$A$2:$M$504,11,0),"")</f>
        <v/>
      </c>
      <c r="H349" t="str">
        <f>IFERROR(VLOOKUP($B349,InputSheet!$A$2:$M$504,12,0),"")</f>
        <v/>
      </c>
      <c r="I349" t="str">
        <f>IFERROR(VLOOKUP($B349,InputSheet!$A$2:$M$504,10,0),"")</f>
        <v/>
      </c>
      <c r="J349" t="str">
        <f>IFERROR(VLOOKUP($B349,InputSheet!$A$2:$M$504,12,0),"")</f>
        <v/>
      </c>
      <c r="K349" t="str">
        <f>IFERROR(VLOOKUP($B349,InputSheet!$A$2:$M$504,7,0),"")</f>
        <v/>
      </c>
    </row>
    <row r="350" spans="1:11" x14ac:dyDescent="0.55000000000000004">
      <c r="A350">
        <v>349</v>
      </c>
      <c r="C350" s="37"/>
      <c r="D350" s="37"/>
      <c r="E350" s="37"/>
      <c r="F350" s="7" t="str">
        <f t="shared" si="6"/>
        <v/>
      </c>
      <c r="G350" t="str">
        <f>IFERROR(VLOOKUP($B350,InputSheet!$A$2:$M$504,11,0),"")</f>
        <v/>
      </c>
      <c r="H350" t="str">
        <f>IFERROR(VLOOKUP($B350,InputSheet!$A$2:$M$504,12,0),"")</f>
        <v/>
      </c>
      <c r="I350" t="str">
        <f>IFERROR(VLOOKUP($B350,InputSheet!$A$2:$M$504,10,0),"")</f>
        <v/>
      </c>
      <c r="J350" t="str">
        <f>IFERROR(VLOOKUP($B350,InputSheet!$A$2:$M$504,12,0),"")</f>
        <v/>
      </c>
      <c r="K350" t="str">
        <f>IFERROR(VLOOKUP($B350,InputSheet!$A$2:$M$504,7,0),"")</f>
        <v/>
      </c>
    </row>
    <row r="351" spans="1:11" x14ac:dyDescent="0.55000000000000004">
      <c r="A351">
        <v>350</v>
      </c>
      <c r="C351" s="37"/>
      <c r="D351" s="37"/>
      <c r="E351" s="37"/>
      <c r="F351" s="7" t="str">
        <f t="shared" si="6"/>
        <v/>
      </c>
      <c r="G351" t="str">
        <f>IFERROR(VLOOKUP($B351,InputSheet!$A$2:$M$504,11,0),"")</f>
        <v/>
      </c>
      <c r="H351" t="str">
        <f>IFERROR(VLOOKUP($B351,InputSheet!$A$2:$M$504,12,0),"")</f>
        <v/>
      </c>
      <c r="I351" t="str">
        <f>IFERROR(VLOOKUP($B351,InputSheet!$A$2:$M$504,10,0),"")</f>
        <v/>
      </c>
      <c r="J351" t="str">
        <f>IFERROR(VLOOKUP($B351,InputSheet!$A$2:$M$504,12,0),"")</f>
        <v/>
      </c>
      <c r="K351" t="str">
        <f>IFERROR(VLOOKUP($B351,InputSheet!$A$2:$M$504,7,0),"")</f>
        <v/>
      </c>
    </row>
    <row r="352" spans="1:11" x14ac:dyDescent="0.55000000000000004">
      <c r="A352">
        <v>351</v>
      </c>
      <c r="C352" s="37"/>
      <c r="D352" s="37"/>
      <c r="E352" s="37"/>
      <c r="F352" s="7" t="str">
        <f t="shared" si="6"/>
        <v/>
      </c>
      <c r="G352" t="str">
        <f>IFERROR(VLOOKUP($B352,InputSheet!$A$2:$M$504,11,0),"")</f>
        <v/>
      </c>
      <c r="H352" t="str">
        <f>IFERROR(VLOOKUP($B352,InputSheet!$A$2:$M$504,12,0),"")</f>
        <v/>
      </c>
      <c r="I352" t="str">
        <f>IFERROR(VLOOKUP($B352,InputSheet!$A$2:$M$504,10,0),"")</f>
        <v/>
      </c>
      <c r="J352" t="str">
        <f>IFERROR(VLOOKUP($B352,InputSheet!$A$2:$M$504,12,0),"")</f>
        <v/>
      </c>
      <c r="K352" t="str">
        <f>IFERROR(VLOOKUP($B352,InputSheet!$A$2:$M$504,7,0),"")</f>
        <v/>
      </c>
    </row>
    <row r="353" spans="1:11" x14ac:dyDescent="0.55000000000000004">
      <c r="A353">
        <v>352</v>
      </c>
      <c r="C353" s="37"/>
      <c r="D353" s="37"/>
      <c r="E353" s="37"/>
      <c r="F353" s="7" t="str">
        <f t="shared" si="6"/>
        <v/>
      </c>
      <c r="G353" t="str">
        <f>IFERROR(VLOOKUP($B353,InputSheet!$A$2:$M$504,11,0),"")</f>
        <v/>
      </c>
      <c r="H353" t="str">
        <f>IFERROR(VLOOKUP($B353,InputSheet!$A$2:$M$504,12,0),"")</f>
        <v/>
      </c>
      <c r="I353" t="str">
        <f>IFERROR(VLOOKUP($B353,InputSheet!$A$2:$M$504,10,0),"")</f>
        <v/>
      </c>
      <c r="J353" t="str">
        <f>IFERROR(VLOOKUP($B353,InputSheet!$A$2:$M$504,12,0),"")</f>
        <v/>
      </c>
      <c r="K353" t="str">
        <f>IFERROR(VLOOKUP($B353,InputSheet!$A$2:$M$504,7,0),"")</f>
        <v/>
      </c>
    </row>
    <row r="354" spans="1:11" x14ac:dyDescent="0.55000000000000004">
      <c r="A354">
        <v>353</v>
      </c>
      <c r="C354" s="37"/>
      <c r="D354" s="37"/>
      <c r="E354" s="37"/>
      <c r="F354" s="7" t="str">
        <f t="shared" si="6"/>
        <v/>
      </c>
      <c r="G354" t="str">
        <f>IFERROR(VLOOKUP($B354,InputSheet!$A$2:$M$504,11,0),"")</f>
        <v/>
      </c>
      <c r="H354" t="str">
        <f>IFERROR(VLOOKUP($B354,InputSheet!$A$2:$M$504,12,0),"")</f>
        <v/>
      </c>
      <c r="I354" t="str">
        <f>IFERROR(VLOOKUP($B354,InputSheet!$A$2:$M$504,10,0),"")</f>
        <v/>
      </c>
      <c r="J354" t="str">
        <f>IFERROR(VLOOKUP($B354,InputSheet!$A$2:$M$504,12,0),"")</f>
        <v/>
      </c>
      <c r="K354" t="str">
        <f>IFERROR(VLOOKUP($B354,InputSheet!$A$2:$M$504,7,0),"")</f>
        <v/>
      </c>
    </row>
    <row r="355" spans="1:11" x14ac:dyDescent="0.55000000000000004">
      <c r="A355">
        <v>354</v>
      </c>
      <c r="C355" s="37"/>
      <c r="D355" s="37"/>
      <c r="E355" s="37"/>
      <c r="F355" s="7" t="str">
        <f t="shared" si="6"/>
        <v/>
      </c>
      <c r="G355" t="str">
        <f>IFERROR(VLOOKUP($B355,InputSheet!$A$2:$M$504,11,0),"")</f>
        <v/>
      </c>
      <c r="H355" t="str">
        <f>IFERROR(VLOOKUP($B355,InputSheet!$A$2:$M$504,12,0),"")</f>
        <v/>
      </c>
      <c r="I355" t="str">
        <f>IFERROR(VLOOKUP($B355,InputSheet!$A$2:$M$504,10,0),"")</f>
        <v/>
      </c>
      <c r="J355" t="str">
        <f>IFERROR(VLOOKUP($B355,InputSheet!$A$2:$M$504,12,0),"")</f>
        <v/>
      </c>
      <c r="K355" t="str">
        <f>IFERROR(VLOOKUP($B355,InputSheet!$A$2:$M$504,7,0),"")</f>
        <v/>
      </c>
    </row>
    <row r="356" spans="1:11" x14ac:dyDescent="0.55000000000000004">
      <c r="A356">
        <v>355</v>
      </c>
      <c r="C356" s="37"/>
      <c r="D356" s="37"/>
      <c r="E356" s="37"/>
      <c r="F356" s="7" t="str">
        <f t="shared" si="6"/>
        <v/>
      </c>
      <c r="G356" t="str">
        <f>IFERROR(VLOOKUP($B356,InputSheet!$A$2:$M$504,11,0),"")</f>
        <v/>
      </c>
      <c r="H356" t="str">
        <f>IFERROR(VLOOKUP($B356,InputSheet!$A$2:$M$504,12,0),"")</f>
        <v/>
      </c>
      <c r="I356" t="str">
        <f>IFERROR(VLOOKUP($B356,InputSheet!$A$2:$M$504,10,0),"")</f>
        <v/>
      </c>
      <c r="J356" t="str">
        <f>IFERROR(VLOOKUP($B356,InputSheet!$A$2:$M$504,12,0),"")</f>
        <v/>
      </c>
      <c r="K356" t="str">
        <f>IFERROR(VLOOKUP($B356,InputSheet!$A$2:$M$504,7,0),"")</f>
        <v/>
      </c>
    </row>
    <row r="357" spans="1:11" x14ac:dyDescent="0.55000000000000004">
      <c r="A357">
        <v>356</v>
      </c>
      <c r="C357" s="37"/>
      <c r="D357" s="37"/>
      <c r="E357" s="37"/>
      <c r="F357" s="7" t="str">
        <f t="shared" si="6"/>
        <v/>
      </c>
      <c r="G357" t="str">
        <f>IFERROR(VLOOKUP($B357,InputSheet!$A$2:$M$504,11,0),"")</f>
        <v/>
      </c>
      <c r="H357" t="str">
        <f>IFERROR(VLOOKUP($B357,InputSheet!$A$2:$M$504,12,0),"")</f>
        <v/>
      </c>
      <c r="I357" t="str">
        <f>IFERROR(VLOOKUP($B357,InputSheet!$A$2:$M$504,10,0),"")</f>
        <v/>
      </c>
      <c r="J357" t="str">
        <f>IFERROR(VLOOKUP($B357,InputSheet!$A$2:$M$504,12,0),"")</f>
        <v/>
      </c>
      <c r="K357" t="str">
        <f>IFERROR(VLOOKUP($B357,InputSheet!$A$2:$M$504,7,0),"")</f>
        <v/>
      </c>
    </row>
    <row r="358" spans="1:11" x14ac:dyDescent="0.55000000000000004">
      <c r="A358">
        <v>357</v>
      </c>
      <c r="C358" s="37"/>
      <c r="D358" s="37"/>
      <c r="E358" s="37"/>
      <c r="F358" s="7" t="str">
        <f t="shared" si="6"/>
        <v/>
      </c>
      <c r="G358" t="str">
        <f>IFERROR(VLOOKUP($B358,InputSheet!$A$2:$M$504,11,0),"")</f>
        <v/>
      </c>
      <c r="H358" t="str">
        <f>IFERROR(VLOOKUP($B358,InputSheet!$A$2:$M$504,12,0),"")</f>
        <v/>
      </c>
      <c r="I358" t="str">
        <f>IFERROR(VLOOKUP($B358,InputSheet!$A$2:$M$504,10,0),"")</f>
        <v/>
      </c>
      <c r="J358" t="str">
        <f>IFERROR(VLOOKUP($B358,InputSheet!$A$2:$M$504,12,0),"")</f>
        <v/>
      </c>
      <c r="K358" t="str">
        <f>IFERROR(VLOOKUP($B358,InputSheet!$A$2:$M$504,7,0),"")</f>
        <v/>
      </c>
    </row>
    <row r="359" spans="1:11" x14ac:dyDescent="0.55000000000000004">
      <c r="A359">
        <v>358</v>
      </c>
      <c r="C359" s="37"/>
      <c r="D359" s="37"/>
      <c r="E359" s="37"/>
      <c r="F359" s="7" t="str">
        <f t="shared" si="6"/>
        <v/>
      </c>
      <c r="G359" t="str">
        <f>IFERROR(VLOOKUP($B359,InputSheet!$A$2:$M$504,11,0),"")</f>
        <v/>
      </c>
      <c r="H359" t="str">
        <f>IFERROR(VLOOKUP($B359,InputSheet!$A$2:$M$504,12,0),"")</f>
        <v/>
      </c>
      <c r="I359" t="str">
        <f>IFERROR(VLOOKUP($B359,InputSheet!$A$2:$M$504,10,0),"")</f>
        <v/>
      </c>
      <c r="J359" t="str">
        <f>IFERROR(VLOOKUP($B359,InputSheet!$A$2:$M$504,12,0),"")</f>
        <v/>
      </c>
      <c r="K359" t="str">
        <f>IFERROR(VLOOKUP($B359,InputSheet!$A$2:$M$504,7,0),"")</f>
        <v/>
      </c>
    </row>
    <row r="360" spans="1:11" x14ac:dyDescent="0.55000000000000004">
      <c r="A360">
        <v>359</v>
      </c>
      <c r="C360" s="37"/>
      <c r="D360" s="37"/>
      <c r="E360" s="37"/>
      <c r="F360" s="7" t="str">
        <f t="shared" si="6"/>
        <v/>
      </c>
      <c r="G360" t="str">
        <f>IFERROR(VLOOKUP($B360,InputSheet!$A$2:$M$504,11,0),"")</f>
        <v/>
      </c>
      <c r="H360" t="str">
        <f>IFERROR(VLOOKUP($B360,InputSheet!$A$2:$M$504,12,0),"")</f>
        <v/>
      </c>
      <c r="I360" t="str">
        <f>IFERROR(VLOOKUP($B360,InputSheet!$A$2:$M$504,10,0),"")</f>
        <v/>
      </c>
      <c r="J360" t="str">
        <f>IFERROR(VLOOKUP($B360,InputSheet!$A$2:$M$504,12,0),"")</f>
        <v/>
      </c>
      <c r="K360" t="str">
        <f>IFERROR(VLOOKUP($B360,InputSheet!$A$2:$M$504,7,0),"")</f>
        <v/>
      </c>
    </row>
    <row r="361" spans="1:11" x14ac:dyDescent="0.55000000000000004">
      <c r="A361">
        <v>360</v>
      </c>
      <c r="C361" s="37"/>
      <c r="D361" s="37"/>
      <c r="E361" s="37"/>
      <c r="F361" s="7" t="str">
        <f t="shared" si="6"/>
        <v/>
      </c>
      <c r="G361" t="str">
        <f>IFERROR(VLOOKUP($B361,InputSheet!$A$2:$M$504,11,0),"")</f>
        <v/>
      </c>
      <c r="H361" t="str">
        <f>IFERROR(VLOOKUP($B361,InputSheet!$A$2:$M$504,12,0),"")</f>
        <v/>
      </c>
      <c r="I361" t="str">
        <f>IFERROR(VLOOKUP($B361,InputSheet!$A$2:$M$504,10,0),"")</f>
        <v/>
      </c>
      <c r="J361" t="str">
        <f>IFERROR(VLOOKUP($B361,InputSheet!$A$2:$M$504,12,0),"")</f>
        <v/>
      </c>
      <c r="K361" t="str">
        <f>IFERROR(VLOOKUP($B361,InputSheet!$A$2:$M$504,7,0),"")</f>
        <v/>
      </c>
    </row>
    <row r="362" spans="1:11" x14ac:dyDescent="0.55000000000000004">
      <c r="A362">
        <v>361</v>
      </c>
      <c r="C362" s="37"/>
      <c r="D362" s="37"/>
      <c r="E362" s="37"/>
      <c r="F362" s="7" t="str">
        <f t="shared" si="6"/>
        <v/>
      </c>
      <c r="G362" t="str">
        <f>IFERROR(VLOOKUP($B362,InputSheet!$A$2:$M$504,11,0),"")</f>
        <v/>
      </c>
      <c r="H362" t="str">
        <f>IFERROR(VLOOKUP($B362,InputSheet!$A$2:$M$504,12,0),"")</f>
        <v/>
      </c>
      <c r="I362" t="str">
        <f>IFERROR(VLOOKUP($B362,InputSheet!$A$2:$M$504,10,0),"")</f>
        <v/>
      </c>
      <c r="J362" t="str">
        <f>IFERROR(VLOOKUP($B362,InputSheet!$A$2:$M$504,12,0),"")</f>
        <v/>
      </c>
      <c r="K362" t="str">
        <f>IFERROR(VLOOKUP($B362,InputSheet!$A$2:$M$504,7,0),"")</f>
        <v/>
      </c>
    </row>
    <row r="363" spans="1:11" x14ac:dyDescent="0.55000000000000004">
      <c r="A363">
        <v>362</v>
      </c>
      <c r="C363" s="37"/>
      <c r="D363" s="37"/>
      <c r="E363" s="37"/>
      <c r="F363" s="7" t="str">
        <f t="shared" si="6"/>
        <v/>
      </c>
      <c r="G363" t="str">
        <f>IFERROR(VLOOKUP($B363,InputSheet!$A$2:$M$504,11,0),"")</f>
        <v/>
      </c>
      <c r="H363" t="str">
        <f>IFERROR(VLOOKUP($B363,InputSheet!$A$2:$M$504,12,0),"")</f>
        <v/>
      </c>
      <c r="I363" t="str">
        <f>IFERROR(VLOOKUP($B363,InputSheet!$A$2:$M$504,10,0),"")</f>
        <v/>
      </c>
      <c r="J363" t="str">
        <f>IFERROR(VLOOKUP($B363,InputSheet!$A$2:$M$504,12,0),"")</f>
        <v/>
      </c>
      <c r="K363" t="str">
        <f>IFERROR(VLOOKUP($B363,InputSheet!$A$2:$M$504,7,0),"")</f>
        <v/>
      </c>
    </row>
    <row r="364" spans="1:11" x14ac:dyDescent="0.55000000000000004">
      <c r="A364">
        <v>363</v>
      </c>
      <c r="C364" s="37"/>
      <c r="D364" s="37"/>
      <c r="E364" s="37"/>
      <c r="F364" s="7" t="str">
        <f t="shared" si="6"/>
        <v/>
      </c>
      <c r="G364" t="str">
        <f>IFERROR(VLOOKUP($B364,InputSheet!$A$2:$M$504,11,0),"")</f>
        <v/>
      </c>
      <c r="H364" t="str">
        <f>IFERROR(VLOOKUP($B364,InputSheet!$A$2:$M$504,12,0),"")</f>
        <v/>
      </c>
      <c r="I364" t="str">
        <f>IFERROR(VLOOKUP($B364,InputSheet!$A$2:$M$504,10,0),"")</f>
        <v/>
      </c>
      <c r="J364" t="str">
        <f>IFERROR(VLOOKUP($B364,InputSheet!$A$2:$M$504,12,0),"")</f>
        <v/>
      </c>
      <c r="K364" t="str">
        <f>IFERROR(VLOOKUP($B364,InputSheet!$A$2:$M$504,7,0),"")</f>
        <v/>
      </c>
    </row>
    <row r="365" spans="1:11" x14ac:dyDescent="0.55000000000000004">
      <c r="A365">
        <v>364</v>
      </c>
      <c r="C365" s="37"/>
      <c r="D365" s="37"/>
      <c r="E365" s="37"/>
      <c r="F365" s="7" t="str">
        <f t="shared" si="6"/>
        <v/>
      </c>
      <c r="G365" t="str">
        <f>IFERROR(VLOOKUP($B365,InputSheet!$A$2:$M$504,11,0),"")</f>
        <v/>
      </c>
      <c r="H365" t="str">
        <f>IFERROR(VLOOKUP($B365,InputSheet!$A$2:$M$504,12,0),"")</f>
        <v/>
      </c>
      <c r="I365" t="str">
        <f>IFERROR(VLOOKUP($B365,InputSheet!$A$2:$M$504,10,0),"")</f>
        <v/>
      </c>
      <c r="J365" t="str">
        <f>IFERROR(VLOOKUP($B365,InputSheet!$A$2:$M$504,12,0),"")</f>
        <v/>
      </c>
      <c r="K365" t="str">
        <f>IFERROR(VLOOKUP($B365,InputSheet!$A$2:$M$504,7,0),"")</f>
        <v/>
      </c>
    </row>
    <row r="366" spans="1:11" x14ac:dyDescent="0.55000000000000004">
      <c r="A366">
        <v>365</v>
      </c>
      <c r="C366" s="37"/>
      <c r="D366" s="37"/>
      <c r="E366" s="37"/>
      <c r="F366" s="7" t="str">
        <f t="shared" si="6"/>
        <v/>
      </c>
      <c r="G366" t="str">
        <f>IFERROR(VLOOKUP($B366,InputSheet!$A$2:$M$504,11,0),"")</f>
        <v/>
      </c>
      <c r="H366" t="str">
        <f>IFERROR(VLOOKUP($B366,InputSheet!$A$2:$M$504,12,0),"")</f>
        <v/>
      </c>
      <c r="I366" t="str">
        <f>IFERROR(VLOOKUP($B366,InputSheet!$A$2:$M$504,10,0),"")</f>
        <v/>
      </c>
      <c r="J366" t="str">
        <f>IFERROR(VLOOKUP($B366,InputSheet!$A$2:$M$504,12,0),"")</f>
        <v/>
      </c>
      <c r="K366" t="str">
        <f>IFERROR(VLOOKUP($B366,InputSheet!$A$2:$M$504,7,0),"")</f>
        <v/>
      </c>
    </row>
    <row r="367" spans="1:11" x14ac:dyDescent="0.55000000000000004">
      <c r="A367">
        <v>366</v>
      </c>
      <c r="C367" s="37"/>
      <c r="D367" s="37"/>
      <c r="E367" s="37"/>
      <c r="F367" s="7" t="str">
        <f t="shared" si="6"/>
        <v/>
      </c>
      <c r="G367" t="str">
        <f>IFERROR(VLOOKUP($B367,InputSheet!$A$2:$M$504,11,0),"")</f>
        <v/>
      </c>
      <c r="H367" t="str">
        <f>IFERROR(VLOOKUP($B367,InputSheet!$A$2:$M$504,12,0),"")</f>
        <v/>
      </c>
      <c r="I367" t="str">
        <f>IFERROR(VLOOKUP($B367,InputSheet!$A$2:$M$504,10,0),"")</f>
        <v/>
      </c>
      <c r="J367" t="str">
        <f>IFERROR(VLOOKUP($B367,InputSheet!$A$2:$M$504,12,0),"")</f>
        <v/>
      </c>
      <c r="K367" t="str">
        <f>IFERROR(VLOOKUP($B367,InputSheet!$A$2:$M$504,7,0),"")</f>
        <v/>
      </c>
    </row>
    <row r="368" spans="1:11" x14ac:dyDescent="0.55000000000000004">
      <c r="A368">
        <v>367</v>
      </c>
      <c r="C368" s="37"/>
      <c r="D368" s="37"/>
      <c r="E368" s="37"/>
      <c r="F368" s="7" t="str">
        <f t="shared" si="6"/>
        <v/>
      </c>
      <c r="G368" t="str">
        <f>IFERROR(VLOOKUP($B368,InputSheet!$A$2:$M$504,11,0),"")</f>
        <v/>
      </c>
      <c r="H368" t="str">
        <f>IFERROR(VLOOKUP($B368,InputSheet!$A$2:$M$504,12,0),"")</f>
        <v/>
      </c>
      <c r="I368" t="str">
        <f>IFERROR(VLOOKUP($B368,InputSheet!$A$2:$M$504,10,0),"")</f>
        <v/>
      </c>
      <c r="J368" t="str">
        <f>IFERROR(VLOOKUP($B368,InputSheet!$A$2:$M$504,12,0),"")</f>
        <v/>
      </c>
      <c r="K368" t="str">
        <f>IFERROR(VLOOKUP($B368,InputSheet!$A$2:$M$504,7,0),"")</f>
        <v/>
      </c>
    </row>
    <row r="369" spans="1:11" x14ac:dyDescent="0.55000000000000004">
      <c r="A369">
        <v>368</v>
      </c>
      <c r="C369" s="37"/>
      <c r="D369" s="37"/>
      <c r="E369" s="37"/>
      <c r="F369" s="7" t="str">
        <f t="shared" si="6"/>
        <v/>
      </c>
      <c r="G369" t="str">
        <f>IFERROR(VLOOKUP($B369,InputSheet!$A$2:$M$504,11,0),"")</f>
        <v/>
      </c>
      <c r="H369" t="str">
        <f>IFERROR(VLOOKUP($B369,InputSheet!$A$2:$M$504,12,0),"")</f>
        <v/>
      </c>
      <c r="I369" t="str">
        <f>IFERROR(VLOOKUP($B369,InputSheet!$A$2:$M$504,10,0),"")</f>
        <v/>
      </c>
      <c r="J369" t="str">
        <f>IFERROR(VLOOKUP($B369,InputSheet!$A$2:$M$504,12,0),"")</f>
        <v/>
      </c>
      <c r="K369" t="str">
        <f>IFERROR(VLOOKUP($B369,InputSheet!$A$2:$M$504,7,0),"")</f>
        <v/>
      </c>
    </row>
    <row r="370" spans="1:11" x14ac:dyDescent="0.55000000000000004">
      <c r="A370">
        <v>369</v>
      </c>
      <c r="C370" s="37"/>
      <c r="D370" s="37"/>
      <c r="E370" s="37"/>
      <c r="F370" s="7" t="str">
        <f t="shared" si="6"/>
        <v/>
      </c>
      <c r="G370" t="str">
        <f>IFERROR(VLOOKUP($B370,InputSheet!$A$2:$M$504,11,0),"")</f>
        <v/>
      </c>
      <c r="H370" t="str">
        <f>IFERROR(VLOOKUP($B370,InputSheet!$A$2:$M$504,12,0),"")</f>
        <v/>
      </c>
      <c r="I370" t="str">
        <f>IFERROR(VLOOKUP($B370,InputSheet!$A$2:$M$504,10,0),"")</f>
        <v/>
      </c>
      <c r="J370" t="str">
        <f>IFERROR(VLOOKUP($B370,InputSheet!$A$2:$M$504,12,0),"")</f>
        <v/>
      </c>
      <c r="K370" t="str">
        <f>IFERROR(VLOOKUP($B370,InputSheet!$A$2:$M$504,7,0),"")</f>
        <v/>
      </c>
    </row>
    <row r="371" spans="1:11" x14ac:dyDescent="0.55000000000000004">
      <c r="A371">
        <v>370</v>
      </c>
      <c r="C371" s="37"/>
      <c r="D371" s="37"/>
      <c r="E371" s="37"/>
      <c r="F371" s="7" t="str">
        <f t="shared" si="6"/>
        <v/>
      </c>
      <c r="G371" t="str">
        <f>IFERROR(VLOOKUP($B371,InputSheet!$A$2:$M$504,11,0),"")</f>
        <v/>
      </c>
      <c r="H371" t="str">
        <f>IFERROR(VLOOKUP($B371,InputSheet!$A$2:$M$504,12,0),"")</f>
        <v/>
      </c>
      <c r="I371" t="str">
        <f>IFERROR(VLOOKUP($B371,InputSheet!$A$2:$M$504,10,0),"")</f>
        <v/>
      </c>
      <c r="J371" t="str">
        <f>IFERROR(VLOOKUP($B371,InputSheet!$A$2:$M$504,12,0),"")</f>
        <v/>
      </c>
      <c r="K371" t="str">
        <f>IFERROR(VLOOKUP($B371,InputSheet!$A$2:$M$504,7,0),"")</f>
        <v/>
      </c>
    </row>
    <row r="372" spans="1:11" x14ac:dyDescent="0.55000000000000004">
      <c r="A372">
        <v>371</v>
      </c>
      <c r="C372" s="37"/>
      <c r="D372" s="37"/>
      <c r="E372" s="37"/>
      <c r="F372" s="7" t="str">
        <f t="shared" si="6"/>
        <v/>
      </c>
      <c r="G372" t="str">
        <f>IFERROR(VLOOKUP($B372,InputSheet!$A$2:$M$504,11,0),"")</f>
        <v/>
      </c>
      <c r="H372" t="str">
        <f>IFERROR(VLOOKUP($B372,InputSheet!$A$2:$M$504,12,0),"")</f>
        <v/>
      </c>
      <c r="I372" t="str">
        <f>IFERROR(VLOOKUP($B372,InputSheet!$A$2:$M$504,10,0),"")</f>
        <v/>
      </c>
      <c r="J372" t="str">
        <f>IFERROR(VLOOKUP($B372,InputSheet!$A$2:$M$504,12,0),"")</f>
        <v/>
      </c>
      <c r="K372" t="str">
        <f>IFERROR(VLOOKUP($B372,InputSheet!$A$2:$M$504,7,0),"")</f>
        <v/>
      </c>
    </row>
    <row r="373" spans="1:11" x14ac:dyDescent="0.55000000000000004">
      <c r="A373">
        <v>372</v>
      </c>
      <c r="C373" s="37"/>
      <c r="D373" s="37"/>
      <c r="E373" s="37"/>
      <c r="F373" s="7" t="str">
        <f t="shared" si="6"/>
        <v/>
      </c>
      <c r="G373" t="str">
        <f>IFERROR(VLOOKUP($B373,InputSheet!$A$2:$M$504,11,0),"")</f>
        <v/>
      </c>
      <c r="H373" t="str">
        <f>IFERROR(VLOOKUP($B373,InputSheet!$A$2:$M$504,12,0),"")</f>
        <v/>
      </c>
      <c r="I373" t="str">
        <f>IFERROR(VLOOKUP($B373,InputSheet!$A$2:$M$504,10,0),"")</f>
        <v/>
      </c>
      <c r="J373" t="str">
        <f>IFERROR(VLOOKUP($B373,InputSheet!$A$2:$M$504,12,0),"")</f>
        <v/>
      </c>
      <c r="K373" t="str">
        <f>IFERROR(VLOOKUP($B373,InputSheet!$A$2:$M$504,7,0),"")</f>
        <v/>
      </c>
    </row>
    <row r="374" spans="1:11" x14ac:dyDescent="0.55000000000000004">
      <c r="A374">
        <v>373</v>
      </c>
      <c r="C374" s="37"/>
      <c r="D374" s="37"/>
      <c r="E374" s="37"/>
      <c r="F374" s="7" t="str">
        <f t="shared" si="6"/>
        <v/>
      </c>
      <c r="G374" t="str">
        <f>IFERROR(VLOOKUP($B374,InputSheet!$A$2:$M$504,11,0),"")</f>
        <v/>
      </c>
      <c r="H374" t="str">
        <f>IFERROR(VLOOKUP($B374,InputSheet!$A$2:$M$504,12,0),"")</f>
        <v/>
      </c>
      <c r="I374" t="str">
        <f>IFERROR(VLOOKUP($B374,InputSheet!$A$2:$M$504,10,0),"")</f>
        <v/>
      </c>
      <c r="J374" t="str">
        <f>IFERROR(VLOOKUP($B374,InputSheet!$A$2:$M$504,12,0),"")</f>
        <v/>
      </c>
      <c r="K374" t="str">
        <f>IFERROR(VLOOKUP($B374,InputSheet!$A$2:$M$504,7,0),"")</f>
        <v/>
      </c>
    </row>
    <row r="375" spans="1:11" x14ac:dyDescent="0.55000000000000004">
      <c r="A375">
        <v>374</v>
      </c>
      <c r="C375" s="37"/>
      <c r="D375" s="37"/>
      <c r="E375" s="37"/>
      <c r="F375" s="7" t="str">
        <f t="shared" si="6"/>
        <v/>
      </c>
      <c r="G375" t="str">
        <f>IFERROR(VLOOKUP($B375,InputSheet!$A$2:$M$504,11,0),"")</f>
        <v/>
      </c>
      <c r="H375" t="str">
        <f>IFERROR(VLOOKUP($B375,InputSheet!$A$2:$M$504,12,0),"")</f>
        <v/>
      </c>
      <c r="I375" t="str">
        <f>IFERROR(VLOOKUP($B375,InputSheet!$A$2:$M$504,10,0),"")</f>
        <v/>
      </c>
      <c r="J375" t="str">
        <f>IFERROR(VLOOKUP($B375,InputSheet!$A$2:$M$504,12,0),"")</f>
        <v/>
      </c>
      <c r="K375" t="str">
        <f>IFERROR(VLOOKUP($B375,InputSheet!$A$2:$M$504,7,0),"")</f>
        <v/>
      </c>
    </row>
    <row r="376" spans="1:11" x14ac:dyDescent="0.55000000000000004">
      <c r="A376">
        <v>375</v>
      </c>
      <c r="C376" s="37"/>
      <c r="D376" s="37"/>
      <c r="E376" s="37"/>
      <c r="F376" s="7" t="str">
        <f t="shared" si="6"/>
        <v/>
      </c>
      <c r="G376" t="str">
        <f>IFERROR(VLOOKUP($B376,InputSheet!$A$2:$M$504,11,0),"")</f>
        <v/>
      </c>
      <c r="H376" t="str">
        <f>IFERROR(VLOOKUP($B376,InputSheet!$A$2:$M$504,12,0),"")</f>
        <v/>
      </c>
      <c r="I376" t="str">
        <f>IFERROR(VLOOKUP($B376,InputSheet!$A$2:$M$504,10,0),"")</f>
        <v/>
      </c>
      <c r="J376" t="str">
        <f>IFERROR(VLOOKUP($B376,InputSheet!$A$2:$M$504,12,0),"")</f>
        <v/>
      </c>
      <c r="K376" t="str">
        <f>IFERROR(VLOOKUP($B376,InputSheet!$A$2:$M$504,7,0),"")</f>
        <v/>
      </c>
    </row>
    <row r="377" spans="1:11" x14ac:dyDescent="0.55000000000000004">
      <c r="A377">
        <v>376</v>
      </c>
      <c r="C377" s="37"/>
      <c r="D377" s="37"/>
      <c r="E377" s="37"/>
      <c r="F377" s="7" t="str">
        <f t="shared" si="6"/>
        <v/>
      </c>
      <c r="G377" t="str">
        <f>IFERROR(VLOOKUP($B377,InputSheet!$A$2:$M$504,11,0),"")</f>
        <v/>
      </c>
      <c r="H377" t="str">
        <f>IFERROR(VLOOKUP($B377,InputSheet!$A$2:$M$504,12,0),"")</f>
        <v/>
      </c>
      <c r="I377" t="str">
        <f>IFERROR(VLOOKUP($B377,InputSheet!$A$2:$M$504,10,0),"")</f>
        <v/>
      </c>
      <c r="J377" t="str">
        <f>IFERROR(VLOOKUP($B377,InputSheet!$A$2:$M$504,12,0),"")</f>
        <v/>
      </c>
      <c r="K377" t="str">
        <f>IFERROR(VLOOKUP($B377,InputSheet!$A$2:$M$504,7,0),"")</f>
        <v/>
      </c>
    </row>
    <row r="378" spans="1:11" x14ac:dyDescent="0.55000000000000004">
      <c r="A378">
        <v>377</v>
      </c>
      <c r="C378" s="37"/>
      <c r="D378" s="37"/>
      <c r="E378" s="37"/>
      <c r="F378" s="7" t="str">
        <f t="shared" si="6"/>
        <v/>
      </c>
      <c r="G378" t="str">
        <f>IFERROR(VLOOKUP($B378,InputSheet!$A$2:$M$504,11,0),"")</f>
        <v/>
      </c>
      <c r="H378" t="str">
        <f>IFERROR(VLOOKUP($B378,InputSheet!$A$2:$M$504,12,0),"")</f>
        <v/>
      </c>
      <c r="I378" t="str">
        <f>IFERROR(VLOOKUP($B378,InputSheet!$A$2:$M$504,10,0),"")</f>
        <v/>
      </c>
      <c r="J378" t="str">
        <f>IFERROR(VLOOKUP($B378,InputSheet!$A$2:$M$504,12,0),"")</f>
        <v/>
      </c>
      <c r="K378" t="str">
        <f>IFERROR(VLOOKUP($B378,InputSheet!$A$2:$M$504,7,0),"")</f>
        <v/>
      </c>
    </row>
    <row r="379" spans="1:11" x14ac:dyDescent="0.55000000000000004">
      <c r="A379">
        <v>378</v>
      </c>
      <c r="C379" s="37"/>
      <c r="D379" s="37"/>
      <c r="E379" s="37"/>
      <c r="F379" s="7" t="str">
        <f t="shared" si="6"/>
        <v/>
      </c>
      <c r="G379" t="str">
        <f>IFERROR(VLOOKUP($B379,InputSheet!$A$2:$M$504,11,0),"")</f>
        <v/>
      </c>
      <c r="H379" t="str">
        <f>IFERROR(VLOOKUP($B379,InputSheet!$A$2:$M$504,12,0),"")</f>
        <v/>
      </c>
      <c r="I379" t="str">
        <f>IFERROR(VLOOKUP($B379,InputSheet!$A$2:$M$504,10,0),"")</f>
        <v/>
      </c>
      <c r="J379" t="str">
        <f>IFERROR(VLOOKUP($B379,InputSheet!$A$2:$M$504,12,0),"")</f>
        <v/>
      </c>
      <c r="K379" t="str">
        <f>IFERROR(VLOOKUP($B379,InputSheet!$A$2:$M$504,7,0),"")</f>
        <v/>
      </c>
    </row>
    <row r="380" spans="1:11" x14ac:dyDescent="0.55000000000000004">
      <c r="A380">
        <v>379</v>
      </c>
      <c r="C380" s="37"/>
      <c r="D380" s="37"/>
      <c r="E380" s="37"/>
      <c r="F380" s="7" t="str">
        <f t="shared" si="6"/>
        <v/>
      </c>
      <c r="G380" t="str">
        <f>IFERROR(VLOOKUP($B380,InputSheet!$A$2:$M$504,11,0),"")</f>
        <v/>
      </c>
      <c r="H380" t="str">
        <f>IFERROR(VLOOKUP($B380,InputSheet!$A$2:$M$504,12,0),"")</f>
        <v/>
      </c>
      <c r="I380" t="str">
        <f>IFERROR(VLOOKUP($B380,InputSheet!$A$2:$M$504,10,0),"")</f>
        <v/>
      </c>
      <c r="J380" t="str">
        <f>IFERROR(VLOOKUP($B380,InputSheet!$A$2:$M$504,12,0),"")</f>
        <v/>
      </c>
      <c r="K380" t="str">
        <f>IFERROR(VLOOKUP($B380,InputSheet!$A$2:$M$504,7,0),"")</f>
        <v/>
      </c>
    </row>
    <row r="381" spans="1:11" x14ac:dyDescent="0.55000000000000004">
      <c r="A381">
        <v>380</v>
      </c>
      <c r="C381" s="37"/>
      <c r="D381" s="37"/>
      <c r="E381" s="37"/>
      <c r="F381" s="7" t="str">
        <f t="shared" si="6"/>
        <v/>
      </c>
      <c r="G381" t="str">
        <f>IFERROR(VLOOKUP($B381,InputSheet!$A$2:$M$504,11,0),"")</f>
        <v/>
      </c>
      <c r="H381" t="str">
        <f>IFERROR(VLOOKUP($B381,InputSheet!$A$2:$M$504,12,0),"")</f>
        <v/>
      </c>
      <c r="I381" t="str">
        <f>IFERROR(VLOOKUP($B381,InputSheet!$A$2:$M$504,10,0),"")</f>
        <v/>
      </c>
      <c r="J381" t="str">
        <f>IFERROR(VLOOKUP($B381,InputSheet!$A$2:$M$504,12,0),"")</f>
        <v/>
      </c>
      <c r="K381" t="str">
        <f>IFERROR(VLOOKUP($B381,InputSheet!$A$2:$M$504,7,0),"")</f>
        <v/>
      </c>
    </row>
    <row r="382" spans="1:11" x14ac:dyDescent="0.55000000000000004">
      <c r="A382">
        <v>381</v>
      </c>
      <c r="C382" s="37"/>
      <c r="D382" s="37"/>
      <c r="E382" s="37"/>
      <c r="F382" s="7" t="str">
        <f t="shared" si="6"/>
        <v/>
      </c>
      <c r="G382" t="str">
        <f>IFERROR(VLOOKUP($B382,InputSheet!$A$2:$M$504,11,0),"")</f>
        <v/>
      </c>
      <c r="H382" t="str">
        <f>IFERROR(VLOOKUP($B382,InputSheet!$A$2:$M$504,12,0),"")</f>
        <v/>
      </c>
      <c r="I382" t="str">
        <f>IFERROR(VLOOKUP($B382,InputSheet!$A$2:$M$504,10,0),"")</f>
        <v/>
      </c>
      <c r="J382" t="str">
        <f>IFERROR(VLOOKUP($B382,InputSheet!$A$2:$M$504,12,0),"")</f>
        <v/>
      </c>
      <c r="K382" t="str">
        <f>IFERROR(VLOOKUP($B382,InputSheet!$A$2:$M$504,7,0),"")</f>
        <v/>
      </c>
    </row>
    <row r="383" spans="1:11" x14ac:dyDescent="0.55000000000000004">
      <c r="A383">
        <v>382</v>
      </c>
      <c r="C383" s="37"/>
      <c r="D383" s="37"/>
      <c r="E383" s="37"/>
      <c r="F383" s="7" t="str">
        <f t="shared" si="6"/>
        <v/>
      </c>
      <c r="G383" t="str">
        <f>IFERROR(VLOOKUP($B383,InputSheet!$A$2:$M$504,11,0),"")</f>
        <v/>
      </c>
      <c r="H383" t="str">
        <f>IFERROR(VLOOKUP($B383,InputSheet!$A$2:$M$504,12,0),"")</f>
        <v/>
      </c>
      <c r="I383" t="str">
        <f>IFERROR(VLOOKUP($B383,InputSheet!$A$2:$M$504,10,0),"")</f>
        <v/>
      </c>
      <c r="J383" t="str">
        <f>IFERROR(VLOOKUP($B383,InputSheet!$A$2:$M$504,12,0),"")</f>
        <v/>
      </c>
      <c r="K383" t="str">
        <f>IFERROR(VLOOKUP($B383,InputSheet!$A$2:$M$504,7,0),"")</f>
        <v/>
      </c>
    </row>
    <row r="384" spans="1:11" x14ac:dyDescent="0.55000000000000004">
      <c r="A384">
        <v>383</v>
      </c>
      <c r="C384" s="37"/>
      <c r="D384" s="37"/>
      <c r="E384" s="37"/>
      <c r="F384" s="7" t="str">
        <f t="shared" si="6"/>
        <v/>
      </c>
      <c r="G384" t="str">
        <f>IFERROR(VLOOKUP($B384,InputSheet!$A$2:$M$504,11,0),"")</f>
        <v/>
      </c>
      <c r="H384" t="str">
        <f>IFERROR(VLOOKUP($B384,InputSheet!$A$2:$M$504,12,0),"")</f>
        <v/>
      </c>
      <c r="I384" t="str">
        <f>IFERROR(VLOOKUP($B384,InputSheet!$A$2:$M$504,10,0),"")</f>
        <v/>
      </c>
      <c r="J384" t="str">
        <f>IFERROR(VLOOKUP($B384,InputSheet!$A$2:$M$504,12,0),"")</f>
        <v/>
      </c>
      <c r="K384" t="str">
        <f>IFERROR(VLOOKUP($B384,InputSheet!$A$2:$M$504,7,0),"")</f>
        <v/>
      </c>
    </row>
    <row r="385" spans="1:11" x14ac:dyDescent="0.55000000000000004">
      <c r="A385">
        <v>384</v>
      </c>
      <c r="C385" s="37"/>
      <c r="D385" s="37"/>
      <c r="E385" s="37"/>
      <c r="F385" s="7" t="str">
        <f t="shared" si="6"/>
        <v/>
      </c>
      <c r="G385" t="str">
        <f>IFERROR(VLOOKUP($B385,InputSheet!$A$2:$M$504,11,0),"")</f>
        <v/>
      </c>
      <c r="H385" t="str">
        <f>IFERROR(VLOOKUP($B385,InputSheet!$A$2:$M$504,12,0),"")</f>
        <v/>
      </c>
      <c r="I385" t="str">
        <f>IFERROR(VLOOKUP($B385,InputSheet!$A$2:$M$504,10,0),"")</f>
        <v/>
      </c>
      <c r="J385" t="str">
        <f>IFERROR(VLOOKUP($B385,InputSheet!$A$2:$M$504,12,0),"")</f>
        <v/>
      </c>
      <c r="K385" t="str">
        <f>IFERROR(VLOOKUP($B385,InputSheet!$A$2:$M$504,7,0),"")</f>
        <v/>
      </c>
    </row>
    <row r="386" spans="1:11" x14ac:dyDescent="0.55000000000000004">
      <c r="A386">
        <v>385</v>
      </c>
      <c r="C386" s="37"/>
      <c r="D386" s="37"/>
      <c r="E386" s="37"/>
      <c r="F386" s="7" t="str">
        <f t="shared" si="6"/>
        <v/>
      </c>
      <c r="G386" t="str">
        <f>IFERROR(VLOOKUP($B386,InputSheet!$A$2:$M$504,11,0),"")</f>
        <v/>
      </c>
      <c r="H386" t="str">
        <f>IFERROR(VLOOKUP($B386,InputSheet!$A$2:$M$504,12,0),"")</f>
        <v/>
      </c>
      <c r="I386" t="str">
        <f>IFERROR(VLOOKUP($B386,InputSheet!$A$2:$M$504,10,0),"")</f>
        <v/>
      </c>
      <c r="J386" t="str">
        <f>IFERROR(VLOOKUP($B386,InputSheet!$A$2:$M$504,12,0),"")</f>
        <v/>
      </c>
      <c r="K386" t="str">
        <f>IFERROR(VLOOKUP($B386,InputSheet!$A$2:$M$504,7,0),"")</f>
        <v/>
      </c>
    </row>
    <row r="387" spans="1:11" x14ac:dyDescent="0.55000000000000004">
      <c r="A387">
        <v>386</v>
      </c>
      <c r="C387" s="37"/>
      <c r="D387" s="37"/>
      <c r="E387" s="37"/>
      <c r="F387" s="7" t="str">
        <f t="shared" ref="F387:F450" si="7">IF(D387="","",(TIME(C387,D387,E387)))</f>
        <v/>
      </c>
      <c r="G387" t="str">
        <f>IFERROR(VLOOKUP($B387,InputSheet!$A$2:$M$504,11,0),"")</f>
        <v/>
      </c>
      <c r="H387" t="str">
        <f>IFERROR(VLOOKUP($B387,InputSheet!$A$2:$M$504,12,0),"")</f>
        <v/>
      </c>
      <c r="I387" t="str">
        <f>IFERROR(VLOOKUP($B387,InputSheet!$A$2:$M$504,10,0),"")</f>
        <v/>
      </c>
      <c r="J387" t="str">
        <f>IFERROR(VLOOKUP($B387,InputSheet!$A$2:$M$504,12,0),"")</f>
        <v/>
      </c>
      <c r="K387" t="str">
        <f>IFERROR(VLOOKUP($B387,InputSheet!$A$2:$M$504,7,0),"")</f>
        <v/>
      </c>
    </row>
    <row r="388" spans="1:11" x14ac:dyDescent="0.55000000000000004">
      <c r="A388">
        <v>387</v>
      </c>
      <c r="C388" s="37"/>
      <c r="D388" s="37"/>
      <c r="E388" s="37"/>
      <c r="F388" s="7" t="str">
        <f t="shared" si="7"/>
        <v/>
      </c>
      <c r="G388" t="str">
        <f>IFERROR(VLOOKUP($B388,InputSheet!$A$2:$M$504,11,0),"")</f>
        <v/>
      </c>
      <c r="H388" t="str">
        <f>IFERROR(VLOOKUP($B388,InputSheet!$A$2:$M$504,12,0),"")</f>
        <v/>
      </c>
      <c r="I388" t="str">
        <f>IFERROR(VLOOKUP($B388,InputSheet!$A$2:$M$504,10,0),"")</f>
        <v/>
      </c>
      <c r="J388" t="str">
        <f>IFERROR(VLOOKUP($B388,InputSheet!$A$2:$M$504,12,0),"")</f>
        <v/>
      </c>
      <c r="K388" t="str">
        <f>IFERROR(VLOOKUP($B388,InputSheet!$A$2:$M$504,7,0),"")</f>
        <v/>
      </c>
    </row>
    <row r="389" spans="1:11" x14ac:dyDescent="0.55000000000000004">
      <c r="A389">
        <v>388</v>
      </c>
      <c r="C389" s="37"/>
      <c r="D389" s="37"/>
      <c r="E389" s="37"/>
      <c r="F389" s="7" t="str">
        <f t="shared" si="7"/>
        <v/>
      </c>
      <c r="G389" t="str">
        <f>IFERROR(VLOOKUP($B389,InputSheet!$A$2:$M$504,11,0),"")</f>
        <v/>
      </c>
      <c r="H389" t="str">
        <f>IFERROR(VLOOKUP($B389,InputSheet!$A$2:$M$504,12,0),"")</f>
        <v/>
      </c>
      <c r="I389" t="str">
        <f>IFERROR(VLOOKUP($B389,InputSheet!$A$2:$M$504,10,0),"")</f>
        <v/>
      </c>
      <c r="J389" t="str">
        <f>IFERROR(VLOOKUP($B389,InputSheet!$A$2:$M$504,12,0),"")</f>
        <v/>
      </c>
      <c r="K389" t="str">
        <f>IFERROR(VLOOKUP($B389,InputSheet!$A$2:$M$504,7,0),"")</f>
        <v/>
      </c>
    </row>
    <row r="390" spans="1:11" x14ac:dyDescent="0.55000000000000004">
      <c r="A390">
        <v>389</v>
      </c>
      <c r="C390" s="37"/>
      <c r="D390" s="37"/>
      <c r="E390" s="37"/>
      <c r="F390" s="7" t="str">
        <f t="shared" si="7"/>
        <v/>
      </c>
      <c r="G390" t="str">
        <f>IFERROR(VLOOKUP($B390,InputSheet!$A$2:$M$504,11,0),"")</f>
        <v/>
      </c>
      <c r="H390" t="str">
        <f>IFERROR(VLOOKUP($B390,InputSheet!$A$2:$M$504,12,0),"")</f>
        <v/>
      </c>
      <c r="I390" t="str">
        <f>IFERROR(VLOOKUP($B390,InputSheet!$A$2:$M$504,10,0),"")</f>
        <v/>
      </c>
      <c r="J390" t="str">
        <f>IFERROR(VLOOKUP($B390,InputSheet!$A$2:$M$504,12,0),"")</f>
        <v/>
      </c>
      <c r="K390" t="str">
        <f>IFERROR(VLOOKUP($B390,InputSheet!$A$2:$M$504,7,0),"")</f>
        <v/>
      </c>
    </row>
    <row r="391" spans="1:11" x14ac:dyDescent="0.55000000000000004">
      <c r="A391">
        <v>390</v>
      </c>
      <c r="C391" s="37"/>
      <c r="D391" s="37"/>
      <c r="E391" s="37"/>
      <c r="F391" s="7" t="str">
        <f t="shared" si="7"/>
        <v/>
      </c>
      <c r="G391" t="str">
        <f>IFERROR(VLOOKUP($B391,InputSheet!$A$2:$M$504,11,0),"")</f>
        <v/>
      </c>
      <c r="H391" t="str">
        <f>IFERROR(VLOOKUP($B391,InputSheet!$A$2:$M$504,12,0),"")</f>
        <v/>
      </c>
      <c r="I391" t="str">
        <f>IFERROR(VLOOKUP($B391,InputSheet!$A$2:$M$504,10,0),"")</f>
        <v/>
      </c>
      <c r="J391" t="str">
        <f>IFERROR(VLOOKUP($B391,InputSheet!$A$2:$M$504,12,0),"")</f>
        <v/>
      </c>
      <c r="K391" t="str">
        <f>IFERROR(VLOOKUP($B391,InputSheet!$A$2:$M$504,7,0),"")</f>
        <v/>
      </c>
    </row>
    <row r="392" spans="1:11" x14ac:dyDescent="0.55000000000000004">
      <c r="A392">
        <v>391</v>
      </c>
      <c r="C392" s="37"/>
      <c r="D392" s="37"/>
      <c r="E392" s="37"/>
      <c r="F392" s="7" t="str">
        <f t="shared" si="7"/>
        <v/>
      </c>
      <c r="G392" t="str">
        <f>IFERROR(VLOOKUP($B392,InputSheet!$A$2:$M$504,11,0),"")</f>
        <v/>
      </c>
      <c r="H392" t="str">
        <f>IFERROR(VLOOKUP($B392,InputSheet!$A$2:$M$504,12,0),"")</f>
        <v/>
      </c>
      <c r="I392" t="str">
        <f>IFERROR(VLOOKUP($B392,InputSheet!$A$2:$M$504,10,0),"")</f>
        <v/>
      </c>
      <c r="J392" t="str">
        <f>IFERROR(VLOOKUP($B392,InputSheet!$A$2:$M$504,12,0),"")</f>
        <v/>
      </c>
      <c r="K392" t="str">
        <f>IFERROR(VLOOKUP($B392,InputSheet!$A$2:$M$504,7,0),"")</f>
        <v/>
      </c>
    </row>
    <row r="393" spans="1:11" x14ac:dyDescent="0.55000000000000004">
      <c r="A393">
        <v>392</v>
      </c>
      <c r="C393" s="37"/>
      <c r="D393" s="37"/>
      <c r="E393" s="37"/>
      <c r="F393" s="7" t="str">
        <f t="shared" si="7"/>
        <v/>
      </c>
      <c r="G393" t="str">
        <f>IFERROR(VLOOKUP($B393,InputSheet!$A$2:$M$504,11,0),"")</f>
        <v/>
      </c>
      <c r="H393" t="str">
        <f>IFERROR(VLOOKUP($B393,InputSheet!$A$2:$M$504,12,0),"")</f>
        <v/>
      </c>
      <c r="I393" t="str">
        <f>IFERROR(VLOOKUP($B393,InputSheet!$A$2:$M$504,10,0),"")</f>
        <v/>
      </c>
      <c r="J393" t="str">
        <f>IFERROR(VLOOKUP($B393,InputSheet!$A$2:$M$504,12,0),"")</f>
        <v/>
      </c>
      <c r="K393" t="str">
        <f>IFERROR(VLOOKUP($B393,InputSheet!$A$2:$M$504,7,0),"")</f>
        <v/>
      </c>
    </row>
    <row r="394" spans="1:11" x14ac:dyDescent="0.55000000000000004">
      <c r="A394">
        <v>393</v>
      </c>
      <c r="C394" s="37"/>
      <c r="D394" s="37"/>
      <c r="E394" s="37"/>
      <c r="F394" s="7" t="str">
        <f t="shared" si="7"/>
        <v/>
      </c>
      <c r="G394" t="str">
        <f>IFERROR(VLOOKUP($B394,InputSheet!$A$2:$M$504,11,0),"")</f>
        <v/>
      </c>
      <c r="H394" t="str">
        <f>IFERROR(VLOOKUP($B394,InputSheet!$A$2:$M$504,12,0),"")</f>
        <v/>
      </c>
      <c r="I394" t="str">
        <f>IFERROR(VLOOKUP($B394,InputSheet!$A$2:$M$504,10,0),"")</f>
        <v/>
      </c>
      <c r="J394" t="str">
        <f>IFERROR(VLOOKUP($B394,InputSheet!$A$2:$M$504,12,0),"")</f>
        <v/>
      </c>
      <c r="K394" t="str">
        <f>IFERROR(VLOOKUP($B394,InputSheet!$A$2:$M$504,7,0),"")</f>
        <v/>
      </c>
    </row>
    <row r="395" spans="1:11" x14ac:dyDescent="0.55000000000000004">
      <c r="A395">
        <v>394</v>
      </c>
      <c r="C395" s="37"/>
      <c r="D395" s="37"/>
      <c r="E395" s="37"/>
      <c r="F395" s="7" t="str">
        <f t="shared" si="7"/>
        <v/>
      </c>
      <c r="G395" t="str">
        <f>IFERROR(VLOOKUP($B395,InputSheet!$A$2:$M$504,11,0),"")</f>
        <v/>
      </c>
      <c r="H395" t="str">
        <f>IFERROR(VLOOKUP($B395,InputSheet!$A$2:$M$504,12,0),"")</f>
        <v/>
      </c>
      <c r="I395" t="str">
        <f>IFERROR(VLOOKUP($B395,InputSheet!$A$2:$M$504,10,0),"")</f>
        <v/>
      </c>
      <c r="J395" t="str">
        <f>IFERROR(VLOOKUP($B395,InputSheet!$A$2:$M$504,12,0),"")</f>
        <v/>
      </c>
      <c r="K395" t="str">
        <f>IFERROR(VLOOKUP($B395,InputSheet!$A$2:$M$504,7,0),"")</f>
        <v/>
      </c>
    </row>
    <row r="396" spans="1:11" x14ac:dyDescent="0.55000000000000004">
      <c r="A396">
        <v>395</v>
      </c>
      <c r="C396" s="37"/>
      <c r="D396" s="37"/>
      <c r="E396" s="37"/>
      <c r="F396" s="7" t="str">
        <f t="shared" si="7"/>
        <v/>
      </c>
      <c r="G396" t="str">
        <f>IFERROR(VLOOKUP($B396,InputSheet!$A$2:$M$504,11,0),"")</f>
        <v/>
      </c>
      <c r="H396" t="str">
        <f>IFERROR(VLOOKUP($B396,InputSheet!$A$2:$M$504,12,0),"")</f>
        <v/>
      </c>
      <c r="I396" t="str">
        <f>IFERROR(VLOOKUP($B396,InputSheet!$A$2:$M$504,10,0),"")</f>
        <v/>
      </c>
      <c r="J396" t="str">
        <f>IFERROR(VLOOKUP($B396,InputSheet!$A$2:$M$504,12,0),"")</f>
        <v/>
      </c>
      <c r="K396" t="str">
        <f>IFERROR(VLOOKUP($B396,InputSheet!$A$2:$M$504,7,0),"")</f>
        <v/>
      </c>
    </row>
    <row r="397" spans="1:11" x14ac:dyDescent="0.55000000000000004">
      <c r="A397">
        <v>396</v>
      </c>
      <c r="C397" s="37"/>
      <c r="D397" s="37"/>
      <c r="E397" s="37"/>
      <c r="F397" s="7" t="str">
        <f t="shared" si="7"/>
        <v/>
      </c>
      <c r="G397" t="str">
        <f>IFERROR(VLOOKUP($B397,InputSheet!$A$2:$M$504,11,0),"")</f>
        <v/>
      </c>
      <c r="H397" t="str">
        <f>IFERROR(VLOOKUP($B397,InputSheet!$A$2:$M$504,12,0),"")</f>
        <v/>
      </c>
      <c r="I397" t="str">
        <f>IFERROR(VLOOKUP($B397,InputSheet!$A$2:$M$504,10,0),"")</f>
        <v/>
      </c>
      <c r="J397" t="str">
        <f>IFERROR(VLOOKUP($B397,InputSheet!$A$2:$M$504,12,0),"")</f>
        <v/>
      </c>
      <c r="K397" t="str">
        <f>IFERROR(VLOOKUP($B397,InputSheet!$A$2:$M$504,7,0),"")</f>
        <v/>
      </c>
    </row>
    <row r="398" spans="1:11" x14ac:dyDescent="0.55000000000000004">
      <c r="A398">
        <v>397</v>
      </c>
      <c r="C398" s="37"/>
      <c r="D398" s="37"/>
      <c r="E398" s="37"/>
      <c r="F398" s="7" t="str">
        <f t="shared" si="7"/>
        <v/>
      </c>
      <c r="G398" t="str">
        <f>IFERROR(VLOOKUP($B398,InputSheet!$A$2:$M$504,11,0),"")</f>
        <v/>
      </c>
      <c r="H398" t="str">
        <f>IFERROR(VLOOKUP($B398,InputSheet!$A$2:$M$504,12,0),"")</f>
        <v/>
      </c>
      <c r="I398" t="str">
        <f>IFERROR(VLOOKUP($B398,InputSheet!$A$2:$M$504,10,0),"")</f>
        <v/>
      </c>
      <c r="J398" t="str">
        <f>IFERROR(VLOOKUP($B398,InputSheet!$A$2:$M$504,12,0),"")</f>
        <v/>
      </c>
      <c r="K398" t="str">
        <f>IFERROR(VLOOKUP($B398,InputSheet!$A$2:$M$504,7,0),"")</f>
        <v/>
      </c>
    </row>
    <row r="399" spans="1:11" x14ac:dyDescent="0.55000000000000004">
      <c r="A399">
        <v>398</v>
      </c>
      <c r="C399" s="37"/>
      <c r="D399" s="37"/>
      <c r="E399" s="37"/>
      <c r="F399" s="7" t="str">
        <f t="shared" si="7"/>
        <v/>
      </c>
      <c r="G399" t="str">
        <f>IFERROR(VLOOKUP($B399,InputSheet!$A$2:$M$504,11,0),"")</f>
        <v/>
      </c>
      <c r="H399" t="str">
        <f>IFERROR(VLOOKUP($B399,InputSheet!$A$2:$M$504,12,0),"")</f>
        <v/>
      </c>
      <c r="I399" t="str">
        <f>IFERROR(VLOOKUP($B399,InputSheet!$A$2:$M$504,10,0),"")</f>
        <v/>
      </c>
      <c r="J399" t="str">
        <f>IFERROR(VLOOKUP($B399,InputSheet!$A$2:$M$504,12,0),"")</f>
        <v/>
      </c>
      <c r="K399" t="str">
        <f>IFERROR(VLOOKUP($B399,InputSheet!$A$2:$M$504,7,0),"")</f>
        <v/>
      </c>
    </row>
    <row r="400" spans="1:11" x14ac:dyDescent="0.55000000000000004">
      <c r="A400">
        <v>399</v>
      </c>
      <c r="C400" s="37"/>
      <c r="D400" s="37"/>
      <c r="E400" s="37"/>
      <c r="F400" s="7" t="str">
        <f t="shared" si="7"/>
        <v/>
      </c>
      <c r="G400" t="str">
        <f>IFERROR(VLOOKUP($B400,InputSheet!$A$2:$M$504,11,0),"")</f>
        <v/>
      </c>
      <c r="H400" t="str">
        <f>IFERROR(VLOOKUP($B400,InputSheet!$A$2:$M$504,12,0),"")</f>
        <v/>
      </c>
      <c r="I400" t="str">
        <f>IFERROR(VLOOKUP($B400,InputSheet!$A$2:$M$504,10,0),"")</f>
        <v/>
      </c>
      <c r="J400" t="str">
        <f>IFERROR(VLOOKUP($B400,InputSheet!$A$2:$M$504,12,0),"")</f>
        <v/>
      </c>
      <c r="K400" t="str">
        <f>IFERROR(VLOOKUP($B400,InputSheet!$A$2:$M$504,7,0),"")</f>
        <v/>
      </c>
    </row>
    <row r="401" spans="1:11" x14ac:dyDescent="0.55000000000000004">
      <c r="A401">
        <v>400</v>
      </c>
      <c r="C401" s="37"/>
      <c r="D401" s="37"/>
      <c r="E401" s="37"/>
      <c r="F401" s="7" t="str">
        <f t="shared" si="7"/>
        <v/>
      </c>
      <c r="G401" t="str">
        <f>IFERROR(VLOOKUP($B401,InputSheet!$A$2:$M$504,11,0),"")</f>
        <v/>
      </c>
      <c r="H401" t="str">
        <f>IFERROR(VLOOKUP($B401,InputSheet!$A$2:$M$504,12,0),"")</f>
        <v/>
      </c>
      <c r="I401" t="str">
        <f>IFERROR(VLOOKUP($B401,InputSheet!$A$2:$M$504,10,0),"")</f>
        <v/>
      </c>
      <c r="J401" t="str">
        <f>IFERROR(VLOOKUP($B401,InputSheet!$A$2:$M$504,12,0),"")</f>
        <v/>
      </c>
      <c r="K401" t="str">
        <f>IFERROR(VLOOKUP($B401,InputSheet!$A$2:$M$504,7,0),"")</f>
        <v/>
      </c>
    </row>
    <row r="402" spans="1:11" x14ac:dyDescent="0.55000000000000004">
      <c r="A402">
        <v>401</v>
      </c>
      <c r="C402" s="37"/>
      <c r="D402" s="37"/>
      <c r="E402" s="37"/>
      <c r="F402" s="7" t="str">
        <f t="shared" si="7"/>
        <v/>
      </c>
      <c r="G402" t="str">
        <f>IFERROR(VLOOKUP($B402,InputSheet!$A$2:$M$504,11,0),"")</f>
        <v/>
      </c>
      <c r="H402" t="str">
        <f>IFERROR(VLOOKUP($B402,InputSheet!$A$2:$M$504,12,0),"")</f>
        <v/>
      </c>
      <c r="I402" t="str">
        <f>IFERROR(VLOOKUP($B402,InputSheet!$A$2:$M$504,10,0),"")</f>
        <v/>
      </c>
      <c r="J402" t="str">
        <f>IFERROR(VLOOKUP($B402,InputSheet!$A$2:$M$504,12,0),"")</f>
        <v/>
      </c>
      <c r="K402" t="str">
        <f>IFERROR(VLOOKUP($B402,InputSheet!$A$2:$M$504,7,0),"")</f>
        <v/>
      </c>
    </row>
    <row r="403" spans="1:11" x14ac:dyDescent="0.55000000000000004">
      <c r="A403">
        <v>402</v>
      </c>
      <c r="C403" s="37"/>
      <c r="D403" s="37"/>
      <c r="E403" s="37"/>
      <c r="F403" s="7" t="str">
        <f t="shared" si="7"/>
        <v/>
      </c>
      <c r="G403" t="str">
        <f>IFERROR(VLOOKUP($B403,InputSheet!$A$2:$M$504,11,0),"")</f>
        <v/>
      </c>
      <c r="H403" t="str">
        <f>IFERROR(VLOOKUP($B403,InputSheet!$A$2:$M$504,12,0),"")</f>
        <v/>
      </c>
      <c r="I403" t="str">
        <f>IFERROR(VLOOKUP($B403,InputSheet!$A$2:$M$504,10,0),"")</f>
        <v/>
      </c>
      <c r="J403" t="str">
        <f>IFERROR(VLOOKUP($B403,InputSheet!$A$2:$M$504,12,0),"")</f>
        <v/>
      </c>
      <c r="K403" t="str">
        <f>IFERROR(VLOOKUP($B403,InputSheet!$A$2:$M$504,7,0),"")</f>
        <v/>
      </c>
    </row>
    <row r="404" spans="1:11" x14ac:dyDescent="0.55000000000000004">
      <c r="A404">
        <v>403</v>
      </c>
      <c r="C404" s="37"/>
      <c r="D404" s="37"/>
      <c r="E404" s="37"/>
      <c r="F404" s="7" t="str">
        <f t="shared" si="7"/>
        <v/>
      </c>
      <c r="G404" t="str">
        <f>IFERROR(VLOOKUP($B404,InputSheet!$A$2:$M$504,11,0),"")</f>
        <v/>
      </c>
      <c r="H404" t="str">
        <f>IFERROR(VLOOKUP($B404,InputSheet!$A$2:$M$504,12,0),"")</f>
        <v/>
      </c>
      <c r="I404" t="str">
        <f>IFERROR(VLOOKUP($B404,InputSheet!$A$2:$M$504,10,0),"")</f>
        <v/>
      </c>
      <c r="J404" t="str">
        <f>IFERROR(VLOOKUP($B404,InputSheet!$A$2:$M$504,12,0),"")</f>
        <v/>
      </c>
      <c r="K404" t="str">
        <f>IFERROR(VLOOKUP($B404,InputSheet!$A$2:$M$504,7,0),"")</f>
        <v/>
      </c>
    </row>
    <row r="405" spans="1:11" x14ac:dyDescent="0.55000000000000004">
      <c r="A405">
        <v>404</v>
      </c>
      <c r="C405" s="37"/>
      <c r="D405" s="37"/>
      <c r="E405" s="37"/>
      <c r="F405" s="7" t="str">
        <f t="shared" si="7"/>
        <v/>
      </c>
      <c r="G405" t="str">
        <f>IFERROR(VLOOKUP($B405,InputSheet!$A$2:$M$504,11,0),"")</f>
        <v/>
      </c>
      <c r="H405" t="str">
        <f>IFERROR(VLOOKUP($B405,InputSheet!$A$2:$M$504,12,0),"")</f>
        <v/>
      </c>
      <c r="I405" t="str">
        <f>IFERROR(VLOOKUP($B405,InputSheet!$A$2:$M$504,10,0),"")</f>
        <v/>
      </c>
      <c r="J405" t="str">
        <f>IFERROR(VLOOKUP($B405,InputSheet!$A$2:$M$504,12,0),"")</f>
        <v/>
      </c>
      <c r="K405" t="str">
        <f>IFERROR(VLOOKUP($B405,InputSheet!$A$2:$M$504,7,0),"")</f>
        <v/>
      </c>
    </row>
    <row r="406" spans="1:11" x14ac:dyDescent="0.55000000000000004">
      <c r="A406">
        <v>405</v>
      </c>
      <c r="C406" s="37"/>
      <c r="D406" s="37"/>
      <c r="E406" s="37"/>
      <c r="F406" s="7" t="str">
        <f t="shared" si="7"/>
        <v/>
      </c>
      <c r="G406" t="str">
        <f>IFERROR(VLOOKUP($B406,InputSheet!$A$2:$M$504,11,0),"")</f>
        <v/>
      </c>
      <c r="H406" t="str">
        <f>IFERROR(VLOOKUP($B406,InputSheet!$A$2:$M$504,12,0),"")</f>
        <v/>
      </c>
      <c r="I406" t="str">
        <f>IFERROR(VLOOKUP($B406,InputSheet!$A$2:$M$504,10,0),"")</f>
        <v/>
      </c>
      <c r="J406" t="str">
        <f>IFERROR(VLOOKUP($B406,InputSheet!$A$2:$M$504,12,0),"")</f>
        <v/>
      </c>
      <c r="K406" t="str">
        <f>IFERROR(VLOOKUP($B406,InputSheet!$A$2:$M$504,7,0),"")</f>
        <v/>
      </c>
    </row>
    <row r="407" spans="1:11" x14ac:dyDescent="0.55000000000000004">
      <c r="A407">
        <v>406</v>
      </c>
      <c r="C407" s="37"/>
      <c r="D407" s="37"/>
      <c r="E407" s="37"/>
      <c r="F407" s="7" t="str">
        <f t="shared" si="7"/>
        <v/>
      </c>
      <c r="G407" t="str">
        <f>IFERROR(VLOOKUP($B407,InputSheet!$A$2:$M$504,11,0),"")</f>
        <v/>
      </c>
      <c r="H407" t="str">
        <f>IFERROR(VLOOKUP($B407,InputSheet!$A$2:$M$504,12,0),"")</f>
        <v/>
      </c>
      <c r="I407" t="str">
        <f>IFERROR(VLOOKUP($B407,InputSheet!$A$2:$M$504,10,0),"")</f>
        <v/>
      </c>
      <c r="J407" t="str">
        <f>IFERROR(VLOOKUP($B407,InputSheet!$A$2:$M$504,12,0),"")</f>
        <v/>
      </c>
      <c r="K407" t="str">
        <f>IFERROR(VLOOKUP($B407,InputSheet!$A$2:$M$504,7,0),"")</f>
        <v/>
      </c>
    </row>
    <row r="408" spans="1:11" x14ac:dyDescent="0.55000000000000004">
      <c r="A408">
        <v>407</v>
      </c>
      <c r="C408" s="37"/>
      <c r="D408" s="37"/>
      <c r="E408" s="37"/>
      <c r="F408" s="7" t="str">
        <f t="shared" si="7"/>
        <v/>
      </c>
      <c r="G408" t="str">
        <f>IFERROR(VLOOKUP($B408,InputSheet!$A$2:$M$504,11,0),"")</f>
        <v/>
      </c>
      <c r="H408" t="str">
        <f>IFERROR(VLOOKUP($B408,InputSheet!$A$2:$M$504,12,0),"")</f>
        <v/>
      </c>
      <c r="I408" t="str">
        <f>IFERROR(VLOOKUP($B408,InputSheet!$A$2:$M$504,10,0),"")</f>
        <v/>
      </c>
      <c r="J408" t="str">
        <f>IFERROR(VLOOKUP($B408,InputSheet!$A$2:$M$504,12,0),"")</f>
        <v/>
      </c>
      <c r="K408" t="str">
        <f>IFERROR(VLOOKUP($B408,InputSheet!$A$2:$M$504,7,0),"")</f>
        <v/>
      </c>
    </row>
    <row r="409" spans="1:11" x14ac:dyDescent="0.55000000000000004">
      <c r="A409">
        <v>408</v>
      </c>
      <c r="C409" s="37"/>
      <c r="D409" s="37"/>
      <c r="E409" s="37"/>
      <c r="F409" s="7" t="str">
        <f t="shared" si="7"/>
        <v/>
      </c>
      <c r="G409" t="str">
        <f>IFERROR(VLOOKUP($B409,InputSheet!$A$2:$M$504,11,0),"")</f>
        <v/>
      </c>
      <c r="H409" t="str">
        <f>IFERROR(VLOOKUP($B409,InputSheet!$A$2:$M$504,12,0),"")</f>
        <v/>
      </c>
      <c r="I409" t="str">
        <f>IFERROR(VLOOKUP($B409,InputSheet!$A$2:$M$504,10,0),"")</f>
        <v/>
      </c>
      <c r="J409" t="str">
        <f>IFERROR(VLOOKUP($B409,InputSheet!$A$2:$M$504,12,0),"")</f>
        <v/>
      </c>
      <c r="K409" t="str">
        <f>IFERROR(VLOOKUP($B409,InputSheet!$A$2:$M$504,7,0),"")</f>
        <v/>
      </c>
    </row>
    <row r="410" spans="1:11" x14ac:dyDescent="0.55000000000000004">
      <c r="A410">
        <v>409</v>
      </c>
      <c r="C410" s="37"/>
      <c r="D410" s="37"/>
      <c r="E410" s="37"/>
      <c r="F410" s="7" t="str">
        <f t="shared" si="7"/>
        <v/>
      </c>
      <c r="G410" t="str">
        <f>IFERROR(VLOOKUP($B410,InputSheet!$A$2:$M$504,11,0),"")</f>
        <v/>
      </c>
      <c r="H410" t="str">
        <f>IFERROR(VLOOKUP($B410,InputSheet!$A$2:$M$504,12,0),"")</f>
        <v/>
      </c>
      <c r="I410" t="str">
        <f>IFERROR(VLOOKUP($B410,InputSheet!$A$2:$M$504,10,0),"")</f>
        <v/>
      </c>
      <c r="J410" t="str">
        <f>IFERROR(VLOOKUP($B410,InputSheet!$A$2:$M$504,12,0),"")</f>
        <v/>
      </c>
      <c r="K410" t="str">
        <f>IFERROR(VLOOKUP($B410,InputSheet!$A$2:$M$504,7,0),"")</f>
        <v/>
      </c>
    </row>
    <row r="411" spans="1:11" x14ac:dyDescent="0.55000000000000004">
      <c r="A411">
        <v>410</v>
      </c>
      <c r="C411" s="37"/>
      <c r="D411" s="37"/>
      <c r="E411" s="37"/>
      <c r="F411" s="7" t="str">
        <f t="shared" si="7"/>
        <v/>
      </c>
      <c r="G411" t="str">
        <f>IFERROR(VLOOKUP($B411,InputSheet!$A$2:$M$504,11,0),"")</f>
        <v/>
      </c>
      <c r="H411" t="str">
        <f>IFERROR(VLOOKUP($B411,InputSheet!$A$2:$M$504,12,0),"")</f>
        <v/>
      </c>
      <c r="I411" t="str">
        <f>IFERROR(VLOOKUP($B411,InputSheet!$A$2:$M$504,10,0),"")</f>
        <v/>
      </c>
      <c r="J411" t="str">
        <f>IFERROR(VLOOKUP($B411,InputSheet!$A$2:$M$504,12,0),"")</f>
        <v/>
      </c>
      <c r="K411" t="str">
        <f>IFERROR(VLOOKUP($B411,InputSheet!$A$2:$M$504,7,0),"")</f>
        <v/>
      </c>
    </row>
    <row r="412" spans="1:11" x14ac:dyDescent="0.55000000000000004">
      <c r="A412">
        <v>411</v>
      </c>
      <c r="C412" s="37"/>
      <c r="D412" s="37"/>
      <c r="E412" s="37"/>
      <c r="F412" s="7" t="str">
        <f t="shared" si="7"/>
        <v/>
      </c>
      <c r="G412" t="str">
        <f>IFERROR(VLOOKUP($B412,InputSheet!$A$2:$M$504,11,0),"")</f>
        <v/>
      </c>
      <c r="H412" t="str">
        <f>IFERROR(VLOOKUP($B412,InputSheet!$A$2:$M$504,12,0),"")</f>
        <v/>
      </c>
      <c r="I412" t="str">
        <f>IFERROR(VLOOKUP($B412,InputSheet!$A$2:$M$504,10,0),"")</f>
        <v/>
      </c>
      <c r="J412" t="str">
        <f>IFERROR(VLOOKUP($B412,InputSheet!$A$2:$M$504,12,0),"")</f>
        <v/>
      </c>
      <c r="K412" t="str">
        <f>IFERROR(VLOOKUP($B412,InputSheet!$A$2:$M$504,7,0),"")</f>
        <v/>
      </c>
    </row>
    <row r="413" spans="1:11" x14ac:dyDescent="0.55000000000000004">
      <c r="A413">
        <v>412</v>
      </c>
      <c r="C413" s="37"/>
      <c r="D413" s="37"/>
      <c r="E413" s="37"/>
      <c r="F413" s="7" t="str">
        <f t="shared" si="7"/>
        <v/>
      </c>
      <c r="G413" t="str">
        <f>IFERROR(VLOOKUP($B413,InputSheet!$A$2:$M$504,11,0),"")</f>
        <v/>
      </c>
      <c r="H413" t="str">
        <f>IFERROR(VLOOKUP($B413,InputSheet!$A$2:$M$504,12,0),"")</f>
        <v/>
      </c>
      <c r="I413" t="str">
        <f>IFERROR(VLOOKUP($B413,InputSheet!$A$2:$M$504,10,0),"")</f>
        <v/>
      </c>
      <c r="J413" t="str">
        <f>IFERROR(VLOOKUP($B413,InputSheet!$A$2:$M$504,12,0),"")</f>
        <v/>
      </c>
      <c r="K413" t="str">
        <f>IFERROR(VLOOKUP($B413,InputSheet!$A$2:$M$504,7,0),"")</f>
        <v/>
      </c>
    </row>
    <row r="414" spans="1:11" x14ac:dyDescent="0.55000000000000004">
      <c r="A414">
        <v>413</v>
      </c>
      <c r="C414" s="37"/>
      <c r="D414" s="37"/>
      <c r="E414" s="37"/>
      <c r="F414" s="7" t="str">
        <f t="shared" si="7"/>
        <v/>
      </c>
      <c r="G414" t="str">
        <f>IFERROR(VLOOKUP($B414,InputSheet!$A$2:$M$504,11,0),"")</f>
        <v/>
      </c>
      <c r="H414" t="str">
        <f>IFERROR(VLOOKUP($B414,InputSheet!$A$2:$M$504,12,0),"")</f>
        <v/>
      </c>
      <c r="I414" t="str">
        <f>IFERROR(VLOOKUP($B414,InputSheet!$A$2:$M$504,10,0),"")</f>
        <v/>
      </c>
      <c r="J414" t="str">
        <f>IFERROR(VLOOKUP($B414,InputSheet!$A$2:$M$504,12,0),"")</f>
        <v/>
      </c>
      <c r="K414" t="str">
        <f>IFERROR(VLOOKUP($B414,InputSheet!$A$2:$M$504,7,0),"")</f>
        <v/>
      </c>
    </row>
    <row r="415" spans="1:11" x14ac:dyDescent="0.55000000000000004">
      <c r="A415">
        <v>414</v>
      </c>
      <c r="C415" s="37"/>
      <c r="D415" s="37"/>
      <c r="E415" s="37"/>
      <c r="F415" s="7" t="str">
        <f t="shared" si="7"/>
        <v/>
      </c>
      <c r="G415" t="str">
        <f>IFERROR(VLOOKUP($B415,InputSheet!$A$2:$M$504,11,0),"")</f>
        <v/>
      </c>
      <c r="H415" t="str">
        <f>IFERROR(VLOOKUP($B415,InputSheet!$A$2:$M$504,12,0),"")</f>
        <v/>
      </c>
      <c r="I415" t="str">
        <f>IFERROR(VLOOKUP($B415,InputSheet!$A$2:$M$504,10,0),"")</f>
        <v/>
      </c>
      <c r="J415" t="str">
        <f>IFERROR(VLOOKUP($B415,InputSheet!$A$2:$M$504,12,0),"")</f>
        <v/>
      </c>
      <c r="K415" t="str">
        <f>IFERROR(VLOOKUP($B415,InputSheet!$A$2:$M$504,7,0),"")</f>
        <v/>
      </c>
    </row>
    <row r="416" spans="1:11" x14ac:dyDescent="0.55000000000000004">
      <c r="A416">
        <v>415</v>
      </c>
      <c r="C416" s="37"/>
      <c r="D416" s="37"/>
      <c r="E416" s="37"/>
      <c r="F416" s="7" t="str">
        <f t="shared" si="7"/>
        <v/>
      </c>
      <c r="G416" t="str">
        <f>IFERROR(VLOOKUP($B416,InputSheet!$A$2:$M$504,11,0),"")</f>
        <v/>
      </c>
      <c r="H416" t="str">
        <f>IFERROR(VLOOKUP($B416,InputSheet!$A$2:$M$504,12,0),"")</f>
        <v/>
      </c>
      <c r="I416" t="str">
        <f>IFERROR(VLOOKUP($B416,InputSheet!$A$2:$M$504,10,0),"")</f>
        <v/>
      </c>
      <c r="J416" t="str">
        <f>IFERROR(VLOOKUP($B416,InputSheet!$A$2:$M$504,12,0),"")</f>
        <v/>
      </c>
      <c r="K416" t="str">
        <f>IFERROR(VLOOKUP($B416,InputSheet!$A$2:$M$504,7,0),"")</f>
        <v/>
      </c>
    </row>
    <row r="417" spans="1:11" x14ac:dyDescent="0.55000000000000004">
      <c r="A417">
        <v>416</v>
      </c>
      <c r="C417" s="37"/>
      <c r="D417" s="37"/>
      <c r="E417" s="37"/>
      <c r="F417" s="7" t="str">
        <f t="shared" si="7"/>
        <v/>
      </c>
      <c r="G417" t="str">
        <f>IFERROR(VLOOKUP($B417,InputSheet!$A$2:$M$504,11,0),"")</f>
        <v/>
      </c>
      <c r="H417" t="str">
        <f>IFERROR(VLOOKUP($B417,InputSheet!$A$2:$M$504,12,0),"")</f>
        <v/>
      </c>
      <c r="I417" t="str">
        <f>IFERROR(VLOOKUP($B417,InputSheet!$A$2:$M$504,10,0),"")</f>
        <v/>
      </c>
      <c r="J417" t="str">
        <f>IFERROR(VLOOKUP($B417,InputSheet!$A$2:$M$504,12,0),"")</f>
        <v/>
      </c>
      <c r="K417" t="str">
        <f>IFERROR(VLOOKUP($B417,InputSheet!$A$2:$M$504,7,0),"")</f>
        <v/>
      </c>
    </row>
    <row r="418" spans="1:11" x14ac:dyDescent="0.55000000000000004">
      <c r="A418">
        <v>417</v>
      </c>
      <c r="C418" s="37"/>
      <c r="D418" s="37"/>
      <c r="E418" s="37"/>
      <c r="F418" s="7" t="str">
        <f t="shared" si="7"/>
        <v/>
      </c>
      <c r="G418" t="str">
        <f>IFERROR(VLOOKUP($B418,InputSheet!$A$2:$M$504,11,0),"")</f>
        <v/>
      </c>
      <c r="H418" t="str">
        <f>IFERROR(VLOOKUP($B418,InputSheet!$A$2:$M$504,12,0),"")</f>
        <v/>
      </c>
      <c r="I418" t="str">
        <f>IFERROR(VLOOKUP($B418,InputSheet!$A$2:$M$504,10,0),"")</f>
        <v/>
      </c>
      <c r="J418" t="str">
        <f>IFERROR(VLOOKUP($B418,InputSheet!$A$2:$M$504,12,0),"")</f>
        <v/>
      </c>
      <c r="K418" t="str">
        <f>IFERROR(VLOOKUP($B418,InputSheet!$A$2:$M$504,7,0),"")</f>
        <v/>
      </c>
    </row>
    <row r="419" spans="1:11" x14ac:dyDescent="0.55000000000000004">
      <c r="A419">
        <v>418</v>
      </c>
      <c r="C419" s="37"/>
      <c r="D419" s="37"/>
      <c r="E419" s="37"/>
      <c r="F419" s="7" t="str">
        <f t="shared" si="7"/>
        <v/>
      </c>
      <c r="G419" t="str">
        <f>IFERROR(VLOOKUP($B419,InputSheet!$A$2:$M$504,11,0),"")</f>
        <v/>
      </c>
      <c r="H419" t="str">
        <f>IFERROR(VLOOKUP($B419,InputSheet!$A$2:$M$504,12,0),"")</f>
        <v/>
      </c>
      <c r="I419" t="str">
        <f>IFERROR(VLOOKUP($B419,InputSheet!$A$2:$M$504,10,0),"")</f>
        <v/>
      </c>
      <c r="J419" t="str">
        <f>IFERROR(VLOOKUP($B419,InputSheet!$A$2:$M$504,12,0),"")</f>
        <v/>
      </c>
      <c r="K419" t="str">
        <f>IFERROR(VLOOKUP($B419,InputSheet!$A$2:$M$504,7,0),"")</f>
        <v/>
      </c>
    </row>
    <row r="420" spans="1:11" x14ac:dyDescent="0.55000000000000004">
      <c r="A420">
        <v>419</v>
      </c>
      <c r="C420" s="37"/>
      <c r="D420" s="37"/>
      <c r="E420" s="37"/>
      <c r="F420" s="7" t="str">
        <f t="shared" si="7"/>
        <v/>
      </c>
      <c r="G420" t="str">
        <f>IFERROR(VLOOKUP($B420,InputSheet!$A$2:$M$504,11,0),"")</f>
        <v/>
      </c>
      <c r="H420" t="str">
        <f>IFERROR(VLOOKUP($B420,InputSheet!$A$2:$M$504,12,0),"")</f>
        <v/>
      </c>
      <c r="I420" t="str">
        <f>IFERROR(VLOOKUP($B420,InputSheet!$A$2:$M$504,10,0),"")</f>
        <v/>
      </c>
      <c r="J420" t="str">
        <f>IFERROR(VLOOKUP($B420,InputSheet!$A$2:$M$504,12,0),"")</f>
        <v/>
      </c>
      <c r="K420" t="str">
        <f>IFERROR(VLOOKUP($B420,InputSheet!$A$2:$M$504,7,0),"")</f>
        <v/>
      </c>
    </row>
    <row r="421" spans="1:11" x14ac:dyDescent="0.55000000000000004">
      <c r="A421">
        <v>420</v>
      </c>
      <c r="C421" s="37"/>
      <c r="D421" s="37"/>
      <c r="E421" s="37"/>
      <c r="F421" s="7" t="str">
        <f t="shared" si="7"/>
        <v/>
      </c>
      <c r="G421" t="str">
        <f>IFERROR(VLOOKUP($B421,InputSheet!$A$2:$M$504,11,0),"")</f>
        <v/>
      </c>
      <c r="H421" t="str">
        <f>IFERROR(VLOOKUP($B421,InputSheet!$A$2:$M$504,12,0),"")</f>
        <v/>
      </c>
      <c r="I421" t="str">
        <f>IFERROR(VLOOKUP($B421,InputSheet!$A$2:$M$504,10,0),"")</f>
        <v/>
      </c>
      <c r="J421" t="str">
        <f>IFERROR(VLOOKUP($B421,InputSheet!$A$2:$M$504,12,0),"")</f>
        <v/>
      </c>
      <c r="K421" t="str">
        <f>IFERROR(VLOOKUP($B421,InputSheet!$A$2:$M$504,7,0),"")</f>
        <v/>
      </c>
    </row>
    <row r="422" spans="1:11" x14ac:dyDescent="0.55000000000000004">
      <c r="A422">
        <v>421</v>
      </c>
      <c r="C422" s="37"/>
      <c r="D422" s="37"/>
      <c r="E422" s="37"/>
      <c r="F422" s="7" t="str">
        <f t="shared" si="7"/>
        <v/>
      </c>
      <c r="G422" t="str">
        <f>IFERROR(VLOOKUP($B422,InputSheet!$A$2:$M$504,11,0),"")</f>
        <v/>
      </c>
      <c r="H422" t="str">
        <f>IFERROR(VLOOKUP($B422,InputSheet!$A$2:$M$504,12,0),"")</f>
        <v/>
      </c>
      <c r="I422" t="str">
        <f>IFERROR(VLOOKUP($B422,InputSheet!$A$2:$M$504,10,0),"")</f>
        <v/>
      </c>
      <c r="J422" t="str">
        <f>IFERROR(VLOOKUP($B422,InputSheet!$A$2:$M$504,12,0),"")</f>
        <v/>
      </c>
      <c r="K422" t="str">
        <f>IFERROR(VLOOKUP($B422,InputSheet!$A$2:$M$504,7,0),"")</f>
        <v/>
      </c>
    </row>
    <row r="423" spans="1:11" x14ac:dyDescent="0.55000000000000004">
      <c r="A423">
        <v>422</v>
      </c>
      <c r="C423" s="37"/>
      <c r="D423" s="37"/>
      <c r="E423" s="37"/>
      <c r="F423" s="7" t="str">
        <f t="shared" si="7"/>
        <v/>
      </c>
      <c r="G423" t="str">
        <f>IFERROR(VLOOKUP($B423,InputSheet!$A$2:$M$504,11,0),"")</f>
        <v/>
      </c>
      <c r="H423" t="str">
        <f>IFERROR(VLOOKUP($B423,InputSheet!$A$2:$M$504,12,0),"")</f>
        <v/>
      </c>
      <c r="I423" t="str">
        <f>IFERROR(VLOOKUP($B423,InputSheet!$A$2:$M$504,10,0),"")</f>
        <v/>
      </c>
      <c r="J423" t="str">
        <f>IFERROR(VLOOKUP($B423,InputSheet!$A$2:$M$504,12,0),"")</f>
        <v/>
      </c>
      <c r="K423" t="str">
        <f>IFERROR(VLOOKUP($B423,InputSheet!$A$2:$M$504,7,0),"")</f>
        <v/>
      </c>
    </row>
    <row r="424" spans="1:11" x14ac:dyDescent="0.55000000000000004">
      <c r="A424">
        <v>423</v>
      </c>
      <c r="C424" s="37"/>
      <c r="D424" s="37"/>
      <c r="E424" s="37"/>
      <c r="F424" s="7" t="str">
        <f t="shared" si="7"/>
        <v/>
      </c>
      <c r="G424" t="str">
        <f>IFERROR(VLOOKUP($B424,InputSheet!$A$2:$M$504,11,0),"")</f>
        <v/>
      </c>
      <c r="H424" t="str">
        <f>IFERROR(VLOOKUP($B424,InputSheet!$A$2:$M$504,12,0),"")</f>
        <v/>
      </c>
      <c r="I424" t="str">
        <f>IFERROR(VLOOKUP($B424,InputSheet!$A$2:$M$504,10,0),"")</f>
        <v/>
      </c>
      <c r="J424" t="str">
        <f>IFERROR(VLOOKUP($B424,InputSheet!$A$2:$M$504,12,0),"")</f>
        <v/>
      </c>
      <c r="K424" t="str">
        <f>IFERROR(VLOOKUP($B424,InputSheet!$A$2:$M$504,7,0),"")</f>
        <v/>
      </c>
    </row>
    <row r="425" spans="1:11" x14ac:dyDescent="0.55000000000000004">
      <c r="A425">
        <v>424</v>
      </c>
      <c r="C425" s="37"/>
      <c r="D425" s="37"/>
      <c r="E425" s="37"/>
      <c r="F425" s="7" t="str">
        <f t="shared" si="7"/>
        <v/>
      </c>
      <c r="G425" t="str">
        <f>IFERROR(VLOOKUP($B425,InputSheet!$A$2:$M$504,11,0),"")</f>
        <v/>
      </c>
      <c r="H425" t="str">
        <f>IFERROR(VLOOKUP($B425,InputSheet!$A$2:$M$504,12,0),"")</f>
        <v/>
      </c>
      <c r="I425" t="str">
        <f>IFERROR(VLOOKUP($B425,InputSheet!$A$2:$M$504,10,0),"")</f>
        <v/>
      </c>
      <c r="J425" t="str">
        <f>IFERROR(VLOOKUP($B425,InputSheet!$A$2:$M$504,12,0),"")</f>
        <v/>
      </c>
      <c r="K425" t="str">
        <f>IFERROR(VLOOKUP($B425,InputSheet!$A$2:$M$504,7,0),"")</f>
        <v/>
      </c>
    </row>
    <row r="426" spans="1:11" x14ac:dyDescent="0.55000000000000004">
      <c r="A426">
        <v>425</v>
      </c>
      <c r="C426" s="37"/>
      <c r="D426" s="37"/>
      <c r="E426" s="37"/>
      <c r="F426" s="7" t="str">
        <f t="shared" si="7"/>
        <v/>
      </c>
      <c r="G426" t="str">
        <f>IFERROR(VLOOKUP($B426,InputSheet!$A$2:$M$504,11,0),"")</f>
        <v/>
      </c>
      <c r="H426" t="str">
        <f>IFERROR(VLOOKUP($B426,InputSheet!$A$2:$M$504,12,0),"")</f>
        <v/>
      </c>
      <c r="I426" t="str">
        <f>IFERROR(VLOOKUP($B426,InputSheet!$A$2:$M$504,10,0),"")</f>
        <v/>
      </c>
      <c r="J426" t="str">
        <f>IFERROR(VLOOKUP($B426,InputSheet!$A$2:$M$504,12,0),"")</f>
        <v/>
      </c>
      <c r="K426" t="str">
        <f>IFERROR(VLOOKUP($B426,InputSheet!$A$2:$M$504,7,0),"")</f>
        <v/>
      </c>
    </row>
    <row r="427" spans="1:11" x14ac:dyDescent="0.55000000000000004">
      <c r="A427">
        <v>426</v>
      </c>
      <c r="C427" s="37"/>
      <c r="D427" s="37"/>
      <c r="E427" s="37"/>
      <c r="F427" s="7" t="str">
        <f t="shared" si="7"/>
        <v/>
      </c>
      <c r="G427" t="str">
        <f>IFERROR(VLOOKUP($B427,InputSheet!$A$2:$M$504,11,0),"")</f>
        <v/>
      </c>
      <c r="H427" t="str">
        <f>IFERROR(VLOOKUP($B427,InputSheet!$A$2:$M$504,12,0),"")</f>
        <v/>
      </c>
      <c r="I427" t="str">
        <f>IFERROR(VLOOKUP($B427,InputSheet!$A$2:$M$504,10,0),"")</f>
        <v/>
      </c>
      <c r="J427" t="str">
        <f>IFERROR(VLOOKUP($B427,InputSheet!$A$2:$M$504,12,0),"")</f>
        <v/>
      </c>
      <c r="K427" t="str">
        <f>IFERROR(VLOOKUP($B427,InputSheet!$A$2:$M$504,7,0),"")</f>
        <v/>
      </c>
    </row>
    <row r="428" spans="1:11" x14ac:dyDescent="0.55000000000000004">
      <c r="A428">
        <v>427</v>
      </c>
      <c r="C428" s="37"/>
      <c r="D428" s="37"/>
      <c r="E428" s="37"/>
      <c r="F428" s="7" t="str">
        <f t="shared" si="7"/>
        <v/>
      </c>
      <c r="G428" t="str">
        <f>IFERROR(VLOOKUP($B428,InputSheet!$A$2:$M$504,11,0),"")</f>
        <v/>
      </c>
      <c r="H428" t="str">
        <f>IFERROR(VLOOKUP($B428,InputSheet!$A$2:$M$504,12,0),"")</f>
        <v/>
      </c>
      <c r="I428" t="str">
        <f>IFERROR(VLOOKUP($B428,InputSheet!$A$2:$M$504,10,0),"")</f>
        <v/>
      </c>
      <c r="J428" t="str">
        <f>IFERROR(VLOOKUP($B428,InputSheet!$A$2:$M$504,12,0),"")</f>
        <v/>
      </c>
      <c r="K428" t="str">
        <f>IFERROR(VLOOKUP($B428,InputSheet!$A$2:$M$504,7,0),"")</f>
        <v/>
      </c>
    </row>
    <row r="429" spans="1:11" x14ac:dyDescent="0.55000000000000004">
      <c r="A429">
        <v>428</v>
      </c>
      <c r="C429" s="37"/>
      <c r="D429" s="37"/>
      <c r="E429" s="37"/>
      <c r="F429" s="7" t="str">
        <f t="shared" si="7"/>
        <v/>
      </c>
      <c r="G429" t="str">
        <f>IFERROR(VLOOKUP($B429,InputSheet!$A$2:$M$504,11,0),"")</f>
        <v/>
      </c>
      <c r="H429" t="str">
        <f>IFERROR(VLOOKUP($B429,InputSheet!$A$2:$M$504,12,0),"")</f>
        <v/>
      </c>
      <c r="I429" t="str">
        <f>IFERROR(VLOOKUP($B429,InputSheet!$A$2:$M$504,10,0),"")</f>
        <v/>
      </c>
      <c r="J429" t="str">
        <f>IFERROR(VLOOKUP($B429,InputSheet!$A$2:$M$504,12,0),"")</f>
        <v/>
      </c>
      <c r="K429" t="str">
        <f>IFERROR(VLOOKUP($B429,InputSheet!$A$2:$M$504,7,0),"")</f>
        <v/>
      </c>
    </row>
    <row r="430" spans="1:11" x14ac:dyDescent="0.55000000000000004">
      <c r="A430">
        <v>429</v>
      </c>
      <c r="C430" s="37"/>
      <c r="D430" s="37"/>
      <c r="E430" s="37"/>
      <c r="F430" s="7" t="str">
        <f t="shared" si="7"/>
        <v/>
      </c>
      <c r="G430" t="str">
        <f>IFERROR(VLOOKUP($B430,InputSheet!$A$2:$M$504,11,0),"")</f>
        <v/>
      </c>
      <c r="H430" t="str">
        <f>IFERROR(VLOOKUP($B430,InputSheet!$A$2:$M$504,12,0),"")</f>
        <v/>
      </c>
      <c r="I430" t="str">
        <f>IFERROR(VLOOKUP($B430,InputSheet!$A$2:$M$504,10,0),"")</f>
        <v/>
      </c>
      <c r="J430" t="str">
        <f>IFERROR(VLOOKUP($B430,InputSheet!$A$2:$M$504,12,0),"")</f>
        <v/>
      </c>
      <c r="K430" t="str">
        <f>IFERROR(VLOOKUP($B430,InputSheet!$A$2:$M$504,7,0),"")</f>
        <v/>
      </c>
    </row>
    <row r="431" spans="1:11" x14ac:dyDescent="0.55000000000000004">
      <c r="A431">
        <v>430</v>
      </c>
      <c r="C431" s="37"/>
      <c r="D431" s="37"/>
      <c r="E431" s="37"/>
      <c r="F431" s="7" t="str">
        <f t="shared" si="7"/>
        <v/>
      </c>
      <c r="G431" t="str">
        <f>IFERROR(VLOOKUP($B431,InputSheet!$A$2:$M$504,11,0),"")</f>
        <v/>
      </c>
      <c r="H431" t="str">
        <f>IFERROR(VLOOKUP($B431,InputSheet!$A$2:$M$504,12,0),"")</f>
        <v/>
      </c>
      <c r="I431" t="str">
        <f>IFERROR(VLOOKUP($B431,InputSheet!$A$2:$M$504,10,0),"")</f>
        <v/>
      </c>
      <c r="J431" t="str">
        <f>IFERROR(VLOOKUP($B431,InputSheet!$A$2:$M$504,12,0),"")</f>
        <v/>
      </c>
      <c r="K431" t="str">
        <f>IFERROR(VLOOKUP($B431,InputSheet!$A$2:$M$504,7,0),"")</f>
        <v/>
      </c>
    </row>
    <row r="432" spans="1:11" x14ac:dyDescent="0.55000000000000004">
      <c r="A432">
        <v>431</v>
      </c>
      <c r="C432" s="37"/>
      <c r="D432" s="37"/>
      <c r="E432" s="37"/>
      <c r="F432" s="7" t="str">
        <f t="shared" si="7"/>
        <v/>
      </c>
      <c r="G432" t="str">
        <f>IFERROR(VLOOKUP($B432,InputSheet!$A$2:$M$504,11,0),"")</f>
        <v/>
      </c>
      <c r="H432" t="str">
        <f>IFERROR(VLOOKUP($B432,InputSheet!$A$2:$M$504,12,0),"")</f>
        <v/>
      </c>
      <c r="I432" t="str">
        <f>IFERROR(VLOOKUP($B432,InputSheet!$A$2:$M$504,10,0),"")</f>
        <v/>
      </c>
      <c r="J432" t="str">
        <f>IFERROR(VLOOKUP($B432,InputSheet!$A$2:$M$504,12,0),"")</f>
        <v/>
      </c>
      <c r="K432" t="str">
        <f>IFERROR(VLOOKUP($B432,InputSheet!$A$2:$M$504,7,0),"")</f>
        <v/>
      </c>
    </row>
    <row r="433" spans="1:11" x14ac:dyDescent="0.55000000000000004">
      <c r="A433">
        <v>432</v>
      </c>
      <c r="C433" s="37"/>
      <c r="D433" s="37"/>
      <c r="E433" s="37"/>
      <c r="F433" s="7" t="str">
        <f t="shared" si="7"/>
        <v/>
      </c>
      <c r="G433" t="str">
        <f>IFERROR(VLOOKUP($B433,InputSheet!$A$2:$M$504,11,0),"")</f>
        <v/>
      </c>
      <c r="H433" t="str">
        <f>IFERROR(VLOOKUP($B433,InputSheet!$A$2:$M$504,12,0),"")</f>
        <v/>
      </c>
      <c r="I433" t="str">
        <f>IFERROR(VLOOKUP($B433,InputSheet!$A$2:$M$504,10,0),"")</f>
        <v/>
      </c>
      <c r="J433" t="str">
        <f>IFERROR(VLOOKUP($B433,InputSheet!$A$2:$M$504,12,0),"")</f>
        <v/>
      </c>
      <c r="K433" t="str">
        <f>IFERROR(VLOOKUP($B433,InputSheet!$A$2:$M$504,7,0),"")</f>
        <v/>
      </c>
    </row>
    <row r="434" spans="1:11" x14ac:dyDescent="0.55000000000000004">
      <c r="A434">
        <v>433</v>
      </c>
      <c r="C434" s="37"/>
      <c r="D434" s="37"/>
      <c r="E434" s="37"/>
      <c r="F434" s="7" t="str">
        <f t="shared" si="7"/>
        <v/>
      </c>
      <c r="G434" t="str">
        <f>IFERROR(VLOOKUP($B434,InputSheet!$A$2:$M$504,11,0),"")</f>
        <v/>
      </c>
      <c r="H434" t="str">
        <f>IFERROR(VLOOKUP($B434,InputSheet!$A$2:$M$504,12,0),"")</f>
        <v/>
      </c>
      <c r="I434" t="str">
        <f>IFERROR(VLOOKUP($B434,InputSheet!$A$2:$M$504,10,0),"")</f>
        <v/>
      </c>
      <c r="J434" t="str">
        <f>IFERROR(VLOOKUP($B434,InputSheet!$A$2:$M$504,12,0),"")</f>
        <v/>
      </c>
      <c r="K434" t="str">
        <f>IFERROR(VLOOKUP($B434,InputSheet!$A$2:$M$504,7,0),"")</f>
        <v/>
      </c>
    </row>
    <row r="435" spans="1:11" x14ac:dyDescent="0.55000000000000004">
      <c r="A435">
        <v>434</v>
      </c>
      <c r="C435" s="37"/>
      <c r="D435" s="37"/>
      <c r="E435" s="37"/>
      <c r="F435" s="7" t="str">
        <f t="shared" si="7"/>
        <v/>
      </c>
      <c r="G435" t="str">
        <f>IFERROR(VLOOKUP($B435,InputSheet!$A$2:$M$504,11,0),"")</f>
        <v/>
      </c>
      <c r="H435" t="str">
        <f>IFERROR(VLOOKUP($B435,InputSheet!$A$2:$M$504,12,0),"")</f>
        <v/>
      </c>
      <c r="I435" t="str">
        <f>IFERROR(VLOOKUP($B435,InputSheet!$A$2:$M$504,10,0),"")</f>
        <v/>
      </c>
      <c r="J435" t="str">
        <f>IFERROR(VLOOKUP($B435,InputSheet!$A$2:$M$504,12,0),"")</f>
        <v/>
      </c>
      <c r="K435" t="str">
        <f>IFERROR(VLOOKUP($B435,InputSheet!$A$2:$M$504,7,0),"")</f>
        <v/>
      </c>
    </row>
    <row r="436" spans="1:11" x14ac:dyDescent="0.55000000000000004">
      <c r="A436">
        <v>435</v>
      </c>
      <c r="C436" s="37"/>
      <c r="D436" s="37"/>
      <c r="E436" s="37"/>
      <c r="F436" s="7" t="str">
        <f t="shared" si="7"/>
        <v/>
      </c>
      <c r="G436" t="str">
        <f>IFERROR(VLOOKUP($B436,InputSheet!$A$2:$M$504,11,0),"")</f>
        <v/>
      </c>
      <c r="H436" t="str">
        <f>IFERROR(VLOOKUP($B436,InputSheet!$A$2:$M$504,12,0),"")</f>
        <v/>
      </c>
      <c r="I436" t="str">
        <f>IFERROR(VLOOKUP($B436,InputSheet!$A$2:$M$504,10,0),"")</f>
        <v/>
      </c>
      <c r="J436" t="str">
        <f>IFERROR(VLOOKUP($B436,InputSheet!$A$2:$M$504,12,0),"")</f>
        <v/>
      </c>
      <c r="K436" t="str">
        <f>IFERROR(VLOOKUP($B436,InputSheet!$A$2:$M$504,7,0),"")</f>
        <v/>
      </c>
    </row>
    <row r="437" spans="1:11" x14ac:dyDescent="0.55000000000000004">
      <c r="A437">
        <v>436</v>
      </c>
      <c r="C437" s="37"/>
      <c r="D437" s="37"/>
      <c r="E437" s="37"/>
      <c r="F437" s="7" t="str">
        <f t="shared" si="7"/>
        <v/>
      </c>
      <c r="G437" t="str">
        <f>IFERROR(VLOOKUP($B437,InputSheet!$A$2:$M$504,11,0),"")</f>
        <v/>
      </c>
      <c r="H437" t="str">
        <f>IFERROR(VLOOKUP($B437,InputSheet!$A$2:$M$504,12,0),"")</f>
        <v/>
      </c>
      <c r="I437" t="str">
        <f>IFERROR(VLOOKUP($B437,InputSheet!$A$2:$M$504,10,0),"")</f>
        <v/>
      </c>
      <c r="J437" t="str">
        <f>IFERROR(VLOOKUP($B437,InputSheet!$A$2:$M$504,12,0),"")</f>
        <v/>
      </c>
      <c r="K437" t="str">
        <f>IFERROR(VLOOKUP($B437,InputSheet!$A$2:$M$504,7,0),"")</f>
        <v/>
      </c>
    </row>
    <row r="438" spans="1:11" x14ac:dyDescent="0.55000000000000004">
      <c r="A438">
        <v>437</v>
      </c>
      <c r="C438" s="37"/>
      <c r="D438" s="37"/>
      <c r="E438" s="37"/>
      <c r="F438" s="7" t="str">
        <f t="shared" si="7"/>
        <v/>
      </c>
      <c r="G438" t="str">
        <f>IFERROR(VLOOKUP($B438,InputSheet!$A$2:$M$504,11,0),"")</f>
        <v/>
      </c>
      <c r="H438" t="str">
        <f>IFERROR(VLOOKUP($B438,InputSheet!$A$2:$M$504,12,0),"")</f>
        <v/>
      </c>
      <c r="I438" t="str">
        <f>IFERROR(VLOOKUP($B438,InputSheet!$A$2:$M$504,10,0),"")</f>
        <v/>
      </c>
      <c r="J438" t="str">
        <f>IFERROR(VLOOKUP($B438,InputSheet!$A$2:$M$504,12,0),"")</f>
        <v/>
      </c>
      <c r="K438" t="str">
        <f>IFERROR(VLOOKUP($B438,InputSheet!$A$2:$M$504,7,0),"")</f>
        <v/>
      </c>
    </row>
    <row r="439" spans="1:11" x14ac:dyDescent="0.55000000000000004">
      <c r="A439">
        <v>438</v>
      </c>
      <c r="C439" s="37"/>
      <c r="D439" s="37"/>
      <c r="E439" s="37"/>
      <c r="F439" s="7" t="str">
        <f t="shared" si="7"/>
        <v/>
      </c>
      <c r="G439" t="str">
        <f>IFERROR(VLOOKUP($B439,InputSheet!$A$2:$M$504,11,0),"")</f>
        <v/>
      </c>
      <c r="H439" t="str">
        <f>IFERROR(VLOOKUP($B439,InputSheet!$A$2:$M$504,12,0),"")</f>
        <v/>
      </c>
      <c r="I439" t="str">
        <f>IFERROR(VLOOKUP($B439,InputSheet!$A$2:$M$504,10,0),"")</f>
        <v/>
      </c>
      <c r="J439" t="str">
        <f>IFERROR(VLOOKUP($B439,InputSheet!$A$2:$M$504,12,0),"")</f>
        <v/>
      </c>
      <c r="K439" t="str">
        <f>IFERROR(VLOOKUP($B439,InputSheet!$A$2:$M$504,7,0),"")</f>
        <v/>
      </c>
    </row>
    <row r="440" spans="1:11" x14ac:dyDescent="0.55000000000000004">
      <c r="A440">
        <v>439</v>
      </c>
      <c r="C440" s="37"/>
      <c r="D440" s="37"/>
      <c r="E440" s="37"/>
      <c r="F440" s="7" t="str">
        <f t="shared" si="7"/>
        <v/>
      </c>
      <c r="G440" t="str">
        <f>IFERROR(VLOOKUP($B440,InputSheet!$A$2:$M$504,11,0),"")</f>
        <v/>
      </c>
      <c r="H440" t="str">
        <f>IFERROR(VLOOKUP($B440,InputSheet!$A$2:$M$504,12,0),"")</f>
        <v/>
      </c>
      <c r="I440" t="str">
        <f>IFERROR(VLOOKUP($B440,InputSheet!$A$2:$M$504,10,0),"")</f>
        <v/>
      </c>
      <c r="J440" t="str">
        <f>IFERROR(VLOOKUP($B440,InputSheet!$A$2:$M$504,12,0),"")</f>
        <v/>
      </c>
      <c r="K440" t="str">
        <f>IFERROR(VLOOKUP($B440,InputSheet!$A$2:$M$504,7,0),"")</f>
        <v/>
      </c>
    </row>
    <row r="441" spans="1:11" x14ac:dyDescent="0.55000000000000004">
      <c r="A441">
        <v>440</v>
      </c>
      <c r="C441" s="37"/>
      <c r="D441" s="37"/>
      <c r="E441" s="37"/>
      <c r="F441" s="7" t="str">
        <f t="shared" si="7"/>
        <v/>
      </c>
      <c r="G441" t="str">
        <f>IFERROR(VLOOKUP($B441,InputSheet!$A$2:$M$504,11,0),"")</f>
        <v/>
      </c>
      <c r="H441" t="str">
        <f>IFERROR(VLOOKUP($B441,InputSheet!$A$2:$M$504,12,0),"")</f>
        <v/>
      </c>
      <c r="I441" t="str">
        <f>IFERROR(VLOOKUP($B441,InputSheet!$A$2:$M$504,10,0),"")</f>
        <v/>
      </c>
      <c r="J441" t="str">
        <f>IFERROR(VLOOKUP($B441,InputSheet!$A$2:$M$504,12,0),"")</f>
        <v/>
      </c>
      <c r="K441" t="str">
        <f>IFERROR(VLOOKUP($B441,InputSheet!$A$2:$M$504,7,0),"")</f>
        <v/>
      </c>
    </row>
    <row r="442" spans="1:11" x14ac:dyDescent="0.55000000000000004">
      <c r="A442">
        <v>441</v>
      </c>
      <c r="C442" s="37"/>
      <c r="D442" s="37"/>
      <c r="E442" s="37"/>
      <c r="F442" s="7" t="str">
        <f t="shared" si="7"/>
        <v/>
      </c>
      <c r="G442" t="str">
        <f>IFERROR(VLOOKUP($B442,InputSheet!$A$2:$M$504,11,0),"")</f>
        <v/>
      </c>
      <c r="H442" t="str">
        <f>IFERROR(VLOOKUP($B442,InputSheet!$A$2:$M$504,12,0),"")</f>
        <v/>
      </c>
      <c r="I442" t="str">
        <f>IFERROR(VLOOKUP($B442,InputSheet!$A$2:$M$504,10,0),"")</f>
        <v/>
      </c>
      <c r="J442" t="str">
        <f>IFERROR(VLOOKUP($B442,InputSheet!$A$2:$M$504,12,0),"")</f>
        <v/>
      </c>
      <c r="K442" t="str">
        <f>IFERROR(VLOOKUP($B442,InputSheet!$A$2:$M$504,7,0),"")</f>
        <v/>
      </c>
    </row>
    <row r="443" spans="1:11" x14ac:dyDescent="0.55000000000000004">
      <c r="A443">
        <v>442</v>
      </c>
      <c r="C443" s="37"/>
      <c r="D443" s="37"/>
      <c r="E443" s="37"/>
      <c r="F443" s="7" t="str">
        <f t="shared" si="7"/>
        <v/>
      </c>
      <c r="G443" t="str">
        <f>IFERROR(VLOOKUP($B443,InputSheet!$A$2:$M$504,11,0),"")</f>
        <v/>
      </c>
      <c r="H443" t="str">
        <f>IFERROR(VLOOKUP($B443,InputSheet!$A$2:$M$504,12,0),"")</f>
        <v/>
      </c>
      <c r="I443" t="str">
        <f>IFERROR(VLOOKUP($B443,InputSheet!$A$2:$M$504,10,0),"")</f>
        <v/>
      </c>
      <c r="J443" t="str">
        <f>IFERROR(VLOOKUP($B443,InputSheet!$A$2:$M$504,12,0),"")</f>
        <v/>
      </c>
      <c r="K443" t="str">
        <f>IFERROR(VLOOKUP($B443,InputSheet!$A$2:$M$504,7,0),"")</f>
        <v/>
      </c>
    </row>
    <row r="444" spans="1:11" x14ac:dyDescent="0.55000000000000004">
      <c r="A444">
        <v>443</v>
      </c>
      <c r="C444" s="37"/>
      <c r="D444" s="37"/>
      <c r="E444" s="37"/>
      <c r="F444" s="7" t="str">
        <f t="shared" si="7"/>
        <v/>
      </c>
      <c r="G444" t="str">
        <f>IFERROR(VLOOKUP($B444,InputSheet!$A$2:$M$504,11,0),"")</f>
        <v/>
      </c>
      <c r="H444" t="str">
        <f>IFERROR(VLOOKUP($B444,InputSheet!$A$2:$M$504,12,0),"")</f>
        <v/>
      </c>
      <c r="I444" t="str">
        <f>IFERROR(VLOOKUP($B444,InputSheet!$A$2:$M$504,10,0),"")</f>
        <v/>
      </c>
      <c r="J444" t="str">
        <f>IFERROR(VLOOKUP($B444,InputSheet!$A$2:$M$504,12,0),"")</f>
        <v/>
      </c>
      <c r="K444" t="str">
        <f>IFERROR(VLOOKUP($B444,InputSheet!$A$2:$M$504,7,0),"")</f>
        <v/>
      </c>
    </row>
    <row r="445" spans="1:11" x14ac:dyDescent="0.55000000000000004">
      <c r="A445">
        <v>444</v>
      </c>
      <c r="C445" s="37"/>
      <c r="D445" s="37"/>
      <c r="E445" s="37"/>
      <c r="F445" s="7" t="str">
        <f t="shared" si="7"/>
        <v/>
      </c>
      <c r="G445" t="str">
        <f>IFERROR(VLOOKUP($B445,InputSheet!$A$2:$M$504,11,0),"")</f>
        <v/>
      </c>
      <c r="H445" t="str">
        <f>IFERROR(VLOOKUP($B445,InputSheet!$A$2:$M$504,12,0),"")</f>
        <v/>
      </c>
      <c r="I445" t="str">
        <f>IFERROR(VLOOKUP($B445,InputSheet!$A$2:$M$504,10,0),"")</f>
        <v/>
      </c>
      <c r="J445" t="str">
        <f>IFERROR(VLOOKUP($B445,InputSheet!$A$2:$M$504,12,0),"")</f>
        <v/>
      </c>
      <c r="K445" t="str">
        <f>IFERROR(VLOOKUP($B445,InputSheet!$A$2:$M$504,7,0),"")</f>
        <v/>
      </c>
    </row>
    <row r="446" spans="1:11" x14ac:dyDescent="0.55000000000000004">
      <c r="A446">
        <v>445</v>
      </c>
      <c r="C446" s="37"/>
      <c r="D446" s="37"/>
      <c r="E446" s="37"/>
      <c r="F446" s="7" t="str">
        <f t="shared" si="7"/>
        <v/>
      </c>
      <c r="G446" t="str">
        <f>IFERROR(VLOOKUP($B446,InputSheet!$A$2:$M$504,11,0),"")</f>
        <v/>
      </c>
      <c r="H446" t="str">
        <f>IFERROR(VLOOKUP($B446,InputSheet!$A$2:$M$504,12,0),"")</f>
        <v/>
      </c>
      <c r="I446" t="str">
        <f>IFERROR(VLOOKUP($B446,InputSheet!$A$2:$M$504,10,0),"")</f>
        <v/>
      </c>
      <c r="J446" t="str">
        <f>IFERROR(VLOOKUP($B446,InputSheet!$A$2:$M$504,12,0),"")</f>
        <v/>
      </c>
      <c r="K446" t="str">
        <f>IFERROR(VLOOKUP($B446,InputSheet!$A$2:$M$504,7,0),"")</f>
        <v/>
      </c>
    </row>
    <row r="447" spans="1:11" x14ac:dyDescent="0.55000000000000004">
      <c r="A447">
        <v>446</v>
      </c>
      <c r="C447" s="37"/>
      <c r="D447" s="37"/>
      <c r="E447" s="37"/>
      <c r="F447" s="7" t="str">
        <f t="shared" si="7"/>
        <v/>
      </c>
      <c r="G447" t="str">
        <f>IFERROR(VLOOKUP($B447,InputSheet!$A$2:$M$504,11,0),"")</f>
        <v/>
      </c>
      <c r="H447" t="str">
        <f>IFERROR(VLOOKUP($B447,InputSheet!$A$2:$M$504,12,0),"")</f>
        <v/>
      </c>
      <c r="I447" t="str">
        <f>IFERROR(VLOOKUP($B447,InputSheet!$A$2:$M$504,10,0),"")</f>
        <v/>
      </c>
      <c r="J447" t="str">
        <f>IFERROR(VLOOKUP($B447,InputSheet!$A$2:$M$504,12,0),"")</f>
        <v/>
      </c>
      <c r="K447" t="str">
        <f>IFERROR(VLOOKUP($B447,InputSheet!$A$2:$M$504,7,0),"")</f>
        <v/>
      </c>
    </row>
    <row r="448" spans="1:11" x14ac:dyDescent="0.55000000000000004">
      <c r="A448">
        <v>447</v>
      </c>
      <c r="C448" s="37"/>
      <c r="D448" s="37"/>
      <c r="E448" s="37"/>
      <c r="F448" s="7" t="str">
        <f t="shared" si="7"/>
        <v/>
      </c>
      <c r="G448" t="str">
        <f>IFERROR(VLOOKUP($B448,InputSheet!$A$2:$M$504,11,0),"")</f>
        <v/>
      </c>
      <c r="H448" t="str">
        <f>IFERROR(VLOOKUP($B448,InputSheet!$A$2:$M$504,12,0),"")</f>
        <v/>
      </c>
      <c r="I448" t="str">
        <f>IFERROR(VLOOKUP($B448,InputSheet!$A$2:$M$504,10,0),"")</f>
        <v/>
      </c>
      <c r="J448" t="str">
        <f>IFERROR(VLOOKUP($B448,InputSheet!$A$2:$M$504,12,0),"")</f>
        <v/>
      </c>
      <c r="K448" t="str">
        <f>IFERROR(VLOOKUP($B448,InputSheet!$A$2:$M$504,7,0),"")</f>
        <v/>
      </c>
    </row>
    <row r="449" spans="1:11" x14ac:dyDescent="0.55000000000000004">
      <c r="A449">
        <v>448</v>
      </c>
      <c r="C449" s="37"/>
      <c r="D449" s="37"/>
      <c r="E449" s="37"/>
      <c r="F449" s="7" t="str">
        <f t="shared" si="7"/>
        <v/>
      </c>
      <c r="G449" t="str">
        <f>IFERROR(VLOOKUP($B449,InputSheet!$A$2:$M$504,11,0),"")</f>
        <v/>
      </c>
      <c r="H449" t="str">
        <f>IFERROR(VLOOKUP($B449,InputSheet!$A$2:$M$504,12,0),"")</f>
        <v/>
      </c>
      <c r="I449" t="str">
        <f>IFERROR(VLOOKUP($B449,InputSheet!$A$2:$M$504,10,0),"")</f>
        <v/>
      </c>
      <c r="J449" t="str">
        <f>IFERROR(VLOOKUP($B449,InputSheet!$A$2:$M$504,12,0),"")</f>
        <v/>
      </c>
      <c r="K449" t="str">
        <f>IFERROR(VLOOKUP($B449,InputSheet!$A$2:$M$504,7,0),"")</f>
        <v/>
      </c>
    </row>
    <row r="450" spans="1:11" x14ac:dyDescent="0.55000000000000004">
      <c r="A450">
        <v>449</v>
      </c>
      <c r="C450" s="37"/>
      <c r="D450" s="37"/>
      <c r="E450" s="37"/>
      <c r="F450" s="7" t="str">
        <f t="shared" si="7"/>
        <v/>
      </c>
      <c r="G450" t="str">
        <f>IFERROR(VLOOKUP($B450,InputSheet!$A$2:$M$504,11,0),"")</f>
        <v/>
      </c>
      <c r="H450" t="str">
        <f>IFERROR(VLOOKUP($B450,InputSheet!$A$2:$M$504,12,0),"")</f>
        <v/>
      </c>
      <c r="I450" t="str">
        <f>IFERROR(VLOOKUP($B450,InputSheet!$A$2:$M$504,10,0),"")</f>
        <v/>
      </c>
      <c r="J450" t="str">
        <f>IFERROR(VLOOKUP($B450,InputSheet!$A$2:$M$504,12,0),"")</f>
        <v/>
      </c>
      <c r="K450" t="str">
        <f>IFERROR(VLOOKUP($B450,InputSheet!$A$2:$M$504,7,0),"")</f>
        <v/>
      </c>
    </row>
    <row r="451" spans="1:11" x14ac:dyDescent="0.55000000000000004">
      <c r="A451">
        <v>450</v>
      </c>
      <c r="C451" s="37"/>
      <c r="D451" s="37"/>
      <c r="E451" s="37"/>
      <c r="F451" s="7" t="str">
        <f t="shared" ref="F451:F501" si="8">IF(D451="","",(TIME(C451,D451,E451)))</f>
        <v/>
      </c>
      <c r="G451" t="str">
        <f>IFERROR(VLOOKUP($B451,InputSheet!$A$2:$M$504,11,0),"")</f>
        <v/>
      </c>
      <c r="H451" t="str">
        <f>IFERROR(VLOOKUP($B451,InputSheet!$A$2:$M$504,12,0),"")</f>
        <v/>
      </c>
      <c r="I451" t="str">
        <f>IFERROR(VLOOKUP($B451,InputSheet!$A$2:$M$504,10,0),"")</f>
        <v/>
      </c>
      <c r="J451" t="str">
        <f>IFERROR(VLOOKUP($B451,InputSheet!$A$2:$M$504,12,0),"")</f>
        <v/>
      </c>
      <c r="K451" t="str">
        <f>IFERROR(VLOOKUP($B451,InputSheet!$A$2:$M$504,7,0),"")</f>
        <v/>
      </c>
    </row>
    <row r="452" spans="1:11" x14ac:dyDescent="0.55000000000000004">
      <c r="A452">
        <v>451</v>
      </c>
      <c r="C452" s="37"/>
      <c r="D452" s="37"/>
      <c r="E452" s="37"/>
      <c r="F452" s="7" t="str">
        <f t="shared" si="8"/>
        <v/>
      </c>
      <c r="G452" t="str">
        <f>IFERROR(VLOOKUP($B452,InputSheet!$A$2:$M$504,11,0),"")</f>
        <v/>
      </c>
      <c r="H452" t="str">
        <f>IFERROR(VLOOKUP($B452,InputSheet!$A$2:$M$504,12,0),"")</f>
        <v/>
      </c>
      <c r="I452" t="str">
        <f>IFERROR(VLOOKUP($B452,InputSheet!$A$2:$M$504,10,0),"")</f>
        <v/>
      </c>
      <c r="J452" t="str">
        <f>IFERROR(VLOOKUP($B452,InputSheet!$A$2:$M$504,12,0),"")</f>
        <v/>
      </c>
      <c r="K452" t="str">
        <f>IFERROR(VLOOKUP($B452,InputSheet!$A$2:$M$504,7,0),"")</f>
        <v/>
      </c>
    </row>
    <row r="453" spans="1:11" x14ac:dyDescent="0.55000000000000004">
      <c r="A453">
        <v>452</v>
      </c>
      <c r="C453" s="37"/>
      <c r="D453" s="37"/>
      <c r="E453" s="37"/>
      <c r="F453" s="7" t="str">
        <f t="shared" si="8"/>
        <v/>
      </c>
      <c r="G453" t="str">
        <f>IFERROR(VLOOKUP($B453,InputSheet!$A$2:$M$504,11,0),"")</f>
        <v/>
      </c>
      <c r="H453" t="str">
        <f>IFERROR(VLOOKUP($B453,InputSheet!$A$2:$M$504,12,0),"")</f>
        <v/>
      </c>
      <c r="I453" t="str">
        <f>IFERROR(VLOOKUP($B453,InputSheet!$A$2:$M$504,10,0),"")</f>
        <v/>
      </c>
      <c r="J453" t="str">
        <f>IFERROR(VLOOKUP($B453,InputSheet!$A$2:$M$504,12,0),"")</f>
        <v/>
      </c>
      <c r="K453" t="str">
        <f>IFERROR(VLOOKUP($B453,InputSheet!$A$2:$M$504,7,0),"")</f>
        <v/>
      </c>
    </row>
    <row r="454" spans="1:11" x14ac:dyDescent="0.55000000000000004">
      <c r="A454">
        <v>453</v>
      </c>
      <c r="C454" s="37"/>
      <c r="D454" s="37"/>
      <c r="E454" s="37"/>
      <c r="F454" s="7" t="str">
        <f t="shared" si="8"/>
        <v/>
      </c>
      <c r="G454" t="str">
        <f>IFERROR(VLOOKUP($B454,InputSheet!$A$2:$M$504,11,0),"")</f>
        <v/>
      </c>
      <c r="H454" t="str">
        <f>IFERROR(VLOOKUP($B454,InputSheet!$A$2:$M$504,12,0),"")</f>
        <v/>
      </c>
      <c r="I454" t="str">
        <f>IFERROR(VLOOKUP($B454,InputSheet!$A$2:$M$504,10,0),"")</f>
        <v/>
      </c>
      <c r="J454" t="str">
        <f>IFERROR(VLOOKUP($B454,InputSheet!$A$2:$M$504,12,0),"")</f>
        <v/>
      </c>
      <c r="K454" t="str">
        <f>IFERROR(VLOOKUP($B454,InputSheet!$A$2:$M$504,7,0),"")</f>
        <v/>
      </c>
    </row>
    <row r="455" spans="1:11" x14ac:dyDescent="0.55000000000000004">
      <c r="A455">
        <v>454</v>
      </c>
      <c r="C455" s="37"/>
      <c r="D455" s="37"/>
      <c r="E455" s="37"/>
      <c r="F455" s="7" t="str">
        <f t="shared" si="8"/>
        <v/>
      </c>
      <c r="G455" t="str">
        <f>IFERROR(VLOOKUP($B455,InputSheet!$A$2:$M$504,11,0),"")</f>
        <v/>
      </c>
      <c r="H455" t="str">
        <f>IFERROR(VLOOKUP($B455,InputSheet!$A$2:$M$504,12,0),"")</f>
        <v/>
      </c>
      <c r="I455" t="str">
        <f>IFERROR(VLOOKUP($B455,InputSheet!$A$2:$M$504,10,0),"")</f>
        <v/>
      </c>
      <c r="J455" t="str">
        <f>IFERROR(VLOOKUP($B455,InputSheet!$A$2:$M$504,12,0),"")</f>
        <v/>
      </c>
      <c r="K455" t="str">
        <f>IFERROR(VLOOKUP($B455,InputSheet!$A$2:$M$504,7,0),"")</f>
        <v/>
      </c>
    </row>
    <row r="456" spans="1:11" x14ac:dyDescent="0.55000000000000004">
      <c r="A456">
        <v>455</v>
      </c>
      <c r="C456" s="37"/>
      <c r="D456" s="37"/>
      <c r="E456" s="37"/>
      <c r="F456" s="7" t="str">
        <f t="shared" si="8"/>
        <v/>
      </c>
      <c r="G456" t="str">
        <f>IFERROR(VLOOKUP($B456,InputSheet!$A$2:$M$504,11,0),"")</f>
        <v/>
      </c>
      <c r="H456" t="str">
        <f>IFERROR(VLOOKUP($B456,InputSheet!$A$2:$M$504,12,0),"")</f>
        <v/>
      </c>
      <c r="I456" t="str">
        <f>IFERROR(VLOOKUP($B456,InputSheet!$A$2:$M$504,10,0),"")</f>
        <v/>
      </c>
      <c r="J456" t="str">
        <f>IFERROR(VLOOKUP($B456,InputSheet!$A$2:$M$504,12,0),"")</f>
        <v/>
      </c>
      <c r="K456" t="str">
        <f>IFERROR(VLOOKUP($B456,InputSheet!$A$2:$M$504,7,0),"")</f>
        <v/>
      </c>
    </row>
    <row r="457" spans="1:11" x14ac:dyDescent="0.55000000000000004">
      <c r="A457">
        <v>456</v>
      </c>
      <c r="C457" s="37"/>
      <c r="D457" s="37"/>
      <c r="E457" s="37"/>
      <c r="F457" s="7" t="str">
        <f t="shared" si="8"/>
        <v/>
      </c>
      <c r="G457" t="str">
        <f>IFERROR(VLOOKUP($B457,InputSheet!$A$2:$M$504,11,0),"")</f>
        <v/>
      </c>
      <c r="H457" t="str">
        <f>IFERROR(VLOOKUP($B457,InputSheet!$A$2:$M$504,12,0),"")</f>
        <v/>
      </c>
      <c r="I457" t="str">
        <f>IFERROR(VLOOKUP($B457,InputSheet!$A$2:$M$504,10,0),"")</f>
        <v/>
      </c>
      <c r="J457" t="str">
        <f>IFERROR(VLOOKUP($B457,InputSheet!$A$2:$M$504,12,0),"")</f>
        <v/>
      </c>
      <c r="K457" t="str">
        <f>IFERROR(VLOOKUP($B457,InputSheet!$A$2:$M$504,7,0),"")</f>
        <v/>
      </c>
    </row>
    <row r="458" spans="1:11" x14ac:dyDescent="0.55000000000000004">
      <c r="A458">
        <v>457</v>
      </c>
      <c r="C458" s="37"/>
      <c r="D458" s="37"/>
      <c r="E458" s="37"/>
      <c r="F458" s="7" t="str">
        <f t="shared" si="8"/>
        <v/>
      </c>
      <c r="G458" t="str">
        <f>IFERROR(VLOOKUP($B458,InputSheet!$A$2:$M$504,11,0),"")</f>
        <v/>
      </c>
      <c r="H458" t="str">
        <f>IFERROR(VLOOKUP($B458,InputSheet!$A$2:$M$504,12,0),"")</f>
        <v/>
      </c>
      <c r="I458" t="str">
        <f>IFERROR(VLOOKUP($B458,InputSheet!$A$2:$M$504,10,0),"")</f>
        <v/>
      </c>
      <c r="J458" t="str">
        <f>IFERROR(VLOOKUP($B458,InputSheet!$A$2:$M$504,12,0),"")</f>
        <v/>
      </c>
      <c r="K458" t="str">
        <f>IFERROR(VLOOKUP($B458,InputSheet!$A$2:$M$504,7,0),"")</f>
        <v/>
      </c>
    </row>
    <row r="459" spans="1:11" x14ac:dyDescent="0.55000000000000004">
      <c r="A459">
        <v>458</v>
      </c>
      <c r="C459" s="37"/>
      <c r="D459" s="37"/>
      <c r="E459" s="37"/>
      <c r="F459" s="7" t="str">
        <f t="shared" si="8"/>
        <v/>
      </c>
      <c r="G459" t="str">
        <f>IFERROR(VLOOKUP($B459,InputSheet!$A$2:$M$504,11,0),"")</f>
        <v/>
      </c>
      <c r="H459" t="str">
        <f>IFERROR(VLOOKUP($B459,InputSheet!$A$2:$M$504,12,0),"")</f>
        <v/>
      </c>
      <c r="I459" t="str">
        <f>IFERROR(VLOOKUP($B459,InputSheet!$A$2:$M$504,10,0),"")</f>
        <v/>
      </c>
      <c r="J459" t="str">
        <f>IFERROR(VLOOKUP($B459,InputSheet!$A$2:$M$504,12,0),"")</f>
        <v/>
      </c>
      <c r="K459" t="str">
        <f>IFERROR(VLOOKUP($B459,InputSheet!$A$2:$M$504,7,0),"")</f>
        <v/>
      </c>
    </row>
    <row r="460" spans="1:11" x14ac:dyDescent="0.55000000000000004">
      <c r="A460">
        <v>459</v>
      </c>
      <c r="C460" s="37"/>
      <c r="D460" s="37"/>
      <c r="E460" s="37"/>
      <c r="F460" s="7" t="str">
        <f t="shared" si="8"/>
        <v/>
      </c>
      <c r="G460" t="str">
        <f>IFERROR(VLOOKUP($B460,InputSheet!$A$2:$M$504,11,0),"")</f>
        <v/>
      </c>
      <c r="H460" t="str">
        <f>IFERROR(VLOOKUP($B460,InputSheet!$A$2:$M$504,12,0),"")</f>
        <v/>
      </c>
      <c r="I460" t="str">
        <f>IFERROR(VLOOKUP($B460,InputSheet!$A$2:$M$504,10,0),"")</f>
        <v/>
      </c>
      <c r="J460" t="str">
        <f>IFERROR(VLOOKUP($B460,InputSheet!$A$2:$M$504,12,0),"")</f>
        <v/>
      </c>
      <c r="K460" t="str">
        <f>IFERROR(VLOOKUP($B460,InputSheet!$A$2:$M$504,7,0),"")</f>
        <v/>
      </c>
    </row>
    <row r="461" spans="1:11" x14ac:dyDescent="0.55000000000000004">
      <c r="A461">
        <v>460</v>
      </c>
      <c r="C461" s="37"/>
      <c r="D461" s="37"/>
      <c r="E461" s="37"/>
      <c r="F461" s="7" t="str">
        <f t="shared" si="8"/>
        <v/>
      </c>
      <c r="G461" t="str">
        <f>IFERROR(VLOOKUP($B461,InputSheet!$A$2:$M$504,11,0),"")</f>
        <v/>
      </c>
      <c r="H461" t="str">
        <f>IFERROR(VLOOKUP($B461,InputSheet!$A$2:$M$504,12,0),"")</f>
        <v/>
      </c>
      <c r="I461" t="str">
        <f>IFERROR(VLOOKUP($B461,InputSheet!$A$2:$M$504,10,0),"")</f>
        <v/>
      </c>
      <c r="J461" t="str">
        <f>IFERROR(VLOOKUP($B461,InputSheet!$A$2:$M$504,12,0),"")</f>
        <v/>
      </c>
      <c r="K461" t="str">
        <f>IFERROR(VLOOKUP($B461,InputSheet!$A$2:$M$504,7,0),"")</f>
        <v/>
      </c>
    </row>
    <row r="462" spans="1:11" x14ac:dyDescent="0.55000000000000004">
      <c r="A462">
        <v>461</v>
      </c>
      <c r="C462" s="37"/>
      <c r="D462" s="37"/>
      <c r="E462" s="37"/>
      <c r="F462" s="7" t="str">
        <f t="shared" si="8"/>
        <v/>
      </c>
      <c r="G462" t="str">
        <f>IFERROR(VLOOKUP($B462,InputSheet!$A$2:$M$504,11,0),"")</f>
        <v/>
      </c>
      <c r="H462" t="str">
        <f>IFERROR(VLOOKUP($B462,InputSheet!$A$2:$M$504,12,0),"")</f>
        <v/>
      </c>
      <c r="I462" t="str">
        <f>IFERROR(VLOOKUP($B462,InputSheet!$A$2:$M$504,10,0),"")</f>
        <v/>
      </c>
      <c r="J462" t="str">
        <f>IFERROR(VLOOKUP($B462,InputSheet!$A$2:$M$504,12,0),"")</f>
        <v/>
      </c>
      <c r="K462" t="str">
        <f>IFERROR(VLOOKUP($B462,InputSheet!$A$2:$M$504,7,0),"")</f>
        <v/>
      </c>
    </row>
    <row r="463" spans="1:11" x14ac:dyDescent="0.55000000000000004">
      <c r="A463">
        <v>462</v>
      </c>
      <c r="C463" s="37"/>
      <c r="D463" s="37"/>
      <c r="E463" s="37"/>
      <c r="F463" s="7" t="str">
        <f t="shared" si="8"/>
        <v/>
      </c>
      <c r="G463" t="str">
        <f>IFERROR(VLOOKUP($B463,InputSheet!$A$2:$M$504,11,0),"")</f>
        <v/>
      </c>
      <c r="H463" t="str">
        <f>IFERROR(VLOOKUP($B463,InputSheet!$A$2:$M$504,12,0),"")</f>
        <v/>
      </c>
      <c r="I463" t="str">
        <f>IFERROR(VLOOKUP($B463,InputSheet!$A$2:$M$504,10,0),"")</f>
        <v/>
      </c>
      <c r="J463" t="str">
        <f>IFERROR(VLOOKUP($B463,InputSheet!$A$2:$M$504,12,0),"")</f>
        <v/>
      </c>
      <c r="K463" t="str">
        <f>IFERROR(VLOOKUP($B463,InputSheet!$A$2:$M$504,7,0),"")</f>
        <v/>
      </c>
    </row>
    <row r="464" spans="1:11" x14ac:dyDescent="0.55000000000000004">
      <c r="A464">
        <v>463</v>
      </c>
      <c r="C464" s="37"/>
      <c r="D464" s="37"/>
      <c r="E464" s="37"/>
      <c r="F464" s="7" t="str">
        <f t="shared" si="8"/>
        <v/>
      </c>
      <c r="G464" t="str">
        <f>IFERROR(VLOOKUP($B464,InputSheet!$A$2:$M$504,11,0),"")</f>
        <v/>
      </c>
      <c r="H464" t="str">
        <f>IFERROR(VLOOKUP($B464,InputSheet!$A$2:$M$504,12,0),"")</f>
        <v/>
      </c>
      <c r="I464" t="str">
        <f>IFERROR(VLOOKUP($B464,InputSheet!$A$2:$M$504,10,0),"")</f>
        <v/>
      </c>
      <c r="J464" t="str">
        <f>IFERROR(VLOOKUP($B464,InputSheet!$A$2:$M$504,12,0),"")</f>
        <v/>
      </c>
      <c r="K464" t="str">
        <f>IFERROR(VLOOKUP($B464,InputSheet!$A$2:$M$504,7,0),"")</f>
        <v/>
      </c>
    </row>
    <row r="465" spans="1:11" x14ac:dyDescent="0.55000000000000004">
      <c r="A465">
        <v>464</v>
      </c>
      <c r="C465" s="37"/>
      <c r="D465" s="37"/>
      <c r="E465" s="37"/>
      <c r="F465" s="7" t="str">
        <f t="shared" si="8"/>
        <v/>
      </c>
      <c r="G465" t="str">
        <f>IFERROR(VLOOKUP($B465,InputSheet!$A$2:$M$504,11,0),"")</f>
        <v/>
      </c>
      <c r="H465" t="str">
        <f>IFERROR(VLOOKUP($B465,InputSheet!$A$2:$M$504,12,0),"")</f>
        <v/>
      </c>
      <c r="I465" t="str">
        <f>IFERROR(VLOOKUP($B465,InputSheet!$A$2:$M$504,10,0),"")</f>
        <v/>
      </c>
      <c r="J465" t="str">
        <f>IFERROR(VLOOKUP($B465,InputSheet!$A$2:$M$504,12,0),"")</f>
        <v/>
      </c>
      <c r="K465" t="str">
        <f>IFERROR(VLOOKUP($B465,InputSheet!$A$2:$M$504,7,0),"")</f>
        <v/>
      </c>
    </row>
    <row r="466" spans="1:11" x14ac:dyDescent="0.55000000000000004">
      <c r="A466">
        <v>465</v>
      </c>
      <c r="C466" s="37"/>
      <c r="D466" s="37"/>
      <c r="E466" s="37"/>
      <c r="F466" s="7" t="str">
        <f t="shared" si="8"/>
        <v/>
      </c>
      <c r="G466" t="str">
        <f>IFERROR(VLOOKUP($B466,InputSheet!$A$2:$M$504,11,0),"")</f>
        <v/>
      </c>
      <c r="H466" t="str">
        <f>IFERROR(VLOOKUP($B466,InputSheet!$A$2:$M$504,12,0),"")</f>
        <v/>
      </c>
      <c r="I466" t="str">
        <f>IFERROR(VLOOKUP($B466,InputSheet!$A$2:$M$504,10,0),"")</f>
        <v/>
      </c>
      <c r="J466" t="str">
        <f>IFERROR(VLOOKUP($B466,InputSheet!$A$2:$M$504,12,0),"")</f>
        <v/>
      </c>
      <c r="K466" t="str">
        <f>IFERROR(VLOOKUP($B466,InputSheet!$A$2:$M$504,7,0),"")</f>
        <v/>
      </c>
    </row>
    <row r="467" spans="1:11" x14ac:dyDescent="0.55000000000000004">
      <c r="A467">
        <v>466</v>
      </c>
      <c r="C467" s="37"/>
      <c r="D467" s="37"/>
      <c r="E467" s="37"/>
      <c r="F467" s="7" t="str">
        <f t="shared" si="8"/>
        <v/>
      </c>
      <c r="G467" t="str">
        <f>IFERROR(VLOOKUP($B467,InputSheet!$A$2:$M$504,11,0),"")</f>
        <v/>
      </c>
      <c r="H467" t="str">
        <f>IFERROR(VLOOKUP($B467,InputSheet!$A$2:$M$504,12,0),"")</f>
        <v/>
      </c>
      <c r="I467" t="str">
        <f>IFERROR(VLOOKUP($B467,InputSheet!$A$2:$M$504,10,0),"")</f>
        <v/>
      </c>
      <c r="J467" t="str">
        <f>IFERROR(VLOOKUP($B467,InputSheet!$A$2:$M$504,12,0),"")</f>
        <v/>
      </c>
      <c r="K467" t="str">
        <f>IFERROR(VLOOKUP($B467,InputSheet!$A$2:$M$504,7,0),"")</f>
        <v/>
      </c>
    </row>
    <row r="468" spans="1:11" x14ac:dyDescent="0.55000000000000004">
      <c r="A468">
        <v>467</v>
      </c>
      <c r="C468" s="37"/>
      <c r="D468" s="37"/>
      <c r="E468" s="37"/>
      <c r="F468" s="7" t="str">
        <f t="shared" si="8"/>
        <v/>
      </c>
      <c r="G468" t="str">
        <f>IFERROR(VLOOKUP($B468,InputSheet!$A$2:$M$504,11,0),"")</f>
        <v/>
      </c>
      <c r="H468" t="str">
        <f>IFERROR(VLOOKUP($B468,InputSheet!$A$2:$M$504,12,0),"")</f>
        <v/>
      </c>
      <c r="I468" t="str">
        <f>IFERROR(VLOOKUP($B468,InputSheet!$A$2:$M$504,10,0),"")</f>
        <v/>
      </c>
      <c r="J468" t="str">
        <f>IFERROR(VLOOKUP($B468,InputSheet!$A$2:$M$504,12,0),"")</f>
        <v/>
      </c>
      <c r="K468" t="str">
        <f>IFERROR(VLOOKUP($B468,InputSheet!$A$2:$M$504,7,0),"")</f>
        <v/>
      </c>
    </row>
    <row r="469" spans="1:11" x14ac:dyDescent="0.55000000000000004">
      <c r="A469">
        <v>468</v>
      </c>
      <c r="C469" s="37"/>
      <c r="D469" s="37"/>
      <c r="E469" s="37"/>
      <c r="F469" s="7" t="str">
        <f t="shared" si="8"/>
        <v/>
      </c>
      <c r="G469" t="str">
        <f>IFERROR(VLOOKUP($B469,InputSheet!$A$2:$M$504,11,0),"")</f>
        <v/>
      </c>
      <c r="H469" t="str">
        <f>IFERROR(VLOOKUP($B469,InputSheet!$A$2:$M$504,12,0),"")</f>
        <v/>
      </c>
      <c r="I469" t="str">
        <f>IFERROR(VLOOKUP($B469,InputSheet!$A$2:$M$504,10,0),"")</f>
        <v/>
      </c>
      <c r="J469" t="str">
        <f>IFERROR(VLOOKUP($B469,InputSheet!$A$2:$M$504,12,0),"")</f>
        <v/>
      </c>
      <c r="K469" t="str">
        <f>IFERROR(VLOOKUP($B469,InputSheet!$A$2:$M$504,7,0),"")</f>
        <v/>
      </c>
    </row>
    <row r="470" spans="1:11" x14ac:dyDescent="0.55000000000000004">
      <c r="A470">
        <v>469</v>
      </c>
      <c r="C470" s="37"/>
      <c r="D470" s="37"/>
      <c r="E470" s="37"/>
      <c r="F470" s="7" t="str">
        <f t="shared" si="8"/>
        <v/>
      </c>
      <c r="G470" t="str">
        <f>IFERROR(VLOOKUP($B470,InputSheet!$A$2:$M$504,11,0),"")</f>
        <v/>
      </c>
      <c r="H470" t="str">
        <f>IFERROR(VLOOKUP($B470,InputSheet!$A$2:$M$504,12,0),"")</f>
        <v/>
      </c>
      <c r="I470" t="str">
        <f>IFERROR(VLOOKUP($B470,InputSheet!$A$2:$M$504,10,0),"")</f>
        <v/>
      </c>
      <c r="J470" t="str">
        <f>IFERROR(VLOOKUP($B470,InputSheet!$A$2:$M$504,12,0),"")</f>
        <v/>
      </c>
      <c r="K470" t="str">
        <f>IFERROR(VLOOKUP($B470,InputSheet!$A$2:$M$504,7,0),"")</f>
        <v/>
      </c>
    </row>
    <row r="471" spans="1:11" x14ac:dyDescent="0.55000000000000004">
      <c r="A471">
        <v>470</v>
      </c>
      <c r="C471" s="37"/>
      <c r="D471" s="37"/>
      <c r="E471" s="37"/>
      <c r="F471" s="7" t="str">
        <f t="shared" si="8"/>
        <v/>
      </c>
      <c r="G471" t="str">
        <f>IFERROR(VLOOKUP($B471,InputSheet!$A$2:$M$504,11,0),"")</f>
        <v/>
      </c>
      <c r="H471" t="str">
        <f>IFERROR(VLOOKUP($B471,InputSheet!$A$2:$M$504,12,0),"")</f>
        <v/>
      </c>
      <c r="I471" t="str">
        <f>IFERROR(VLOOKUP($B471,InputSheet!$A$2:$M$504,10,0),"")</f>
        <v/>
      </c>
      <c r="J471" t="str">
        <f>IFERROR(VLOOKUP($B471,InputSheet!$A$2:$M$504,12,0),"")</f>
        <v/>
      </c>
      <c r="K471" t="str">
        <f>IFERROR(VLOOKUP($B471,InputSheet!$A$2:$M$504,7,0),"")</f>
        <v/>
      </c>
    </row>
    <row r="472" spans="1:11" x14ac:dyDescent="0.55000000000000004">
      <c r="A472">
        <v>471</v>
      </c>
      <c r="C472" s="37"/>
      <c r="D472" s="37"/>
      <c r="E472" s="37"/>
      <c r="F472" s="7" t="str">
        <f t="shared" si="8"/>
        <v/>
      </c>
      <c r="G472" t="str">
        <f>IFERROR(VLOOKUP($B472,InputSheet!$A$2:$M$504,11,0),"")</f>
        <v/>
      </c>
      <c r="H472" t="str">
        <f>IFERROR(VLOOKUP($B472,InputSheet!$A$2:$M$504,12,0),"")</f>
        <v/>
      </c>
      <c r="I472" t="str">
        <f>IFERROR(VLOOKUP($B472,InputSheet!$A$2:$M$504,10,0),"")</f>
        <v/>
      </c>
      <c r="J472" t="str">
        <f>IFERROR(VLOOKUP($B472,InputSheet!$A$2:$M$504,12,0),"")</f>
        <v/>
      </c>
      <c r="K472" t="str">
        <f>IFERROR(VLOOKUP($B472,InputSheet!$A$2:$M$504,7,0),"")</f>
        <v/>
      </c>
    </row>
    <row r="473" spans="1:11" x14ac:dyDescent="0.55000000000000004">
      <c r="A473">
        <v>472</v>
      </c>
      <c r="C473" s="37"/>
      <c r="D473" s="37"/>
      <c r="E473" s="37"/>
      <c r="F473" s="7" t="str">
        <f t="shared" si="8"/>
        <v/>
      </c>
      <c r="G473" t="str">
        <f>IFERROR(VLOOKUP($B473,InputSheet!$A$2:$M$504,11,0),"")</f>
        <v/>
      </c>
      <c r="H473" t="str">
        <f>IFERROR(VLOOKUP($B473,InputSheet!$A$2:$M$504,12,0),"")</f>
        <v/>
      </c>
      <c r="I473" t="str">
        <f>IFERROR(VLOOKUP($B473,InputSheet!$A$2:$M$504,10,0),"")</f>
        <v/>
      </c>
      <c r="J473" t="str">
        <f>IFERROR(VLOOKUP($B473,InputSheet!$A$2:$M$504,12,0),"")</f>
        <v/>
      </c>
      <c r="K473" t="str">
        <f>IFERROR(VLOOKUP($B473,InputSheet!$A$2:$M$504,7,0),"")</f>
        <v/>
      </c>
    </row>
    <row r="474" spans="1:11" x14ac:dyDescent="0.55000000000000004">
      <c r="A474">
        <v>473</v>
      </c>
      <c r="C474" s="37"/>
      <c r="D474" s="37"/>
      <c r="E474" s="37"/>
      <c r="F474" s="7" t="str">
        <f t="shared" si="8"/>
        <v/>
      </c>
      <c r="G474" t="str">
        <f>IFERROR(VLOOKUP($B474,InputSheet!$A$2:$M$504,11,0),"")</f>
        <v/>
      </c>
      <c r="H474" t="str">
        <f>IFERROR(VLOOKUP($B474,InputSheet!$A$2:$M$504,12,0),"")</f>
        <v/>
      </c>
      <c r="I474" t="str">
        <f>IFERROR(VLOOKUP($B474,InputSheet!$A$2:$M$504,10,0),"")</f>
        <v/>
      </c>
      <c r="J474" t="str">
        <f>IFERROR(VLOOKUP($B474,InputSheet!$A$2:$M$504,12,0),"")</f>
        <v/>
      </c>
      <c r="K474" t="str">
        <f>IFERROR(VLOOKUP($B474,InputSheet!$A$2:$M$504,7,0),"")</f>
        <v/>
      </c>
    </row>
    <row r="475" spans="1:11" x14ac:dyDescent="0.55000000000000004">
      <c r="A475">
        <v>474</v>
      </c>
      <c r="C475" s="37"/>
      <c r="D475" s="37"/>
      <c r="E475" s="37"/>
      <c r="F475" s="7" t="str">
        <f t="shared" si="8"/>
        <v/>
      </c>
      <c r="G475" t="str">
        <f>IFERROR(VLOOKUP($B475,InputSheet!$A$2:$M$504,11,0),"")</f>
        <v/>
      </c>
      <c r="H475" t="str">
        <f>IFERROR(VLOOKUP($B475,InputSheet!$A$2:$M$504,12,0),"")</f>
        <v/>
      </c>
      <c r="I475" t="str">
        <f>IFERROR(VLOOKUP($B475,InputSheet!$A$2:$M$504,10,0),"")</f>
        <v/>
      </c>
      <c r="J475" t="str">
        <f>IFERROR(VLOOKUP($B475,InputSheet!$A$2:$M$504,12,0),"")</f>
        <v/>
      </c>
      <c r="K475" t="str">
        <f>IFERROR(VLOOKUP($B475,InputSheet!$A$2:$M$504,7,0),"")</f>
        <v/>
      </c>
    </row>
    <row r="476" spans="1:11" x14ac:dyDescent="0.55000000000000004">
      <c r="A476">
        <v>475</v>
      </c>
      <c r="C476" s="37"/>
      <c r="D476" s="37"/>
      <c r="E476" s="37"/>
      <c r="F476" s="7" t="str">
        <f t="shared" si="8"/>
        <v/>
      </c>
      <c r="G476" t="str">
        <f>IFERROR(VLOOKUP($B476,InputSheet!$A$2:$M$504,11,0),"")</f>
        <v/>
      </c>
      <c r="H476" t="str">
        <f>IFERROR(VLOOKUP($B476,InputSheet!$A$2:$M$504,12,0),"")</f>
        <v/>
      </c>
      <c r="I476" t="str">
        <f>IFERROR(VLOOKUP($B476,InputSheet!$A$2:$M$504,10,0),"")</f>
        <v/>
      </c>
      <c r="J476" t="str">
        <f>IFERROR(VLOOKUP($B476,InputSheet!$A$2:$M$504,12,0),"")</f>
        <v/>
      </c>
      <c r="K476" t="str">
        <f>IFERROR(VLOOKUP($B476,InputSheet!$A$2:$M$504,7,0),"")</f>
        <v/>
      </c>
    </row>
    <row r="477" spans="1:11" x14ac:dyDescent="0.55000000000000004">
      <c r="A477">
        <v>476</v>
      </c>
      <c r="C477" s="37"/>
      <c r="D477" s="37"/>
      <c r="E477" s="37"/>
      <c r="F477" s="7" t="str">
        <f t="shared" si="8"/>
        <v/>
      </c>
      <c r="G477" t="str">
        <f>IFERROR(VLOOKUP($B477,InputSheet!$A$2:$M$504,11,0),"")</f>
        <v/>
      </c>
      <c r="H477" t="str">
        <f>IFERROR(VLOOKUP($B477,InputSheet!$A$2:$M$504,12,0),"")</f>
        <v/>
      </c>
      <c r="I477" t="str">
        <f>IFERROR(VLOOKUP($B477,InputSheet!$A$2:$M$504,10,0),"")</f>
        <v/>
      </c>
      <c r="J477" t="str">
        <f>IFERROR(VLOOKUP($B477,InputSheet!$A$2:$M$504,12,0),"")</f>
        <v/>
      </c>
      <c r="K477" t="str">
        <f>IFERROR(VLOOKUP($B477,InputSheet!$A$2:$M$504,7,0),"")</f>
        <v/>
      </c>
    </row>
    <row r="478" spans="1:11" x14ac:dyDescent="0.55000000000000004">
      <c r="A478">
        <v>477</v>
      </c>
      <c r="C478" s="37"/>
      <c r="D478" s="37"/>
      <c r="E478" s="37"/>
      <c r="F478" s="7" t="str">
        <f t="shared" si="8"/>
        <v/>
      </c>
      <c r="G478" t="str">
        <f>IFERROR(VLOOKUP($B478,InputSheet!$A$2:$M$504,11,0),"")</f>
        <v/>
      </c>
      <c r="H478" t="str">
        <f>IFERROR(VLOOKUP($B478,InputSheet!$A$2:$M$504,12,0),"")</f>
        <v/>
      </c>
      <c r="I478" t="str">
        <f>IFERROR(VLOOKUP($B478,InputSheet!$A$2:$M$504,10,0),"")</f>
        <v/>
      </c>
      <c r="J478" t="str">
        <f>IFERROR(VLOOKUP($B478,InputSheet!$A$2:$M$504,12,0),"")</f>
        <v/>
      </c>
      <c r="K478" t="str">
        <f>IFERROR(VLOOKUP($B478,InputSheet!$A$2:$M$504,7,0),"")</f>
        <v/>
      </c>
    </row>
    <row r="479" spans="1:11" x14ac:dyDescent="0.55000000000000004">
      <c r="A479">
        <v>478</v>
      </c>
      <c r="C479" s="37"/>
      <c r="D479" s="37"/>
      <c r="E479" s="37"/>
      <c r="F479" s="7" t="str">
        <f t="shared" si="8"/>
        <v/>
      </c>
      <c r="G479" t="str">
        <f>IFERROR(VLOOKUP($B479,InputSheet!$A$2:$M$504,11,0),"")</f>
        <v/>
      </c>
      <c r="H479" t="str">
        <f>IFERROR(VLOOKUP($B479,InputSheet!$A$2:$M$504,12,0),"")</f>
        <v/>
      </c>
      <c r="I479" t="str">
        <f>IFERROR(VLOOKUP($B479,InputSheet!$A$2:$M$504,10,0),"")</f>
        <v/>
      </c>
      <c r="J479" t="str">
        <f>IFERROR(VLOOKUP($B479,InputSheet!$A$2:$M$504,12,0),"")</f>
        <v/>
      </c>
      <c r="K479" t="str">
        <f>IFERROR(VLOOKUP($B479,InputSheet!$A$2:$M$504,7,0),"")</f>
        <v/>
      </c>
    </row>
    <row r="480" spans="1:11" x14ac:dyDescent="0.55000000000000004">
      <c r="A480">
        <v>479</v>
      </c>
      <c r="C480" s="37"/>
      <c r="D480" s="37"/>
      <c r="E480" s="37"/>
      <c r="F480" s="7" t="str">
        <f t="shared" si="8"/>
        <v/>
      </c>
      <c r="G480" t="str">
        <f>IFERROR(VLOOKUP($B480,InputSheet!$A$2:$M$504,11,0),"")</f>
        <v/>
      </c>
      <c r="H480" t="str">
        <f>IFERROR(VLOOKUP($B480,InputSheet!$A$2:$M$504,12,0),"")</f>
        <v/>
      </c>
      <c r="I480" t="str">
        <f>IFERROR(VLOOKUP($B480,InputSheet!$A$2:$M$504,10,0),"")</f>
        <v/>
      </c>
      <c r="J480" t="str">
        <f>IFERROR(VLOOKUP($B480,InputSheet!$A$2:$M$504,12,0),"")</f>
        <v/>
      </c>
      <c r="K480" t="str">
        <f>IFERROR(VLOOKUP($B480,InputSheet!$A$2:$M$504,7,0),"")</f>
        <v/>
      </c>
    </row>
    <row r="481" spans="1:11" x14ac:dyDescent="0.55000000000000004">
      <c r="A481">
        <v>480</v>
      </c>
      <c r="C481" s="37"/>
      <c r="D481" s="37"/>
      <c r="E481" s="37"/>
      <c r="F481" s="7" t="str">
        <f t="shared" si="8"/>
        <v/>
      </c>
      <c r="G481" t="str">
        <f>IFERROR(VLOOKUP($B481,InputSheet!$A$2:$M$504,11,0),"")</f>
        <v/>
      </c>
      <c r="H481" t="str">
        <f>IFERROR(VLOOKUP($B481,InputSheet!$A$2:$M$504,12,0),"")</f>
        <v/>
      </c>
      <c r="I481" t="str">
        <f>IFERROR(VLOOKUP($B481,InputSheet!$A$2:$M$504,10,0),"")</f>
        <v/>
      </c>
      <c r="J481" t="str">
        <f>IFERROR(VLOOKUP($B481,InputSheet!$A$2:$M$504,12,0),"")</f>
        <v/>
      </c>
      <c r="K481" t="str">
        <f>IFERROR(VLOOKUP($B481,InputSheet!$A$2:$M$504,7,0),"")</f>
        <v/>
      </c>
    </row>
    <row r="482" spans="1:11" x14ac:dyDescent="0.55000000000000004">
      <c r="A482">
        <v>481</v>
      </c>
      <c r="C482" s="37"/>
      <c r="D482" s="37"/>
      <c r="E482" s="37"/>
      <c r="F482" s="7" t="str">
        <f t="shared" si="8"/>
        <v/>
      </c>
      <c r="G482" t="str">
        <f>IFERROR(VLOOKUP($B482,InputSheet!$A$2:$M$504,11,0),"")</f>
        <v/>
      </c>
      <c r="H482" t="str">
        <f>IFERROR(VLOOKUP($B482,InputSheet!$A$2:$M$504,12,0),"")</f>
        <v/>
      </c>
      <c r="I482" t="str">
        <f>IFERROR(VLOOKUP($B482,InputSheet!$A$2:$M$504,10,0),"")</f>
        <v/>
      </c>
      <c r="J482" t="str">
        <f>IFERROR(VLOOKUP($B482,InputSheet!$A$2:$M$504,12,0),"")</f>
        <v/>
      </c>
      <c r="K482" t="str">
        <f>IFERROR(VLOOKUP($B482,InputSheet!$A$2:$M$504,7,0),"")</f>
        <v/>
      </c>
    </row>
    <row r="483" spans="1:11" x14ac:dyDescent="0.55000000000000004">
      <c r="A483">
        <v>482</v>
      </c>
      <c r="C483" s="37"/>
      <c r="D483" s="37"/>
      <c r="E483" s="37"/>
      <c r="F483" s="7" t="str">
        <f t="shared" si="8"/>
        <v/>
      </c>
      <c r="G483" t="str">
        <f>IFERROR(VLOOKUP($B483,InputSheet!$A$2:$M$504,11,0),"")</f>
        <v/>
      </c>
      <c r="H483" t="str">
        <f>IFERROR(VLOOKUP($B483,InputSheet!$A$2:$M$504,12,0),"")</f>
        <v/>
      </c>
      <c r="I483" t="str">
        <f>IFERROR(VLOOKUP($B483,InputSheet!$A$2:$M$504,10,0),"")</f>
        <v/>
      </c>
      <c r="J483" t="str">
        <f>IFERROR(VLOOKUP($B483,InputSheet!$A$2:$M$504,12,0),"")</f>
        <v/>
      </c>
      <c r="K483" t="str">
        <f>IFERROR(VLOOKUP($B483,InputSheet!$A$2:$M$504,7,0),"")</f>
        <v/>
      </c>
    </row>
    <row r="484" spans="1:11" x14ac:dyDescent="0.55000000000000004">
      <c r="A484">
        <v>483</v>
      </c>
      <c r="C484" s="37"/>
      <c r="D484" s="37"/>
      <c r="E484" s="37"/>
      <c r="F484" s="7" t="str">
        <f t="shared" si="8"/>
        <v/>
      </c>
      <c r="G484" t="str">
        <f>IFERROR(VLOOKUP($B484,InputSheet!$A$2:$M$504,11,0),"")</f>
        <v/>
      </c>
      <c r="H484" t="str">
        <f>IFERROR(VLOOKUP($B484,InputSheet!$A$2:$M$504,12,0),"")</f>
        <v/>
      </c>
      <c r="I484" t="str">
        <f>IFERROR(VLOOKUP($B484,InputSheet!$A$2:$M$504,10,0),"")</f>
        <v/>
      </c>
      <c r="J484" t="str">
        <f>IFERROR(VLOOKUP($B484,InputSheet!$A$2:$M$504,12,0),"")</f>
        <v/>
      </c>
      <c r="K484" t="str">
        <f>IFERROR(VLOOKUP($B484,InputSheet!$A$2:$M$504,7,0),"")</f>
        <v/>
      </c>
    </row>
    <row r="485" spans="1:11" x14ac:dyDescent="0.55000000000000004">
      <c r="A485">
        <v>484</v>
      </c>
      <c r="C485" s="37"/>
      <c r="D485" s="37"/>
      <c r="E485" s="37"/>
      <c r="F485" s="7" t="str">
        <f t="shared" si="8"/>
        <v/>
      </c>
      <c r="G485" t="str">
        <f>IFERROR(VLOOKUP($B485,InputSheet!$A$2:$M$504,11,0),"")</f>
        <v/>
      </c>
      <c r="H485" t="str">
        <f>IFERROR(VLOOKUP($B485,InputSheet!$A$2:$M$504,12,0),"")</f>
        <v/>
      </c>
      <c r="I485" t="str">
        <f>IFERROR(VLOOKUP($B485,InputSheet!$A$2:$M$504,10,0),"")</f>
        <v/>
      </c>
      <c r="J485" t="str">
        <f>IFERROR(VLOOKUP($B485,InputSheet!$A$2:$M$504,12,0),"")</f>
        <v/>
      </c>
      <c r="K485" t="str">
        <f>IFERROR(VLOOKUP($B485,InputSheet!$A$2:$M$504,7,0),"")</f>
        <v/>
      </c>
    </row>
    <row r="486" spans="1:11" x14ac:dyDescent="0.55000000000000004">
      <c r="A486">
        <v>485</v>
      </c>
      <c r="C486" s="37"/>
      <c r="D486" s="37"/>
      <c r="E486" s="37"/>
      <c r="F486" s="7" t="str">
        <f t="shared" si="8"/>
        <v/>
      </c>
      <c r="G486" t="str">
        <f>IFERROR(VLOOKUP($B486,InputSheet!$A$2:$M$504,11,0),"")</f>
        <v/>
      </c>
      <c r="H486" t="str">
        <f>IFERROR(VLOOKUP($B486,InputSheet!$A$2:$M$504,12,0),"")</f>
        <v/>
      </c>
      <c r="I486" t="str">
        <f>IFERROR(VLOOKUP($B486,InputSheet!$A$2:$M$504,10,0),"")</f>
        <v/>
      </c>
      <c r="J486" t="str">
        <f>IFERROR(VLOOKUP($B486,InputSheet!$A$2:$M$504,12,0),"")</f>
        <v/>
      </c>
      <c r="K486" t="str">
        <f>IFERROR(VLOOKUP($B486,InputSheet!$A$2:$M$504,7,0),"")</f>
        <v/>
      </c>
    </row>
    <row r="487" spans="1:11" x14ac:dyDescent="0.55000000000000004">
      <c r="A487">
        <v>486</v>
      </c>
      <c r="C487" s="37"/>
      <c r="D487" s="37"/>
      <c r="E487" s="37"/>
      <c r="F487" s="7" t="str">
        <f t="shared" si="8"/>
        <v/>
      </c>
      <c r="G487" t="str">
        <f>IFERROR(VLOOKUP($B487,InputSheet!$A$2:$M$504,11,0),"")</f>
        <v/>
      </c>
      <c r="H487" t="str">
        <f>IFERROR(VLOOKUP($B487,InputSheet!$A$2:$M$504,12,0),"")</f>
        <v/>
      </c>
      <c r="I487" t="str">
        <f>IFERROR(VLOOKUP($B487,InputSheet!$A$2:$M$504,10,0),"")</f>
        <v/>
      </c>
      <c r="J487" t="str">
        <f>IFERROR(VLOOKUP($B487,InputSheet!$A$2:$M$504,12,0),"")</f>
        <v/>
      </c>
      <c r="K487" t="str">
        <f>IFERROR(VLOOKUP($B487,InputSheet!$A$2:$M$504,7,0),"")</f>
        <v/>
      </c>
    </row>
    <row r="488" spans="1:11" x14ac:dyDescent="0.55000000000000004">
      <c r="A488">
        <v>487</v>
      </c>
      <c r="C488" s="37"/>
      <c r="D488" s="37"/>
      <c r="E488" s="37"/>
      <c r="F488" s="7" t="str">
        <f t="shared" si="8"/>
        <v/>
      </c>
      <c r="G488" t="str">
        <f>IFERROR(VLOOKUP($B488,InputSheet!$A$2:$M$504,11,0),"")</f>
        <v/>
      </c>
      <c r="H488" t="str">
        <f>IFERROR(VLOOKUP($B488,InputSheet!$A$2:$M$504,12,0),"")</f>
        <v/>
      </c>
      <c r="I488" t="str">
        <f>IFERROR(VLOOKUP($B488,InputSheet!$A$2:$M$504,10,0),"")</f>
        <v/>
      </c>
      <c r="J488" t="str">
        <f>IFERROR(VLOOKUP($B488,InputSheet!$A$2:$M$504,12,0),"")</f>
        <v/>
      </c>
      <c r="K488" t="str">
        <f>IFERROR(VLOOKUP($B488,InputSheet!$A$2:$M$504,7,0),"")</f>
        <v/>
      </c>
    </row>
    <row r="489" spans="1:11" x14ac:dyDescent="0.55000000000000004">
      <c r="A489">
        <v>488</v>
      </c>
      <c r="C489" s="37"/>
      <c r="D489" s="37"/>
      <c r="E489" s="37"/>
      <c r="F489" s="7" t="str">
        <f t="shared" si="8"/>
        <v/>
      </c>
      <c r="G489" t="str">
        <f>IFERROR(VLOOKUP($B489,InputSheet!$A$2:$M$504,11,0),"")</f>
        <v/>
      </c>
      <c r="H489" t="str">
        <f>IFERROR(VLOOKUP($B489,InputSheet!$A$2:$M$504,12,0),"")</f>
        <v/>
      </c>
      <c r="I489" t="str">
        <f>IFERROR(VLOOKUP($B489,InputSheet!$A$2:$M$504,10,0),"")</f>
        <v/>
      </c>
      <c r="J489" t="str">
        <f>IFERROR(VLOOKUP($B489,InputSheet!$A$2:$M$504,12,0),"")</f>
        <v/>
      </c>
      <c r="K489" t="str">
        <f>IFERROR(VLOOKUP($B489,InputSheet!$A$2:$M$504,7,0),"")</f>
        <v/>
      </c>
    </row>
    <row r="490" spans="1:11" x14ac:dyDescent="0.55000000000000004">
      <c r="A490">
        <v>489</v>
      </c>
      <c r="C490" s="37"/>
      <c r="D490" s="37"/>
      <c r="E490" s="37"/>
      <c r="F490" s="7" t="str">
        <f t="shared" si="8"/>
        <v/>
      </c>
      <c r="G490" t="str">
        <f>IFERROR(VLOOKUP($B490,InputSheet!$A$2:$M$504,11,0),"")</f>
        <v/>
      </c>
      <c r="H490" t="str">
        <f>IFERROR(VLOOKUP($B490,InputSheet!$A$2:$M$504,12,0),"")</f>
        <v/>
      </c>
      <c r="I490" t="str">
        <f>IFERROR(VLOOKUP($B490,InputSheet!$A$2:$M$504,10,0),"")</f>
        <v/>
      </c>
      <c r="J490" t="str">
        <f>IFERROR(VLOOKUP($B490,InputSheet!$A$2:$M$504,12,0),"")</f>
        <v/>
      </c>
      <c r="K490" t="str">
        <f>IFERROR(VLOOKUP($B490,InputSheet!$A$2:$M$504,7,0),"")</f>
        <v/>
      </c>
    </row>
    <row r="491" spans="1:11" x14ac:dyDescent="0.55000000000000004">
      <c r="A491">
        <v>490</v>
      </c>
      <c r="C491" s="37"/>
      <c r="D491" s="37"/>
      <c r="E491" s="37"/>
      <c r="F491" s="7" t="str">
        <f t="shared" si="8"/>
        <v/>
      </c>
      <c r="G491" t="str">
        <f>IFERROR(VLOOKUP($B491,InputSheet!$A$2:$M$504,11,0),"")</f>
        <v/>
      </c>
      <c r="H491" t="str">
        <f>IFERROR(VLOOKUP($B491,InputSheet!$A$2:$M$504,12,0),"")</f>
        <v/>
      </c>
      <c r="I491" t="str">
        <f>IFERROR(VLOOKUP($B491,InputSheet!$A$2:$M$504,10,0),"")</f>
        <v/>
      </c>
      <c r="J491" t="str">
        <f>IFERROR(VLOOKUP($B491,InputSheet!$A$2:$M$504,12,0),"")</f>
        <v/>
      </c>
      <c r="K491" t="str">
        <f>IFERROR(VLOOKUP($B491,InputSheet!$A$2:$M$504,7,0),"")</f>
        <v/>
      </c>
    </row>
    <row r="492" spans="1:11" x14ac:dyDescent="0.55000000000000004">
      <c r="A492">
        <v>491</v>
      </c>
      <c r="C492" s="37"/>
      <c r="D492" s="37"/>
      <c r="E492" s="37"/>
      <c r="F492" s="7" t="str">
        <f t="shared" si="8"/>
        <v/>
      </c>
      <c r="G492" t="str">
        <f>IFERROR(VLOOKUP($B492,InputSheet!$A$2:$M$504,11,0),"")</f>
        <v/>
      </c>
      <c r="H492" t="str">
        <f>IFERROR(VLOOKUP($B492,InputSheet!$A$2:$M$504,12,0),"")</f>
        <v/>
      </c>
      <c r="I492" t="str">
        <f>IFERROR(VLOOKUP($B492,InputSheet!$A$2:$M$504,10,0),"")</f>
        <v/>
      </c>
      <c r="J492" t="str">
        <f>IFERROR(VLOOKUP($B492,InputSheet!$A$2:$M$504,12,0),"")</f>
        <v/>
      </c>
      <c r="K492" t="str">
        <f>IFERROR(VLOOKUP($B492,InputSheet!$A$2:$M$504,7,0),"")</f>
        <v/>
      </c>
    </row>
    <row r="493" spans="1:11" x14ac:dyDescent="0.55000000000000004">
      <c r="A493">
        <v>492</v>
      </c>
      <c r="C493" s="37"/>
      <c r="D493" s="37"/>
      <c r="E493" s="37"/>
      <c r="F493" s="7" t="str">
        <f t="shared" si="8"/>
        <v/>
      </c>
      <c r="G493" t="str">
        <f>IFERROR(VLOOKUP($B493,InputSheet!$A$2:$M$504,11,0),"")</f>
        <v/>
      </c>
      <c r="H493" t="str">
        <f>IFERROR(VLOOKUP($B493,InputSheet!$A$2:$M$504,12,0),"")</f>
        <v/>
      </c>
      <c r="I493" t="str">
        <f>IFERROR(VLOOKUP($B493,InputSheet!$A$2:$M$504,10,0),"")</f>
        <v/>
      </c>
      <c r="J493" t="str">
        <f>IFERROR(VLOOKUP($B493,InputSheet!$A$2:$M$504,12,0),"")</f>
        <v/>
      </c>
      <c r="K493" t="str">
        <f>IFERROR(VLOOKUP($B493,InputSheet!$A$2:$M$504,7,0),"")</f>
        <v/>
      </c>
    </row>
    <row r="494" spans="1:11" x14ac:dyDescent="0.55000000000000004">
      <c r="A494">
        <v>493</v>
      </c>
      <c r="C494" s="37"/>
      <c r="D494" s="37"/>
      <c r="E494" s="37"/>
      <c r="F494" s="7" t="str">
        <f t="shared" si="8"/>
        <v/>
      </c>
      <c r="G494" t="str">
        <f>IFERROR(VLOOKUP($B494,InputSheet!$A$2:$M$504,11,0),"")</f>
        <v/>
      </c>
      <c r="H494" t="str">
        <f>IFERROR(VLOOKUP($B494,InputSheet!$A$2:$M$504,12,0),"")</f>
        <v/>
      </c>
      <c r="I494" t="str">
        <f>IFERROR(VLOOKUP($B494,InputSheet!$A$2:$M$504,10,0),"")</f>
        <v/>
      </c>
      <c r="J494" t="str">
        <f>IFERROR(VLOOKUP($B494,InputSheet!$A$2:$M$504,12,0),"")</f>
        <v/>
      </c>
      <c r="K494" t="str">
        <f>IFERROR(VLOOKUP($B494,InputSheet!$A$2:$M$504,7,0),"")</f>
        <v/>
      </c>
    </row>
    <row r="495" spans="1:11" x14ac:dyDescent="0.55000000000000004">
      <c r="A495">
        <v>494</v>
      </c>
      <c r="C495" s="37"/>
      <c r="D495" s="37"/>
      <c r="E495" s="37"/>
      <c r="F495" s="7" t="str">
        <f t="shared" si="8"/>
        <v/>
      </c>
      <c r="G495" t="str">
        <f>IFERROR(VLOOKUP($B495,InputSheet!$A$2:$M$504,11,0),"")</f>
        <v/>
      </c>
      <c r="H495" t="str">
        <f>IFERROR(VLOOKUP($B495,InputSheet!$A$2:$M$504,12,0),"")</f>
        <v/>
      </c>
      <c r="I495" t="str">
        <f>IFERROR(VLOOKUP($B495,InputSheet!$A$2:$M$504,10,0),"")</f>
        <v/>
      </c>
      <c r="J495" t="str">
        <f>IFERROR(VLOOKUP($B495,InputSheet!$A$2:$M$504,12,0),"")</f>
        <v/>
      </c>
      <c r="K495" t="str">
        <f>IFERROR(VLOOKUP($B495,InputSheet!$A$2:$M$504,7,0),"")</f>
        <v/>
      </c>
    </row>
    <row r="496" spans="1:11" x14ac:dyDescent="0.55000000000000004">
      <c r="A496">
        <v>495</v>
      </c>
      <c r="C496" s="37"/>
      <c r="D496" s="37"/>
      <c r="E496" s="37"/>
      <c r="F496" s="7" t="str">
        <f t="shared" si="8"/>
        <v/>
      </c>
      <c r="G496" t="str">
        <f>IFERROR(VLOOKUP($B496,InputSheet!$A$2:$M$504,11,0),"")</f>
        <v/>
      </c>
      <c r="H496" t="str">
        <f>IFERROR(VLOOKUP($B496,InputSheet!$A$2:$M$504,12,0),"")</f>
        <v/>
      </c>
      <c r="I496" t="str">
        <f>IFERROR(VLOOKUP($B496,InputSheet!$A$2:$M$504,10,0),"")</f>
        <v/>
      </c>
      <c r="J496" t="str">
        <f>IFERROR(VLOOKUP($B496,InputSheet!$A$2:$M$504,12,0),"")</f>
        <v/>
      </c>
      <c r="K496" t="str">
        <f>IFERROR(VLOOKUP($B496,InputSheet!$A$2:$M$504,7,0),"")</f>
        <v/>
      </c>
    </row>
    <row r="497" spans="1:11" x14ac:dyDescent="0.55000000000000004">
      <c r="A497">
        <v>496</v>
      </c>
      <c r="C497" s="37"/>
      <c r="D497" s="37"/>
      <c r="E497" s="37"/>
      <c r="F497" s="7" t="str">
        <f t="shared" si="8"/>
        <v/>
      </c>
      <c r="G497" t="str">
        <f>IFERROR(VLOOKUP($B497,InputSheet!$A$2:$M$504,11,0),"")</f>
        <v/>
      </c>
      <c r="H497" t="str">
        <f>IFERROR(VLOOKUP($B497,InputSheet!$A$2:$M$504,12,0),"")</f>
        <v/>
      </c>
      <c r="I497" t="str">
        <f>IFERROR(VLOOKUP($B497,InputSheet!$A$2:$M$504,10,0),"")</f>
        <v/>
      </c>
      <c r="J497" t="str">
        <f>IFERROR(VLOOKUP($B497,InputSheet!$A$2:$M$504,12,0),"")</f>
        <v/>
      </c>
      <c r="K497" t="str">
        <f>IFERROR(VLOOKUP($B497,InputSheet!$A$2:$M$504,7,0),"")</f>
        <v/>
      </c>
    </row>
    <row r="498" spans="1:11" x14ac:dyDescent="0.55000000000000004">
      <c r="A498">
        <v>497</v>
      </c>
      <c r="C498" s="37"/>
      <c r="D498" s="37"/>
      <c r="E498" s="37"/>
      <c r="F498" s="7" t="str">
        <f t="shared" si="8"/>
        <v/>
      </c>
      <c r="G498" t="str">
        <f>IFERROR(VLOOKUP($B498,InputSheet!$A$2:$M$504,11,0),"")</f>
        <v/>
      </c>
      <c r="H498" t="str">
        <f>IFERROR(VLOOKUP($B498,InputSheet!$A$2:$M$504,12,0),"")</f>
        <v/>
      </c>
      <c r="I498" t="str">
        <f>IFERROR(VLOOKUP($B498,InputSheet!$A$2:$M$504,10,0),"")</f>
        <v/>
      </c>
      <c r="J498" t="str">
        <f>IFERROR(VLOOKUP($B498,InputSheet!$A$2:$M$504,12,0),"")</f>
        <v/>
      </c>
      <c r="K498" t="str">
        <f>IFERROR(VLOOKUP($B498,InputSheet!$A$2:$M$504,7,0),"")</f>
        <v/>
      </c>
    </row>
    <row r="499" spans="1:11" x14ac:dyDescent="0.55000000000000004">
      <c r="A499">
        <v>498</v>
      </c>
      <c r="C499" s="37"/>
      <c r="D499" s="37"/>
      <c r="E499" s="37"/>
      <c r="F499" s="7" t="str">
        <f t="shared" si="8"/>
        <v/>
      </c>
      <c r="G499" t="str">
        <f>IFERROR(VLOOKUP($B499,InputSheet!$A$2:$M$504,11,0),"")</f>
        <v/>
      </c>
      <c r="H499" t="str">
        <f>IFERROR(VLOOKUP($B499,InputSheet!$A$2:$M$504,12,0),"")</f>
        <v/>
      </c>
      <c r="I499" t="str">
        <f>IFERROR(VLOOKUP($B499,InputSheet!$A$2:$M$504,10,0),"")</f>
        <v/>
      </c>
      <c r="J499" t="str">
        <f>IFERROR(VLOOKUP($B499,InputSheet!$A$2:$M$504,12,0),"")</f>
        <v/>
      </c>
      <c r="K499" t="str">
        <f>IFERROR(VLOOKUP($B499,InputSheet!$A$2:$M$504,7,0),"")</f>
        <v/>
      </c>
    </row>
    <row r="500" spans="1:11" x14ac:dyDescent="0.55000000000000004">
      <c r="A500">
        <v>499</v>
      </c>
      <c r="C500" s="37"/>
      <c r="D500" s="37"/>
      <c r="E500" s="37"/>
      <c r="F500" s="7" t="str">
        <f t="shared" si="8"/>
        <v/>
      </c>
      <c r="G500" t="str">
        <f>IFERROR(VLOOKUP($B500,InputSheet!$A$2:$M$504,11,0),"")</f>
        <v/>
      </c>
      <c r="H500" t="str">
        <f>IFERROR(VLOOKUP($B500,InputSheet!$A$2:$M$504,12,0),"")</f>
        <v/>
      </c>
      <c r="I500" t="str">
        <f>IFERROR(VLOOKUP($B500,InputSheet!$A$2:$M$504,10,0),"")</f>
        <v/>
      </c>
      <c r="J500" t="str">
        <f>IFERROR(VLOOKUP($B500,InputSheet!$A$2:$M$504,12,0),"")</f>
        <v/>
      </c>
      <c r="K500" t="str">
        <f>IFERROR(VLOOKUP($B500,InputSheet!$A$2:$M$504,7,0),"")</f>
        <v/>
      </c>
    </row>
    <row r="501" spans="1:11" x14ac:dyDescent="0.55000000000000004">
      <c r="A501">
        <v>500</v>
      </c>
      <c r="C501" s="37"/>
      <c r="D501" s="37"/>
      <c r="E501" s="37"/>
      <c r="F501" s="7" t="str">
        <f t="shared" si="8"/>
        <v/>
      </c>
      <c r="G501" t="str">
        <f>IFERROR(VLOOKUP($B501,InputSheet!$A$2:$M$504,11,0),"")</f>
        <v/>
      </c>
      <c r="H501" t="str">
        <f>IFERROR(VLOOKUP($B501,InputSheet!$A$2:$M$504,12,0),"")</f>
        <v/>
      </c>
      <c r="I501" t="str">
        <f>IFERROR(VLOOKUP($B501,InputSheet!$A$2:$M$504,10,0),"")</f>
        <v/>
      </c>
      <c r="J501" t="str">
        <f>IFERROR(VLOOKUP($B501,InputSheet!$A$2:$M$504,12,0),"")</f>
        <v/>
      </c>
      <c r="K501" t="str">
        <f>IFERROR(VLOOKUP($B501,InputSheet!$A$2:$M$504,7,0),"")</f>
        <v/>
      </c>
    </row>
  </sheetData>
  <sortState xmlns:xlrd2="http://schemas.microsoft.com/office/spreadsheetml/2017/richdata2" ref="O2:O192">
    <sortCondition ref="O2:O192"/>
  </sortState>
  <conditionalFormatting sqref="B2:B501">
    <cfRule type="duplicateValues" dxfId="1" priority="1"/>
  </conditionalFormatting>
  <pageMargins left="0.7" right="0.7" top="0.75" bottom="0.75" header="0.3" footer="0.3"/>
  <pageSetup paperSize="9" orientation="portrait" r:id="rId1"/>
  <ignoredErrors>
    <ignoredError sqref="I2:I501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J501"/>
  <sheetViews>
    <sheetView tabSelected="1" workbookViewId="0"/>
  </sheetViews>
  <sheetFormatPr defaultColWidth="21.41796875" defaultRowHeight="14.4" x14ac:dyDescent="0.55000000000000004"/>
  <cols>
    <col min="1" max="1" width="5.68359375" bestFit="1" customWidth="1"/>
    <col min="2" max="2" width="8.26171875" bestFit="1" customWidth="1"/>
    <col min="3" max="3" width="8.15625" style="1" customWidth="1"/>
    <col min="4" max="4" width="19.68359375" bestFit="1" customWidth="1"/>
    <col min="5" max="5" width="5.68359375" bestFit="1" customWidth="1"/>
    <col min="6" max="6" width="19.68359375" bestFit="1" customWidth="1"/>
    <col min="7" max="7" width="8.26171875" bestFit="1" customWidth="1"/>
    <col min="8" max="8" width="4.15625" bestFit="1" customWidth="1"/>
  </cols>
  <sheetData>
    <row r="1" spans="1:10" ht="14.25" customHeight="1" x14ac:dyDescent="0.55000000000000004">
      <c r="A1" t="s">
        <v>149</v>
      </c>
      <c r="B1" t="s">
        <v>61</v>
      </c>
      <c r="C1" s="1" t="s">
        <v>62</v>
      </c>
      <c r="E1" t="s">
        <v>43</v>
      </c>
      <c r="F1" t="s">
        <v>58</v>
      </c>
      <c r="G1" t="s">
        <v>266</v>
      </c>
      <c r="H1" t="s">
        <v>145</v>
      </c>
    </row>
    <row r="2" spans="1:10" ht="14.25" customHeight="1" x14ac:dyDescent="0.55000000000000004">
      <c r="A2">
        <v>1</v>
      </c>
      <c r="B2">
        <v>123</v>
      </c>
      <c r="C2" s="7">
        <v>1.9768518518518515E-2</v>
      </c>
      <c r="D2" t="s">
        <v>496</v>
      </c>
      <c r="E2" t="s">
        <v>273</v>
      </c>
      <c r="F2" t="s">
        <v>144</v>
      </c>
      <c r="G2" t="s">
        <v>273</v>
      </c>
      <c r="H2" t="s">
        <v>56</v>
      </c>
      <c r="J2" s="7"/>
    </row>
    <row r="3" spans="1:10" ht="14.25" customHeight="1" x14ac:dyDescent="0.55000000000000004">
      <c r="A3">
        <v>2</v>
      </c>
      <c r="B3">
        <v>46</v>
      </c>
      <c r="C3" s="7">
        <v>2.011574074074074E-2</v>
      </c>
      <c r="D3" t="s">
        <v>411</v>
      </c>
      <c r="E3" t="s">
        <v>269</v>
      </c>
      <c r="F3" t="s">
        <v>31</v>
      </c>
      <c r="G3" t="s">
        <v>269</v>
      </c>
      <c r="H3" t="s">
        <v>56</v>
      </c>
      <c r="J3" s="7"/>
    </row>
    <row r="4" spans="1:10" ht="14.25" customHeight="1" x14ac:dyDescent="0.55000000000000004">
      <c r="A4">
        <v>3</v>
      </c>
      <c r="B4">
        <v>161</v>
      </c>
      <c r="C4" s="7">
        <v>2.0162037037037037E-2</v>
      </c>
      <c r="D4" t="s">
        <v>534</v>
      </c>
      <c r="E4" t="s">
        <v>268</v>
      </c>
      <c r="F4" t="s">
        <v>19</v>
      </c>
      <c r="G4" t="s">
        <v>268</v>
      </c>
      <c r="H4" t="s">
        <v>56</v>
      </c>
      <c r="J4" s="7"/>
    </row>
    <row r="5" spans="1:10" ht="14.25" customHeight="1" x14ac:dyDescent="0.55000000000000004">
      <c r="A5">
        <v>4</v>
      </c>
      <c r="B5">
        <v>106</v>
      </c>
      <c r="C5" s="7">
        <v>2.0439814814814817E-2</v>
      </c>
      <c r="D5" t="s">
        <v>471</v>
      </c>
      <c r="E5" t="s">
        <v>326</v>
      </c>
      <c r="F5" t="s">
        <v>288</v>
      </c>
      <c r="G5" t="s">
        <v>326</v>
      </c>
      <c r="H5" t="s">
        <v>56</v>
      </c>
      <c r="J5" s="7"/>
    </row>
    <row r="6" spans="1:10" ht="14.25" customHeight="1" x14ac:dyDescent="0.55000000000000004">
      <c r="A6">
        <v>5</v>
      </c>
      <c r="B6">
        <v>141</v>
      </c>
      <c r="C6" s="7">
        <v>2.0868055555555556E-2</v>
      </c>
      <c r="D6" t="s">
        <v>514</v>
      </c>
      <c r="E6" t="s">
        <v>268</v>
      </c>
      <c r="F6" t="s">
        <v>4</v>
      </c>
      <c r="G6" t="s">
        <v>268</v>
      </c>
      <c r="H6" t="s">
        <v>56</v>
      </c>
      <c r="J6" s="7"/>
    </row>
    <row r="7" spans="1:10" ht="14.25" customHeight="1" x14ac:dyDescent="0.55000000000000004">
      <c r="A7">
        <v>6</v>
      </c>
      <c r="B7">
        <v>109</v>
      </c>
      <c r="C7" s="7">
        <v>2.0925925925925928E-2</v>
      </c>
      <c r="D7" t="s">
        <v>482</v>
      </c>
      <c r="E7" t="s">
        <v>271</v>
      </c>
      <c r="F7" t="s">
        <v>4</v>
      </c>
      <c r="G7" t="s">
        <v>271</v>
      </c>
      <c r="H7" t="s">
        <v>56</v>
      </c>
      <c r="J7" s="7"/>
    </row>
    <row r="8" spans="1:10" ht="14.25" customHeight="1" x14ac:dyDescent="0.55000000000000004">
      <c r="A8">
        <v>7</v>
      </c>
      <c r="B8">
        <v>107</v>
      </c>
      <c r="C8" s="7">
        <v>2.1527777777777781E-2</v>
      </c>
      <c r="D8" t="s">
        <v>472</v>
      </c>
      <c r="E8" t="s">
        <v>349</v>
      </c>
      <c r="F8" t="s">
        <v>363</v>
      </c>
      <c r="G8" t="s">
        <v>349</v>
      </c>
      <c r="H8" t="s">
        <v>56</v>
      </c>
    </row>
    <row r="9" spans="1:10" ht="14.25" customHeight="1" x14ac:dyDescent="0.55000000000000004">
      <c r="A9">
        <v>8</v>
      </c>
      <c r="B9">
        <v>34</v>
      </c>
      <c r="C9" s="7">
        <v>2.1886574074074072E-2</v>
      </c>
      <c r="D9" t="s">
        <v>400</v>
      </c>
      <c r="E9" t="s">
        <v>268</v>
      </c>
      <c r="F9" t="s">
        <v>19</v>
      </c>
      <c r="G9" t="s">
        <v>268</v>
      </c>
      <c r="H9" t="s">
        <v>56</v>
      </c>
    </row>
    <row r="10" spans="1:10" ht="14.25" customHeight="1" x14ac:dyDescent="0.55000000000000004">
      <c r="A10">
        <v>9</v>
      </c>
      <c r="B10">
        <v>22</v>
      </c>
      <c r="C10" s="7">
        <v>2.1921296296296296E-2</v>
      </c>
      <c r="D10" t="s">
        <v>388</v>
      </c>
      <c r="E10" t="s">
        <v>268</v>
      </c>
      <c r="F10" t="s">
        <v>71</v>
      </c>
      <c r="G10" t="s">
        <v>268</v>
      </c>
      <c r="H10" t="s">
        <v>56</v>
      </c>
    </row>
    <row r="11" spans="1:10" ht="14.25" customHeight="1" x14ac:dyDescent="0.55000000000000004">
      <c r="A11">
        <v>10</v>
      </c>
      <c r="B11">
        <v>26</v>
      </c>
      <c r="C11" s="7">
        <v>2.207175925925926E-2</v>
      </c>
      <c r="D11" t="s">
        <v>392</v>
      </c>
      <c r="E11" t="s">
        <v>268</v>
      </c>
      <c r="F11" t="s">
        <v>71</v>
      </c>
      <c r="G11" t="s">
        <v>268</v>
      </c>
      <c r="H11" t="s">
        <v>56</v>
      </c>
    </row>
    <row r="12" spans="1:10" ht="14.25" customHeight="1" x14ac:dyDescent="0.55000000000000004">
      <c r="A12">
        <v>11</v>
      </c>
      <c r="B12">
        <v>83</v>
      </c>
      <c r="C12" s="7">
        <v>2.2141203703703705E-2</v>
      </c>
      <c r="D12" t="s">
        <v>448</v>
      </c>
      <c r="E12" t="s">
        <v>349</v>
      </c>
      <c r="F12" t="s">
        <v>144</v>
      </c>
      <c r="G12" t="s">
        <v>349</v>
      </c>
      <c r="H12" t="s">
        <v>56</v>
      </c>
    </row>
    <row r="13" spans="1:10" ht="14.25" customHeight="1" x14ac:dyDescent="0.55000000000000004">
      <c r="A13">
        <v>12</v>
      </c>
      <c r="B13">
        <v>134</v>
      </c>
      <c r="C13" s="7">
        <v>2.2314814814814815E-2</v>
      </c>
      <c r="D13" t="s">
        <v>507</v>
      </c>
      <c r="E13" t="s">
        <v>271</v>
      </c>
      <c r="F13" t="s">
        <v>71</v>
      </c>
      <c r="G13" t="s">
        <v>271</v>
      </c>
      <c r="H13" t="s">
        <v>56</v>
      </c>
    </row>
    <row r="14" spans="1:10" ht="14.25" customHeight="1" x14ac:dyDescent="0.55000000000000004">
      <c r="A14">
        <v>13</v>
      </c>
      <c r="B14">
        <v>128</v>
      </c>
      <c r="C14" s="7">
        <v>2.2592592592592591E-2</v>
      </c>
      <c r="D14" t="s">
        <v>501</v>
      </c>
      <c r="E14" t="s">
        <v>279</v>
      </c>
      <c r="F14" t="s">
        <v>98</v>
      </c>
      <c r="G14" t="s">
        <v>279</v>
      </c>
      <c r="H14" t="s">
        <v>57</v>
      </c>
    </row>
    <row r="15" spans="1:10" ht="14.25" customHeight="1" x14ac:dyDescent="0.55000000000000004">
      <c r="A15">
        <v>14</v>
      </c>
      <c r="B15">
        <v>30</v>
      </c>
      <c r="C15" s="7">
        <v>2.2743055555555555E-2</v>
      </c>
      <c r="D15" t="s">
        <v>396</v>
      </c>
      <c r="E15" t="s">
        <v>346</v>
      </c>
      <c r="F15" t="s">
        <v>19</v>
      </c>
      <c r="G15" t="s">
        <v>346</v>
      </c>
      <c r="H15" t="s">
        <v>56</v>
      </c>
    </row>
    <row r="16" spans="1:10" ht="14.25" customHeight="1" x14ac:dyDescent="0.55000000000000004">
      <c r="A16">
        <v>15</v>
      </c>
      <c r="B16">
        <v>31</v>
      </c>
      <c r="C16" s="7">
        <v>2.2870370370370371E-2</v>
      </c>
      <c r="D16" t="s">
        <v>397</v>
      </c>
      <c r="E16" t="s">
        <v>304</v>
      </c>
      <c r="F16" t="s">
        <v>19</v>
      </c>
      <c r="G16" t="s">
        <v>304</v>
      </c>
      <c r="H16" t="s">
        <v>57</v>
      </c>
    </row>
    <row r="17" spans="1:8" ht="14.25" customHeight="1" x14ac:dyDescent="0.55000000000000004">
      <c r="A17">
        <v>16</v>
      </c>
      <c r="B17">
        <v>39</v>
      </c>
      <c r="C17" s="7">
        <v>2.3078703703703702E-2</v>
      </c>
      <c r="D17" t="s">
        <v>405</v>
      </c>
      <c r="E17" t="s">
        <v>268</v>
      </c>
      <c r="F17" t="s">
        <v>19</v>
      </c>
      <c r="G17" t="s">
        <v>268</v>
      </c>
      <c r="H17" t="s">
        <v>56</v>
      </c>
    </row>
    <row r="18" spans="1:8" ht="14.25" customHeight="1" x14ac:dyDescent="0.55000000000000004">
      <c r="A18">
        <v>17</v>
      </c>
      <c r="B18">
        <v>126</v>
      </c>
      <c r="C18" s="7">
        <v>2.3171296296296297E-2</v>
      </c>
      <c r="D18" t="s">
        <v>499</v>
      </c>
      <c r="E18" t="s">
        <v>291</v>
      </c>
      <c r="F18" t="s">
        <v>127</v>
      </c>
      <c r="G18" t="s">
        <v>291</v>
      </c>
      <c r="H18" t="s">
        <v>57</v>
      </c>
    </row>
    <row r="19" spans="1:8" ht="14.25" customHeight="1" x14ac:dyDescent="0.55000000000000004">
      <c r="A19">
        <v>18</v>
      </c>
      <c r="B19">
        <v>86</v>
      </c>
      <c r="C19" s="7">
        <v>2.3217592592592592E-2</v>
      </c>
      <c r="D19" t="s">
        <v>451</v>
      </c>
      <c r="E19" t="s">
        <v>346</v>
      </c>
      <c r="F19" t="s">
        <v>94</v>
      </c>
      <c r="G19" t="s">
        <v>346</v>
      </c>
      <c r="H19" t="s">
        <v>56</v>
      </c>
    </row>
    <row r="20" spans="1:8" ht="14.25" customHeight="1" x14ac:dyDescent="0.55000000000000004">
      <c r="A20">
        <v>19</v>
      </c>
      <c r="B20">
        <v>56</v>
      </c>
      <c r="C20" s="7">
        <v>2.3252314814814812E-2</v>
      </c>
      <c r="D20" t="s">
        <v>421</v>
      </c>
      <c r="E20" t="s">
        <v>349</v>
      </c>
      <c r="F20" t="s">
        <v>103</v>
      </c>
      <c r="G20" t="s">
        <v>349</v>
      </c>
      <c r="H20" t="s">
        <v>56</v>
      </c>
    </row>
    <row r="21" spans="1:8" ht="14.25" customHeight="1" x14ac:dyDescent="0.55000000000000004">
      <c r="A21">
        <v>20</v>
      </c>
      <c r="B21">
        <v>32</v>
      </c>
      <c r="C21" s="7">
        <v>2.3472222222222217E-2</v>
      </c>
      <c r="D21" t="s">
        <v>398</v>
      </c>
      <c r="E21" t="s">
        <v>268</v>
      </c>
      <c r="F21" t="s">
        <v>19</v>
      </c>
      <c r="G21" t="s">
        <v>268</v>
      </c>
      <c r="H21" t="s">
        <v>56</v>
      </c>
    </row>
    <row r="22" spans="1:8" ht="14.25" customHeight="1" x14ac:dyDescent="0.55000000000000004">
      <c r="A22">
        <v>21</v>
      </c>
      <c r="B22">
        <v>129</v>
      </c>
      <c r="C22" s="7">
        <v>2.3506944444444445E-2</v>
      </c>
      <c r="D22" t="s">
        <v>502</v>
      </c>
      <c r="E22" t="s">
        <v>271</v>
      </c>
      <c r="F22" t="s">
        <v>98</v>
      </c>
      <c r="G22" t="s">
        <v>271</v>
      </c>
      <c r="H22" t="s">
        <v>56</v>
      </c>
    </row>
    <row r="23" spans="1:8" ht="14.25" customHeight="1" x14ac:dyDescent="0.55000000000000004">
      <c r="A23">
        <v>22</v>
      </c>
      <c r="B23">
        <v>50</v>
      </c>
      <c r="C23" s="7">
        <v>2.3553240740740739E-2</v>
      </c>
      <c r="D23" t="s">
        <v>415</v>
      </c>
      <c r="E23" t="s">
        <v>344</v>
      </c>
      <c r="F23" t="s">
        <v>330</v>
      </c>
      <c r="G23" t="s">
        <v>344</v>
      </c>
      <c r="H23" t="s">
        <v>56</v>
      </c>
    </row>
    <row r="24" spans="1:8" ht="14.25" customHeight="1" x14ac:dyDescent="0.55000000000000004">
      <c r="A24">
        <v>23</v>
      </c>
      <c r="B24">
        <v>21</v>
      </c>
      <c r="C24" s="7">
        <v>2.3738425925925923E-2</v>
      </c>
      <c r="D24" t="s">
        <v>387</v>
      </c>
      <c r="E24" t="s">
        <v>346</v>
      </c>
      <c r="F24" t="s">
        <v>71</v>
      </c>
      <c r="G24" t="s">
        <v>346</v>
      </c>
      <c r="H24" t="s">
        <v>56</v>
      </c>
    </row>
    <row r="25" spans="1:8" ht="14.25" customHeight="1" x14ac:dyDescent="0.55000000000000004">
      <c r="A25">
        <v>24</v>
      </c>
      <c r="B25">
        <v>131</v>
      </c>
      <c r="C25" s="7">
        <v>2.3796296296296298E-2</v>
      </c>
      <c r="D25" t="s">
        <v>504</v>
      </c>
      <c r="E25" t="s">
        <v>156</v>
      </c>
      <c r="F25" t="s">
        <v>127</v>
      </c>
      <c r="G25" t="s">
        <v>156</v>
      </c>
      <c r="H25" t="s">
        <v>56</v>
      </c>
    </row>
    <row r="26" spans="1:8" ht="14.25" customHeight="1" x14ac:dyDescent="0.55000000000000004">
      <c r="A26">
        <v>25</v>
      </c>
      <c r="B26">
        <v>115</v>
      </c>
      <c r="C26" s="7">
        <v>2.3819444444444445E-2</v>
      </c>
      <c r="D26" t="s">
        <v>488</v>
      </c>
      <c r="E26" t="s">
        <v>273</v>
      </c>
      <c r="F26" t="s">
        <v>4</v>
      </c>
      <c r="G26" t="s">
        <v>273</v>
      </c>
      <c r="H26" t="s">
        <v>56</v>
      </c>
    </row>
    <row r="27" spans="1:8" ht="14.25" customHeight="1" x14ac:dyDescent="0.55000000000000004">
      <c r="A27">
        <v>26</v>
      </c>
      <c r="B27">
        <v>33</v>
      </c>
      <c r="C27" s="7">
        <v>2.3831018518518519E-2</v>
      </c>
      <c r="D27" t="s">
        <v>399</v>
      </c>
      <c r="E27" t="s">
        <v>321</v>
      </c>
      <c r="F27" t="s">
        <v>19</v>
      </c>
      <c r="G27" t="s">
        <v>321</v>
      </c>
      <c r="H27" t="s">
        <v>56</v>
      </c>
    </row>
    <row r="28" spans="1:8" ht="14.25" customHeight="1" x14ac:dyDescent="0.55000000000000004">
      <c r="A28">
        <v>27</v>
      </c>
      <c r="B28">
        <v>28</v>
      </c>
      <c r="C28" s="7">
        <v>2.388888888888889E-2</v>
      </c>
      <c r="D28" t="s">
        <v>394</v>
      </c>
      <c r="E28" t="s">
        <v>349</v>
      </c>
      <c r="F28" t="s">
        <v>364</v>
      </c>
      <c r="G28" t="s">
        <v>349</v>
      </c>
      <c r="H28" t="s">
        <v>56</v>
      </c>
    </row>
    <row r="29" spans="1:8" ht="14.25" customHeight="1" x14ac:dyDescent="0.55000000000000004">
      <c r="A29">
        <v>28</v>
      </c>
      <c r="B29">
        <v>102</v>
      </c>
      <c r="C29" s="7">
        <v>2.3935185185185184E-2</v>
      </c>
      <c r="D29" t="s">
        <v>467</v>
      </c>
      <c r="E29" t="s">
        <v>341</v>
      </c>
      <c r="F29" t="s">
        <v>71</v>
      </c>
      <c r="G29" t="s">
        <v>341</v>
      </c>
      <c r="H29" t="s">
        <v>56</v>
      </c>
    </row>
    <row r="30" spans="1:8" ht="14.25" customHeight="1" x14ac:dyDescent="0.55000000000000004">
      <c r="A30">
        <v>29</v>
      </c>
      <c r="B30">
        <v>156</v>
      </c>
      <c r="C30" s="7">
        <v>2.4259259259259258E-2</v>
      </c>
      <c r="D30" t="s">
        <v>529</v>
      </c>
      <c r="E30" t="s">
        <v>273</v>
      </c>
      <c r="F30" t="s">
        <v>98</v>
      </c>
      <c r="G30" t="s">
        <v>273</v>
      </c>
      <c r="H30" t="s">
        <v>56</v>
      </c>
    </row>
    <row r="31" spans="1:8" ht="14.25" customHeight="1" x14ac:dyDescent="0.55000000000000004">
      <c r="A31">
        <v>30</v>
      </c>
      <c r="B31">
        <v>133</v>
      </c>
      <c r="C31" s="7">
        <v>2.4421296296296292E-2</v>
      </c>
      <c r="D31" t="s">
        <v>506</v>
      </c>
      <c r="E31" t="s">
        <v>276</v>
      </c>
      <c r="F31" t="s">
        <v>94</v>
      </c>
      <c r="G31" t="s">
        <v>276</v>
      </c>
      <c r="H31" t="s">
        <v>56</v>
      </c>
    </row>
    <row r="32" spans="1:8" ht="14.25" customHeight="1" x14ac:dyDescent="0.55000000000000004">
      <c r="A32">
        <v>31</v>
      </c>
      <c r="B32">
        <v>38</v>
      </c>
      <c r="C32" s="7">
        <v>2.4594907407407409E-2</v>
      </c>
      <c r="D32" t="s">
        <v>404</v>
      </c>
      <c r="E32" t="s">
        <v>341</v>
      </c>
      <c r="F32" t="s">
        <v>19</v>
      </c>
      <c r="G32" t="s">
        <v>341</v>
      </c>
      <c r="H32" t="s">
        <v>56</v>
      </c>
    </row>
    <row r="33" spans="1:8" ht="14.25" customHeight="1" x14ac:dyDescent="0.55000000000000004">
      <c r="A33">
        <v>32</v>
      </c>
      <c r="B33">
        <v>85</v>
      </c>
      <c r="C33" s="7">
        <v>2.4641203703703703E-2</v>
      </c>
      <c r="D33" t="s">
        <v>450</v>
      </c>
      <c r="E33" t="s">
        <v>343</v>
      </c>
      <c r="F33" t="s">
        <v>94</v>
      </c>
      <c r="G33" t="s">
        <v>343</v>
      </c>
      <c r="H33" t="s">
        <v>57</v>
      </c>
    </row>
    <row r="34" spans="1:8" ht="14.25" customHeight="1" x14ac:dyDescent="0.55000000000000004">
      <c r="A34">
        <v>33</v>
      </c>
      <c r="B34" s="8">
        <v>67</v>
      </c>
      <c r="C34" s="7">
        <v>2.478009259259259E-2</v>
      </c>
      <c r="D34" t="s">
        <v>432</v>
      </c>
      <c r="E34" t="s">
        <v>326</v>
      </c>
      <c r="F34" t="s">
        <v>130</v>
      </c>
      <c r="G34" t="s">
        <v>326</v>
      </c>
      <c r="H34" t="s">
        <v>56</v>
      </c>
    </row>
    <row r="35" spans="1:8" ht="14.25" customHeight="1" x14ac:dyDescent="0.55000000000000004">
      <c r="A35">
        <v>34</v>
      </c>
      <c r="B35" s="8">
        <v>73</v>
      </c>
      <c r="C35" s="7">
        <v>2.4861111111111108E-2</v>
      </c>
      <c r="D35" t="s">
        <v>438</v>
      </c>
      <c r="E35" t="s">
        <v>344</v>
      </c>
      <c r="F35" t="s">
        <v>151</v>
      </c>
      <c r="G35" t="s">
        <v>344</v>
      </c>
      <c r="H35" t="s">
        <v>56</v>
      </c>
    </row>
    <row r="36" spans="1:8" ht="14.25" customHeight="1" x14ac:dyDescent="0.55000000000000004">
      <c r="A36">
        <v>35</v>
      </c>
      <c r="B36" s="8">
        <v>94</v>
      </c>
      <c r="C36" s="7">
        <v>2.4907407407407406E-2</v>
      </c>
      <c r="D36" t="s">
        <v>459</v>
      </c>
      <c r="E36" t="s">
        <v>341</v>
      </c>
      <c r="F36" t="s">
        <v>71</v>
      </c>
      <c r="G36" t="s">
        <v>341</v>
      </c>
      <c r="H36" t="s">
        <v>56</v>
      </c>
    </row>
    <row r="37" spans="1:8" ht="14.25" customHeight="1" x14ac:dyDescent="0.55000000000000004">
      <c r="A37">
        <v>36</v>
      </c>
      <c r="B37" s="8">
        <v>1</v>
      </c>
      <c r="C37" s="7">
        <v>2.5115740740740741E-2</v>
      </c>
      <c r="D37" t="s">
        <v>367</v>
      </c>
      <c r="E37" t="s">
        <v>321</v>
      </c>
      <c r="F37" t="s">
        <v>71</v>
      </c>
      <c r="G37" t="s">
        <v>321</v>
      </c>
      <c r="H37" t="s">
        <v>56</v>
      </c>
    </row>
    <row r="38" spans="1:8" ht="14.25" customHeight="1" x14ac:dyDescent="0.55000000000000004">
      <c r="A38">
        <v>37</v>
      </c>
      <c r="B38" s="8">
        <v>146</v>
      </c>
      <c r="C38" s="7">
        <v>2.5162037037037038E-2</v>
      </c>
      <c r="D38" t="s">
        <v>519</v>
      </c>
      <c r="E38" t="s">
        <v>273</v>
      </c>
      <c r="F38" t="s">
        <v>7</v>
      </c>
      <c r="G38" t="s">
        <v>273</v>
      </c>
      <c r="H38" t="s">
        <v>56</v>
      </c>
    </row>
    <row r="39" spans="1:8" ht="14.25" customHeight="1" x14ac:dyDescent="0.55000000000000004">
      <c r="A39">
        <v>38</v>
      </c>
      <c r="B39" s="8">
        <v>144</v>
      </c>
      <c r="C39" s="7">
        <v>2.5231481481481483E-2</v>
      </c>
      <c r="D39" t="s">
        <v>517</v>
      </c>
      <c r="E39" t="s">
        <v>269</v>
      </c>
      <c r="F39" t="s">
        <v>4</v>
      </c>
      <c r="G39" t="s">
        <v>269</v>
      </c>
      <c r="H39" t="s">
        <v>56</v>
      </c>
    </row>
    <row r="40" spans="1:8" ht="14.25" customHeight="1" x14ac:dyDescent="0.55000000000000004">
      <c r="A40">
        <v>39</v>
      </c>
      <c r="B40" s="8">
        <v>143</v>
      </c>
      <c r="C40" s="7">
        <v>2.5289351851851851E-2</v>
      </c>
      <c r="D40" t="s">
        <v>516</v>
      </c>
      <c r="E40" t="s">
        <v>269</v>
      </c>
      <c r="F40" t="s">
        <v>98</v>
      </c>
      <c r="G40" t="s">
        <v>269</v>
      </c>
      <c r="H40" t="s">
        <v>56</v>
      </c>
    </row>
    <row r="41" spans="1:8" ht="14.25" customHeight="1" x14ac:dyDescent="0.55000000000000004">
      <c r="A41">
        <v>40</v>
      </c>
      <c r="B41" s="8">
        <v>139</v>
      </c>
      <c r="C41" s="7">
        <v>2.5416666666666667E-2</v>
      </c>
      <c r="D41" t="s">
        <v>512</v>
      </c>
      <c r="E41" t="s">
        <v>156</v>
      </c>
      <c r="F41" t="s">
        <v>98</v>
      </c>
      <c r="G41" t="s">
        <v>156</v>
      </c>
      <c r="H41" t="s">
        <v>56</v>
      </c>
    </row>
    <row r="42" spans="1:8" ht="14.25" customHeight="1" x14ac:dyDescent="0.55000000000000004">
      <c r="A42">
        <v>41</v>
      </c>
      <c r="B42" s="8">
        <v>55</v>
      </c>
      <c r="C42" s="7">
        <v>2.5520833333333336E-2</v>
      </c>
      <c r="D42" t="s">
        <v>420</v>
      </c>
      <c r="E42" t="s">
        <v>326</v>
      </c>
      <c r="F42" t="s">
        <v>4</v>
      </c>
      <c r="G42" t="s">
        <v>326</v>
      </c>
      <c r="H42" t="s">
        <v>56</v>
      </c>
    </row>
    <row r="43" spans="1:8" ht="14.25" customHeight="1" x14ac:dyDescent="0.55000000000000004">
      <c r="A43">
        <v>42</v>
      </c>
      <c r="B43" s="8">
        <v>113</v>
      </c>
      <c r="C43" s="7">
        <v>2.5555555555555554E-2</v>
      </c>
      <c r="D43" t="s">
        <v>486</v>
      </c>
      <c r="E43" t="s">
        <v>269</v>
      </c>
      <c r="F43" t="s">
        <v>98</v>
      </c>
      <c r="G43" t="s">
        <v>269</v>
      </c>
      <c r="H43" t="s">
        <v>56</v>
      </c>
    </row>
    <row r="44" spans="1:8" ht="14.25" customHeight="1" x14ac:dyDescent="0.55000000000000004">
      <c r="A44">
        <v>43</v>
      </c>
      <c r="B44" s="8">
        <v>74</v>
      </c>
      <c r="C44" s="7">
        <v>2.5601851851851851E-2</v>
      </c>
      <c r="D44" t="s">
        <v>439</v>
      </c>
      <c r="E44" t="s">
        <v>346</v>
      </c>
      <c r="F44" t="s">
        <v>4</v>
      </c>
      <c r="G44" t="s">
        <v>346</v>
      </c>
      <c r="H44" t="s">
        <v>56</v>
      </c>
    </row>
    <row r="45" spans="1:8" ht="14.25" customHeight="1" x14ac:dyDescent="0.55000000000000004">
      <c r="A45">
        <v>44</v>
      </c>
      <c r="B45" s="8">
        <v>43</v>
      </c>
      <c r="C45" s="7">
        <v>2.5613425925925925E-2</v>
      </c>
      <c r="D45" t="s">
        <v>408</v>
      </c>
      <c r="E45" t="s">
        <v>268</v>
      </c>
      <c r="F45" t="s">
        <v>19</v>
      </c>
      <c r="G45" t="s">
        <v>268</v>
      </c>
      <c r="H45" t="s">
        <v>56</v>
      </c>
    </row>
    <row r="46" spans="1:8" ht="14.25" customHeight="1" x14ac:dyDescent="0.55000000000000004">
      <c r="A46">
        <v>45</v>
      </c>
      <c r="B46" s="8">
        <v>7</v>
      </c>
      <c r="C46" s="7">
        <v>2.5659722222222223E-2</v>
      </c>
      <c r="D46" t="s">
        <v>373</v>
      </c>
      <c r="E46" t="s">
        <v>346</v>
      </c>
      <c r="F46" t="s">
        <v>71</v>
      </c>
      <c r="G46" t="s">
        <v>346</v>
      </c>
      <c r="H46" t="s">
        <v>56</v>
      </c>
    </row>
    <row r="47" spans="1:8" ht="14.25" customHeight="1" x14ac:dyDescent="0.55000000000000004">
      <c r="A47">
        <v>46</v>
      </c>
      <c r="B47" s="8">
        <v>36</v>
      </c>
      <c r="C47" s="7">
        <v>2.5787037037037039E-2</v>
      </c>
      <c r="D47" t="s">
        <v>402</v>
      </c>
      <c r="E47" t="s">
        <v>326</v>
      </c>
      <c r="F47" t="s">
        <v>71</v>
      </c>
      <c r="G47" t="s">
        <v>326</v>
      </c>
      <c r="H47" t="s">
        <v>56</v>
      </c>
    </row>
    <row r="48" spans="1:8" ht="14.25" customHeight="1" x14ac:dyDescent="0.55000000000000004">
      <c r="A48">
        <v>47</v>
      </c>
      <c r="B48" s="8">
        <v>47</v>
      </c>
      <c r="C48" s="7">
        <v>2.5810185185185183E-2</v>
      </c>
      <c r="D48" t="s">
        <v>412</v>
      </c>
      <c r="E48" t="s">
        <v>346</v>
      </c>
      <c r="F48" t="s">
        <v>71</v>
      </c>
      <c r="G48" t="s">
        <v>346</v>
      </c>
      <c r="H48" t="s">
        <v>56</v>
      </c>
    </row>
    <row r="49" spans="1:8" ht="14.25" customHeight="1" x14ac:dyDescent="0.55000000000000004">
      <c r="A49">
        <v>48</v>
      </c>
      <c r="B49" s="8">
        <v>111</v>
      </c>
      <c r="C49" s="7">
        <v>2.585648148148148E-2</v>
      </c>
      <c r="D49" t="s">
        <v>484</v>
      </c>
      <c r="E49" t="s">
        <v>276</v>
      </c>
      <c r="F49" t="s">
        <v>98</v>
      </c>
      <c r="G49" t="s">
        <v>276</v>
      </c>
      <c r="H49" t="s">
        <v>56</v>
      </c>
    </row>
    <row r="50" spans="1:8" ht="14.25" customHeight="1" x14ac:dyDescent="0.55000000000000004">
      <c r="A50">
        <v>49</v>
      </c>
      <c r="B50" s="8">
        <v>147</v>
      </c>
      <c r="C50" s="7">
        <v>2.5914351851851855E-2</v>
      </c>
      <c r="D50" t="s">
        <v>520</v>
      </c>
      <c r="E50" t="s">
        <v>276</v>
      </c>
      <c r="F50" t="s">
        <v>127</v>
      </c>
      <c r="G50" t="s">
        <v>276</v>
      </c>
      <c r="H50" t="s">
        <v>56</v>
      </c>
    </row>
    <row r="51" spans="1:8" ht="14.25" customHeight="1" x14ac:dyDescent="0.55000000000000004">
      <c r="A51">
        <v>50</v>
      </c>
      <c r="B51" s="8">
        <v>122</v>
      </c>
      <c r="C51" s="7">
        <v>2.5983796296296297E-2</v>
      </c>
      <c r="D51" t="s">
        <v>495</v>
      </c>
      <c r="E51" t="s">
        <v>269</v>
      </c>
      <c r="F51" t="s">
        <v>98</v>
      </c>
      <c r="G51" t="s">
        <v>269</v>
      </c>
      <c r="H51" t="s">
        <v>56</v>
      </c>
    </row>
    <row r="52" spans="1:8" ht="14.25" customHeight="1" x14ac:dyDescent="0.55000000000000004">
      <c r="A52">
        <v>51</v>
      </c>
      <c r="B52" s="8">
        <v>75</v>
      </c>
      <c r="C52" s="7">
        <v>2.6053240740740738E-2</v>
      </c>
      <c r="D52" t="s">
        <v>440</v>
      </c>
      <c r="E52" t="s">
        <v>344</v>
      </c>
      <c r="F52" t="s">
        <v>98</v>
      </c>
      <c r="G52" t="s">
        <v>344</v>
      </c>
      <c r="H52" t="s">
        <v>56</v>
      </c>
    </row>
    <row r="53" spans="1:8" ht="14.25" customHeight="1" x14ac:dyDescent="0.55000000000000004">
      <c r="A53">
        <v>52</v>
      </c>
      <c r="B53" s="8">
        <v>124</v>
      </c>
      <c r="C53" s="7">
        <v>2.6076388888888885E-2</v>
      </c>
      <c r="D53" t="s">
        <v>497</v>
      </c>
      <c r="E53" t="s">
        <v>156</v>
      </c>
      <c r="F53" t="s">
        <v>98</v>
      </c>
      <c r="G53" t="s">
        <v>156</v>
      </c>
      <c r="H53" t="s">
        <v>56</v>
      </c>
    </row>
    <row r="54" spans="1:8" ht="14.25" customHeight="1" x14ac:dyDescent="0.55000000000000004">
      <c r="A54">
        <v>53</v>
      </c>
      <c r="B54" s="8">
        <v>91</v>
      </c>
      <c r="C54" s="7">
        <v>2.6192129629629631E-2</v>
      </c>
      <c r="D54" t="s">
        <v>456</v>
      </c>
      <c r="E54" t="s">
        <v>326</v>
      </c>
      <c r="F54" t="s">
        <v>71</v>
      </c>
      <c r="G54" t="s">
        <v>326</v>
      </c>
      <c r="H54" t="s">
        <v>56</v>
      </c>
    </row>
    <row r="55" spans="1:8" ht="14.25" customHeight="1" x14ac:dyDescent="0.55000000000000004">
      <c r="A55">
        <v>54</v>
      </c>
      <c r="B55" s="8">
        <v>157</v>
      </c>
      <c r="C55" s="7">
        <v>2.6215277777777778E-2</v>
      </c>
      <c r="D55" t="s">
        <v>530</v>
      </c>
      <c r="E55" t="s">
        <v>156</v>
      </c>
      <c r="F55" t="s">
        <v>71</v>
      </c>
      <c r="G55" t="s">
        <v>156</v>
      </c>
      <c r="H55" t="s">
        <v>56</v>
      </c>
    </row>
    <row r="56" spans="1:8" ht="14.25" customHeight="1" x14ac:dyDescent="0.55000000000000004">
      <c r="A56">
        <v>55</v>
      </c>
      <c r="B56" s="8">
        <v>76</v>
      </c>
      <c r="C56" s="7">
        <v>2.6226851851851852E-2</v>
      </c>
      <c r="D56" t="s">
        <v>441</v>
      </c>
      <c r="E56" t="s">
        <v>349</v>
      </c>
      <c r="F56" t="s">
        <v>144</v>
      </c>
      <c r="G56" t="s">
        <v>349</v>
      </c>
      <c r="H56" t="s">
        <v>56</v>
      </c>
    </row>
    <row r="57" spans="1:8" ht="14.25" customHeight="1" x14ac:dyDescent="0.55000000000000004">
      <c r="A57">
        <v>56</v>
      </c>
      <c r="B57" s="8">
        <v>121</v>
      </c>
      <c r="C57" s="7">
        <v>2.631944444444444E-2</v>
      </c>
      <c r="D57" t="s">
        <v>494</v>
      </c>
      <c r="E57" t="s">
        <v>274</v>
      </c>
      <c r="F57" t="s">
        <v>127</v>
      </c>
      <c r="G57" t="s">
        <v>274</v>
      </c>
      <c r="H57" t="s">
        <v>56</v>
      </c>
    </row>
    <row r="58" spans="1:8" ht="14.25" customHeight="1" x14ac:dyDescent="0.55000000000000004">
      <c r="A58">
        <v>57</v>
      </c>
      <c r="B58" s="8">
        <v>58</v>
      </c>
      <c r="C58" s="7">
        <v>2.6365740740740742E-2</v>
      </c>
      <c r="D58" t="s">
        <v>423</v>
      </c>
      <c r="E58" t="s">
        <v>324</v>
      </c>
      <c r="F58" t="s">
        <v>94</v>
      </c>
      <c r="G58" t="s">
        <v>324</v>
      </c>
      <c r="H58" t="s">
        <v>56</v>
      </c>
    </row>
    <row r="59" spans="1:8" ht="14.25" customHeight="1" x14ac:dyDescent="0.55000000000000004">
      <c r="A59">
        <v>58</v>
      </c>
      <c r="B59" s="8">
        <v>158</v>
      </c>
      <c r="C59" s="7">
        <v>2.6469907407407411E-2</v>
      </c>
      <c r="D59" t="s">
        <v>531</v>
      </c>
      <c r="E59" t="s">
        <v>304</v>
      </c>
      <c r="F59" t="s">
        <v>98</v>
      </c>
      <c r="G59" t="s">
        <v>304</v>
      </c>
      <c r="H59" t="s">
        <v>57</v>
      </c>
    </row>
    <row r="60" spans="1:8" ht="14.25" customHeight="1" x14ac:dyDescent="0.55000000000000004">
      <c r="A60">
        <v>59</v>
      </c>
      <c r="B60" s="8">
        <v>152</v>
      </c>
      <c r="C60" s="7">
        <v>2.6666666666666668E-2</v>
      </c>
      <c r="D60" t="s">
        <v>525</v>
      </c>
      <c r="E60" t="s">
        <v>271</v>
      </c>
      <c r="F60" t="s">
        <v>98</v>
      </c>
      <c r="G60" t="s">
        <v>271</v>
      </c>
      <c r="H60" t="s">
        <v>56</v>
      </c>
    </row>
    <row r="61" spans="1:8" ht="14.25" customHeight="1" x14ac:dyDescent="0.55000000000000004">
      <c r="A61">
        <v>60</v>
      </c>
      <c r="B61" s="8">
        <v>35</v>
      </c>
      <c r="C61" s="7">
        <v>2.6990740740740742E-2</v>
      </c>
      <c r="D61" t="s">
        <v>401</v>
      </c>
      <c r="E61" t="s">
        <v>341</v>
      </c>
      <c r="F61" t="s">
        <v>144</v>
      </c>
      <c r="G61" t="s">
        <v>341</v>
      </c>
      <c r="H61" t="s">
        <v>56</v>
      </c>
    </row>
    <row r="62" spans="1:8" ht="14.25" customHeight="1" x14ac:dyDescent="0.55000000000000004">
      <c r="A62">
        <v>61</v>
      </c>
      <c r="B62" s="8">
        <v>127</v>
      </c>
      <c r="C62" s="7">
        <v>2.7013888888888889E-2</v>
      </c>
      <c r="D62" t="s">
        <v>500</v>
      </c>
      <c r="E62" t="s">
        <v>276</v>
      </c>
      <c r="F62" t="s">
        <v>131</v>
      </c>
      <c r="G62" t="s">
        <v>276</v>
      </c>
      <c r="H62" t="s">
        <v>56</v>
      </c>
    </row>
    <row r="63" spans="1:8" ht="14.25" customHeight="1" x14ac:dyDescent="0.55000000000000004">
      <c r="A63">
        <v>62</v>
      </c>
      <c r="B63" s="8">
        <v>70</v>
      </c>
      <c r="C63" s="7">
        <v>2.7083333333333334E-2</v>
      </c>
      <c r="D63" t="s">
        <v>435</v>
      </c>
      <c r="E63" t="s">
        <v>274</v>
      </c>
      <c r="F63" t="s">
        <v>71</v>
      </c>
      <c r="G63" t="s">
        <v>274</v>
      </c>
      <c r="H63" t="s">
        <v>56</v>
      </c>
    </row>
    <row r="64" spans="1:8" ht="14.25" customHeight="1" x14ac:dyDescent="0.55000000000000004">
      <c r="A64">
        <v>63</v>
      </c>
      <c r="B64" s="8">
        <v>142</v>
      </c>
      <c r="C64" s="7">
        <v>2.7164351851851853E-2</v>
      </c>
      <c r="D64" t="s">
        <v>515</v>
      </c>
      <c r="E64" t="s">
        <v>271</v>
      </c>
      <c r="F64" t="s">
        <v>98</v>
      </c>
      <c r="G64" t="s">
        <v>271</v>
      </c>
      <c r="H64" t="s">
        <v>56</v>
      </c>
    </row>
    <row r="65" spans="1:8" ht="14.25" customHeight="1" x14ac:dyDescent="0.55000000000000004">
      <c r="A65">
        <v>64</v>
      </c>
      <c r="B65" s="8">
        <v>135</v>
      </c>
      <c r="C65" s="7">
        <v>2.7291666666666662E-2</v>
      </c>
      <c r="D65" t="s">
        <v>508</v>
      </c>
      <c r="E65" t="s">
        <v>304</v>
      </c>
      <c r="F65" t="s">
        <v>98</v>
      </c>
      <c r="G65" t="s">
        <v>304</v>
      </c>
      <c r="H65" t="s">
        <v>57</v>
      </c>
    </row>
    <row r="66" spans="1:8" ht="14.25" customHeight="1" x14ac:dyDescent="0.55000000000000004">
      <c r="A66">
        <v>65</v>
      </c>
      <c r="B66" s="8">
        <v>117</v>
      </c>
      <c r="C66" s="7">
        <v>2.732638888888889E-2</v>
      </c>
      <c r="D66" t="s">
        <v>490</v>
      </c>
      <c r="E66" t="s">
        <v>279</v>
      </c>
      <c r="F66" t="s">
        <v>98</v>
      </c>
      <c r="G66" t="s">
        <v>279</v>
      </c>
      <c r="H66" t="s">
        <v>57</v>
      </c>
    </row>
    <row r="67" spans="1:8" ht="14.25" customHeight="1" x14ac:dyDescent="0.55000000000000004">
      <c r="A67">
        <v>66</v>
      </c>
      <c r="B67" s="8">
        <v>29</v>
      </c>
      <c r="C67" s="7">
        <v>2.7337962962962963E-2</v>
      </c>
      <c r="D67" t="s">
        <v>395</v>
      </c>
      <c r="E67" t="s">
        <v>342</v>
      </c>
      <c r="F67" t="s">
        <v>364</v>
      </c>
      <c r="G67" t="s">
        <v>342</v>
      </c>
      <c r="H67" t="s">
        <v>57</v>
      </c>
    </row>
    <row r="68" spans="1:8" ht="14.25" customHeight="1" x14ac:dyDescent="0.55000000000000004">
      <c r="A68">
        <v>67</v>
      </c>
      <c r="B68" s="8">
        <v>120</v>
      </c>
      <c r="C68" s="7">
        <v>2.7349537037037037E-2</v>
      </c>
      <c r="D68" t="s">
        <v>493</v>
      </c>
      <c r="E68" t="s">
        <v>156</v>
      </c>
      <c r="F68" t="s">
        <v>127</v>
      </c>
      <c r="G68" t="s">
        <v>156</v>
      </c>
      <c r="H68" t="s">
        <v>56</v>
      </c>
    </row>
    <row r="69" spans="1:8" ht="14.25" customHeight="1" x14ac:dyDescent="0.55000000000000004">
      <c r="A69">
        <v>68</v>
      </c>
      <c r="B69" s="8">
        <v>2</v>
      </c>
      <c r="C69" s="7">
        <v>2.7418981481481485E-2</v>
      </c>
      <c r="D69" t="s">
        <v>368</v>
      </c>
      <c r="E69" t="s">
        <v>324</v>
      </c>
      <c r="F69" t="s">
        <v>71</v>
      </c>
      <c r="G69" t="s">
        <v>324</v>
      </c>
      <c r="H69" t="s">
        <v>56</v>
      </c>
    </row>
    <row r="70" spans="1:8" ht="14.25" customHeight="1" x14ac:dyDescent="0.55000000000000004">
      <c r="A70">
        <v>69</v>
      </c>
      <c r="B70" s="8">
        <v>37</v>
      </c>
      <c r="C70" s="7">
        <v>2.7465277777777772E-2</v>
      </c>
      <c r="D70" t="s">
        <v>403</v>
      </c>
      <c r="E70" t="s">
        <v>341</v>
      </c>
      <c r="F70" t="s">
        <v>19</v>
      </c>
      <c r="G70" t="s">
        <v>341</v>
      </c>
      <c r="H70" t="s">
        <v>56</v>
      </c>
    </row>
    <row r="71" spans="1:8" ht="14.25" customHeight="1" x14ac:dyDescent="0.55000000000000004">
      <c r="A71">
        <v>70</v>
      </c>
      <c r="B71" s="8">
        <v>3</v>
      </c>
      <c r="C71" s="7">
        <v>2.7523148148148147E-2</v>
      </c>
      <c r="D71" t="s">
        <v>369</v>
      </c>
      <c r="E71" t="s">
        <v>325</v>
      </c>
      <c r="F71" t="s">
        <v>144</v>
      </c>
      <c r="G71" t="s">
        <v>325</v>
      </c>
      <c r="H71" t="s">
        <v>57</v>
      </c>
    </row>
    <row r="72" spans="1:8" ht="14.25" customHeight="1" x14ac:dyDescent="0.55000000000000004">
      <c r="A72">
        <v>71</v>
      </c>
      <c r="B72" s="8">
        <v>49</v>
      </c>
      <c r="C72" s="7">
        <v>2.7569444444444448E-2</v>
      </c>
      <c r="D72" t="s">
        <v>414</v>
      </c>
      <c r="E72" t="s">
        <v>348</v>
      </c>
      <c r="F72" t="s">
        <v>330</v>
      </c>
      <c r="G72" t="s">
        <v>348</v>
      </c>
      <c r="H72" t="s">
        <v>57</v>
      </c>
    </row>
    <row r="73" spans="1:8" ht="14.25" customHeight="1" x14ac:dyDescent="0.55000000000000004">
      <c r="A73">
        <v>72</v>
      </c>
      <c r="B73" s="8">
        <v>89</v>
      </c>
      <c r="C73" s="7">
        <v>2.7627314814814813E-2</v>
      </c>
      <c r="D73" t="s">
        <v>454</v>
      </c>
      <c r="E73" t="s">
        <v>341</v>
      </c>
      <c r="F73" t="s">
        <v>71</v>
      </c>
      <c r="G73" t="s">
        <v>341</v>
      </c>
      <c r="H73" t="s">
        <v>56</v>
      </c>
    </row>
    <row r="74" spans="1:8" ht="14.25" customHeight="1" x14ac:dyDescent="0.55000000000000004">
      <c r="A74">
        <v>73</v>
      </c>
      <c r="B74" s="8">
        <v>104</v>
      </c>
      <c r="C74" s="7">
        <v>2.7800925925925923E-2</v>
      </c>
      <c r="D74" t="s">
        <v>469</v>
      </c>
      <c r="E74" t="s">
        <v>536</v>
      </c>
      <c r="F74" t="s">
        <v>31</v>
      </c>
      <c r="G74" t="s">
        <v>536</v>
      </c>
      <c r="H74" t="s">
        <v>56</v>
      </c>
    </row>
    <row r="75" spans="1:8" ht="14.25" customHeight="1" x14ac:dyDescent="0.55000000000000004">
      <c r="A75">
        <v>74</v>
      </c>
      <c r="B75" s="8">
        <v>54</v>
      </c>
      <c r="C75" s="7">
        <v>2.7916666666666669E-2</v>
      </c>
      <c r="D75" t="s">
        <v>419</v>
      </c>
      <c r="E75" t="s">
        <v>345</v>
      </c>
      <c r="F75" t="s">
        <v>476</v>
      </c>
      <c r="G75" t="s">
        <v>345</v>
      </c>
      <c r="H75" t="s">
        <v>56</v>
      </c>
    </row>
    <row r="76" spans="1:8" ht="14.25" customHeight="1" x14ac:dyDescent="0.55000000000000004">
      <c r="A76">
        <v>75</v>
      </c>
      <c r="B76" s="8">
        <v>60</v>
      </c>
      <c r="C76" s="7">
        <v>2.8009259259259262E-2</v>
      </c>
      <c r="D76" t="s">
        <v>425</v>
      </c>
      <c r="E76" t="s">
        <v>346</v>
      </c>
      <c r="F76" t="s">
        <v>71</v>
      </c>
      <c r="G76" t="s">
        <v>346</v>
      </c>
      <c r="H76" t="s">
        <v>56</v>
      </c>
    </row>
    <row r="77" spans="1:8" ht="14.25" customHeight="1" x14ac:dyDescent="0.55000000000000004">
      <c r="A77">
        <v>76</v>
      </c>
      <c r="B77" s="8">
        <v>15</v>
      </c>
      <c r="C77" s="7">
        <v>2.8078703703703703E-2</v>
      </c>
      <c r="D77" t="s">
        <v>381</v>
      </c>
      <c r="E77" t="s">
        <v>344</v>
      </c>
      <c r="F77" t="s">
        <v>71</v>
      </c>
      <c r="G77" t="s">
        <v>344</v>
      </c>
      <c r="H77" t="s">
        <v>56</v>
      </c>
    </row>
    <row r="78" spans="1:8" ht="14.25" customHeight="1" x14ac:dyDescent="0.55000000000000004">
      <c r="A78">
        <v>77</v>
      </c>
      <c r="B78" s="8">
        <v>145</v>
      </c>
      <c r="C78" s="7">
        <v>2.8113425925925927E-2</v>
      </c>
      <c r="D78" t="s">
        <v>518</v>
      </c>
      <c r="E78" t="s">
        <v>279</v>
      </c>
      <c r="F78" t="s">
        <v>98</v>
      </c>
      <c r="G78" t="s">
        <v>279</v>
      </c>
      <c r="H78" t="s">
        <v>57</v>
      </c>
    </row>
    <row r="79" spans="1:8" ht="14.25" customHeight="1" x14ac:dyDescent="0.55000000000000004">
      <c r="A79">
        <v>78</v>
      </c>
      <c r="B79" s="8">
        <v>153</v>
      </c>
      <c r="C79" s="7">
        <v>2.8148148148148148E-2</v>
      </c>
      <c r="D79" t="s">
        <v>526</v>
      </c>
      <c r="E79" t="s">
        <v>281</v>
      </c>
      <c r="F79" t="s">
        <v>98</v>
      </c>
      <c r="G79" t="s">
        <v>281</v>
      </c>
      <c r="H79" t="s">
        <v>57</v>
      </c>
    </row>
    <row r="80" spans="1:8" ht="14.25" customHeight="1" x14ac:dyDescent="0.55000000000000004">
      <c r="A80">
        <v>79</v>
      </c>
      <c r="B80" s="8">
        <v>130</v>
      </c>
      <c r="C80" s="7">
        <v>2.8159722222222221E-2</v>
      </c>
      <c r="D80" t="s">
        <v>503</v>
      </c>
      <c r="E80" t="s">
        <v>280</v>
      </c>
      <c r="F80" t="s">
        <v>127</v>
      </c>
      <c r="G80" t="s">
        <v>280</v>
      </c>
      <c r="H80" t="s">
        <v>57</v>
      </c>
    </row>
    <row r="81" spans="1:8" ht="14.25" customHeight="1" x14ac:dyDescent="0.55000000000000004">
      <c r="A81">
        <v>80</v>
      </c>
      <c r="B81" s="8">
        <v>51</v>
      </c>
      <c r="C81" s="7">
        <v>2.8460648148148148E-2</v>
      </c>
      <c r="D81" t="s">
        <v>416</v>
      </c>
      <c r="E81" t="s">
        <v>273</v>
      </c>
      <c r="F81" t="s">
        <v>144</v>
      </c>
      <c r="G81" t="s">
        <v>273</v>
      </c>
      <c r="H81" t="s">
        <v>56</v>
      </c>
    </row>
    <row r="82" spans="1:8" ht="14.25" customHeight="1" x14ac:dyDescent="0.55000000000000004">
      <c r="A82">
        <v>81</v>
      </c>
      <c r="B82" s="8">
        <v>19</v>
      </c>
      <c r="C82" s="7">
        <v>2.8078703703703703E-2</v>
      </c>
      <c r="D82" t="s">
        <v>385</v>
      </c>
      <c r="E82" t="s">
        <v>279</v>
      </c>
      <c r="F82" t="s">
        <v>71</v>
      </c>
      <c r="G82" t="s">
        <v>279</v>
      </c>
      <c r="H82" t="s">
        <v>57</v>
      </c>
    </row>
    <row r="83" spans="1:8" ht="14.25" customHeight="1" x14ac:dyDescent="0.55000000000000004">
      <c r="A83">
        <v>82</v>
      </c>
      <c r="B83" s="8">
        <v>80</v>
      </c>
      <c r="C83" s="7">
        <v>2.8159722222222221E-2</v>
      </c>
      <c r="D83" t="s">
        <v>445</v>
      </c>
      <c r="E83" t="s">
        <v>345</v>
      </c>
      <c r="F83" t="s">
        <v>27</v>
      </c>
      <c r="G83" t="s">
        <v>345</v>
      </c>
      <c r="H83" t="s">
        <v>56</v>
      </c>
    </row>
    <row r="84" spans="1:8" ht="14.25" customHeight="1" x14ac:dyDescent="0.55000000000000004">
      <c r="A84">
        <v>83</v>
      </c>
      <c r="B84" s="8">
        <v>20</v>
      </c>
      <c r="C84" s="7">
        <v>2.9490740740740744E-2</v>
      </c>
      <c r="D84" t="s">
        <v>386</v>
      </c>
      <c r="E84" t="s">
        <v>273</v>
      </c>
      <c r="F84" t="s">
        <v>71</v>
      </c>
      <c r="G84" t="s">
        <v>273</v>
      </c>
      <c r="H84" t="s">
        <v>56</v>
      </c>
    </row>
    <row r="85" spans="1:8" ht="14.25" customHeight="1" x14ac:dyDescent="0.55000000000000004">
      <c r="A85">
        <v>84</v>
      </c>
      <c r="B85" s="8">
        <v>149</v>
      </c>
      <c r="C85" s="7">
        <v>2.9710648148148149E-2</v>
      </c>
      <c r="D85" t="s">
        <v>522</v>
      </c>
      <c r="E85" t="s">
        <v>275</v>
      </c>
      <c r="F85" t="s">
        <v>98</v>
      </c>
      <c r="G85" t="s">
        <v>275</v>
      </c>
      <c r="H85" t="s">
        <v>57</v>
      </c>
    </row>
    <row r="86" spans="1:8" ht="14.25" customHeight="1" x14ac:dyDescent="0.55000000000000004">
      <c r="A86">
        <v>85</v>
      </c>
      <c r="B86" s="8">
        <v>18</v>
      </c>
      <c r="C86" s="7">
        <v>2.9768518518518517E-2</v>
      </c>
      <c r="D86" t="s">
        <v>384</v>
      </c>
      <c r="E86" t="s">
        <v>343</v>
      </c>
      <c r="F86" t="s">
        <v>71</v>
      </c>
      <c r="G86" t="s">
        <v>343</v>
      </c>
      <c r="H86" t="s">
        <v>57</v>
      </c>
    </row>
    <row r="87" spans="1:8" ht="14.25" customHeight="1" x14ac:dyDescent="0.55000000000000004">
      <c r="A87">
        <v>86</v>
      </c>
      <c r="B87" s="8">
        <v>110</v>
      </c>
      <c r="C87" s="7">
        <v>2.991898148148148E-2</v>
      </c>
      <c r="D87" t="s">
        <v>483</v>
      </c>
      <c r="E87" t="s">
        <v>274</v>
      </c>
      <c r="F87" t="s">
        <v>19</v>
      </c>
      <c r="G87" t="s">
        <v>274</v>
      </c>
      <c r="H87" t="s">
        <v>56</v>
      </c>
    </row>
    <row r="88" spans="1:8" ht="14.25" customHeight="1" x14ac:dyDescent="0.55000000000000004">
      <c r="A88">
        <v>87</v>
      </c>
      <c r="B88" s="8">
        <v>132</v>
      </c>
      <c r="C88" s="7">
        <v>3.0000000000000002E-2</v>
      </c>
      <c r="D88" t="s">
        <v>505</v>
      </c>
      <c r="E88" t="s">
        <v>276</v>
      </c>
      <c r="F88" t="s">
        <v>358</v>
      </c>
      <c r="G88" t="s">
        <v>276</v>
      </c>
      <c r="H88" t="s">
        <v>56</v>
      </c>
    </row>
    <row r="89" spans="1:8" ht="14.25" customHeight="1" x14ac:dyDescent="0.55000000000000004">
      <c r="A89">
        <v>88</v>
      </c>
      <c r="B89" s="8">
        <v>112</v>
      </c>
      <c r="C89" s="7">
        <v>3.0289351851851855E-2</v>
      </c>
      <c r="D89" t="s">
        <v>485</v>
      </c>
      <c r="E89" t="s">
        <v>284</v>
      </c>
      <c r="F89" t="s">
        <v>98</v>
      </c>
      <c r="G89" t="s">
        <v>284</v>
      </c>
      <c r="H89" t="s">
        <v>56</v>
      </c>
    </row>
    <row r="90" spans="1:8" ht="14.25" customHeight="1" x14ac:dyDescent="0.55000000000000004">
      <c r="A90">
        <v>89</v>
      </c>
      <c r="B90" s="8">
        <v>66</v>
      </c>
      <c r="C90" s="7">
        <v>3.0590277777777775E-2</v>
      </c>
      <c r="D90" t="s">
        <v>431</v>
      </c>
      <c r="E90" t="s">
        <v>322</v>
      </c>
      <c r="F90" t="s">
        <v>71</v>
      </c>
      <c r="G90" t="s">
        <v>322</v>
      </c>
      <c r="H90" t="s">
        <v>57</v>
      </c>
    </row>
    <row r="91" spans="1:8" ht="14.25" customHeight="1" x14ac:dyDescent="0.55000000000000004">
      <c r="A91">
        <v>90</v>
      </c>
      <c r="B91" s="8">
        <v>154</v>
      </c>
      <c r="C91" s="7">
        <v>3.0717592592592591E-2</v>
      </c>
      <c r="D91" t="s">
        <v>527</v>
      </c>
      <c r="E91" t="s">
        <v>271</v>
      </c>
      <c r="F91" t="s">
        <v>31</v>
      </c>
      <c r="G91" t="s">
        <v>271</v>
      </c>
      <c r="H91" t="s">
        <v>56</v>
      </c>
    </row>
    <row r="92" spans="1:8" ht="14.25" customHeight="1" x14ac:dyDescent="0.55000000000000004">
      <c r="A92">
        <v>91</v>
      </c>
      <c r="B92" s="8">
        <v>81</v>
      </c>
      <c r="C92" s="7">
        <v>3.0844907407407404E-2</v>
      </c>
      <c r="D92" t="s">
        <v>446</v>
      </c>
      <c r="E92" t="s">
        <v>326</v>
      </c>
      <c r="F92" t="s">
        <v>98</v>
      </c>
      <c r="G92" t="s">
        <v>326</v>
      </c>
      <c r="H92" t="s">
        <v>56</v>
      </c>
    </row>
    <row r="93" spans="1:8" ht="14.25" customHeight="1" x14ac:dyDescent="0.55000000000000004">
      <c r="A93">
        <v>92</v>
      </c>
      <c r="B93" s="8">
        <v>87</v>
      </c>
      <c r="C93" s="7">
        <v>3.1099537037037037E-2</v>
      </c>
      <c r="D93" t="s">
        <v>452</v>
      </c>
      <c r="E93" t="s">
        <v>324</v>
      </c>
      <c r="F93" t="s">
        <v>71</v>
      </c>
      <c r="G93" t="s">
        <v>324</v>
      </c>
      <c r="H93" t="s">
        <v>56</v>
      </c>
    </row>
    <row r="94" spans="1:8" ht="14.25" customHeight="1" x14ac:dyDescent="0.55000000000000004">
      <c r="A94">
        <v>93</v>
      </c>
      <c r="B94" s="8">
        <v>71</v>
      </c>
      <c r="C94" s="7">
        <v>3.1331018518518515E-2</v>
      </c>
      <c r="D94" t="s">
        <v>436</v>
      </c>
      <c r="E94" t="s">
        <v>272</v>
      </c>
      <c r="F94" t="s">
        <v>71</v>
      </c>
      <c r="G94" t="s">
        <v>272</v>
      </c>
      <c r="H94" t="s">
        <v>57</v>
      </c>
    </row>
    <row r="95" spans="1:8" ht="14.25" customHeight="1" x14ac:dyDescent="0.55000000000000004">
      <c r="A95">
        <v>94</v>
      </c>
      <c r="B95" s="8">
        <v>116</v>
      </c>
      <c r="C95" s="7">
        <v>3.1493055555555559E-2</v>
      </c>
      <c r="D95" t="s">
        <v>489</v>
      </c>
      <c r="E95" t="s">
        <v>274</v>
      </c>
      <c r="F95" t="s">
        <v>71</v>
      </c>
      <c r="G95" t="s">
        <v>274</v>
      </c>
      <c r="H95" t="s">
        <v>56</v>
      </c>
    </row>
    <row r="96" spans="1:8" ht="14.25" customHeight="1" x14ac:dyDescent="0.55000000000000004">
      <c r="A96">
        <v>95</v>
      </c>
      <c r="B96" s="8">
        <v>25</v>
      </c>
      <c r="C96" s="7">
        <v>3.1608796296296295E-2</v>
      </c>
      <c r="D96" t="s">
        <v>391</v>
      </c>
      <c r="E96" t="s">
        <v>281</v>
      </c>
      <c r="F96" t="s">
        <v>127</v>
      </c>
      <c r="G96" t="s">
        <v>281</v>
      </c>
      <c r="H96" t="s">
        <v>57</v>
      </c>
    </row>
    <row r="97" spans="1:8" ht="14.25" customHeight="1" x14ac:dyDescent="0.55000000000000004">
      <c r="A97">
        <v>96</v>
      </c>
      <c r="B97" s="8">
        <v>17</v>
      </c>
      <c r="C97" s="7">
        <v>3.1655092592592596E-2</v>
      </c>
      <c r="D97" t="s">
        <v>383</v>
      </c>
      <c r="E97" t="s">
        <v>278</v>
      </c>
      <c r="F97" t="s">
        <v>71</v>
      </c>
      <c r="G97" t="s">
        <v>278</v>
      </c>
      <c r="H97" t="s">
        <v>57</v>
      </c>
    </row>
    <row r="98" spans="1:8" ht="14.25" customHeight="1" x14ac:dyDescent="0.55000000000000004">
      <c r="A98">
        <v>97</v>
      </c>
      <c r="B98" s="8">
        <v>82</v>
      </c>
      <c r="C98" s="7">
        <v>3.1828703703703706E-2</v>
      </c>
      <c r="D98" t="s">
        <v>447</v>
      </c>
      <c r="E98" t="s">
        <v>269</v>
      </c>
      <c r="F98" t="s">
        <v>19</v>
      </c>
      <c r="G98" t="s">
        <v>269</v>
      </c>
      <c r="H98" t="s">
        <v>56</v>
      </c>
    </row>
    <row r="99" spans="1:8" ht="14.25" customHeight="1" x14ac:dyDescent="0.55000000000000004">
      <c r="A99">
        <v>98</v>
      </c>
      <c r="B99" s="8">
        <v>151</v>
      </c>
      <c r="C99" s="7">
        <v>3.1863425925925927E-2</v>
      </c>
      <c r="D99" t="s">
        <v>524</v>
      </c>
      <c r="E99" t="s">
        <v>269</v>
      </c>
      <c r="F99" t="s">
        <v>19</v>
      </c>
      <c r="G99" t="s">
        <v>269</v>
      </c>
      <c r="H99" t="s">
        <v>56</v>
      </c>
    </row>
    <row r="100" spans="1:8" ht="14.25" customHeight="1" x14ac:dyDescent="0.55000000000000004">
      <c r="A100">
        <v>99</v>
      </c>
      <c r="B100" s="8">
        <v>125</v>
      </c>
      <c r="C100" s="7">
        <v>3.2407407407407406E-2</v>
      </c>
      <c r="D100" t="s">
        <v>498</v>
      </c>
      <c r="E100" t="s">
        <v>276</v>
      </c>
      <c r="F100" t="s">
        <v>127</v>
      </c>
      <c r="G100" t="s">
        <v>276</v>
      </c>
      <c r="H100" t="s">
        <v>56</v>
      </c>
    </row>
    <row r="101" spans="1:8" ht="14.25" customHeight="1" x14ac:dyDescent="0.55000000000000004">
      <c r="A101">
        <v>100</v>
      </c>
      <c r="B101" s="8">
        <v>16</v>
      </c>
      <c r="C101" s="7">
        <v>3.2569444444444443E-2</v>
      </c>
      <c r="D101" t="s">
        <v>382</v>
      </c>
      <c r="E101" t="s">
        <v>345</v>
      </c>
      <c r="F101" t="s">
        <v>144</v>
      </c>
      <c r="G101" t="s">
        <v>345</v>
      </c>
      <c r="H101" t="s">
        <v>56</v>
      </c>
    </row>
    <row r="102" spans="1:8" ht="14.25" customHeight="1" x14ac:dyDescent="0.55000000000000004">
      <c r="A102">
        <v>101</v>
      </c>
      <c r="B102" s="8">
        <v>64</v>
      </c>
      <c r="C102" s="7">
        <v>3.2673611111111105E-2</v>
      </c>
      <c r="D102" t="s">
        <v>429</v>
      </c>
      <c r="E102" t="s">
        <v>291</v>
      </c>
      <c r="F102" t="s">
        <v>31</v>
      </c>
      <c r="G102" t="s">
        <v>291</v>
      </c>
      <c r="H102" t="s">
        <v>57</v>
      </c>
    </row>
    <row r="103" spans="1:8" ht="14.25" customHeight="1" x14ac:dyDescent="0.55000000000000004">
      <c r="A103">
        <v>102</v>
      </c>
      <c r="B103" s="8">
        <v>95</v>
      </c>
      <c r="C103" s="7">
        <v>3.2870370370370376E-2</v>
      </c>
      <c r="D103" t="s">
        <v>460</v>
      </c>
      <c r="E103" t="s">
        <v>343</v>
      </c>
      <c r="F103" t="s">
        <v>71</v>
      </c>
      <c r="G103" t="s">
        <v>343</v>
      </c>
      <c r="H103" t="s">
        <v>57</v>
      </c>
    </row>
    <row r="104" spans="1:8" ht="14.25" customHeight="1" x14ac:dyDescent="0.55000000000000004">
      <c r="A104">
        <v>103</v>
      </c>
      <c r="B104" s="8">
        <v>138</v>
      </c>
      <c r="C104" s="7">
        <v>3.2986111111111112E-2</v>
      </c>
      <c r="D104" t="s">
        <v>511</v>
      </c>
      <c r="E104" t="s">
        <v>272</v>
      </c>
      <c r="F104" t="s">
        <v>71</v>
      </c>
      <c r="G104" t="s">
        <v>272</v>
      </c>
      <c r="H104" t="s">
        <v>57</v>
      </c>
    </row>
    <row r="105" spans="1:8" ht="14.25" customHeight="1" x14ac:dyDescent="0.55000000000000004">
      <c r="A105">
        <v>104</v>
      </c>
      <c r="B105" s="8">
        <v>98</v>
      </c>
      <c r="C105" s="7">
        <v>3.3171296296296296E-2</v>
      </c>
      <c r="D105" t="s">
        <v>463</v>
      </c>
      <c r="E105" t="s">
        <v>322</v>
      </c>
      <c r="F105" t="s">
        <v>358</v>
      </c>
      <c r="G105" t="s">
        <v>322</v>
      </c>
      <c r="H105" t="s">
        <v>57</v>
      </c>
    </row>
    <row r="106" spans="1:8" ht="14.25" customHeight="1" x14ac:dyDescent="0.55000000000000004">
      <c r="A106">
        <v>105</v>
      </c>
      <c r="B106" s="8">
        <v>99</v>
      </c>
      <c r="C106" s="7">
        <v>3.318287037037037E-2</v>
      </c>
      <c r="D106" t="s">
        <v>464</v>
      </c>
      <c r="E106" t="s">
        <v>351</v>
      </c>
      <c r="F106" t="s">
        <v>358</v>
      </c>
      <c r="G106" t="s">
        <v>351</v>
      </c>
      <c r="H106" t="s">
        <v>57</v>
      </c>
    </row>
    <row r="107" spans="1:8" ht="14.25" customHeight="1" x14ac:dyDescent="0.55000000000000004">
      <c r="A107">
        <v>106</v>
      </c>
      <c r="B107" s="8">
        <v>65</v>
      </c>
      <c r="C107" s="7">
        <v>3.3287037037037039E-2</v>
      </c>
      <c r="D107" t="s">
        <v>430</v>
      </c>
      <c r="E107" t="s">
        <v>272</v>
      </c>
      <c r="F107" t="s">
        <v>31</v>
      </c>
      <c r="G107" t="s">
        <v>272</v>
      </c>
      <c r="H107" t="s">
        <v>57</v>
      </c>
    </row>
    <row r="108" spans="1:8" ht="14.25" customHeight="1" x14ac:dyDescent="0.55000000000000004">
      <c r="A108">
        <v>107</v>
      </c>
      <c r="B108" s="8">
        <v>93</v>
      </c>
      <c r="C108" s="7">
        <v>3.3298611111111112E-2</v>
      </c>
      <c r="D108" t="s">
        <v>458</v>
      </c>
      <c r="E108" t="s">
        <v>352</v>
      </c>
      <c r="F108" t="s">
        <v>71</v>
      </c>
      <c r="G108" t="s">
        <v>352</v>
      </c>
      <c r="H108" t="s">
        <v>57</v>
      </c>
    </row>
    <row r="109" spans="1:8" ht="14.25" customHeight="1" x14ac:dyDescent="0.55000000000000004">
      <c r="A109">
        <v>108</v>
      </c>
      <c r="B109" s="8">
        <v>114</v>
      </c>
      <c r="C109" s="7">
        <v>3.3333333333333333E-2</v>
      </c>
      <c r="D109" t="s">
        <v>487</v>
      </c>
      <c r="E109" t="s">
        <v>156</v>
      </c>
      <c r="F109" t="s">
        <v>98</v>
      </c>
      <c r="G109" t="s">
        <v>156</v>
      </c>
      <c r="H109" t="s">
        <v>56</v>
      </c>
    </row>
    <row r="110" spans="1:8" ht="14.25" customHeight="1" x14ac:dyDescent="0.55000000000000004">
      <c r="A110">
        <v>109</v>
      </c>
      <c r="B110" s="8">
        <v>200</v>
      </c>
      <c r="C110" s="7">
        <v>3.3425925925925921E-2</v>
      </c>
      <c r="D110" t="s">
        <v>475</v>
      </c>
      <c r="E110" t="s">
        <v>350</v>
      </c>
      <c r="F110" t="s">
        <v>127</v>
      </c>
      <c r="G110" t="s">
        <v>350</v>
      </c>
      <c r="H110" t="s">
        <v>57</v>
      </c>
    </row>
    <row r="111" spans="1:8" ht="14.25" customHeight="1" x14ac:dyDescent="0.55000000000000004">
      <c r="A111">
        <v>110</v>
      </c>
      <c r="B111" s="8">
        <v>155</v>
      </c>
      <c r="C111" s="7">
        <v>3.3518518518518517E-2</v>
      </c>
      <c r="D111" t="s">
        <v>528</v>
      </c>
      <c r="E111" t="s">
        <v>281</v>
      </c>
      <c r="F111" t="s">
        <v>98</v>
      </c>
      <c r="G111" t="s">
        <v>281</v>
      </c>
      <c r="H111" t="s">
        <v>57</v>
      </c>
    </row>
    <row r="112" spans="1:8" ht="14.25" customHeight="1" x14ac:dyDescent="0.55000000000000004">
      <c r="A112">
        <v>111</v>
      </c>
      <c r="B112" s="8">
        <v>40</v>
      </c>
      <c r="C112" s="7">
        <v>3.3611111111111112E-2</v>
      </c>
      <c r="D112" t="s">
        <v>480</v>
      </c>
      <c r="E112" t="s">
        <v>275</v>
      </c>
      <c r="F112" t="s">
        <v>71</v>
      </c>
      <c r="G112" t="s">
        <v>275</v>
      </c>
      <c r="H112" t="s">
        <v>57</v>
      </c>
    </row>
    <row r="113" spans="1:8" ht="14.25" customHeight="1" x14ac:dyDescent="0.55000000000000004">
      <c r="A113">
        <v>112</v>
      </c>
      <c r="B113" s="8">
        <v>59</v>
      </c>
      <c r="C113" s="7">
        <v>3.3703703703703701E-2</v>
      </c>
      <c r="D113" t="s">
        <v>424</v>
      </c>
      <c r="E113" t="s">
        <v>323</v>
      </c>
      <c r="F113" t="s">
        <v>12</v>
      </c>
      <c r="G113" t="s">
        <v>323</v>
      </c>
      <c r="H113" t="s">
        <v>56</v>
      </c>
    </row>
    <row r="114" spans="1:8" ht="14.25" customHeight="1" x14ac:dyDescent="0.55000000000000004">
      <c r="A114">
        <v>113</v>
      </c>
      <c r="B114" s="8">
        <v>159</v>
      </c>
      <c r="C114" s="7">
        <v>3.4039351851851855E-2</v>
      </c>
      <c r="D114" t="s">
        <v>532</v>
      </c>
      <c r="E114" t="s">
        <v>281</v>
      </c>
      <c r="F114" t="s">
        <v>98</v>
      </c>
      <c r="G114" t="s">
        <v>281</v>
      </c>
      <c r="H114" t="s">
        <v>57</v>
      </c>
    </row>
    <row r="115" spans="1:8" ht="14.25" customHeight="1" x14ac:dyDescent="0.55000000000000004">
      <c r="A115">
        <v>114</v>
      </c>
      <c r="B115" s="8">
        <v>62</v>
      </c>
      <c r="C115" s="7">
        <v>3.4050925925925922E-2</v>
      </c>
      <c r="D115" t="s">
        <v>427</v>
      </c>
      <c r="E115" t="s">
        <v>349</v>
      </c>
      <c r="F115" t="s">
        <v>71</v>
      </c>
      <c r="G115" t="s">
        <v>349</v>
      </c>
      <c r="H115" t="s">
        <v>56</v>
      </c>
    </row>
    <row r="116" spans="1:8" ht="14.25" customHeight="1" x14ac:dyDescent="0.55000000000000004">
      <c r="A116">
        <v>115</v>
      </c>
      <c r="B116" s="8">
        <v>118</v>
      </c>
      <c r="C116" s="7">
        <v>3.4108796296296297E-2</v>
      </c>
      <c r="D116" t="s">
        <v>491</v>
      </c>
      <c r="E116" t="s">
        <v>156</v>
      </c>
      <c r="F116" t="s">
        <v>98</v>
      </c>
      <c r="G116" t="s">
        <v>156</v>
      </c>
      <c r="H116" t="s">
        <v>56</v>
      </c>
    </row>
    <row r="117" spans="1:8" ht="14.25" customHeight="1" x14ac:dyDescent="0.55000000000000004">
      <c r="A117">
        <v>116</v>
      </c>
      <c r="B117" s="8">
        <v>105</v>
      </c>
      <c r="C117" s="7">
        <v>3.4131944444444444E-2</v>
      </c>
      <c r="D117" t="s">
        <v>470</v>
      </c>
      <c r="E117" t="s">
        <v>344</v>
      </c>
      <c r="F117" t="s">
        <v>98</v>
      </c>
      <c r="G117" t="s">
        <v>344</v>
      </c>
      <c r="H117" t="s">
        <v>56</v>
      </c>
    </row>
    <row r="118" spans="1:8" ht="14.25" customHeight="1" x14ac:dyDescent="0.55000000000000004">
      <c r="A118">
        <v>117</v>
      </c>
      <c r="B118" s="8">
        <v>42</v>
      </c>
      <c r="C118" s="7">
        <v>3.4432870370370371E-2</v>
      </c>
      <c r="D118" t="s">
        <v>407</v>
      </c>
      <c r="E118" t="s">
        <v>304</v>
      </c>
      <c r="F118" t="s">
        <v>71</v>
      </c>
      <c r="G118" t="s">
        <v>304</v>
      </c>
      <c r="H118" t="s">
        <v>57</v>
      </c>
    </row>
    <row r="119" spans="1:8" ht="14.25" customHeight="1" x14ac:dyDescent="0.55000000000000004">
      <c r="A119">
        <v>118</v>
      </c>
      <c r="B119" s="8">
        <v>140</v>
      </c>
      <c r="C119" s="7">
        <v>3.4907407407407408E-2</v>
      </c>
      <c r="D119" t="s">
        <v>513</v>
      </c>
      <c r="E119" t="s">
        <v>279</v>
      </c>
      <c r="F119" t="s">
        <v>71</v>
      </c>
      <c r="G119" t="s">
        <v>279</v>
      </c>
      <c r="H119" t="s">
        <v>57</v>
      </c>
    </row>
    <row r="120" spans="1:8" ht="14.25" customHeight="1" x14ac:dyDescent="0.55000000000000004">
      <c r="A120">
        <v>119</v>
      </c>
      <c r="B120" s="8">
        <v>160</v>
      </c>
      <c r="C120" s="7">
        <v>3.5034722222222224E-2</v>
      </c>
      <c r="D120" t="s">
        <v>533</v>
      </c>
      <c r="E120" t="s">
        <v>279</v>
      </c>
      <c r="F120" t="s">
        <v>98</v>
      </c>
      <c r="G120" t="s">
        <v>279</v>
      </c>
      <c r="H120" t="s">
        <v>57</v>
      </c>
    </row>
    <row r="121" spans="1:8" ht="14.25" customHeight="1" x14ac:dyDescent="0.55000000000000004">
      <c r="A121">
        <v>120</v>
      </c>
      <c r="B121" s="8">
        <v>53</v>
      </c>
      <c r="C121" s="7">
        <v>3.5254629629629629E-2</v>
      </c>
      <c r="D121" t="s">
        <v>418</v>
      </c>
      <c r="E121" t="s">
        <v>326</v>
      </c>
      <c r="F121" t="s">
        <v>144</v>
      </c>
      <c r="G121" t="s">
        <v>326</v>
      </c>
      <c r="H121" t="s">
        <v>56</v>
      </c>
    </row>
    <row r="122" spans="1:8" ht="14.25" customHeight="1" x14ac:dyDescent="0.55000000000000004">
      <c r="A122">
        <v>121</v>
      </c>
      <c r="B122" s="8">
        <v>72</v>
      </c>
      <c r="C122" s="7">
        <v>3.5439814814814813E-2</v>
      </c>
      <c r="D122" t="s">
        <v>437</v>
      </c>
      <c r="E122" t="s">
        <v>278</v>
      </c>
      <c r="F122" t="s">
        <v>98</v>
      </c>
      <c r="G122" t="s">
        <v>278</v>
      </c>
      <c r="H122" t="s">
        <v>57</v>
      </c>
    </row>
    <row r="123" spans="1:8" ht="14.25" customHeight="1" x14ac:dyDescent="0.55000000000000004">
      <c r="A123">
        <v>122</v>
      </c>
      <c r="B123" s="8">
        <v>101</v>
      </c>
      <c r="C123" s="7">
        <v>3.5729166666666666E-2</v>
      </c>
      <c r="D123" t="s">
        <v>466</v>
      </c>
      <c r="E123" t="s">
        <v>272</v>
      </c>
      <c r="F123" t="s">
        <v>131</v>
      </c>
      <c r="G123" t="s">
        <v>272</v>
      </c>
      <c r="H123" t="s">
        <v>57</v>
      </c>
    </row>
    <row r="124" spans="1:8" ht="14.25" customHeight="1" x14ac:dyDescent="0.55000000000000004">
      <c r="A124">
        <v>123</v>
      </c>
      <c r="B124" s="8">
        <v>90</v>
      </c>
      <c r="C124" s="7">
        <v>3.5740740740740747E-2</v>
      </c>
      <c r="D124" t="s">
        <v>455</v>
      </c>
      <c r="E124" t="s">
        <v>343</v>
      </c>
      <c r="F124" t="s">
        <v>98</v>
      </c>
      <c r="G124" t="s">
        <v>343</v>
      </c>
      <c r="H124" t="s">
        <v>57</v>
      </c>
    </row>
    <row r="125" spans="1:8" ht="14.25" customHeight="1" x14ac:dyDescent="0.55000000000000004">
      <c r="A125">
        <v>124</v>
      </c>
      <c r="B125" s="8">
        <v>88</v>
      </c>
      <c r="C125" s="7">
        <v>3.6805555555555557E-2</v>
      </c>
      <c r="D125" t="s">
        <v>453</v>
      </c>
      <c r="E125" t="s">
        <v>304</v>
      </c>
      <c r="F125" t="s">
        <v>71</v>
      </c>
      <c r="G125" t="s">
        <v>304</v>
      </c>
      <c r="H125" t="s">
        <v>57</v>
      </c>
    </row>
    <row r="126" spans="1:8" ht="14.25" customHeight="1" x14ac:dyDescent="0.55000000000000004">
      <c r="A126">
        <v>125</v>
      </c>
      <c r="B126" s="42">
        <v>92</v>
      </c>
      <c r="C126" s="7">
        <v>3.7187499999999998E-2</v>
      </c>
      <c r="D126" t="s">
        <v>457</v>
      </c>
      <c r="E126" t="s">
        <v>322</v>
      </c>
      <c r="F126" t="s">
        <v>71</v>
      </c>
      <c r="G126" t="s">
        <v>322</v>
      </c>
      <c r="H126" t="s">
        <v>57</v>
      </c>
    </row>
    <row r="127" spans="1:8" ht="14.25" customHeight="1" x14ac:dyDescent="0.55000000000000004">
      <c r="A127">
        <v>126</v>
      </c>
      <c r="B127" s="42">
        <v>148</v>
      </c>
      <c r="C127" s="7">
        <v>3.7268518518518513E-2</v>
      </c>
      <c r="D127" t="s">
        <v>521</v>
      </c>
      <c r="E127" t="s">
        <v>275</v>
      </c>
      <c r="F127" t="s">
        <v>127</v>
      </c>
      <c r="G127" t="s">
        <v>275</v>
      </c>
      <c r="H127" t="s">
        <v>57</v>
      </c>
    </row>
    <row r="128" spans="1:8" ht="14.25" customHeight="1" x14ac:dyDescent="0.55000000000000004">
      <c r="A128">
        <v>127</v>
      </c>
      <c r="B128" s="42">
        <v>11</v>
      </c>
      <c r="C128" s="7">
        <v>3.7303240740740741E-2</v>
      </c>
      <c r="D128" t="s">
        <v>377</v>
      </c>
      <c r="E128" t="s">
        <v>342</v>
      </c>
      <c r="F128" t="s">
        <v>71</v>
      </c>
      <c r="G128" t="s">
        <v>342</v>
      </c>
      <c r="H128" t="s">
        <v>57</v>
      </c>
    </row>
    <row r="129" spans="1:8" ht="14.25" customHeight="1" x14ac:dyDescent="0.55000000000000004">
      <c r="A129">
        <v>128</v>
      </c>
      <c r="B129" s="42">
        <v>12</v>
      </c>
      <c r="C129" s="7">
        <v>3.7314814814814815E-2</v>
      </c>
      <c r="D129" t="s">
        <v>378</v>
      </c>
      <c r="E129" t="s">
        <v>326</v>
      </c>
      <c r="F129" t="s">
        <v>71</v>
      </c>
      <c r="G129" t="s">
        <v>326</v>
      </c>
      <c r="H129" t="s">
        <v>56</v>
      </c>
    </row>
    <row r="130" spans="1:8" ht="14.25" customHeight="1" x14ac:dyDescent="0.55000000000000004">
      <c r="A130">
        <v>129</v>
      </c>
      <c r="B130" s="42">
        <v>136</v>
      </c>
      <c r="C130" s="7">
        <v>3.7476851851851851E-2</v>
      </c>
      <c r="D130" t="s">
        <v>509</v>
      </c>
      <c r="E130" t="s">
        <v>537</v>
      </c>
      <c r="F130" t="s">
        <v>98</v>
      </c>
      <c r="G130" t="s">
        <v>537</v>
      </c>
      <c r="H130" t="s">
        <v>57</v>
      </c>
    </row>
    <row r="131" spans="1:8" ht="14.25" customHeight="1" x14ac:dyDescent="0.55000000000000004">
      <c r="A131">
        <v>130</v>
      </c>
      <c r="B131" s="42">
        <v>8</v>
      </c>
      <c r="C131" s="7">
        <v>3.7974537037037036E-2</v>
      </c>
      <c r="D131" t="s">
        <v>374</v>
      </c>
      <c r="E131" t="s">
        <v>342</v>
      </c>
      <c r="F131" t="s">
        <v>71</v>
      </c>
      <c r="G131" t="s">
        <v>342</v>
      </c>
      <c r="H131" t="s">
        <v>57</v>
      </c>
    </row>
    <row r="132" spans="1:8" ht="14.25" customHeight="1" x14ac:dyDescent="0.55000000000000004">
      <c r="A132">
        <v>131</v>
      </c>
      <c r="B132" s="42">
        <v>137</v>
      </c>
      <c r="C132" s="7">
        <v>3.8124999999999999E-2</v>
      </c>
      <c r="D132" t="s">
        <v>510</v>
      </c>
      <c r="E132" t="s">
        <v>279</v>
      </c>
      <c r="F132" t="s">
        <v>98</v>
      </c>
      <c r="G132" t="s">
        <v>279</v>
      </c>
      <c r="H132" t="s">
        <v>57</v>
      </c>
    </row>
    <row r="133" spans="1:8" ht="14.25" customHeight="1" x14ac:dyDescent="0.55000000000000004">
      <c r="A133">
        <v>132</v>
      </c>
      <c r="B133" s="42">
        <v>100</v>
      </c>
      <c r="C133" s="7">
        <v>3.8252314814814815E-2</v>
      </c>
      <c r="D133" t="s">
        <v>465</v>
      </c>
      <c r="E133" t="s">
        <v>537</v>
      </c>
      <c r="F133" t="s">
        <v>19</v>
      </c>
      <c r="G133" t="s">
        <v>537</v>
      </c>
      <c r="H133" t="s">
        <v>57</v>
      </c>
    </row>
    <row r="134" spans="1:8" ht="14.25" customHeight="1" x14ac:dyDescent="0.55000000000000004">
      <c r="A134">
        <v>133</v>
      </c>
      <c r="B134" s="42">
        <v>61</v>
      </c>
      <c r="C134" s="7">
        <v>3.8263888888888889E-2</v>
      </c>
      <c r="D134" t="s">
        <v>426</v>
      </c>
      <c r="E134" t="s">
        <v>304</v>
      </c>
      <c r="F134" t="s">
        <v>19</v>
      </c>
      <c r="G134" t="s">
        <v>304</v>
      </c>
      <c r="H134" t="s">
        <v>57</v>
      </c>
    </row>
    <row r="135" spans="1:8" ht="14.25" customHeight="1" x14ac:dyDescent="0.55000000000000004">
      <c r="A135">
        <v>134</v>
      </c>
      <c r="B135" s="42">
        <v>119</v>
      </c>
      <c r="C135" s="7">
        <v>3.8344907407407411E-2</v>
      </c>
      <c r="D135" t="s">
        <v>492</v>
      </c>
      <c r="E135" t="s">
        <v>538</v>
      </c>
      <c r="F135" t="s">
        <v>94</v>
      </c>
      <c r="G135" t="s">
        <v>538</v>
      </c>
      <c r="H135" t="s">
        <v>56</v>
      </c>
    </row>
    <row r="136" spans="1:8" ht="14.25" customHeight="1" x14ac:dyDescent="0.55000000000000004">
      <c r="A136">
        <v>135</v>
      </c>
      <c r="B136" s="42">
        <v>150</v>
      </c>
      <c r="C136" s="7">
        <v>3.876157407407408E-2</v>
      </c>
      <c r="D136" t="s">
        <v>523</v>
      </c>
      <c r="E136" t="s">
        <v>156</v>
      </c>
      <c r="F136" t="s">
        <v>98</v>
      </c>
      <c r="G136" t="s">
        <v>156</v>
      </c>
      <c r="H136" t="s">
        <v>56</v>
      </c>
    </row>
    <row r="137" spans="1:8" ht="14.25" customHeight="1" x14ac:dyDescent="0.55000000000000004">
      <c r="A137">
        <v>136</v>
      </c>
      <c r="B137" s="42">
        <v>14</v>
      </c>
      <c r="C137" s="7">
        <v>3.9143518518518515E-2</v>
      </c>
      <c r="D137" t="s">
        <v>380</v>
      </c>
      <c r="E137" t="s">
        <v>291</v>
      </c>
      <c r="F137" t="s">
        <v>71</v>
      </c>
      <c r="G137" t="s">
        <v>291</v>
      </c>
      <c r="H137" t="s">
        <v>57</v>
      </c>
    </row>
    <row r="138" spans="1:8" ht="14.25" customHeight="1" x14ac:dyDescent="0.55000000000000004">
      <c r="A138">
        <v>137</v>
      </c>
      <c r="B138" s="42">
        <v>199</v>
      </c>
      <c r="C138" s="7">
        <v>4.0081018518518523E-2</v>
      </c>
      <c r="D138" t="s">
        <v>474</v>
      </c>
      <c r="E138" t="s">
        <v>345</v>
      </c>
      <c r="F138" t="s">
        <v>144</v>
      </c>
      <c r="G138" t="s">
        <v>345</v>
      </c>
      <c r="H138" t="s">
        <v>56</v>
      </c>
    </row>
    <row r="139" spans="1:8" ht="14.25" customHeight="1" x14ac:dyDescent="0.55000000000000004">
      <c r="A139">
        <v>138</v>
      </c>
      <c r="B139" s="42">
        <v>9</v>
      </c>
      <c r="C139" s="7">
        <v>4.0092592592592589E-2</v>
      </c>
      <c r="D139" t="s">
        <v>375</v>
      </c>
      <c r="E139" t="s">
        <v>343</v>
      </c>
      <c r="F139" t="s">
        <v>71</v>
      </c>
      <c r="G139" t="s">
        <v>343</v>
      </c>
      <c r="H139" t="s">
        <v>57</v>
      </c>
    </row>
    <row r="140" spans="1:8" ht="14.25" customHeight="1" x14ac:dyDescent="0.55000000000000004">
      <c r="A140">
        <v>139</v>
      </c>
      <c r="B140" s="42">
        <v>68</v>
      </c>
      <c r="C140" s="7">
        <v>4.1261574074074069E-2</v>
      </c>
      <c r="D140" t="s">
        <v>433</v>
      </c>
      <c r="E140" t="s">
        <v>325</v>
      </c>
      <c r="F140" t="s">
        <v>130</v>
      </c>
      <c r="G140" t="s">
        <v>325</v>
      </c>
      <c r="H140" t="s">
        <v>57</v>
      </c>
    </row>
    <row r="141" spans="1:8" ht="14.25" customHeight="1" x14ac:dyDescent="0.55000000000000004">
      <c r="A141">
        <v>140</v>
      </c>
      <c r="B141" s="42">
        <v>13</v>
      </c>
      <c r="C141" s="7">
        <v>4.221064814814815E-2</v>
      </c>
      <c r="D141" t="s">
        <v>379</v>
      </c>
      <c r="E141" t="s">
        <v>279</v>
      </c>
      <c r="F141" t="s">
        <v>71</v>
      </c>
      <c r="G141" t="s">
        <v>279</v>
      </c>
      <c r="H141" t="s">
        <v>57</v>
      </c>
    </row>
    <row r="142" spans="1:8" ht="14.25" customHeight="1" x14ac:dyDescent="0.55000000000000004">
      <c r="A142">
        <v>141</v>
      </c>
      <c r="B142" s="42">
        <v>78</v>
      </c>
      <c r="C142" s="7">
        <v>4.4236111111111115E-2</v>
      </c>
      <c r="D142" t="s">
        <v>443</v>
      </c>
      <c r="E142" t="s">
        <v>275</v>
      </c>
      <c r="F142" t="s">
        <v>98</v>
      </c>
      <c r="G142" t="s">
        <v>275</v>
      </c>
      <c r="H142" t="s">
        <v>57</v>
      </c>
    </row>
    <row r="143" spans="1:8" ht="14.25" customHeight="1" x14ac:dyDescent="0.55000000000000004">
      <c r="A143">
        <v>142</v>
      </c>
      <c r="B143" s="42">
        <v>79</v>
      </c>
      <c r="C143" s="7">
        <v>4.4247685185185182E-2</v>
      </c>
      <c r="D143" t="s">
        <v>444</v>
      </c>
      <c r="E143" t="s">
        <v>325</v>
      </c>
      <c r="F143" t="s">
        <v>98</v>
      </c>
      <c r="G143" t="s">
        <v>325</v>
      </c>
      <c r="H143" t="s">
        <v>57</v>
      </c>
    </row>
    <row r="144" spans="1:8" ht="14.25" customHeight="1" x14ac:dyDescent="0.55000000000000004">
      <c r="A144">
        <v>143</v>
      </c>
      <c r="B144" s="42">
        <v>4</v>
      </c>
      <c r="C144" s="7">
        <v>5.1180555555555556E-2</v>
      </c>
      <c r="D144" t="s">
        <v>370</v>
      </c>
      <c r="E144" t="s">
        <v>325</v>
      </c>
      <c r="F144" t="s">
        <v>334</v>
      </c>
      <c r="G144" t="s">
        <v>325</v>
      </c>
      <c r="H144" t="s">
        <v>57</v>
      </c>
    </row>
    <row r="145" spans="1:8" ht="14.25" customHeight="1" x14ac:dyDescent="0.55000000000000004">
      <c r="A145">
        <v>144</v>
      </c>
      <c r="B145" s="42">
        <v>96</v>
      </c>
      <c r="C145" s="7">
        <v>6.2650462962962963E-2</v>
      </c>
      <c r="D145" t="s">
        <v>461</v>
      </c>
      <c r="E145" t="s">
        <v>323</v>
      </c>
      <c r="F145" t="s">
        <v>130</v>
      </c>
      <c r="G145" t="s">
        <v>323</v>
      </c>
      <c r="H145" t="s">
        <v>56</v>
      </c>
    </row>
    <row r="146" spans="1:8" ht="14.25" customHeight="1" x14ac:dyDescent="0.55000000000000004">
      <c r="B146" s="42"/>
      <c r="C146" s="7"/>
      <c r="E146" t="s">
        <v>63</v>
      </c>
      <c r="F146" t="s">
        <v>63</v>
      </c>
      <c r="G146" t="s">
        <v>63</v>
      </c>
      <c r="H146" t="s">
        <v>63</v>
      </c>
    </row>
    <row r="147" spans="1:8" ht="14.25" customHeight="1" x14ac:dyDescent="0.55000000000000004">
      <c r="B147" s="42"/>
      <c r="C147" s="7"/>
      <c r="E147" t="s">
        <v>63</v>
      </c>
      <c r="F147" t="s">
        <v>63</v>
      </c>
      <c r="G147" t="s">
        <v>63</v>
      </c>
      <c r="H147" t="s">
        <v>63</v>
      </c>
    </row>
    <row r="148" spans="1:8" ht="14.25" customHeight="1" x14ac:dyDescent="0.55000000000000004">
      <c r="B148" s="42"/>
      <c r="C148" s="7"/>
      <c r="E148" t="s">
        <v>63</v>
      </c>
      <c r="F148" t="s">
        <v>63</v>
      </c>
      <c r="G148" t="s">
        <v>63</v>
      </c>
      <c r="H148" t="s">
        <v>63</v>
      </c>
    </row>
    <row r="149" spans="1:8" ht="14.25" customHeight="1" x14ac:dyDescent="0.55000000000000004">
      <c r="B149" s="42"/>
      <c r="C149" s="7"/>
      <c r="E149" t="s">
        <v>63</v>
      </c>
      <c r="F149" t="s">
        <v>63</v>
      </c>
      <c r="G149" t="s">
        <v>63</v>
      </c>
      <c r="H149" t="s">
        <v>63</v>
      </c>
    </row>
    <row r="150" spans="1:8" ht="14.25" customHeight="1" x14ac:dyDescent="0.55000000000000004">
      <c r="C150" s="7"/>
      <c r="E150" t="s">
        <v>63</v>
      </c>
      <c r="F150" t="s">
        <v>63</v>
      </c>
      <c r="G150" t="s">
        <v>63</v>
      </c>
      <c r="H150" t="s">
        <v>63</v>
      </c>
    </row>
    <row r="151" spans="1:8" ht="14.25" customHeight="1" x14ac:dyDescent="0.55000000000000004">
      <c r="C151" s="7"/>
      <c r="E151" t="s">
        <v>63</v>
      </c>
      <c r="F151" t="s">
        <v>63</v>
      </c>
      <c r="G151" t="s">
        <v>63</v>
      </c>
      <c r="H151" t="s">
        <v>63</v>
      </c>
    </row>
    <row r="152" spans="1:8" ht="14.25" customHeight="1" x14ac:dyDescent="0.55000000000000004">
      <c r="C152" s="7"/>
      <c r="E152" t="s">
        <v>63</v>
      </c>
      <c r="F152" t="s">
        <v>63</v>
      </c>
      <c r="G152" t="s">
        <v>63</v>
      </c>
      <c r="H152" t="s">
        <v>63</v>
      </c>
    </row>
    <row r="153" spans="1:8" ht="14.25" customHeight="1" x14ac:dyDescent="0.55000000000000004">
      <c r="C153" s="7"/>
      <c r="E153" t="s">
        <v>63</v>
      </c>
      <c r="F153" t="s">
        <v>63</v>
      </c>
      <c r="G153" t="s">
        <v>63</v>
      </c>
      <c r="H153" t="s">
        <v>63</v>
      </c>
    </row>
    <row r="154" spans="1:8" ht="14.25" customHeight="1" x14ac:dyDescent="0.55000000000000004">
      <c r="C154" s="7"/>
      <c r="E154" t="s">
        <v>63</v>
      </c>
      <c r="F154" t="s">
        <v>63</v>
      </c>
      <c r="G154" t="s">
        <v>63</v>
      </c>
      <c r="H154" t="s">
        <v>63</v>
      </c>
    </row>
    <row r="155" spans="1:8" ht="14.25" customHeight="1" x14ac:dyDescent="0.55000000000000004">
      <c r="C155" s="7"/>
      <c r="E155" t="s">
        <v>63</v>
      </c>
      <c r="F155" t="s">
        <v>63</v>
      </c>
      <c r="G155" t="s">
        <v>63</v>
      </c>
      <c r="H155" t="s">
        <v>63</v>
      </c>
    </row>
    <row r="156" spans="1:8" ht="14.25" customHeight="1" x14ac:dyDescent="0.55000000000000004">
      <c r="C156" s="7"/>
      <c r="E156" t="s">
        <v>63</v>
      </c>
      <c r="F156" t="s">
        <v>63</v>
      </c>
      <c r="G156" t="s">
        <v>63</v>
      </c>
      <c r="H156" t="s">
        <v>63</v>
      </c>
    </row>
    <row r="157" spans="1:8" ht="14.25" customHeight="1" x14ac:dyDescent="0.55000000000000004">
      <c r="C157" s="7"/>
      <c r="E157" t="s">
        <v>63</v>
      </c>
      <c r="F157" t="s">
        <v>63</v>
      </c>
      <c r="G157" t="s">
        <v>63</v>
      </c>
      <c r="H157" t="s">
        <v>63</v>
      </c>
    </row>
    <row r="158" spans="1:8" ht="14.25" customHeight="1" x14ac:dyDescent="0.55000000000000004">
      <c r="C158" s="7"/>
      <c r="E158" t="s">
        <v>63</v>
      </c>
      <c r="F158" t="s">
        <v>63</v>
      </c>
      <c r="G158" t="s">
        <v>63</v>
      </c>
      <c r="H158" t="s">
        <v>63</v>
      </c>
    </row>
    <row r="159" spans="1:8" ht="14.25" customHeight="1" x14ac:dyDescent="0.55000000000000004">
      <c r="C159" s="7"/>
      <c r="E159" t="s">
        <v>63</v>
      </c>
      <c r="F159" t="s">
        <v>63</v>
      </c>
      <c r="G159" t="s">
        <v>63</v>
      </c>
      <c r="H159" t="s">
        <v>63</v>
      </c>
    </row>
    <row r="160" spans="1:8" ht="14.25" customHeight="1" x14ac:dyDescent="0.55000000000000004">
      <c r="C160" s="7"/>
      <c r="E160" t="s">
        <v>63</v>
      </c>
      <c r="F160" t="s">
        <v>63</v>
      </c>
      <c r="G160" t="s">
        <v>63</v>
      </c>
      <c r="H160" t="s">
        <v>63</v>
      </c>
    </row>
    <row r="161" spans="3:8" ht="14.25" customHeight="1" x14ac:dyDescent="0.55000000000000004">
      <c r="C161" s="7"/>
      <c r="E161" t="s">
        <v>63</v>
      </c>
      <c r="F161" t="s">
        <v>63</v>
      </c>
      <c r="G161" t="s">
        <v>63</v>
      </c>
      <c r="H161" t="s">
        <v>63</v>
      </c>
    </row>
    <row r="162" spans="3:8" ht="14.25" customHeight="1" x14ac:dyDescent="0.55000000000000004">
      <c r="C162" s="7"/>
      <c r="E162" t="s">
        <v>63</v>
      </c>
      <c r="F162" t="s">
        <v>63</v>
      </c>
      <c r="G162" t="s">
        <v>63</v>
      </c>
      <c r="H162" t="s">
        <v>63</v>
      </c>
    </row>
    <row r="163" spans="3:8" ht="14.25" customHeight="1" x14ac:dyDescent="0.55000000000000004">
      <c r="C163" s="7"/>
      <c r="E163" t="s">
        <v>63</v>
      </c>
      <c r="F163" t="s">
        <v>63</v>
      </c>
      <c r="G163" t="s">
        <v>63</v>
      </c>
      <c r="H163" t="s">
        <v>63</v>
      </c>
    </row>
    <row r="164" spans="3:8" ht="14.25" customHeight="1" x14ac:dyDescent="0.55000000000000004">
      <c r="C164" s="7"/>
      <c r="E164" t="s">
        <v>63</v>
      </c>
      <c r="F164" t="s">
        <v>63</v>
      </c>
      <c r="G164" t="s">
        <v>63</v>
      </c>
      <c r="H164" t="s">
        <v>63</v>
      </c>
    </row>
    <row r="165" spans="3:8" ht="14.25" customHeight="1" x14ac:dyDescent="0.55000000000000004">
      <c r="C165" s="7"/>
      <c r="E165" t="s">
        <v>63</v>
      </c>
      <c r="F165" t="s">
        <v>63</v>
      </c>
      <c r="G165" t="s">
        <v>63</v>
      </c>
      <c r="H165" t="s">
        <v>63</v>
      </c>
    </row>
    <row r="166" spans="3:8" ht="14.25" customHeight="1" x14ac:dyDescent="0.55000000000000004">
      <c r="C166" s="7"/>
      <c r="E166" t="s">
        <v>63</v>
      </c>
      <c r="F166" t="s">
        <v>63</v>
      </c>
      <c r="G166" t="s">
        <v>63</v>
      </c>
      <c r="H166" t="s">
        <v>63</v>
      </c>
    </row>
    <row r="167" spans="3:8" ht="14.25" customHeight="1" x14ac:dyDescent="0.55000000000000004">
      <c r="C167" s="7"/>
      <c r="E167" t="s">
        <v>63</v>
      </c>
      <c r="F167" t="s">
        <v>63</v>
      </c>
      <c r="G167" t="s">
        <v>63</v>
      </c>
      <c r="H167" t="s">
        <v>63</v>
      </c>
    </row>
    <row r="168" spans="3:8" ht="14.25" customHeight="1" x14ac:dyDescent="0.55000000000000004">
      <c r="C168" s="7"/>
      <c r="E168" t="s">
        <v>63</v>
      </c>
      <c r="F168" t="s">
        <v>63</v>
      </c>
      <c r="G168" t="s">
        <v>63</v>
      </c>
      <c r="H168" t="s">
        <v>63</v>
      </c>
    </row>
    <row r="169" spans="3:8" ht="14.25" customHeight="1" x14ac:dyDescent="0.55000000000000004">
      <c r="C169" s="7"/>
      <c r="E169" t="s">
        <v>63</v>
      </c>
      <c r="F169" t="s">
        <v>63</v>
      </c>
      <c r="G169" t="s">
        <v>63</v>
      </c>
      <c r="H169" t="s">
        <v>63</v>
      </c>
    </row>
    <row r="170" spans="3:8" ht="14.25" customHeight="1" x14ac:dyDescent="0.55000000000000004">
      <c r="C170" s="7"/>
      <c r="E170" t="s">
        <v>63</v>
      </c>
      <c r="F170" t="s">
        <v>63</v>
      </c>
      <c r="G170" t="s">
        <v>63</v>
      </c>
      <c r="H170" t="s">
        <v>63</v>
      </c>
    </row>
    <row r="171" spans="3:8" ht="14.25" customHeight="1" x14ac:dyDescent="0.55000000000000004">
      <c r="C171" s="7"/>
      <c r="E171" t="s">
        <v>63</v>
      </c>
      <c r="F171" t="s">
        <v>63</v>
      </c>
      <c r="G171" t="s">
        <v>63</v>
      </c>
      <c r="H171" t="s">
        <v>63</v>
      </c>
    </row>
    <row r="172" spans="3:8" ht="14.25" customHeight="1" x14ac:dyDescent="0.55000000000000004">
      <c r="C172" s="7"/>
      <c r="E172" t="s">
        <v>63</v>
      </c>
      <c r="F172" t="s">
        <v>63</v>
      </c>
      <c r="G172" t="s">
        <v>63</v>
      </c>
      <c r="H172" t="s">
        <v>63</v>
      </c>
    </row>
    <row r="173" spans="3:8" ht="14.25" customHeight="1" x14ac:dyDescent="0.55000000000000004">
      <c r="C173" s="7"/>
      <c r="E173" t="s">
        <v>63</v>
      </c>
      <c r="F173" t="s">
        <v>63</v>
      </c>
      <c r="G173" t="s">
        <v>63</v>
      </c>
      <c r="H173" t="s">
        <v>63</v>
      </c>
    </row>
    <row r="174" spans="3:8" ht="14.25" customHeight="1" x14ac:dyDescent="0.55000000000000004">
      <c r="C174" s="7"/>
      <c r="E174" t="s">
        <v>63</v>
      </c>
      <c r="F174" t="s">
        <v>63</v>
      </c>
      <c r="G174" t="s">
        <v>63</v>
      </c>
      <c r="H174" t="s">
        <v>63</v>
      </c>
    </row>
    <row r="175" spans="3:8" ht="14.25" customHeight="1" x14ac:dyDescent="0.55000000000000004">
      <c r="C175" s="7"/>
      <c r="E175" t="s">
        <v>63</v>
      </c>
      <c r="F175" t="s">
        <v>63</v>
      </c>
      <c r="G175" t="s">
        <v>63</v>
      </c>
      <c r="H175" t="s">
        <v>63</v>
      </c>
    </row>
    <row r="176" spans="3:8" ht="14.25" customHeight="1" x14ac:dyDescent="0.55000000000000004">
      <c r="C176" s="7"/>
      <c r="E176" t="s">
        <v>63</v>
      </c>
      <c r="F176" t="s">
        <v>63</v>
      </c>
      <c r="G176" t="s">
        <v>63</v>
      </c>
      <c r="H176" t="s">
        <v>63</v>
      </c>
    </row>
    <row r="177" spans="3:8" ht="14.25" customHeight="1" x14ac:dyDescent="0.55000000000000004">
      <c r="C177" s="7"/>
      <c r="E177" t="s">
        <v>63</v>
      </c>
      <c r="F177" t="s">
        <v>63</v>
      </c>
      <c r="G177" t="s">
        <v>63</v>
      </c>
      <c r="H177" t="s">
        <v>63</v>
      </c>
    </row>
    <row r="178" spans="3:8" ht="14.25" customHeight="1" x14ac:dyDescent="0.55000000000000004">
      <c r="C178" s="7"/>
      <c r="E178" t="s">
        <v>63</v>
      </c>
      <c r="F178" t="s">
        <v>63</v>
      </c>
      <c r="G178" t="s">
        <v>63</v>
      </c>
      <c r="H178" t="s">
        <v>63</v>
      </c>
    </row>
    <row r="179" spans="3:8" ht="14.25" customHeight="1" x14ac:dyDescent="0.55000000000000004">
      <c r="C179" s="7"/>
      <c r="E179" t="s">
        <v>63</v>
      </c>
      <c r="F179" t="s">
        <v>63</v>
      </c>
      <c r="G179" t="s">
        <v>63</v>
      </c>
      <c r="H179" t="s">
        <v>63</v>
      </c>
    </row>
    <row r="180" spans="3:8" ht="14.25" customHeight="1" x14ac:dyDescent="0.55000000000000004">
      <c r="C180" s="7"/>
      <c r="E180" t="s">
        <v>63</v>
      </c>
      <c r="F180" t="s">
        <v>63</v>
      </c>
      <c r="G180" t="s">
        <v>63</v>
      </c>
      <c r="H180" t="s">
        <v>63</v>
      </c>
    </row>
    <row r="181" spans="3:8" ht="14.25" customHeight="1" x14ac:dyDescent="0.55000000000000004">
      <c r="C181" s="7"/>
      <c r="E181" t="s">
        <v>63</v>
      </c>
      <c r="F181" t="s">
        <v>63</v>
      </c>
      <c r="G181" t="s">
        <v>63</v>
      </c>
      <c r="H181" t="s">
        <v>63</v>
      </c>
    </row>
    <row r="182" spans="3:8" ht="14.25" customHeight="1" x14ac:dyDescent="0.55000000000000004">
      <c r="C182" s="7"/>
      <c r="E182" t="s">
        <v>63</v>
      </c>
      <c r="F182" t="s">
        <v>63</v>
      </c>
      <c r="G182" t="s">
        <v>63</v>
      </c>
      <c r="H182" t="s">
        <v>63</v>
      </c>
    </row>
    <row r="183" spans="3:8" ht="14.25" customHeight="1" x14ac:dyDescent="0.55000000000000004">
      <c r="C183" s="7"/>
      <c r="E183" t="s">
        <v>63</v>
      </c>
      <c r="F183" t="s">
        <v>63</v>
      </c>
      <c r="G183" t="s">
        <v>63</v>
      </c>
      <c r="H183" t="s">
        <v>63</v>
      </c>
    </row>
    <row r="184" spans="3:8" ht="14.25" customHeight="1" x14ac:dyDescent="0.55000000000000004">
      <c r="C184" s="7"/>
      <c r="E184" t="s">
        <v>63</v>
      </c>
      <c r="F184" t="s">
        <v>63</v>
      </c>
      <c r="G184" t="s">
        <v>63</v>
      </c>
      <c r="H184" t="s">
        <v>63</v>
      </c>
    </row>
    <row r="185" spans="3:8" ht="14.25" customHeight="1" x14ac:dyDescent="0.55000000000000004">
      <c r="C185" s="7"/>
      <c r="E185" t="s">
        <v>63</v>
      </c>
      <c r="F185" t="s">
        <v>63</v>
      </c>
      <c r="G185" t="s">
        <v>63</v>
      </c>
      <c r="H185" t="s">
        <v>63</v>
      </c>
    </row>
    <row r="186" spans="3:8" ht="14.25" customHeight="1" x14ac:dyDescent="0.55000000000000004">
      <c r="C186" s="7"/>
      <c r="E186" t="s">
        <v>63</v>
      </c>
      <c r="F186" t="s">
        <v>63</v>
      </c>
      <c r="G186" t="s">
        <v>63</v>
      </c>
      <c r="H186" t="s">
        <v>63</v>
      </c>
    </row>
    <row r="187" spans="3:8" ht="14.25" customHeight="1" x14ac:dyDescent="0.55000000000000004">
      <c r="C187" s="7"/>
      <c r="E187" t="s">
        <v>63</v>
      </c>
      <c r="F187" t="s">
        <v>63</v>
      </c>
      <c r="G187" t="s">
        <v>63</v>
      </c>
      <c r="H187" t="s">
        <v>63</v>
      </c>
    </row>
    <row r="188" spans="3:8" ht="14.25" customHeight="1" x14ac:dyDescent="0.55000000000000004">
      <c r="C188" s="7"/>
      <c r="E188" t="s">
        <v>63</v>
      </c>
      <c r="F188" t="s">
        <v>63</v>
      </c>
      <c r="G188" t="s">
        <v>63</v>
      </c>
      <c r="H188" t="s">
        <v>63</v>
      </c>
    </row>
    <row r="189" spans="3:8" ht="14.25" customHeight="1" x14ac:dyDescent="0.55000000000000004">
      <c r="C189" s="7"/>
      <c r="E189" t="s">
        <v>63</v>
      </c>
      <c r="F189" t="s">
        <v>63</v>
      </c>
      <c r="G189" t="s">
        <v>63</v>
      </c>
      <c r="H189" t="s">
        <v>63</v>
      </c>
    </row>
    <row r="190" spans="3:8" ht="14.25" customHeight="1" x14ac:dyDescent="0.55000000000000004">
      <c r="C190" s="7"/>
      <c r="E190" t="s">
        <v>63</v>
      </c>
      <c r="F190" t="s">
        <v>63</v>
      </c>
      <c r="G190" t="s">
        <v>63</v>
      </c>
      <c r="H190" t="s">
        <v>63</v>
      </c>
    </row>
    <row r="191" spans="3:8" ht="14.25" customHeight="1" x14ac:dyDescent="0.55000000000000004">
      <c r="C191" s="7"/>
      <c r="E191" t="s">
        <v>63</v>
      </c>
      <c r="F191" t="s">
        <v>63</v>
      </c>
      <c r="G191" t="s">
        <v>63</v>
      </c>
      <c r="H191" t="s">
        <v>63</v>
      </c>
    </row>
    <row r="192" spans="3:8" ht="14.25" customHeight="1" x14ac:dyDescent="0.55000000000000004">
      <c r="C192" s="7"/>
      <c r="E192" t="s">
        <v>63</v>
      </c>
      <c r="F192" t="s">
        <v>63</v>
      </c>
      <c r="G192" t="s">
        <v>63</v>
      </c>
      <c r="H192" t="s">
        <v>63</v>
      </c>
    </row>
    <row r="193" spans="3:8" ht="14.25" customHeight="1" x14ac:dyDescent="0.55000000000000004">
      <c r="C193" s="7"/>
      <c r="E193" t="s">
        <v>63</v>
      </c>
      <c r="F193" t="s">
        <v>63</v>
      </c>
      <c r="G193" t="s">
        <v>63</v>
      </c>
      <c r="H193" t="s">
        <v>63</v>
      </c>
    </row>
    <row r="194" spans="3:8" ht="14.25" customHeight="1" x14ac:dyDescent="0.55000000000000004">
      <c r="C194" s="7"/>
      <c r="E194" t="s">
        <v>63</v>
      </c>
      <c r="F194" t="s">
        <v>63</v>
      </c>
      <c r="G194" t="s">
        <v>63</v>
      </c>
      <c r="H194" t="s">
        <v>63</v>
      </c>
    </row>
    <row r="195" spans="3:8" ht="14.25" customHeight="1" x14ac:dyDescent="0.55000000000000004">
      <c r="C195" s="7"/>
      <c r="E195" t="s">
        <v>63</v>
      </c>
      <c r="F195" t="s">
        <v>63</v>
      </c>
      <c r="G195" t="s">
        <v>63</v>
      </c>
      <c r="H195" t="s">
        <v>63</v>
      </c>
    </row>
    <row r="196" spans="3:8" ht="14.25" customHeight="1" x14ac:dyDescent="0.55000000000000004">
      <c r="C196" s="7"/>
      <c r="E196" t="s">
        <v>63</v>
      </c>
      <c r="F196" t="s">
        <v>63</v>
      </c>
      <c r="G196" t="s">
        <v>63</v>
      </c>
      <c r="H196" t="s">
        <v>63</v>
      </c>
    </row>
    <row r="197" spans="3:8" ht="14.25" customHeight="1" x14ac:dyDescent="0.55000000000000004">
      <c r="C197" s="7"/>
      <c r="E197" t="s">
        <v>63</v>
      </c>
      <c r="F197" t="s">
        <v>63</v>
      </c>
      <c r="G197" t="s">
        <v>63</v>
      </c>
      <c r="H197" t="s">
        <v>63</v>
      </c>
    </row>
    <row r="198" spans="3:8" ht="14.25" customHeight="1" x14ac:dyDescent="0.55000000000000004">
      <c r="C198" s="7"/>
      <c r="E198" t="s">
        <v>63</v>
      </c>
      <c r="F198" t="s">
        <v>63</v>
      </c>
      <c r="G198" t="s">
        <v>63</v>
      </c>
      <c r="H198" t="s">
        <v>63</v>
      </c>
    </row>
    <row r="199" spans="3:8" ht="14.25" customHeight="1" x14ac:dyDescent="0.55000000000000004">
      <c r="C199" s="7"/>
      <c r="E199" t="s">
        <v>63</v>
      </c>
      <c r="F199" t="s">
        <v>63</v>
      </c>
      <c r="G199" t="s">
        <v>63</v>
      </c>
      <c r="H199" t="s">
        <v>63</v>
      </c>
    </row>
    <row r="200" spans="3:8" ht="14.25" customHeight="1" x14ac:dyDescent="0.55000000000000004">
      <c r="C200" s="7"/>
      <c r="E200" t="s">
        <v>63</v>
      </c>
      <c r="F200" t="s">
        <v>63</v>
      </c>
      <c r="G200" t="s">
        <v>63</v>
      </c>
      <c r="H200" t="s">
        <v>63</v>
      </c>
    </row>
    <row r="201" spans="3:8" ht="14.25" customHeight="1" x14ac:dyDescent="0.55000000000000004">
      <c r="C201" s="7"/>
      <c r="E201" t="s">
        <v>63</v>
      </c>
      <c r="F201" t="s">
        <v>63</v>
      </c>
      <c r="G201" t="s">
        <v>63</v>
      </c>
      <c r="H201" t="s">
        <v>63</v>
      </c>
    </row>
    <row r="202" spans="3:8" ht="14.25" customHeight="1" x14ac:dyDescent="0.55000000000000004">
      <c r="C202" s="7"/>
      <c r="E202" t="s">
        <v>63</v>
      </c>
      <c r="F202" t="s">
        <v>63</v>
      </c>
      <c r="G202" t="s">
        <v>63</v>
      </c>
      <c r="H202" t="s">
        <v>63</v>
      </c>
    </row>
    <row r="203" spans="3:8" ht="14.25" customHeight="1" x14ac:dyDescent="0.55000000000000004">
      <c r="C203" s="7"/>
      <c r="E203" t="s">
        <v>63</v>
      </c>
      <c r="F203" t="s">
        <v>63</v>
      </c>
      <c r="G203" t="s">
        <v>63</v>
      </c>
      <c r="H203" t="s">
        <v>63</v>
      </c>
    </row>
    <row r="204" spans="3:8" ht="14.25" customHeight="1" x14ac:dyDescent="0.55000000000000004">
      <c r="C204" s="7"/>
      <c r="E204" t="s">
        <v>63</v>
      </c>
      <c r="F204" t="s">
        <v>63</v>
      </c>
      <c r="G204" t="s">
        <v>63</v>
      </c>
      <c r="H204" t="s">
        <v>63</v>
      </c>
    </row>
    <row r="205" spans="3:8" ht="14.25" customHeight="1" x14ac:dyDescent="0.55000000000000004">
      <c r="C205" s="7"/>
      <c r="E205" t="s">
        <v>63</v>
      </c>
      <c r="F205" t="s">
        <v>63</v>
      </c>
      <c r="G205" t="s">
        <v>63</v>
      </c>
      <c r="H205" t="s">
        <v>63</v>
      </c>
    </row>
    <row r="206" spans="3:8" ht="14.25" customHeight="1" x14ac:dyDescent="0.55000000000000004">
      <c r="C206" s="7"/>
      <c r="E206" t="s">
        <v>63</v>
      </c>
      <c r="F206" t="s">
        <v>63</v>
      </c>
      <c r="G206" t="s">
        <v>63</v>
      </c>
      <c r="H206" t="s">
        <v>63</v>
      </c>
    </row>
    <row r="207" spans="3:8" ht="14.25" customHeight="1" x14ac:dyDescent="0.55000000000000004">
      <c r="C207" s="7"/>
      <c r="E207" t="s">
        <v>63</v>
      </c>
      <c r="F207" t="s">
        <v>63</v>
      </c>
      <c r="G207" t="s">
        <v>63</v>
      </c>
      <c r="H207" t="s">
        <v>63</v>
      </c>
    </row>
    <row r="208" spans="3:8" ht="14.25" customHeight="1" x14ac:dyDescent="0.55000000000000004">
      <c r="C208" s="7"/>
      <c r="E208" t="s">
        <v>63</v>
      </c>
      <c r="F208" t="s">
        <v>63</v>
      </c>
      <c r="G208" t="s">
        <v>63</v>
      </c>
      <c r="H208" t="s">
        <v>63</v>
      </c>
    </row>
    <row r="209" spans="3:8" ht="14.25" customHeight="1" x14ac:dyDescent="0.55000000000000004">
      <c r="C209" s="7"/>
      <c r="E209" t="s">
        <v>63</v>
      </c>
      <c r="F209" t="s">
        <v>63</v>
      </c>
      <c r="G209" t="s">
        <v>63</v>
      </c>
      <c r="H209" t="s">
        <v>63</v>
      </c>
    </row>
    <row r="210" spans="3:8" ht="14.25" customHeight="1" x14ac:dyDescent="0.55000000000000004">
      <c r="C210" s="7"/>
      <c r="E210" t="s">
        <v>63</v>
      </c>
      <c r="F210" t="s">
        <v>63</v>
      </c>
      <c r="G210" t="s">
        <v>63</v>
      </c>
      <c r="H210" t="s">
        <v>63</v>
      </c>
    </row>
    <row r="211" spans="3:8" ht="14.25" customHeight="1" x14ac:dyDescent="0.55000000000000004">
      <c r="C211" s="7"/>
      <c r="E211" t="s">
        <v>63</v>
      </c>
      <c r="F211" t="s">
        <v>63</v>
      </c>
      <c r="G211" t="s">
        <v>63</v>
      </c>
      <c r="H211" t="s">
        <v>63</v>
      </c>
    </row>
    <row r="212" spans="3:8" ht="14.25" customHeight="1" x14ac:dyDescent="0.55000000000000004">
      <c r="C212" s="7"/>
      <c r="E212" t="s">
        <v>63</v>
      </c>
      <c r="F212" t="s">
        <v>63</v>
      </c>
      <c r="G212" t="s">
        <v>63</v>
      </c>
      <c r="H212" t="s">
        <v>63</v>
      </c>
    </row>
    <row r="213" spans="3:8" ht="14.25" customHeight="1" x14ac:dyDescent="0.55000000000000004">
      <c r="C213" s="7"/>
      <c r="E213" t="s">
        <v>63</v>
      </c>
      <c r="F213" t="s">
        <v>63</v>
      </c>
      <c r="G213" t="s">
        <v>63</v>
      </c>
      <c r="H213" t="s">
        <v>63</v>
      </c>
    </row>
    <row r="214" spans="3:8" ht="14.25" customHeight="1" x14ac:dyDescent="0.55000000000000004">
      <c r="C214" s="7"/>
      <c r="E214" t="s">
        <v>63</v>
      </c>
      <c r="F214" t="s">
        <v>63</v>
      </c>
      <c r="G214" t="s">
        <v>63</v>
      </c>
      <c r="H214" t="s">
        <v>63</v>
      </c>
    </row>
    <row r="215" spans="3:8" ht="14.25" customHeight="1" x14ac:dyDescent="0.55000000000000004">
      <c r="C215" s="7"/>
      <c r="E215" t="s">
        <v>63</v>
      </c>
      <c r="F215" t="s">
        <v>63</v>
      </c>
      <c r="G215" t="s">
        <v>63</v>
      </c>
      <c r="H215" t="s">
        <v>63</v>
      </c>
    </row>
    <row r="216" spans="3:8" ht="14.25" customHeight="1" x14ac:dyDescent="0.55000000000000004">
      <c r="C216" s="7"/>
      <c r="E216" t="s">
        <v>63</v>
      </c>
      <c r="F216" t="s">
        <v>63</v>
      </c>
      <c r="G216" t="s">
        <v>63</v>
      </c>
      <c r="H216" t="s">
        <v>63</v>
      </c>
    </row>
    <row r="217" spans="3:8" ht="14.25" customHeight="1" x14ac:dyDescent="0.55000000000000004">
      <c r="C217" s="7"/>
      <c r="E217" t="s">
        <v>63</v>
      </c>
      <c r="F217" t="s">
        <v>63</v>
      </c>
      <c r="G217" t="s">
        <v>63</v>
      </c>
      <c r="H217" t="s">
        <v>63</v>
      </c>
    </row>
    <row r="218" spans="3:8" ht="14.25" customHeight="1" x14ac:dyDescent="0.55000000000000004">
      <c r="C218" s="7"/>
      <c r="E218" t="s">
        <v>63</v>
      </c>
      <c r="F218" t="s">
        <v>63</v>
      </c>
      <c r="G218" t="s">
        <v>63</v>
      </c>
      <c r="H218" t="s">
        <v>63</v>
      </c>
    </row>
    <row r="219" spans="3:8" ht="14.25" customHeight="1" x14ac:dyDescent="0.55000000000000004">
      <c r="C219" s="7"/>
      <c r="E219" t="s">
        <v>63</v>
      </c>
      <c r="F219" t="s">
        <v>63</v>
      </c>
      <c r="G219" t="s">
        <v>63</v>
      </c>
      <c r="H219" t="s">
        <v>63</v>
      </c>
    </row>
    <row r="220" spans="3:8" ht="14.25" customHeight="1" x14ac:dyDescent="0.55000000000000004">
      <c r="C220" s="7"/>
      <c r="E220" t="s">
        <v>63</v>
      </c>
      <c r="F220" t="s">
        <v>63</v>
      </c>
      <c r="G220" t="s">
        <v>63</v>
      </c>
      <c r="H220" t="s">
        <v>63</v>
      </c>
    </row>
    <row r="221" spans="3:8" ht="14.25" customHeight="1" x14ac:dyDescent="0.55000000000000004">
      <c r="C221" s="7"/>
      <c r="E221" t="s">
        <v>63</v>
      </c>
      <c r="F221" t="s">
        <v>63</v>
      </c>
      <c r="G221" t="s">
        <v>63</v>
      </c>
      <c r="H221" t="s">
        <v>63</v>
      </c>
    </row>
    <row r="222" spans="3:8" ht="14.25" customHeight="1" x14ac:dyDescent="0.55000000000000004">
      <c r="C222" s="7"/>
      <c r="E222" t="s">
        <v>63</v>
      </c>
      <c r="F222" t="s">
        <v>63</v>
      </c>
      <c r="G222" t="s">
        <v>63</v>
      </c>
      <c r="H222" t="s">
        <v>63</v>
      </c>
    </row>
    <row r="223" spans="3:8" ht="14.25" customHeight="1" x14ac:dyDescent="0.55000000000000004">
      <c r="C223" s="7"/>
      <c r="E223" t="s">
        <v>63</v>
      </c>
      <c r="F223" t="s">
        <v>63</v>
      </c>
      <c r="G223" t="s">
        <v>63</v>
      </c>
      <c r="H223" t="s">
        <v>63</v>
      </c>
    </row>
    <row r="224" spans="3:8" ht="14.25" customHeight="1" x14ac:dyDescent="0.55000000000000004">
      <c r="C224" s="7"/>
      <c r="E224" t="s">
        <v>63</v>
      </c>
      <c r="F224" t="s">
        <v>63</v>
      </c>
      <c r="G224" t="s">
        <v>63</v>
      </c>
      <c r="H224" t="s">
        <v>63</v>
      </c>
    </row>
    <row r="225" spans="3:8" ht="14.25" customHeight="1" x14ac:dyDescent="0.55000000000000004">
      <c r="C225" s="7"/>
      <c r="E225" t="s">
        <v>63</v>
      </c>
      <c r="F225" t="s">
        <v>63</v>
      </c>
      <c r="G225" t="s">
        <v>63</v>
      </c>
      <c r="H225" t="s">
        <v>63</v>
      </c>
    </row>
    <row r="226" spans="3:8" ht="14.25" customHeight="1" x14ac:dyDescent="0.55000000000000004">
      <c r="C226" s="7"/>
      <c r="E226" t="s">
        <v>63</v>
      </c>
      <c r="F226" t="s">
        <v>63</v>
      </c>
      <c r="G226" t="s">
        <v>63</v>
      </c>
      <c r="H226" t="s">
        <v>63</v>
      </c>
    </row>
    <row r="227" spans="3:8" ht="14.25" customHeight="1" x14ac:dyDescent="0.55000000000000004">
      <c r="C227" s="7"/>
      <c r="E227" t="s">
        <v>63</v>
      </c>
      <c r="F227" t="s">
        <v>63</v>
      </c>
      <c r="G227" t="s">
        <v>63</v>
      </c>
      <c r="H227" t="s">
        <v>63</v>
      </c>
    </row>
    <row r="228" spans="3:8" ht="14.25" customHeight="1" x14ac:dyDescent="0.55000000000000004">
      <c r="C228" s="7"/>
      <c r="E228" t="s">
        <v>63</v>
      </c>
      <c r="F228" t="s">
        <v>63</v>
      </c>
      <c r="G228" t="s">
        <v>63</v>
      </c>
      <c r="H228" t="s">
        <v>63</v>
      </c>
    </row>
    <row r="229" spans="3:8" ht="14.25" customHeight="1" x14ac:dyDescent="0.55000000000000004">
      <c r="C229" s="7"/>
      <c r="E229" t="s">
        <v>63</v>
      </c>
      <c r="F229" t="s">
        <v>63</v>
      </c>
      <c r="G229" t="s">
        <v>63</v>
      </c>
      <c r="H229" t="s">
        <v>63</v>
      </c>
    </row>
    <row r="230" spans="3:8" ht="14.25" customHeight="1" x14ac:dyDescent="0.55000000000000004">
      <c r="C230" s="7"/>
      <c r="E230" t="s">
        <v>63</v>
      </c>
      <c r="F230" t="s">
        <v>63</v>
      </c>
      <c r="G230" t="s">
        <v>63</v>
      </c>
      <c r="H230" t="s">
        <v>63</v>
      </c>
    </row>
    <row r="231" spans="3:8" ht="14.25" customHeight="1" x14ac:dyDescent="0.55000000000000004">
      <c r="C231" s="7"/>
      <c r="E231" t="s">
        <v>63</v>
      </c>
      <c r="F231" t="s">
        <v>63</v>
      </c>
      <c r="G231" t="s">
        <v>63</v>
      </c>
      <c r="H231" t="s">
        <v>63</v>
      </c>
    </row>
    <row r="232" spans="3:8" ht="14.25" customHeight="1" x14ac:dyDescent="0.55000000000000004">
      <c r="C232" s="7"/>
      <c r="E232" t="s">
        <v>63</v>
      </c>
      <c r="F232" t="s">
        <v>63</v>
      </c>
      <c r="G232" t="s">
        <v>63</v>
      </c>
      <c r="H232" t="s">
        <v>63</v>
      </c>
    </row>
    <row r="233" spans="3:8" ht="14.25" customHeight="1" x14ac:dyDescent="0.55000000000000004">
      <c r="C233" s="7"/>
      <c r="E233" t="s">
        <v>63</v>
      </c>
      <c r="F233" t="s">
        <v>63</v>
      </c>
      <c r="G233" t="s">
        <v>63</v>
      </c>
      <c r="H233" t="s">
        <v>63</v>
      </c>
    </row>
    <row r="234" spans="3:8" ht="14.25" customHeight="1" x14ac:dyDescent="0.55000000000000004">
      <c r="C234" s="7"/>
      <c r="E234" t="s">
        <v>63</v>
      </c>
      <c r="F234" t="s">
        <v>63</v>
      </c>
      <c r="G234" t="s">
        <v>63</v>
      </c>
      <c r="H234" t="s">
        <v>63</v>
      </c>
    </row>
    <row r="235" spans="3:8" ht="14.25" customHeight="1" x14ac:dyDescent="0.55000000000000004">
      <c r="C235" s="7"/>
      <c r="E235" t="s">
        <v>63</v>
      </c>
      <c r="F235" t="s">
        <v>63</v>
      </c>
      <c r="G235" t="s">
        <v>63</v>
      </c>
      <c r="H235" t="s">
        <v>63</v>
      </c>
    </row>
    <row r="236" spans="3:8" ht="14.25" customHeight="1" x14ac:dyDescent="0.55000000000000004">
      <c r="C236" s="7"/>
      <c r="E236" t="s">
        <v>63</v>
      </c>
      <c r="F236" t="s">
        <v>63</v>
      </c>
      <c r="G236" t="s">
        <v>63</v>
      </c>
      <c r="H236" t="s">
        <v>63</v>
      </c>
    </row>
    <row r="237" spans="3:8" ht="14.25" customHeight="1" x14ac:dyDescent="0.55000000000000004">
      <c r="C237" s="7"/>
      <c r="E237" t="s">
        <v>63</v>
      </c>
      <c r="F237" t="s">
        <v>63</v>
      </c>
      <c r="G237" t="s">
        <v>63</v>
      </c>
      <c r="H237" t="s">
        <v>63</v>
      </c>
    </row>
    <row r="238" spans="3:8" ht="14.25" customHeight="1" x14ac:dyDescent="0.55000000000000004">
      <c r="C238" s="7"/>
      <c r="E238" t="s">
        <v>63</v>
      </c>
      <c r="F238" t="s">
        <v>63</v>
      </c>
      <c r="G238" t="s">
        <v>63</v>
      </c>
      <c r="H238" t="s">
        <v>63</v>
      </c>
    </row>
    <row r="239" spans="3:8" ht="14.25" customHeight="1" x14ac:dyDescent="0.55000000000000004">
      <c r="C239" s="7"/>
      <c r="E239" t="s">
        <v>63</v>
      </c>
      <c r="F239" t="s">
        <v>63</v>
      </c>
      <c r="G239" t="s">
        <v>63</v>
      </c>
      <c r="H239" t="s">
        <v>63</v>
      </c>
    </row>
    <row r="240" spans="3:8" ht="14.25" customHeight="1" x14ac:dyDescent="0.55000000000000004">
      <c r="C240" s="7"/>
      <c r="E240" t="s">
        <v>63</v>
      </c>
      <c r="F240" t="s">
        <v>63</v>
      </c>
      <c r="G240" t="s">
        <v>63</v>
      </c>
      <c r="H240" t="s">
        <v>63</v>
      </c>
    </row>
    <row r="241" spans="3:8" ht="14.25" customHeight="1" x14ac:dyDescent="0.55000000000000004">
      <c r="C241" s="7"/>
      <c r="E241" t="s">
        <v>63</v>
      </c>
      <c r="F241" t="s">
        <v>63</v>
      </c>
      <c r="G241" t="s">
        <v>63</v>
      </c>
      <c r="H241" t="s">
        <v>63</v>
      </c>
    </row>
    <row r="242" spans="3:8" ht="14.25" customHeight="1" x14ac:dyDescent="0.55000000000000004">
      <c r="C242" s="7"/>
      <c r="E242" t="s">
        <v>63</v>
      </c>
      <c r="F242" t="s">
        <v>63</v>
      </c>
      <c r="G242" t="s">
        <v>63</v>
      </c>
      <c r="H242" t="s">
        <v>63</v>
      </c>
    </row>
    <row r="243" spans="3:8" ht="14.25" customHeight="1" x14ac:dyDescent="0.55000000000000004">
      <c r="C243" s="7"/>
      <c r="E243" t="s">
        <v>63</v>
      </c>
      <c r="F243" t="s">
        <v>63</v>
      </c>
      <c r="G243" t="s">
        <v>63</v>
      </c>
      <c r="H243" t="s">
        <v>63</v>
      </c>
    </row>
    <row r="244" spans="3:8" ht="14.25" customHeight="1" x14ac:dyDescent="0.55000000000000004">
      <c r="C244" s="7"/>
      <c r="E244" t="s">
        <v>63</v>
      </c>
      <c r="F244" t="s">
        <v>63</v>
      </c>
      <c r="G244" t="s">
        <v>63</v>
      </c>
      <c r="H244" t="s">
        <v>63</v>
      </c>
    </row>
    <row r="245" spans="3:8" ht="14.25" customHeight="1" x14ac:dyDescent="0.55000000000000004">
      <c r="C245" s="7"/>
      <c r="E245" t="s">
        <v>63</v>
      </c>
      <c r="F245" t="s">
        <v>63</v>
      </c>
      <c r="G245" t="s">
        <v>63</v>
      </c>
      <c r="H245" t="s">
        <v>63</v>
      </c>
    </row>
    <row r="246" spans="3:8" ht="14.25" customHeight="1" x14ac:dyDescent="0.55000000000000004">
      <c r="C246" s="7"/>
      <c r="E246" t="s">
        <v>63</v>
      </c>
      <c r="F246" t="s">
        <v>63</v>
      </c>
      <c r="G246" t="s">
        <v>63</v>
      </c>
      <c r="H246" t="s">
        <v>63</v>
      </c>
    </row>
    <row r="247" spans="3:8" ht="14.25" customHeight="1" x14ac:dyDescent="0.55000000000000004">
      <c r="C247" s="7"/>
      <c r="E247" t="s">
        <v>63</v>
      </c>
      <c r="F247" t="s">
        <v>63</v>
      </c>
      <c r="G247" t="s">
        <v>63</v>
      </c>
      <c r="H247" t="s">
        <v>63</v>
      </c>
    </row>
    <row r="248" spans="3:8" ht="14.25" customHeight="1" x14ac:dyDescent="0.55000000000000004">
      <c r="C248" s="7"/>
      <c r="E248" t="s">
        <v>63</v>
      </c>
      <c r="F248" t="s">
        <v>63</v>
      </c>
      <c r="G248" t="s">
        <v>63</v>
      </c>
      <c r="H248" t="s">
        <v>63</v>
      </c>
    </row>
    <row r="249" spans="3:8" ht="14.25" customHeight="1" x14ac:dyDescent="0.55000000000000004">
      <c r="C249" s="7"/>
      <c r="E249" t="s">
        <v>63</v>
      </c>
      <c r="F249" t="s">
        <v>63</v>
      </c>
      <c r="G249" t="s">
        <v>63</v>
      </c>
      <c r="H249" t="s">
        <v>63</v>
      </c>
    </row>
    <row r="250" spans="3:8" ht="14.25" customHeight="1" x14ac:dyDescent="0.55000000000000004">
      <c r="C250" s="7"/>
      <c r="E250" t="s">
        <v>63</v>
      </c>
      <c r="F250" t="s">
        <v>63</v>
      </c>
      <c r="G250" t="s">
        <v>63</v>
      </c>
      <c r="H250" t="s">
        <v>63</v>
      </c>
    </row>
    <row r="251" spans="3:8" ht="14.25" customHeight="1" x14ac:dyDescent="0.55000000000000004">
      <c r="C251" s="7"/>
      <c r="E251" t="s">
        <v>63</v>
      </c>
      <c r="F251" t="s">
        <v>63</v>
      </c>
      <c r="G251" t="s">
        <v>63</v>
      </c>
      <c r="H251" t="s">
        <v>63</v>
      </c>
    </row>
    <row r="252" spans="3:8" ht="14.25" customHeight="1" x14ac:dyDescent="0.55000000000000004">
      <c r="C252" s="7"/>
      <c r="E252" t="s">
        <v>63</v>
      </c>
      <c r="F252" t="s">
        <v>63</v>
      </c>
      <c r="G252" t="s">
        <v>63</v>
      </c>
      <c r="H252" t="s">
        <v>63</v>
      </c>
    </row>
    <row r="253" spans="3:8" ht="14.25" customHeight="1" x14ac:dyDescent="0.55000000000000004">
      <c r="C253" s="7"/>
      <c r="E253" t="s">
        <v>63</v>
      </c>
      <c r="F253" t="s">
        <v>63</v>
      </c>
      <c r="G253" t="s">
        <v>63</v>
      </c>
      <c r="H253" t="s">
        <v>63</v>
      </c>
    </row>
    <row r="254" spans="3:8" ht="14.25" customHeight="1" x14ac:dyDescent="0.55000000000000004">
      <c r="C254" s="7"/>
      <c r="E254" t="s">
        <v>63</v>
      </c>
      <c r="F254" t="s">
        <v>63</v>
      </c>
      <c r="G254" t="s">
        <v>63</v>
      </c>
      <c r="H254" t="s">
        <v>63</v>
      </c>
    </row>
    <row r="255" spans="3:8" ht="14.25" customHeight="1" x14ac:dyDescent="0.55000000000000004">
      <c r="C255" s="7"/>
      <c r="E255" t="s">
        <v>63</v>
      </c>
      <c r="F255" t="s">
        <v>63</v>
      </c>
      <c r="G255" t="s">
        <v>63</v>
      </c>
      <c r="H255" t="s">
        <v>63</v>
      </c>
    </row>
    <row r="256" spans="3:8" ht="14.25" customHeight="1" x14ac:dyDescent="0.55000000000000004">
      <c r="C256" s="7"/>
      <c r="E256" t="s">
        <v>63</v>
      </c>
      <c r="F256" t="s">
        <v>63</v>
      </c>
      <c r="G256" t="s">
        <v>63</v>
      </c>
      <c r="H256" t="s">
        <v>63</v>
      </c>
    </row>
    <row r="257" spans="3:8" ht="14.25" customHeight="1" x14ac:dyDescent="0.55000000000000004">
      <c r="C257" s="7"/>
      <c r="E257" t="s">
        <v>63</v>
      </c>
      <c r="F257" t="s">
        <v>63</v>
      </c>
      <c r="G257" t="s">
        <v>63</v>
      </c>
      <c r="H257" t="s">
        <v>63</v>
      </c>
    </row>
    <row r="258" spans="3:8" ht="14.25" customHeight="1" x14ac:dyDescent="0.55000000000000004">
      <c r="C258" s="7"/>
      <c r="E258" t="s">
        <v>63</v>
      </c>
      <c r="F258" t="s">
        <v>63</v>
      </c>
      <c r="G258" t="s">
        <v>63</v>
      </c>
      <c r="H258" t="s">
        <v>63</v>
      </c>
    </row>
    <row r="259" spans="3:8" ht="14.25" customHeight="1" x14ac:dyDescent="0.55000000000000004">
      <c r="C259" s="7"/>
      <c r="E259" t="s">
        <v>63</v>
      </c>
      <c r="F259" t="s">
        <v>63</v>
      </c>
      <c r="G259" t="s">
        <v>63</v>
      </c>
      <c r="H259" t="s">
        <v>63</v>
      </c>
    </row>
    <row r="260" spans="3:8" ht="14.25" customHeight="1" x14ac:dyDescent="0.55000000000000004">
      <c r="C260" s="7"/>
      <c r="E260" t="s">
        <v>63</v>
      </c>
      <c r="F260" t="s">
        <v>63</v>
      </c>
      <c r="G260" t="s">
        <v>63</v>
      </c>
      <c r="H260" t="s">
        <v>63</v>
      </c>
    </row>
    <row r="261" spans="3:8" ht="14.25" customHeight="1" x14ac:dyDescent="0.55000000000000004">
      <c r="C261" s="7"/>
      <c r="E261" t="s">
        <v>63</v>
      </c>
      <c r="F261" t="s">
        <v>63</v>
      </c>
      <c r="G261" t="s">
        <v>63</v>
      </c>
      <c r="H261" t="s">
        <v>63</v>
      </c>
    </row>
    <row r="262" spans="3:8" ht="14.25" customHeight="1" x14ac:dyDescent="0.55000000000000004">
      <c r="C262" s="7"/>
      <c r="E262" t="s">
        <v>63</v>
      </c>
      <c r="F262" t="s">
        <v>63</v>
      </c>
      <c r="G262" t="s">
        <v>63</v>
      </c>
      <c r="H262" t="s">
        <v>63</v>
      </c>
    </row>
    <row r="263" spans="3:8" ht="14.25" customHeight="1" x14ac:dyDescent="0.55000000000000004">
      <c r="C263" s="7"/>
      <c r="E263" t="s">
        <v>63</v>
      </c>
      <c r="F263" t="s">
        <v>63</v>
      </c>
      <c r="G263" t="s">
        <v>63</v>
      </c>
      <c r="H263" t="s">
        <v>63</v>
      </c>
    </row>
    <row r="264" spans="3:8" ht="14.25" customHeight="1" x14ac:dyDescent="0.55000000000000004">
      <c r="C264" s="7"/>
      <c r="E264" t="s">
        <v>63</v>
      </c>
      <c r="F264" t="s">
        <v>63</v>
      </c>
      <c r="G264" t="s">
        <v>63</v>
      </c>
      <c r="H264" t="s">
        <v>63</v>
      </c>
    </row>
    <row r="265" spans="3:8" ht="14.25" customHeight="1" x14ac:dyDescent="0.55000000000000004">
      <c r="C265" s="7"/>
      <c r="E265" t="s">
        <v>63</v>
      </c>
      <c r="F265" t="s">
        <v>63</v>
      </c>
      <c r="G265" t="s">
        <v>63</v>
      </c>
      <c r="H265" t="s">
        <v>63</v>
      </c>
    </row>
    <row r="266" spans="3:8" ht="14.25" customHeight="1" x14ac:dyDescent="0.55000000000000004">
      <c r="C266" s="7"/>
      <c r="E266" t="s">
        <v>63</v>
      </c>
      <c r="F266" t="s">
        <v>63</v>
      </c>
      <c r="G266" t="s">
        <v>63</v>
      </c>
      <c r="H266" t="s">
        <v>63</v>
      </c>
    </row>
    <row r="267" spans="3:8" ht="14.25" customHeight="1" x14ac:dyDescent="0.55000000000000004">
      <c r="C267" s="7"/>
      <c r="E267" t="s">
        <v>63</v>
      </c>
      <c r="F267" t="s">
        <v>63</v>
      </c>
      <c r="G267" t="s">
        <v>63</v>
      </c>
      <c r="H267" t="s">
        <v>63</v>
      </c>
    </row>
    <row r="268" spans="3:8" ht="14.25" customHeight="1" x14ac:dyDescent="0.55000000000000004">
      <c r="C268" s="7"/>
      <c r="E268" t="s">
        <v>63</v>
      </c>
      <c r="F268" t="s">
        <v>63</v>
      </c>
      <c r="G268" t="s">
        <v>63</v>
      </c>
      <c r="H268" t="s">
        <v>63</v>
      </c>
    </row>
    <row r="269" spans="3:8" ht="14.25" customHeight="1" x14ac:dyDescent="0.55000000000000004">
      <c r="C269" s="7"/>
      <c r="E269" t="s">
        <v>63</v>
      </c>
      <c r="F269" t="s">
        <v>63</v>
      </c>
      <c r="G269" t="s">
        <v>63</v>
      </c>
      <c r="H269" t="s">
        <v>63</v>
      </c>
    </row>
    <row r="270" spans="3:8" ht="14.25" customHeight="1" x14ac:dyDescent="0.55000000000000004">
      <c r="C270" s="7"/>
      <c r="E270" t="s">
        <v>63</v>
      </c>
      <c r="F270" t="s">
        <v>63</v>
      </c>
      <c r="G270" t="s">
        <v>63</v>
      </c>
      <c r="H270" t="s">
        <v>63</v>
      </c>
    </row>
    <row r="271" spans="3:8" ht="14.25" customHeight="1" x14ac:dyDescent="0.55000000000000004">
      <c r="C271" s="7"/>
      <c r="E271" t="s">
        <v>63</v>
      </c>
      <c r="F271" t="s">
        <v>63</v>
      </c>
      <c r="G271" t="s">
        <v>63</v>
      </c>
      <c r="H271" t="s">
        <v>63</v>
      </c>
    </row>
    <row r="272" spans="3:8" ht="14.25" customHeight="1" x14ac:dyDescent="0.55000000000000004">
      <c r="C272" s="7"/>
      <c r="E272" t="s">
        <v>63</v>
      </c>
      <c r="F272" t="s">
        <v>63</v>
      </c>
      <c r="G272" t="s">
        <v>63</v>
      </c>
      <c r="H272" t="s">
        <v>63</v>
      </c>
    </row>
    <row r="273" spans="3:8" ht="14.25" customHeight="1" x14ac:dyDescent="0.55000000000000004">
      <c r="C273" s="7"/>
      <c r="E273" t="s">
        <v>63</v>
      </c>
      <c r="F273" t="s">
        <v>63</v>
      </c>
      <c r="G273" t="s">
        <v>63</v>
      </c>
      <c r="H273" t="s">
        <v>63</v>
      </c>
    </row>
    <row r="274" spans="3:8" ht="14.25" customHeight="1" x14ac:dyDescent="0.55000000000000004">
      <c r="C274" s="7"/>
      <c r="E274" t="s">
        <v>63</v>
      </c>
      <c r="F274" t="s">
        <v>63</v>
      </c>
      <c r="G274" t="s">
        <v>63</v>
      </c>
      <c r="H274" t="s">
        <v>63</v>
      </c>
    </row>
    <row r="275" spans="3:8" ht="14.25" customHeight="1" x14ac:dyDescent="0.55000000000000004">
      <c r="C275" s="7"/>
      <c r="E275" t="s">
        <v>63</v>
      </c>
      <c r="F275" t="s">
        <v>63</v>
      </c>
      <c r="G275" t="s">
        <v>63</v>
      </c>
      <c r="H275" t="s">
        <v>63</v>
      </c>
    </row>
    <row r="276" spans="3:8" ht="14.25" customHeight="1" x14ac:dyDescent="0.55000000000000004">
      <c r="C276" s="7"/>
      <c r="E276" t="s">
        <v>63</v>
      </c>
      <c r="F276" t="s">
        <v>63</v>
      </c>
      <c r="G276" t="s">
        <v>63</v>
      </c>
      <c r="H276" t="s">
        <v>63</v>
      </c>
    </row>
    <row r="277" spans="3:8" ht="14.25" customHeight="1" x14ac:dyDescent="0.55000000000000004">
      <c r="C277" s="7"/>
      <c r="E277" t="s">
        <v>63</v>
      </c>
      <c r="F277" t="s">
        <v>63</v>
      </c>
      <c r="G277" t="s">
        <v>63</v>
      </c>
      <c r="H277" t="s">
        <v>63</v>
      </c>
    </row>
    <row r="278" spans="3:8" ht="14.25" customHeight="1" x14ac:dyDescent="0.55000000000000004">
      <c r="C278" s="7"/>
      <c r="E278" t="s">
        <v>63</v>
      </c>
      <c r="F278" t="s">
        <v>63</v>
      </c>
      <c r="G278" t="s">
        <v>63</v>
      </c>
      <c r="H278" t="s">
        <v>63</v>
      </c>
    </row>
    <row r="279" spans="3:8" ht="14.25" customHeight="1" x14ac:dyDescent="0.55000000000000004">
      <c r="C279" s="7"/>
      <c r="E279" t="s">
        <v>63</v>
      </c>
      <c r="F279" t="s">
        <v>63</v>
      </c>
      <c r="G279" t="s">
        <v>63</v>
      </c>
      <c r="H279" t="s">
        <v>63</v>
      </c>
    </row>
    <row r="280" spans="3:8" ht="14.25" customHeight="1" x14ac:dyDescent="0.55000000000000004">
      <c r="C280" s="7"/>
      <c r="E280" t="s">
        <v>63</v>
      </c>
      <c r="F280" t="s">
        <v>63</v>
      </c>
      <c r="G280" t="s">
        <v>63</v>
      </c>
      <c r="H280" t="s">
        <v>63</v>
      </c>
    </row>
    <row r="281" spans="3:8" ht="14.25" customHeight="1" x14ac:dyDescent="0.55000000000000004">
      <c r="C281" s="7"/>
      <c r="E281" t="s">
        <v>63</v>
      </c>
      <c r="F281" t="s">
        <v>63</v>
      </c>
      <c r="G281" t="s">
        <v>63</v>
      </c>
      <c r="H281" t="s">
        <v>63</v>
      </c>
    </row>
    <row r="282" spans="3:8" ht="14.25" customHeight="1" x14ac:dyDescent="0.55000000000000004">
      <c r="C282" s="7"/>
      <c r="E282" t="s">
        <v>63</v>
      </c>
      <c r="F282" t="s">
        <v>63</v>
      </c>
      <c r="G282" t="s">
        <v>63</v>
      </c>
      <c r="H282" t="s">
        <v>63</v>
      </c>
    </row>
    <row r="283" spans="3:8" ht="14.25" customHeight="1" x14ac:dyDescent="0.55000000000000004">
      <c r="C283" s="7"/>
      <c r="E283" t="s">
        <v>63</v>
      </c>
      <c r="F283" t="s">
        <v>63</v>
      </c>
      <c r="G283" t="s">
        <v>63</v>
      </c>
      <c r="H283" t="s">
        <v>63</v>
      </c>
    </row>
    <row r="284" spans="3:8" ht="14.25" customHeight="1" x14ac:dyDescent="0.55000000000000004">
      <c r="C284" s="7"/>
      <c r="E284" t="s">
        <v>63</v>
      </c>
      <c r="F284" t="s">
        <v>63</v>
      </c>
      <c r="G284" t="s">
        <v>63</v>
      </c>
      <c r="H284" t="s">
        <v>63</v>
      </c>
    </row>
    <row r="285" spans="3:8" ht="14.25" customHeight="1" x14ac:dyDescent="0.55000000000000004">
      <c r="C285" s="7"/>
      <c r="E285" t="s">
        <v>63</v>
      </c>
      <c r="F285" t="s">
        <v>63</v>
      </c>
      <c r="G285" t="s">
        <v>63</v>
      </c>
      <c r="H285" t="s">
        <v>63</v>
      </c>
    </row>
    <row r="286" spans="3:8" ht="14.25" customHeight="1" x14ac:dyDescent="0.55000000000000004">
      <c r="C286" s="7"/>
      <c r="E286" t="s">
        <v>63</v>
      </c>
      <c r="F286" t="s">
        <v>63</v>
      </c>
      <c r="G286" t="s">
        <v>63</v>
      </c>
      <c r="H286" t="s">
        <v>63</v>
      </c>
    </row>
    <row r="287" spans="3:8" ht="14.25" customHeight="1" x14ac:dyDescent="0.55000000000000004">
      <c r="C287" s="7"/>
      <c r="E287" t="s">
        <v>63</v>
      </c>
      <c r="F287" t="s">
        <v>63</v>
      </c>
      <c r="G287" t="s">
        <v>63</v>
      </c>
      <c r="H287" t="s">
        <v>63</v>
      </c>
    </row>
    <row r="288" spans="3:8" ht="14.25" customHeight="1" x14ac:dyDescent="0.55000000000000004">
      <c r="C288" s="7"/>
      <c r="E288" t="s">
        <v>63</v>
      </c>
      <c r="F288" t="s">
        <v>63</v>
      </c>
      <c r="G288" t="s">
        <v>63</v>
      </c>
      <c r="H288" t="s">
        <v>63</v>
      </c>
    </row>
    <row r="289" spans="3:8" ht="14.25" customHeight="1" x14ac:dyDescent="0.55000000000000004">
      <c r="C289" s="7"/>
      <c r="E289" t="s">
        <v>63</v>
      </c>
      <c r="F289" t="s">
        <v>63</v>
      </c>
      <c r="G289" t="s">
        <v>63</v>
      </c>
      <c r="H289" t="s">
        <v>63</v>
      </c>
    </row>
    <row r="290" spans="3:8" ht="14.25" customHeight="1" x14ac:dyDescent="0.55000000000000004">
      <c r="C290" s="7"/>
      <c r="E290" t="s">
        <v>63</v>
      </c>
      <c r="F290" t="s">
        <v>63</v>
      </c>
      <c r="G290" t="s">
        <v>63</v>
      </c>
      <c r="H290" t="s">
        <v>63</v>
      </c>
    </row>
    <row r="291" spans="3:8" ht="14.25" customHeight="1" x14ac:dyDescent="0.55000000000000004">
      <c r="C291" s="7"/>
      <c r="E291" t="s">
        <v>63</v>
      </c>
      <c r="F291" t="s">
        <v>63</v>
      </c>
      <c r="G291" t="s">
        <v>63</v>
      </c>
      <c r="H291" t="s">
        <v>63</v>
      </c>
    </row>
    <row r="292" spans="3:8" ht="14.25" customHeight="1" x14ac:dyDescent="0.55000000000000004">
      <c r="C292" s="7"/>
      <c r="E292" t="s">
        <v>63</v>
      </c>
      <c r="F292" t="s">
        <v>63</v>
      </c>
      <c r="G292" t="s">
        <v>63</v>
      </c>
      <c r="H292" t="s">
        <v>63</v>
      </c>
    </row>
    <row r="293" spans="3:8" ht="14.25" customHeight="1" x14ac:dyDescent="0.55000000000000004">
      <c r="C293" s="7"/>
      <c r="E293" t="s">
        <v>63</v>
      </c>
      <c r="F293" t="s">
        <v>63</v>
      </c>
      <c r="G293" t="s">
        <v>63</v>
      </c>
      <c r="H293" t="s">
        <v>63</v>
      </c>
    </row>
    <row r="294" spans="3:8" ht="14.25" customHeight="1" x14ac:dyDescent="0.55000000000000004">
      <c r="C294" s="7"/>
      <c r="E294" t="s">
        <v>63</v>
      </c>
      <c r="F294" t="s">
        <v>63</v>
      </c>
      <c r="G294" t="s">
        <v>63</v>
      </c>
      <c r="H294" t="s">
        <v>63</v>
      </c>
    </row>
    <row r="295" spans="3:8" ht="14.25" customHeight="1" x14ac:dyDescent="0.55000000000000004">
      <c r="C295" s="7"/>
      <c r="E295" t="s">
        <v>63</v>
      </c>
      <c r="F295" t="s">
        <v>63</v>
      </c>
      <c r="G295" t="s">
        <v>63</v>
      </c>
      <c r="H295" t="s">
        <v>63</v>
      </c>
    </row>
    <row r="296" spans="3:8" ht="14.25" customHeight="1" x14ac:dyDescent="0.55000000000000004">
      <c r="C296" s="7"/>
      <c r="E296" t="s">
        <v>63</v>
      </c>
      <c r="F296" t="s">
        <v>63</v>
      </c>
      <c r="G296" t="s">
        <v>63</v>
      </c>
      <c r="H296" t="s">
        <v>63</v>
      </c>
    </row>
    <row r="297" spans="3:8" ht="14.25" customHeight="1" x14ac:dyDescent="0.55000000000000004">
      <c r="C297" s="7"/>
      <c r="E297" t="s">
        <v>63</v>
      </c>
      <c r="F297" t="s">
        <v>63</v>
      </c>
      <c r="G297" t="s">
        <v>63</v>
      </c>
      <c r="H297" t="s">
        <v>63</v>
      </c>
    </row>
    <row r="298" spans="3:8" ht="14.25" customHeight="1" x14ac:dyDescent="0.55000000000000004">
      <c r="C298" s="7"/>
      <c r="E298" t="s">
        <v>63</v>
      </c>
      <c r="F298" t="s">
        <v>63</v>
      </c>
      <c r="G298" t="s">
        <v>63</v>
      </c>
      <c r="H298" t="s">
        <v>63</v>
      </c>
    </row>
    <row r="299" spans="3:8" ht="14.25" customHeight="1" x14ac:dyDescent="0.55000000000000004">
      <c r="C299" s="7"/>
      <c r="E299" t="s">
        <v>63</v>
      </c>
      <c r="F299" t="s">
        <v>63</v>
      </c>
      <c r="G299" t="s">
        <v>63</v>
      </c>
      <c r="H299" t="s">
        <v>63</v>
      </c>
    </row>
    <row r="300" spans="3:8" ht="14.25" customHeight="1" x14ac:dyDescent="0.55000000000000004">
      <c r="C300" s="7"/>
      <c r="E300" t="s">
        <v>63</v>
      </c>
      <c r="F300" t="s">
        <v>63</v>
      </c>
      <c r="G300" t="s">
        <v>63</v>
      </c>
      <c r="H300" t="s">
        <v>63</v>
      </c>
    </row>
    <row r="301" spans="3:8" ht="14.25" customHeight="1" x14ac:dyDescent="0.55000000000000004">
      <c r="C301" s="7"/>
      <c r="E301" t="s">
        <v>63</v>
      </c>
      <c r="F301" t="s">
        <v>63</v>
      </c>
      <c r="G301" t="s">
        <v>63</v>
      </c>
      <c r="H301" t="s">
        <v>63</v>
      </c>
    </row>
    <row r="302" spans="3:8" ht="14.25" customHeight="1" x14ac:dyDescent="0.55000000000000004">
      <c r="C302" s="7"/>
      <c r="E302" t="s">
        <v>63</v>
      </c>
      <c r="F302" t="s">
        <v>63</v>
      </c>
      <c r="G302" t="s">
        <v>63</v>
      </c>
      <c r="H302" t="s">
        <v>63</v>
      </c>
    </row>
    <row r="303" spans="3:8" ht="14.25" customHeight="1" x14ac:dyDescent="0.55000000000000004">
      <c r="C303" s="7"/>
      <c r="E303" t="s">
        <v>63</v>
      </c>
      <c r="F303" t="s">
        <v>63</v>
      </c>
      <c r="G303" t="s">
        <v>63</v>
      </c>
      <c r="H303" t="s">
        <v>63</v>
      </c>
    </row>
    <row r="304" spans="3:8" ht="14.25" customHeight="1" x14ac:dyDescent="0.55000000000000004">
      <c r="C304" s="7"/>
      <c r="E304" t="s">
        <v>63</v>
      </c>
      <c r="F304" t="s">
        <v>63</v>
      </c>
      <c r="G304" t="s">
        <v>63</v>
      </c>
      <c r="H304" t="s">
        <v>63</v>
      </c>
    </row>
    <row r="305" spans="3:8" ht="14.25" customHeight="1" x14ac:dyDescent="0.55000000000000004">
      <c r="C305" s="7"/>
      <c r="E305" t="s">
        <v>63</v>
      </c>
      <c r="F305" t="s">
        <v>63</v>
      </c>
      <c r="G305" t="s">
        <v>63</v>
      </c>
      <c r="H305" t="s">
        <v>63</v>
      </c>
    </row>
    <row r="306" spans="3:8" ht="14.25" customHeight="1" x14ac:dyDescent="0.55000000000000004">
      <c r="C306" s="7"/>
      <c r="E306" t="s">
        <v>63</v>
      </c>
      <c r="F306" t="s">
        <v>63</v>
      </c>
      <c r="G306" t="s">
        <v>63</v>
      </c>
      <c r="H306" t="s">
        <v>63</v>
      </c>
    </row>
    <row r="307" spans="3:8" ht="14.25" customHeight="1" x14ac:dyDescent="0.55000000000000004">
      <c r="C307" s="7"/>
      <c r="E307" t="s">
        <v>63</v>
      </c>
      <c r="F307" t="s">
        <v>63</v>
      </c>
      <c r="G307" t="s">
        <v>63</v>
      </c>
      <c r="H307" t="s">
        <v>63</v>
      </c>
    </row>
    <row r="308" spans="3:8" ht="14.25" customHeight="1" x14ac:dyDescent="0.55000000000000004">
      <c r="C308" s="7"/>
      <c r="E308" t="s">
        <v>63</v>
      </c>
      <c r="F308" t="s">
        <v>63</v>
      </c>
      <c r="G308" t="s">
        <v>63</v>
      </c>
      <c r="H308" t="s">
        <v>63</v>
      </c>
    </row>
    <row r="309" spans="3:8" ht="14.25" customHeight="1" x14ac:dyDescent="0.55000000000000004">
      <c r="C309" s="7"/>
      <c r="E309" t="s">
        <v>63</v>
      </c>
      <c r="F309" t="s">
        <v>63</v>
      </c>
      <c r="G309" t="s">
        <v>63</v>
      </c>
      <c r="H309" t="s">
        <v>63</v>
      </c>
    </row>
    <row r="310" spans="3:8" ht="14.25" customHeight="1" x14ac:dyDescent="0.55000000000000004">
      <c r="C310" s="7"/>
      <c r="E310" t="s">
        <v>63</v>
      </c>
      <c r="F310" t="s">
        <v>63</v>
      </c>
      <c r="G310" t="s">
        <v>63</v>
      </c>
      <c r="H310" t="s">
        <v>63</v>
      </c>
    </row>
    <row r="311" spans="3:8" ht="14.25" customHeight="1" x14ac:dyDescent="0.55000000000000004">
      <c r="C311" s="7"/>
      <c r="E311" t="s">
        <v>63</v>
      </c>
      <c r="F311" t="s">
        <v>63</v>
      </c>
      <c r="G311" t="s">
        <v>63</v>
      </c>
      <c r="H311" t="s">
        <v>63</v>
      </c>
    </row>
    <row r="312" spans="3:8" ht="14.25" customHeight="1" x14ac:dyDescent="0.55000000000000004">
      <c r="C312" s="7"/>
      <c r="E312" t="s">
        <v>63</v>
      </c>
      <c r="F312" t="s">
        <v>63</v>
      </c>
      <c r="G312" t="s">
        <v>63</v>
      </c>
      <c r="H312" t="s">
        <v>63</v>
      </c>
    </row>
    <row r="313" spans="3:8" ht="14.25" customHeight="1" x14ac:dyDescent="0.55000000000000004">
      <c r="C313" s="7"/>
      <c r="E313" t="s">
        <v>63</v>
      </c>
      <c r="F313" t="s">
        <v>63</v>
      </c>
      <c r="G313" t="s">
        <v>63</v>
      </c>
      <c r="H313" t="s">
        <v>63</v>
      </c>
    </row>
    <row r="314" spans="3:8" ht="14.25" customHeight="1" x14ac:dyDescent="0.55000000000000004">
      <c r="C314" s="7"/>
      <c r="E314" t="s">
        <v>63</v>
      </c>
      <c r="F314" t="s">
        <v>63</v>
      </c>
      <c r="G314" t="s">
        <v>63</v>
      </c>
      <c r="H314" t="s">
        <v>63</v>
      </c>
    </row>
    <row r="315" spans="3:8" ht="14.25" customHeight="1" x14ac:dyDescent="0.55000000000000004">
      <c r="C315" s="7"/>
      <c r="E315" t="s">
        <v>63</v>
      </c>
      <c r="F315" t="s">
        <v>63</v>
      </c>
      <c r="G315" t="s">
        <v>63</v>
      </c>
      <c r="H315" t="s">
        <v>63</v>
      </c>
    </row>
    <row r="316" spans="3:8" ht="14.25" customHeight="1" x14ac:dyDescent="0.55000000000000004">
      <c r="C316" s="7"/>
      <c r="E316" t="s">
        <v>63</v>
      </c>
      <c r="F316" t="s">
        <v>63</v>
      </c>
      <c r="G316" t="s">
        <v>63</v>
      </c>
      <c r="H316" t="s">
        <v>63</v>
      </c>
    </row>
    <row r="317" spans="3:8" ht="14.25" customHeight="1" x14ac:dyDescent="0.55000000000000004">
      <c r="C317" s="7"/>
      <c r="E317" t="s">
        <v>63</v>
      </c>
      <c r="F317" t="s">
        <v>63</v>
      </c>
      <c r="G317" t="s">
        <v>63</v>
      </c>
      <c r="H317" t="s">
        <v>63</v>
      </c>
    </row>
    <row r="318" spans="3:8" ht="14.25" customHeight="1" x14ac:dyDescent="0.55000000000000004">
      <c r="C318" s="7"/>
      <c r="E318" t="s">
        <v>63</v>
      </c>
      <c r="F318" t="s">
        <v>63</v>
      </c>
      <c r="G318" t="s">
        <v>63</v>
      </c>
      <c r="H318" t="s">
        <v>63</v>
      </c>
    </row>
    <row r="319" spans="3:8" ht="14.25" customHeight="1" x14ac:dyDescent="0.55000000000000004">
      <c r="C319" s="7"/>
      <c r="E319" t="s">
        <v>63</v>
      </c>
      <c r="F319" t="s">
        <v>63</v>
      </c>
      <c r="G319" t="s">
        <v>63</v>
      </c>
      <c r="H319" t="s">
        <v>63</v>
      </c>
    </row>
    <row r="320" spans="3:8" ht="14.25" customHeight="1" x14ac:dyDescent="0.55000000000000004">
      <c r="C320" s="7"/>
      <c r="E320" t="s">
        <v>63</v>
      </c>
      <c r="F320" t="s">
        <v>63</v>
      </c>
      <c r="G320" t="s">
        <v>63</v>
      </c>
      <c r="H320" t="s">
        <v>63</v>
      </c>
    </row>
    <row r="321" spans="3:8" ht="14.25" customHeight="1" x14ac:dyDescent="0.55000000000000004">
      <c r="C321" s="7"/>
      <c r="E321" t="s">
        <v>63</v>
      </c>
      <c r="F321" t="s">
        <v>63</v>
      </c>
      <c r="G321" t="s">
        <v>63</v>
      </c>
      <c r="H321" t="s">
        <v>63</v>
      </c>
    </row>
    <row r="322" spans="3:8" ht="14.25" customHeight="1" x14ac:dyDescent="0.55000000000000004">
      <c r="C322" s="7"/>
      <c r="E322" t="s">
        <v>63</v>
      </c>
      <c r="F322" t="s">
        <v>63</v>
      </c>
      <c r="G322" t="s">
        <v>63</v>
      </c>
      <c r="H322" t="s">
        <v>63</v>
      </c>
    </row>
    <row r="323" spans="3:8" ht="14.25" customHeight="1" x14ac:dyDescent="0.55000000000000004">
      <c r="C323" s="7"/>
      <c r="E323" t="s">
        <v>63</v>
      </c>
      <c r="F323" t="s">
        <v>63</v>
      </c>
      <c r="G323" t="s">
        <v>63</v>
      </c>
      <c r="H323" t="s">
        <v>63</v>
      </c>
    </row>
    <row r="324" spans="3:8" ht="14.25" customHeight="1" x14ac:dyDescent="0.55000000000000004">
      <c r="C324" s="7"/>
      <c r="E324" t="s">
        <v>63</v>
      </c>
      <c r="F324" t="s">
        <v>63</v>
      </c>
      <c r="G324" t="s">
        <v>63</v>
      </c>
      <c r="H324" t="s">
        <v>63</v>
      </c>
    </row>
    <row r="325" spans="3:8" ht="14.25" customHeight="1" x14ac:dyDescent="0.55000000000000004">
      <c r="C325" s="7"/>
      <c r="E325" t="s">
        <v>63</v>
      </c>
      <c r="F325" t="s">
        <v>63</v>
      </c>
      <c r="G325" t="s">
        <v>63</v>
      </c>
      <c r="H325" t="s">
        <v>63</v>
      </c>
    </row>
    <row r="326" spans="3:8" ht="14.25" customHeight="1" x14ac:dyDescent="0.55000000000000004">
      <c r="C326" s="7"/>
      <c r="E326" t="s">
        <v>63</v>
      </c>
      <c r="F326" t="s">
        <v>63</v>
      </c>
      <c r="G326" t="s">
        <v>63</v>
      </c>
      <c r="H326" t="s">
        <v>63</v>
      </c>
    </row>
    <row r="327" spans="3:8" ht="14.25" customHeight="1" x14ac:dyDescent="0.55000000000000004">
      <c r="C327" s="7"/>
      <c r="E327" t="s">
        <v>63</v>
      </c>
      <c r="F327" t="s">
        <v>63</v>
      </c>
      <c r="G327" t="s">
        <v>63</v>
      </c>
      <c r="H327" t="s">
        <v>63</v>
      </c>
    </row>
    <row r="328" spans="3:8" ht="14.25" customHeight="1" x14ac:dyDescent="0.55000000000000004">
      <c r="C328" s="7"/>
      <c r="E328" t="s">
        <v>63</v>
      </c>
      <c r="F328" t="s">
        <v>63</v>
      </c>
      <c r="G328" t="s">
        <v>63</v>
      </c>
      <c r="H328" t="s">
        <v>63</v>
      </c>
    </row>
    <row r="329" spans="3:8" ht="14.25" customHeight="1" x14ac:dyDescent="0.55000000000000004">
      <c r="C329" s="7"/>
      <c r="E329" t="s">
        <v>63</v>
      </c>
      <c r="F329" t="s">
        <v>63</v>
      </c>
      <c r="G329" t="s">
        <v>63</v>
      </c>
      <c r="H329" t="s">
        <v>63</v>
      </c>
    </row>
    <row r="330" spans="3:8" ht="14.25" customHeight="1" x14ac:dyDescent="0.55000000000000004">
      <c r="C330" s="7"/>
      <c r="E330" t="s">
        <v>63</v>
      </c>
      <c r="F330" t="s">
        <v>63</v>
      </c>
      <c r="G330" t="s">
        <v>63</v>
      </c>
      <c r="H330" t="s">
        <v>63</v>
      </c>
    </row>
    <row r="331" spans="3:8" ht="14.25" customHeight="1" x14ac:dyDescent="0.55000000000000004">
      <c r="C331" s="7"/>
      <c r="E331" t="s">
        <v>63</v>
      </c>
      <c r="F331" t="s">
        <v>63</v>
      </c>
      <c r="G331" t="s">
        <v>63</v>
      </c>
      <c r="H331" t="s">
        <v>63</v>
      </c>
    </row>
    <row r="332" spans="3:8" ht="14.25" customHeight="1" x14ac:dyDescent="0.55000000000000004">
      <c r="C332" s="7"/>
      <c r="E332" t="s">
        <v>63</v>
      </c>
      <c r="F332" t="s">
        <v>63</v>
      </c>
      <c r="G332" t="s">
        <v>63</v>
      </c>
      <c r="H332" t="s">
        <v>63</v>
      </c>
    </row>
    <row r="333" spans="3:8" ht="14.25" customHeight="1" x14ac:dyDescent="0.55000000000000004">
      <c r="C333" s="7"/>
      <c r="E333" t="s">
        <v>63</v>
      </c>
      <c r="F333" t="s">
        <v>63</v>
      </c>
      <c r="G333" t="s">
        <v>63</v>
      </c>
      <c r="H333" t="s">
        <v>63</v>
      </c>
    </row>
    <row r="334" spans="3:8" ht="14.25" customHeight="1" x14ac:dyDescent="0.55000000000000004">
      <c r="C334" s="7"/>
      <c r="E334" t="s">
        <v>63</v>
      </c>
      <c r="F334" t="s">
        <v>63</v>
      </c>
      <c r="G334" t="s">
        <v>63</v>
      </c>
      <c r="H334" t="s">
        <v>63</v>
      </c>
    </row>
    <row r="335" spans="3:8" ht="14.25" customHeight="1" x14ac:dyDescent="0.55000000000000004">
      <c r="C335" s="7"/>
      <c r="E335" t="s">
        <v>63</v>
      </c>
      <c r="F335" t="s">
        <v>63</v>
      </c>
      <c r="G335" t="s">
        <v>63</v>
      </c>
      <c r="H335" t="s">
        <v>63</v>
      </c>
    </row>
    <row r="336" spans="3:8" ht="14.25" customHeight="1" x14ac:dyDescent="0.55000000000000004">
      <c r="C336" s="7"/>
      <c r="E336" t="s">
        <v>63</v>
      </c>
      <c r="F336" t="s">
        <v>63</v>
      </c>
      <c r="G336" t="s">
        <v>63</v>
      </c>
      <c r="H336" t="s">
        <v>63</v>
      </c>
    </row>
    <row r="337" spans="3:8" ht="14.25" customHeight="1" x14ac:dyDescent="0.55000000000000004">
      <c r="C337" s="7"/>
      <c r="E337" t="s">
        <v>63</v>
      </c>
      <c r="F337" t="s">
        <v>63</v>
      </c>
      <c r="G337" t="s">
        <v>63</v>
      </c>
      <c r="H337" t="s">
        <v>63</v>
      </c>
    </row>
    <row r="338" spans="3:8" ht="14.25" customHeight="1" x14ac:dyDescent="0.55000000000000004">
      <c r="C338" s="7"/>
      <c r="E338" t="s">
        <v>63</v>
      </c>
      <c r="F338" t="s">
        <v>63</v>
      </c>
      <c r="G338" t="s">
        <v>63</v>
      </c>
      <c r="H338" t="s">
        <v>63</v>
      </c>
    </row>
    <row r="339" spans="3:8" ht="14.25" customHeight="1" x14ac:dyDescent="0.55000000000000004">
      <c r="C339" s="7"/>
      <c r="E339" t="s">
        <v>63</v>
      </c>
      <c r="F339" t="s">
        <v>63</v>
      </c>
      <c r="G339" t="s">
        <v>63</v>
      </c>
      <c r="H339" t="s">
        <v>63</v>
      </c>
    </row>
    <row r="340" spans="3:8" ht="14.25" customHeight="1" x14ac:dyDescent="0.55000000000000004">
      <c r="C340" s="7"/>
      <c r="E340" t="s">
        <v>63</v>
      </c>
      <c r="F340" t="s">
        <v>63</v>
      </c>
      <c r="G340" t="s">
        <v>63</v>
      </c>
      <c r="H340" t="s">
        <v>63</v>
      </c>
    </row>
    <row r="341" spans="3:8" ht="14.25" customHeight="1" x14ac:dyDescent="0.55000000000000004">
      <c r="C341" s="7"/>
      <c r="E341" t="s">
        <v>63</v>
      </c>
      <c r="F341" t="s">
        <v>63</v>
      </c>
      <c r="G341" t="s">
        <v>63</v>
      </c>
      <c r="H341" t="s">
        <v>63</v>
      </c>
    </row>
    <row r="342" spans="3:8" ht="14.25" customHeight="1" x14ac:dyDescent="0.55000000000000004">
      <c r="C342" s="7"/>
      <c r="E342" t="s">
        <v>63</v>
      </c>
      <c r="F342" t="s">
        <v>63</v>
      </c>
      <c r="G342" t="s">
        <v>63</v>
      </c>
      <c r="H342" t="s">
        <v>63</v>
      </c>
    </row>
    <row r="343" spans="3:8" ht="14.25" customHeight="1" x14ac:dyDescent="0.55000000000000004">
      <c r="C343" s="7"/>
      <c r="E343" t="s">
        <v>63</v>
      </c>
      <c r="F343" t="s">
        <v>63</v>
      </c>
      <c r="G343" t="s">
        <v>63</v>
      </c>
      <c r="H343" t="s">
        <v>63</v>
      </c>
    </row>
    <row r="344" spans="3:8" ht="14.25" customHeight="1" x14ac:dyDescent="0.55000000000000004">
      <c r="C344" s="7"/>
      <c r="E344" t="s">
        <v>63</v>
      </c>
      <c r="F344" t="s">
        <v>63</v>
      </c>
      <c r="G344" t="s">
        <v>63</v>
      </c>
      <c r="H344" t="s">
        <v>63</v>
      </c>
    </row>
    <row r="345" spans="3:8" ht="14.25" customHeight="1" x14ac:dyDescent="0.55000000000000004">
      <c r="C345" s="7"/>
      <c r="E345" t="s">
        <v>63</v>
      </c>
      <c r="F345" t="s">
        <v>63</v>
      </c>
      <c r="G345" t="s">
        <v>63</v>
      </c>
      <c r="H345" t="s">
        <v>63</v>
      </c>
    </row>
    <row r="346" spans="3:8" ht="14.25" customHeight="1" x14ac:dyDescent="0.55000000000000004">
      <c r="C346" s="7"/>
      <c r="E346" t="s">
        <v>63</v>
      </c>
      <c r="F346" t="s">
        <v>63</v>
      </c>
      <c r="G346" t="s">
        <v>63</v>
      </c>
      <c r="H346" t="s">
        <v>63</v>
      </c>
    </row>
    <row r="347" spans="3:8" ht="14.25" customHeight="1" x14ac:dyDescent="0.55000000000000004">
      <c r="C347" s="7"/>
      <c r="E347" t="s">
        <v>63</v>
      </c>
      <c r="F347" t="s">
        <v>63</v>
      </c>
      <c r="G347" t="s">
        <v>63</v>
      </c>
      <c r="H347" t="s">
        <v>63</v>
      </c>
    </row>
    <row r="348" spans="3:8" ht="14.25" customHeight="1" x14ac:dyDescent="0.55000000000000004">
      <c r="C348" s="7"/>
      <c r="E348" t="s">
        <v>63</v>
      </c>
      <c r="F348" t="s">
        <v>63</v>
      </c>
      <c r="G348" t="s">
        <v>63</v>
      </c>
      <c r="H348" t="s">
        <v>63</v>
      </c>
    </row>
    <row r="349" spans="3:8" ht="14.25" customHeight="1" x14ac:dyDescent="0.55000000000000004">
      <c r="C349" s="7"/>
      <c r="E349" t="s">
        <v>63</v>
      </c>
      <c r="F349" t="s">
        <v>63</v>
      </c>
      <c r="G349" t="s">
        <v>63</v>
      </c>
      <c r="H349" t="s">
        <v>63</v>
      </c>
    </row>
    <row r="350" spans="3:8" ht="14.25" customHeight="1" x14ac:dyDescent="0.55000000000000004">
      <c r="C350" s="7"/>
      <c r="E350" t="s">
        <v>63</v>
      </c>
      <c r="F350" t="s">
        <v>63</v>
      </c>
      <c r="G350" t="s">
        <v>63</v>
      </c>
      <c r="H350" t="s">
        <v>63</v>
      </c>
    </row>
    <row r="351" spans="3:8" ht="14.25" customHeight="1" x14ac:dyDescent="0.55000000000000004">
      <c r="C351" s="7"/>
      <c r="E351" t="s">
        <v>63</v>
      </c>
      <c r="F351" t="s">
        <v>63</v>
      </c>
      <c r="G351" t="s">
        <v>63</v>
      </c>
      <c r="H351" t="s">
        <v>63</v>
      </c>
    </row>
    <row r="352" spans="3:8" ht="14.25" customHeight="1" x14ac:dyDescent="0.55000000000000004">
      <c r="C352" s="7"/>
      <c r="E352" t="s">
        <v>63</v>
      </c>
      <c r="F352" t="s">
        <v>63</v>
      </c>
      <c r="G352" t="s">
        <v>63</v>
      </c>
      <c r="H352" t="s">
        <v>63</v>
      </c>
    </row>
    <row r="353" spans="3:8" ht="14.25" customHeight="1" x14ac:dyDescent="0.55000000000000004">
      <c r="C353" s="7"/>
      <c r="E353" t="s">
        <v>63</v>
      </c>
      <c r="F353" t="s">
        <v>63</v>
      </c>
      <c r="G353" t="s">
        <v>63</v>
      </c>
      <c r="H353" t="s">
        <v>63</v>
      </c>
    </row>
    <row r="354" spans="3:8" ht="14.25" customHeight="1" x14ac:dyDescent="0.55000000000000004">
      <c r="C354" s="7"/>
      <c r="E354" t="s">
        <v>63</v>
      </c>
      <c r="F354" t="s">
        <v>63</v>
      </c>
      <c r="G354" t="s">
        <v>63</v>
      </c>
      <c r="H354" t="s">
        <v>63</v>
      </c>
    </row>
    <row r="355" spans="3:8" ht="14.25" customHeight="1" x14ac:dyDescent="0.55000000000000004">
      <c r="C355" s="7"/>
      <c r="E355" t="s">
        <v>63</v>
      </c>
      <c r="F355" t="s">
        <v>63</v>
      </c>
      <c r="G355" t="s">
        <v>63</v>
      </c>
      <c r="H355" t="s">
        <v>63</v>
      </c>
    </row>
    <row r="356" spans="3:8" ht="14.25" customHeight="1" x14ac:dyDescent="0.55000000000000004">
      <c r="C356" s="7"/>
      <c r="E356" t="s">
        <v>63</v>
      </c>
      <c r="F356" t="s">
        <v>63</v>
      </c>
      <c r="G356" t="s">
        <v>63</v>
      </c>
      <c r="H356" t="s">
        <v>63</v>
      </c>
    </row>
    <row r="357" spans="3:8" ht="14.25" customHeight="1" x14ac:dyDescent="0.55000000000000004">
      <c r="C357" s="7"/>
      <c r="E357" t="s">
        <v>63</v>
      </c>
      <c r="F357" t="s">
        <v>63</v>
      </c>
      <c r="G357" t="s">
        <v>63</v>
      </c>
      <c r="H357" t="s">
        <v>63</v>
      </c>
    </row>
    <row r="358" spans="3:8" ht="14.25" customHeight="1" x14ac:dyDescent="0.55000000000000004">
      <c r="C358" s="7"/>
      <c r="E358" t="s">
        <v>63</v>
      </c>
      <c r="F358" t="s">
        <v>63</v>
      </c>
      <c r="G358" t="s">
        <v>63</v>
      </c>
      <c r="H358" t="s">
        <v>63</v>
      </c>
    </row>
    <row r="359" spans="3:8" ht="14.25" customHeight="1" x14ac:dyDescent="0.55000000000000004">
      <c r="C359" s="7"/>
      <c r="E359" t="s">
        <v>63</v>
      </c>
      <c r="F359" t="s">
        <v>63</v>
      </c>
      <c r="G359" t="s">
        <v>63</v>
      </c>
      <c r="H359" t="s">
        <v>63</v>
      </c>
    </row>
    <row r="360" spans="3:8" ht="14.25" customHeight="1" x14ac:dyDescent="0.55000000000000004">
      <c r="C360" s="7"/>
      <c r="E360" t="s">
        <v>63</v>
      </c>
      <c r="F360" t="s">
        <v>63</v>
      </c>
      <c r="G360" t="s">
        <v>63</v>
      </c>
      <c r="H360" t="s">
        <v>63</v>
      </c>
    </row>
    <row r="361" spans="3:8" ht="14.25" customHeight="1" x14ac:dyDescent="0.55000000000000004">
      <c r="C361" s="7"/>
      <c r="E361" t="s">
        <v>63</v>
      </c>
      <c r="F361" t="s">
        <v>63</v>
      </c>
      <c r="G361" t="s">
        <v>63</v>
      </c>
      <c r="H361" t="s">
        <v>63</v>
      </c>
    </row>
    <row r="362" spans="3:8" ht="14.25" customHeight="1" x14ac:dyDescent="0.55000000000000004">
      <c r="C362" s="7"/>
      <c r="E362" t="s">
        <v>63</v>
      </c>
      <c r="F362" t="s">
        <v>63</v>
      </c>
      <c r="G362" t="s">
        <v>63</v>
      </c>
      <c r="H362" t="s">
        <v>63</v>
      </c>
    </row>
    <row r="363" spans="3:8" ht="14.25" customHeight="1" x14ac:dyDescent="0.55000000000000004">
      <c r="C363" s="7"/>
      <c r="E363" t="s">
        <v>63</v>
      </c>
      <c r="F363" t="s">
        <v>63</v>
      </c>
      <c r="G363" t="s">
        <v>63</v>
      </c>
      <c r="H363" t="s">
        <v>63</v>
      </c>
    </row>
    <row r="364" spans="3:8" ht="14.25" customHeight="1" x14ac:dyDescent="0.55000000000000004">
      <c r="C364" s="7"/>
      <c r="E364" t="s">
        <v>63</v>
      </c>
      <c r="F364" t="s">
        <v>63</v>
      </c>
      <c r="G364" t="s">
        <v>63</v>
      </c>
      <c r="H364" t="s">
        <v>63</v>
      </c>
    </row>
    <row r="365" spans="3:8" ht="14.25" customHeight="1" x14ac:dyDescent="0.55000000000000004">
      <c r="C365" s="7"/>
      <c r="E365" t="s">
        <v>63</v>
      </c>
      <c r="F365" t="s">
        <v>63</v>
      </c>
      <c r="G365" t="s">
        <v>63</v>
      </c>
      <c r="H365" t="s">
        <v>63</v>
      </c>
    </row>
    <row r="366" spans="3:8" ht="14.25" customHeight="1" x14ac:dyDescent="0.55000000000000004">
      <c r="C366" s="7"/>
      <c r="E366" t="s">
        <v>63</v>
      </c>
      <c r="F366" t="s">
        <v>63</v>
      </c>
      <c r="G366" t="s">
        <v>63</v>
      </c>
      <c r="H366" t="s">
        <v>63</v>
      </c>
    </row>
    <row r="367" spans="3:8" ht="14.25" customHeight="1" x14ac:dyDescent="0.55000000000000004">
      <c r="C367" s="7"/>
      <c r="E367" t="s">
        <v>63</v>
      </c>
      <c r="F367" t="s">
        <v>63</v>
      </c>
      <c r="G367" t="s">
        <v>63</v>
      </c>
      <c r="H367" t="s">
        <v>63</v>
      </c>
    </row>
    <row r="368" spans="3:8" ht="14.25" customHeight="1" x14ac:dyDescent="0.55000000000000004">
      <c r="C368" s="7"/>
      <c r="E368" t="s">
        <v>63</v>
      </c>
      <c r="F368" t="s">
        <v>63</v>
      </c>
      <c r="G368" t="s">
        <v>63</v>
      </c>
      <c r="H368" t="s">
        <v>63</v>
      </c>
    </row>
    <row r="369" spans="3:8" ht="14.25" customHeight="1" x14ac:dyDescent="0.55000000000000004">
      <c r="C369" s="7"/>
      <c r="E369" t="s">
        <v>63</v>
      </c>
      <c r="F369" t="s">
        <v>63</v>
      </c>
      <c r="G369" t="s">
        <v>63</v>
      </c>
      <c r="H369" t="s">
        <v>63</v>
      </c>
    </row>
    <row r="370" spans="3:8" ht="14.25" customHeight="1" x14ac:dyDescent="0.55000000000000004">
      <c r="C370" s="7"/>
      <c r="E370" t="s">
        <v>63</v>
      </c>
      <c r="F370" t="s">
        <v>63</v>
      </c>
      <c r="G370" t="s">
        <v>63</v>
      </c>
      <c r="H370" t="s">
        <v>63</v>
      </c>
    </row>
    <row r="371" spans="3:8" ht="14.25" customHeight="1" x14ac:dyDescent="0.55000000000000004">
      <c r="C371" s="7"/>
      <c r="E371" t="s">
        <v>63</v>
      </c>
      <c r="F371" t="s">
        <v>63</v>
      </c>
      <c r="G371" t="s">
        <v>63</v>
      </c>
      <c r="H371" t="s">
        <v>63</v>
      </c>
    </row>
    <row r="372" spans="3:8" ht="14.25" customHeight="1" x14ac:dyDescent="0.55000000000000004">
      <c r="C372" s="7"/>
      <c r="E372" t="s">
        <v>63</v>
      </c>
      <c r="F372" t="s">
        <v>63</v>
      </c>
      <c r="G372" t="s">
        <v>63</v>
      </c>
      <c r="H372" t="s">
        <v>63</v>
      </c>
    </row>
    <row r="373" spans="3:8" ht="14.25" customHeight="1" x14ac:dyDescent="0.55000000000000004">
      <c r="C373" s="7"/>
      <c r="E373" t="s">
        <v>63</v>
      </c>
      <c r="F373" t="s">
        <v>63</v>
      </c>
      <c r="G373" t="s">
        <v>63</v>
      </c>
      <c r="H373" t="s">
        <v>63</v>
      </c>
    </row>
    <row r="374" spans="3:8" ht="14.25" customHeight="1" x14ac:dyDescent="0.55000000000000004">
      <c r="C374" s="7"/>
      <c r="E374" t="s">
        <v>63</v>
      </c>
      <c r="F374" t="s">
        <v>63</v>
      </c>
      <c r="G374" t="s">
        <v>63</v>
      </c>
      <c r="H374" t="s">
        <v>63</v>
      </c>
    </row>
    <row r="375" spans="3:8" ht="14.25" customHeight="1" x14ac:dyDescent="0.55000000000000004">
      <c r="C375" s="7"/>
      <c r="E375" t="s">
        <v>63</v>
      </c>
      <c r="F375" t="s">
        <v>63</v>
      </c>
      <c r="G375" t="s">
        <v>63</v>
      </c>
      <c r="H375" t="s">
        <v>63</v>
      </c>
    </row>
    <row r="376" spans="3:8" ht="14.25" customHeight="1" x14ac:dyDescent="0.55000000000000004">
      <c r="C376" s="7"/>
      <c r="E376" t="s">
        <v>63</v>
      </c>
      <c r="F376" t="s">
        <v>63</v>
      </c>
      <c r="G376" t="s">
        <v>63</v>
      </c>
      <c r="H376" t="s">
        <v>63</v>
      </c>
    </row>
    <row r="377" spans="3:8" ht="14.25" customHeight="1" x14ac:dyDescent="0.55000000000000004">
      <c r="C377" s="7"/>
      <c r="E377" t="s">
        <v>63</v>
      </c>
      <c r="F377" t="s">
        <v>63</v>
      </c>
      <c r="G377" t="s">
        <v>63</v>
      </c>
      <c r="H377" t="s">
        <v>63</v>
      </c>
    </row>
    <row r="378" spans="3:8" ht="14.25" customHeight="1" x14ac:dyDescent="0.55000000000000004">
      <c r="C378" s="7"/>
      <c r="E378" t="s">
        <v>63</v>
      </c>
      <c r="F378" t="s">
        <v>63</v>
      </c>
      <c r="G378" t="s">
        <v>63</v>
      </c>
      <c r="H378" t="s">
        <v>63</v>
      </c>
    </row>
    <row r="379" spans="3:8" ht="14.25" customHeight="1" x14ac:dyDescent="0.55000000000000004">
      <c r="C379" s="7"/>
      <c r="E379" t="s">
        <v>63</v>
      </c>
      <c r="F379" t="s">
        <v>63</v>
      </c>
      <c r="G379" t="s">
        <v>63</v>
      </c>
      <c r="H379" t="s">
        <v>63</v>
      </c>
    </row>
    <row r="380" spans="3:8" ht="14.25" customHeight="1" x14ac:dyDescent="0.55000000000000004">
      <c r="C380" s="7"/>
      <c r="E380" t="s">
        <v>63</v>
      </c>
      <c r="F380" t="s">
        <v>63</v>
      </c>
      <c r="G380" t="s">
        <v>63</v>
      </c>
      <c r="H380" t="s">
        <v>63</v>
      </c>
    </row>
    <row r="381" spans="3:8" ht="14.25" customHeight="1" x14ac:dyDescent="0.55000000000000004">
      <c r="C381" s="7"/>
      <c r="E381" t="s">
        <v>63</v>
      </c>
      <c r="F381" t="s">
        <v>63</v>
      </c>
      <c r="G381" t="s">
        <v>63</v>
      </c>
      <c r="H381" t="s">
        <v>63</v>
      </c>
    </row>
    <row r="382" spans="3:8" ht="14.25" customHeight="1" x14ac:dyDescent="0.55000000000000004">
      <c r="C382" s="7"/>
      <c r="E382" t="s">
        <v>63</v>
      </c>
      <c r="F382" t="s">
        <v>63</v>
      </c>
      <c r="G382" t="s">
        <v>63</v>
      </c>
      <c r="H382" t="s">
        <v>63</v>
      </c>
    </row>
    <row r="383" spans="3:8" ht="14.25" customHeight="1" x14ac:dyDescent="0.55000000000000004">
      <c r="C383" s="7"/>
      <c r="E383" t="s">
        <v>63</v>
      </c>
      <c r="F383" t="s">
        <v>63</v>
      </c>
      <c r="G383" t="s">
        <v>63</v>
      </c>
      <c r="H383" t="s">
        <v>63</v>
      </c>
    </row>
    <row r="384" spans="3:8" ht="14.25" customHeight="1" x14ac:dyDescent="0.55000000000000004">
      <c r="C384" s="7"/>
      <c r="E384" t="s">
        <v>63</v>
      </c>
      <c r="F384" t="s">
        <v>63</v>
      </c>
      <c r="G384" t="s">
        <v>63</v>
      </c>
      <c r="H384" t="s">
        <v>63</v>
      </c>
    </row>
    <row r="385" spans="3:8" ht="14.25" customHeight="1" x14ac:dyDescent="0.55000000000000004">
      <c r="C385" s="7"/>
      <c r="E385" t="s">
        <v>63</v>
      </c>
      <c r="F385" t="s">
        <v>63</v>
      </c>
      <c r="G385" t="s">
        <v>63</v>
      </c>
      <c r="H385" t="s">
        <v>63</v>
      </c>
    </row>
    <row r="386" spans="3:8" ht="14.25" customHeight="1" x14ac:dyDescent="0.55000000000000004">
      <c r="C386" s="7"/>
      <c r="E386" t="s">
        <v>63</v>
      </c>
      <c r="F386" t="s">
        <v>63</v>
      </c>
      <c r="G386" t="s">
        <v>63</v>
      </c>
      <c r="H386" t="s">
        <v>63</v>
      </c>
    </row>
    <row r="387" spans="3:8" ht="14.25" customHeight="1" x14ac:dyDescent="0.55000000000000004">
      <c r="C387" s="7"/>
      <c r="E387" t="s">
        <v>63</v>
      </c>
      <c r="F387" t="s">
        <v>63</v>
      </c>
      <c r="G387" t="s">
        <v>63</v>
      </c>
      <c r="H387" t="s">
        <v>63</v>
      </c>
    </row>
    <row r="388" spans="3:8" ht="14.25" customHeight="1" x14ac:dyDescent="0.55000000000000004">
      <c r="C388" s="7"/>
      <c r="E388" t="s">
        <v>63</v>
      </c>
      <c r="F388" t="s">
        <v>63</v>
      </c>
      <c r="G388" t="s">
        <v>63</v>
      </c>
      <c r="H388" t="s">
        <v>63</v>
      </c>
    </row>
    <row r="389" spans="3:8" ht="14.25" customHeight="1" x14ac:dyDescent="0.55000000000000004">
      <c r="C389" s="7"/>
      <c r="E389" t="s">
        <v>63</v>
      </c>
      <c r="F389" t="s">
        <v>63</v>
      </c>
      <c r="G389" t="s">
        <v>63</v>
      </c>
      <c r="H389" t="s">
        <v>63</v>
      </c>
    </row>
    <row r="390" spans="3:8" ht="14.25" customHeight="1" x14ac:dyDescent="0.55000000000000004">
      <c r="C390" s="7"/>
      <c r="E390" t="s">
        <v>63</v>
      </c>
      <c r="F390" t="s">
        <v>63</v>
      </c>
      <c r="G390" t="s">
        <v>63</v>
      </c>
      <c r="H390" t="s">
        <v>63</v>
      </c>
    </row>
    <row r="391" spans="3:8" ht="14.25" customHeight="1" x14ac:dyDescent="0.55000000000000004">
      <c r="C391" s="7"/>
      <c r="E391" t="s">
        <v>63</v>
      </c>
      <c r="F391" t="s">
        <v>63</v>
      </c>
      <c r="G391" t="s">
        <v>63</v>
      </c>
      <c r="H391" t="s">
        <v>63</v>
      </c>
    </row>
    <row r="392" spans="3:8" ht="14.25" customHeight="1" x14ac:dyDescent="0.55000000000000004">
      <c r="C392" s="7"/>
      <c r="E392" t="s">
        <v>63</v>
      </c>
      <c r="F392" t="s">
        <v>63</v>
      </c>
      <c r="G392" t="s">
        <v>63</v>
      </c>
      <c r="H392" t="s">
        <v>63</v>
      </c>
    </row>
    <row r="393" spans="3:8" ht="14.25" customHeight="1" x14ac:dyDescent="0.55000000000000004">
      <c r="C393" s="7"/>
      <c r="E393" t="s">
        <v>63</v>
      </c>
      <c r="F393" t="s">
        <v>63</v>
      </c>
      <c r="G393" t="s">
        <v>63</v>
      </c>
      <c r="H393" t="s">
        <v>63</v>
      </c>
    </row>
    <row r="394" spans="3:8" ht="14.25" customHeight="1" x14ac:dyDescent="0.55000000000000004">
      <c r="C394" s="7"/>
      <c r="E394" t="s">
        <v>63</v>
      </c>
      <c r="F394" t="s">
        <v>63</v>
      </c>
      <c r="G394" t="s">
        <v>63</v>
      </c>
      <c r="H394" t="s">
        <v>63</v>
      </c>
    </row>
    <row r="395" spans="3:8" ht="14.25" customHeight="1" x14ac:dyDescent="0.55000000000000004">
      <c r="C395" s="7"/>
      <c r="E395" t="s">
        <v>63</v>
      </c>
      <c r="F395" t="s">
        <v>63</v>
      </c>
      <c r="G395" t="s">
        <v>63</v>
      </c>
      <c r="H395" t="s">
        <v>63</v>
      </c>
    </row>
    <row r="396" spans="3:8" ht="14.25" customHeight="1" x14ac:dyDescent="0.55000000000000004">
      <c r="C396" s="7"/>
      <c r="E396" t="s">
        <v>63</v>
      </c>
      <c r="F396" t="s">
        <v>63</v>
      </c>
      <c r="G396" t="s">
        <v>63</v>
      </c>
      <c r="H396" t="s">
        <v>63</v>
      </c>
    </row>
    <row r="397" spans="3:8" ht="14.25" customHeight="1" x14ac:dyDescent="0.55000000000000004">
      <c r="C397" s="7"/>
      <c r="E397" t="s">
        <v>63</v>
      </c>
      <c r="F397" t="s">
        <v>63</v>
      </c>
      <c r="G397" t="s">
        <v>63</v>
      </c>
      <c r="H397" t="s">
        <v>63</v>
      </c>
    </row>
    <row r="398" spans="3:8" ht="14.25" customHeight="1" x14ac:dyDescent="0.55000000000000004">
      <c r="C398" s="7"/>
      <c r="E398" t="s">
        <v>63</v>
      </c>
      <c r="F398" t="s">
        <v>63</v>
      </c>
      <c r="G398" t="s">
        <v>63</v>
      </c>
      <c r="H398" t="s">
        <v>63</v>
      </c>
    </row>
    <row r="399" spans="3:8" ht="14.25" customHeight="1" x14ac:dyDescent="0.55000000000000004">
      <c r="C399" s="7"/>
      <c r="E399" t="s">
        <v>63</v>
      </c>
      <c r="F399" t="s">
        <v>63</v>
      </c>
      <c r="G399" t="s">
        <v>63</v>
      </c>
      <c r="H399" t="s">
        <v>63</v>
      </c>
    </row>
    <row r="400" spans="3:8" ht="14.25" customHeight="1" x14ac:dyDescent="0.55000000000000004">
      <c r="C400" s="7"/>
      <c r="E400" t="s">
        <v>63</v>
      </c>
      <c r="F400" t="s">
        <v>63</v>
      </c>
      <c r="G400" t="s">
        <v>63</v>
      </c>
      <c r="H400" t="s">
        <v>63</v>
      </c>
    </row>
    <row r="401" spans="3:8" ht="14.25" customHeight="1" x14ac:dyDescent="0.55000000000000004">
      <c r="C401" s="7"/>
      <c r="E401" t="s">
        <v>63</v>
      </c>
      <c r="F401" t="s">
        <v>63</v>
      </c>
      <c r="G401" t="s">
        <v>63</v>
      </c>
      <c r="H401" t="s">
        <v>63</v>
      </c>
    </row>
    <row r="402" spans="3:8" ht="14.25" customHeight="1" x14ac:dyDescent="0.55000000000000004">
      <c r="C402" s="7"/>
      <c r="E402" t="s">
        <v>63</v>
      </c>
      <c r="F402" t="s">
        <v>63</v>
      </c>
      <c r="G402" t="s">
        <v>63</v>
      </c>
      <c r="H402" t="s">
        <v>63</v>
      </c>
    </row>
    <row r="403" spans="3:8" ht="14.25" customHeight="1" x14ac:dyDescent="0.55000000000000004">
      <c r="C403" s="7"/>
      <c r="E403" t="s">
        <v>63</v>
      </c>
      <c r="F403" t="s">
        <v>63</v>
      </c>
      <c r="G403" t="s">
        <v>63</v>
      </c>
      <c r="H403" t="s">
        <v>63</v>
      </c>
    </row>
    <row r="404" spans="3:8" ht="14.25" customHeight="1" x14ac:dyDescent="0.55000000000000004">
      <c r="C404" s="7"/>
      <c r="E404" t="s">
        <v>63</v>
      </c>
      <c r="F404" t="s">
        <v>63</v>
      </c>
      <c r="G404" t="s">
        <v>63</v>
      </c>
      <c r="H404" t="s">
        <v>63</v>
      </c>
    </row>
    <row r="405" spans="3:8" ht="14.25" customHeight="1" x14ac:dyDescent="0.55000000000000004">
      <c r="C405" s="7"/>
      <c r="E405" t="s">
        <v>63</v>
      </c>
      <c r="F405" t="s">
        <v>63</v>
      </c>
      <c r="G405" t="s">
        <v>63</v>
      </c>
      <c r="H405" t="s">
        <v>63</v>
      </c>
    </row>
    <row r="406" spans="3:8" ht="14.25" customHeight="1" x14ac:dyDescent="0.55000000000000004">
      <c r="C406" s="7"/>
      <c r="E406" t="s">
        <v>63</v>
      </c>
      <c r="F406" t="s">
        <v>63</v>
      </c>
      <c r="G406" t="s">
        <v>63</v>
      </c>
      <c r="H406" t="s">
        <v>63</v>
      </c>
    </row>
    <row r="407" spans="3:8" ht="14.25" customHeight="1" x14ac:dyDescent="0.55000000000000004">
      <c r="C407" s="7"/>
      <c r="E407" t="s">
        <v>63</v>
      </c>
      <c r="F407" t="s">
        <v>63</v>
      </c>
      <c r="G407" t="s">
        <v>63</v>
      </c>
      <c r="H407" t="s">
        <v>63</v>
      </c>
    </row>
    <row r="408" spans="3:8" ht="14.25" customHeight="1" x14ac:dyDescent="0.55000000000000004">
      <c r="C408" s="7"/>
      <c r="E408" t="s">
        <v>63</v>
      </c>
      <c r="F408" t="s">
        <v>63</v>
      </c>
      <c r="G408" t="s">
        <v>63</v>
      </c>
      <c r="H408" t="s">
        <v>63</v>
      </c>
    </row>
    <row r="409" spans="3:8" ht="14.25" customHeight="1" x14ac:dyDescent="0.55000000000000004">
      <c r="C409" s="7"/>
      <c r="E409" t="s">
        <v>63</v>
      </c>
      <c r="F409" t="s">
        <v>63</v>
      </c>
      <c r="G409" t="s">
        <v>63</v>
      </c>
      <c r="H409" t="s">
        <v>63</v>
      </c>
    </row>
    <row r="410" spans="3:8" ht="14.25" customHeight="1" x14ac:dyDescent="0.55000000000000004">
      <c r="C410" s="7"/>
      <c r="E410" t="s">
        <v>63</v>
      </c>
      <c r="F410" t="s">
        <v>63</v>
      </c>
      <c r="G410" t="s">
        <v>63</v>
      </c>
      <c r="H410" t="s">
        <v>63</v>
      </c>
    </row>
    <row r="411" spans="3:8" ht="14.25" customHeight="1" x14ac:dyDescent="0.55000000000000004">
      <c r="C411" s="7"/>
      <c r="E411" t="s">
        <v>63</v>
      </c>
      <c r="F411" t="s">
        <v>63</v>
      </c>
      <c r="G411" t="s">
        <v>63</v>
      </c>
      <c r="H411" t="s">
        <v>63</v>
      </c>
    </row>
    <row r="412" spans="3:8" ht="14.25" customHeight="1" x14ac:dyDescent="0.55000000000000004">
      <c r="C412" s="7"/>
      <c r="E412" t="s">
        <v>63</v>
      </c>
      <c r="F412" t="s">
        <v>63</v>
      </c>
      <c r="G412" t="s">
        <v>63</v>
      </c>
      <c r="H412" t="s">
        <v>63</v>
      </c>
    </row>
    <row r="413" spans="3:8" ht="14.25" customHeight="1" x14ac:dyDescent="0.55000000000000004">
      <c r="C413" s="7"/>
      <c r="E413" t="s">
        <v>63</v>
      </c>
      <c r="F413" t="s">
        <v>63</v>
      </c>
      <c r="G413" t="s">
        <v>63</v>
      </c>
      <c r="H413" t="s">
        <v>63</v>
      </c>
    </row>
    <row r="414" spans="3:8" ht="14.25" customHeight="1" x14ac:dyDescent="0.55000000000000004">
      <c r="C414" s="7"/>
      <c r="E414" t="s">
        <v>63</v>
      </c>
      <c r="F414" t="s">
        <v>63</v>
      </c>
      <c r="G414" t="s">
        <v>63</v>
      </c>
      <c r="H414" t="s">
        <v>63</v>
      </c>
    </row>
    <row r="415" spans="3:8" ht="14.25" customHeight="1" x14ac:dyDescent="0.55000000000000004">
      <c r="C415" s="7"/>
      <c r="E415" t="s">
        <v>63</v>
      </c>
      <c r="F415" t="s">
        <v>63</v>
      </c>
      <c r="G415" t="s">
        <v>63</v>
      </c>
      <c r="H415" t="s">
        <v>63</v>
      </c>
    </row>
    <row r="416" spans="3:8" ht="14.25" customHeight="1" x14ac:dyDescent="0.55000000000000004">
      <c r="C416" s="7"/>
      <c r="E416" t="s">
        <v>63</v>
      </c>
      <c r="F416" t="s">
        <v>63</v>
      </c>
      <c r="G416" t="s">
        <v>63</v>
      </c>
      <c r="H416" t="s">
        <v>63</v>
      </c>
    </row>
    <row r="417" spans="3:8" ht="14.25" customHeight="1" x14ac:dyDescent="0.55000000000000004">
      <c r="C417" s="7"/>
      <c r="E417" t="s">
        <v>63</v>
      </c>
      <c r="F417" t="s">
        <v>63</v>
      </c>
      <c r="G417" t="s">
        <v>63</v>
      </c>
      <c r="H417" t="s">
        <v>63</v>
      </c>
    </row>
    <row r="418" spans="3:8" ht="14.25" customHeight="1" x14ac:dyDescent="0.55000000000000004">
      <c r="C418" s="7"/>
      <c r="E418" t="s">
        <v>63</v>
      </c>
      <c r="F418" t="s">
        <v>63</v>
      </c>
      <c r="G418" t="s">
        <v>63</v>
      </c>
      <c r="H418" t="s">
        <v>63</v>
      </c>
    </row>
    <row r="419" spans="3:8" ht="14.25" customHeight="1" x14ac:dyDescent="0.55000000000000004">
      <c r="C419" s="7"/>
      <c r="E419" t="s">
        <v>63</v>
      </c>
      <c r="F419" t="s">
        <v>63</v>
      </c>
      <c r="G419" t="s">
        <v>63</v>
      </c>
      <c r="H419" t="s">
        <v>63</v>
      </c>
    </row>
    <row r="420" spans="3:8" ht="14.25" customHeight="1" x14ac:dyDescent="0.55000000000000004">
      <c r="C420" s="7"/>
      <c r="E420" t="s">
        <v>63</v>
      </c>
      <c r="F420" t="s">
        <v>63</v>
      </c>
      <c r="G420" t="s">
        <v>63</v>
      </c>
      <c r="H420" t="s">
        <v>63</v>
      </c>
    </row>
    <row r="421" spans="3:8" ht="14.25" customHeight="1" x14ac:dyDescent="0.55000000000000004">
      <c r="C421" s="7"/>
      <c r="E421" t="s">
        <v>63</v>
      </c>
      <c r="F421" t="s">
        <v>63</v>
      </c>
      <c r="G421" t="s">
        <v>63</v>
      </c>
      <c r="H421" t="s">
        <v>63</v>
      </c>
    </row>
    <row r="422" spans="3:8" ht="14.25" customHeight="1" x14ac:dyDescent="0.55000000000000004">
      <c r="C422" s="7"/>
      <c r="E422" t="s">
        <v>63</v>
      </c>
      <c r="F422" t="s">
        <v>63</v>
      </c>
      <c r="G422" t="s">
        <v>63</v>
      </c>
      <c r="H422" t="s">
        <v>63</v>
      </c>
    </row>
    <row r="423" spans="3:8" ht="14.25" customHeight="1" x14ac:dyDescent="0.55000000000000004">
      <c r="C423" s="7"/>
      <c r="E423" t="s">
        <v>63</v>
      </c>
      <c r="F423" t="s">
        <v>63</v>
      </c>
      <c r="G423" t="s">
        <v>63</v>
      </c>
      <c r="H423" t="s">
        <v>63</v>
      </c>
    </row>
    <row r="424" spans="3:8" ht="14.25" customHeight="1" x14ac:dyDescent="0.55000000000000004">
      <c r="C424" s="7"/>
      <c r="E424" t="s">
        <v>63</v>
      </c>
      <c r="F424" t="s">
        <v>63</v>
      </c>
      <c r="G424" t="s">
        <v>63</v>
      </c>
      <c r="H424" t="s">
        <v>63</v>
      </c>
    </row>
    <row r="425" spans="3:8" ht="14.25" customHeight="1" x14ac:dyDescent="0.55000000000000004">
      <c r="C425" s="7"/>
      <c r="E425" t="s">
        <v>63</v>
      </c>
      <c r="F425" t="s">
        <v>63</v>
      </c>
      <c r="G425" t="s">
        <v>63</v>
      </c>
      <c r="H425" t="s">
        <v>63</v>
      </c>
    </row>
    <row r="426" spans="3:8" ht="14.25" customHeight="1" x14ac:dyDescent="0.55000000000000004">
      <c r="C426" s="7"/>
      <c r="E426" t="s">
        <v>63</v>
      </c>
      <c r="F426" t="s">
        <v>63</v>
      </c>
      <c r="G426" t="s">
        <v>63</v>
      </c>
      <c r="H426" t="s">
        <v>63</v>
      </c>
    </row>
    <row r="427" spans="3:8" ht="14.25" customHeight="1" x14ac:dyDescent="0.55000000000000004">
      <c r="C427" s="7"/>
      <c r="E427" t="s">
        <v>63</v>
      </c>
      <c r="F427" t="s">
        <v>63</v>
      </c>
      <c r="G427" t="s">
        <v>63</v>
      </c>
      <c r="H427" t="s">
        <v>63</v>
      </c>
    </row>
    <row r="428" spans="3:8" ht="14.25" customHeight="1" x14ac:dyDescent="0.55000000000000004">
      <c r="C428" s="7"/>
      <c r="E428" t="s">
        <v>63</v>
      </c>
      <c r="F428" t="s">
        <v>63</v>
      </c>
      <c r="G428" t="s">
        <v>63</v>
      </c>
      <c r="H428" t="s">
        <v>63</v>
      </c>
    </row>
    <row r="429" spans="3:8" ht="14.25" customHeight="1" x14ac:dyDescent="0.55000000000000004">
      <c r="C429" s="7"/>
      <c r="E429" t="s">
        <v>63</v>
      </c>
      <c r="F429" t="s">
        <v>63</v>
      </c>
      <c r="G429" t="s">
        <v>63</v>
      </c>
      <c r="H429" t="s">
        <v>63</v>
      </c>
    </row>
    <row r="430" spans="3:8" ht="14.25" customHeight="1" x14ac:dyDescent="0.55000000000000004">
      <c r="C430" s="7"/>
      <c r="E430" t="s">
        <v>63</v>
      </c>
      <c r="F430" t="s">
        <v>63</v>
      </c>
      <c r="G430" t="s">
        <v>63</v>
      </c>
      <c r="H430" t="s">
        <v>63</v>
      </c>
    </row>
    <row r="431" spans="3:8" ht="14.25" customHeight="1" x14ac:dyDescent="0.55000000000000004">
      <c r="C431" s="7"/>
      <c r="E431" t="s">
        <v>63</v>
      </c>
      <c r="F431" t="s">
        <v>63</v>
      </c>
      <c r="G431" t="s">
        <v>63</v>
      </c>
      <c r="H431" t="s">
        <v>63</v>
      </c>
    </row>
    <row r="432" spans="3:8" ht="14.25" customHeight="1" x14ac:dyDescent="0.55000000000000004">
      <c r="C432" s="7"/>
      <c r="E432" t="s">
        <v>63</v>
      </c>
      <c r="F432" t="s">
        <v>63</v>
      </c>
      <c r="G432" t="s">
        <v>63</v>
      </c>
      <c r="H432" t="s">
        <v>63</v>
      </c>
    </row>
    <row r="433" spans="3:8" ht="14.25" customHeight="1" x14ac:dyDescent="0.55000000000000004">
      <c r="C433" s="7"/>
      <c r="E433" t="s">
        <v>63</v>
      </c>
      <c r="F433" t="s">
        <v>63</v>
      </c>
      <c r="G433" t="s">
        <v>63</v>
      </c>
      <c r="H433" t="s">
        <v>63</v>
      </c>
    </row>
    <row r="434" spans="3:8" ht="14.25" customHeight="1" x14ac:dyDescent="0.55000000000000004">
      <c r="C434" s="7"/>
      <c r="E434" t="s">
        <v>63</v>
      </c>
      <c r="F434" t="s">
        <v>63</v>
      </c>
      <c r="G434" t="s">
        <v>63</v>
      </c>
      <c r="H434" t="s">
        <v>63</v>
      </c>
    </row>
    <row r="435" spans="3:8" ht="14.25" customHeight="1" x14ac:dyDescent="0.55000000000000004">
      <c r="C435" s="7"/>
      <c r="E435" t="s">
        <v>63</v>
      </c>
      <c r="F435" t="s">
        <v>63</v>
      </c>
      <c r="G435" t="s">
        <v>63</v>
      </c>
      <c r="H435" t="s">
        <v>63</v>
      </c>
    </row>
    <row r="436" spans="3:8" ht="14.25" customHeight="1" x14ac:dyDescent="0.55000000000000004">
      <c r="C436" s="7"/>
      <c r="E436" t="s">
        <v>63</v>
      </c>
      <c r="F436" t="s">
        <v>63</v>
      </c>
      <c r="G436" t="s">
        <v>63</v>
      </c>
      <c r="H436" t="s">
        <v>63</v>
      </c>
    </row>
    <row r="437" spans="3:8" ht="14.25" customHeight="1" x14ac:dyDescent="0.55000000000000004">
      <c r="C437" s="7"/>
      <c r="E437" t="s">
        <v>63</v>
      </c>
      <c r="F437" t="s">
        <v>63</v>
      </c>
      <c r="G437" t="s">
        <v>63</v>
      </c>
      <c r="H437" t="s">
        <v>63</v>
      </c>
    </row>
    <row r="438" spans="3:8" ht="14.25" customHeight="1" x14ac:dyDescent="0.55000000000000004">
      <c r="C438" s="7"/>
      <c r="E438" t="s">
        <v>63</v>
      </c>
      <c r="F438" t="s">
        <v>63</v>
      </c>
      <c r="G438" t="s">
        <v>63</v>
      </c>
      <c r="H438" t="s">
        <v>63</v>
      </c>
    </row>
    <row r="439" spans="3:8" ht="14.25" customHeight="1" x14ac:dyDescent="0.55000000000000004">
      <c r="C439" s="7"/>
      <c r="E439" t="s">
        <v>63</v>
      </c>
      <c r="F439" t="s">
        <v>63</v>
      </c>
      <c r="G439" t="s">
        <v>63</v>
      </c>
      <c r="H439" t="s">
        <v>63</v>
      </c>
    </row>
    <row r="440" spans="3:8" ht="14.25" customHeight="1" x14ac:dyDescent="0.55000000000000004">
      <c r="C440" s="7"/>
      <c r="E440" t="s">
        <v>63</v>
      </c>
      <c r="F440" t="s">
        <v>63</v>
      </c>
      <c r="G440" t="s">
        <v>63</v>
      </c>
      <c r="H440" t="s">
        <v>63</v>
      </c>
    </row>
    <row r="441" spans="3:8" ht="14.25" customHeight="1" x14ac:dyDescent="0.55000000000000004">
      <c r="C441" s="7"/>
      <c r="E441" t="s">
        <v>63</v>
      </c>
      <c r="F441" t="s">
        <v>63</v>
      </c>
      <c r="G441" t="s">
        <v>63</v>
      </c>
      <c r="H441" t="s">
        <v>63</v>
      </c>
    </row>
    <row r="442" spans="3:8" ht="14.25" customHeight="1" x14ac:dyDescent="0.55000000000000004">
      <c r="C442" s="7"/>
      <c r="E442" t="s">
        <v>63</v>
      </c>
      <c r="F442" t="s">
        <v>63</v>
      </c>
      <c r="G442" t="s">
        <v>63</v>
      </c>
      <c r="H442" t="s">
        <v>63</v>
      </c>
    </row>
    <row r="443" spans="3:8" ht="14.25" customHeight="1" x14ac:dyDescent="0.55000000000000004">
      <c r="C443" s="7"/>
      <c r="E443" t="s">
        <v>63</v>
      </c>
      <c r="F443" t="s">
        <v>63</v>
      </c>
      <c r="G443" t="s">
        <v>63</v>
      </c>
      <c r="H443" t="s">
        <v>63</v>
      </c>
    </row>
    <row r="444" spans="3:8" ht="14.25" customHeight="1" x14ac:dyDescent="0.55000000000000004">
      <c r="C444" s="7"/>
      <c r="E444" t="s">
        <v>63</v>
      </c>
      <c r="F444" t="s">
        <v>63</v>
      </c>
      <c r="G444" t="s">
        <v>63</v>
      </c>
      <c r="H444" t="s">
        <v>63</v>
      </c>
    </row>
    <row r="445" spans="3:8" ht="14.25" customHeight="1" x14ac:dyDescent="0.55000000000000004">
      <c r="C445" s="7"/>
      <c r="E445" t="s">
        <v>63</v>
      </c>
      <c r="F445" t="s">
        <v>63</v>
      </c>
      <c r="G445" t="s">
        <v>63</v>
      </c>
      <c r="H445" t="s">
        <v>63</v>
      </c>
    </row>
    <row r="446" spans="3:8" ht="14.25" customHeight="1" x14ac:dyDescent="0.55000000000000004">
      <c r="C446" s="7"/>
      <c r="E446" t="s">
        <v>63</v>
      </c>
      <c r="F446" t="s">
        <v>63</v>
      </c>
      <c r="G446" t="s">
        <v>63</v>
      </c>
      <c r="H446" t="s">
        <v>63</v>
      </c>
    </row>
    <row r="447" spans="3:8" ht="14.25" customHeight="1" x14ac:dyDescent="0.55000000000000004">
      <c r="C447" s="7"/>
      <c r="E447" t="s">
        <v>63</v>
      </c>
      <c r="F447" t="s">
        <v>63</v>
      </c>
      <c r="G447" t="s">
        <v>63</v>
      </c>
      <c r="H447" t="s">
        <v>63</v>
      </c>
    </row>
    <row r="448" spans="3:8" ht="14.25" customHeight="1" x14ac:dyDescent="0.55000000000000004">
      <c r="C448" s="7"/>
      <c r="E448" t="s">
        <v>63</v>
      </c>
      <c r="F448" t="s">
        <v>63</v>
      </c>
      <c r="G448" t="s">
        <v>63</v>
      </c>
      <c r="H448" t="s">
        <v>63</v>
      </c>
    </row>
    <row r="449" spans="3:8" ht="14.25" customHeight="1" x14ac:dyDescent="0.55000000000000004">
      <c r="C449" s="7"/>
      <c r="E449" t="s">
        <v>63</v>
      </c>
      <c r="F449" t="s">
        <v>63</v>
      </c>
      <c r="G449" t="s">
        <v>63</v>
      </c>
      <c r="H449" t="s">
        <v>63</v>
      </c>
    </row>
    <row r="450" spans="3:8" ht="14.25" customHeight="1" x14ac:dyDescent="0.55000000000000004">
      <c r="C450" s="7"/>
      <c r="E450" t="s">
        <v>63</v>
      </c>
      <c r="F450" t="s">
        <v>63</v>
      </c>
      <c r="G450" t="s">
        <v>63</v>
      </c>
      <c r="H450" t="s">
        <v>63</v>
      </c>
    </row>
    <row r="451" spans="3:8" ht="14.25" customHeight="1" x14ac:dyDescent="0.55000000000000004">
      <c r="C451" s="7"/>
      <c r="E451" t="s">
        <v>63</v>
      </c>
      <c r="F451" t="s">
        <v>63</v>
      </c>
      <c r="G451" t="s">
        <v>63</v>
      </c>
      <c r="H451" t="s">
        <v>63</v>
      </c>
    </row>
    <row r="452" spans="3:8" ht="14.25" customHeight="1" x14ac:dyDescent="0.55000000000000004">
      <c r="C452" s="7"/>
      <c r="E452" t="s">
        <v>63</v>
      </c>
      <c r="F452" t="s">
        <v>63</v>
      </c>
      <c r="G452" t="s">
        <v>63</v>
      </c>
      <c r="H452" t="s">
        <v>63</v>
      </c>
    </row>
    <row r="453" spans="3:8" ht="14.25" customHeight="1" x14ac:dyDescent="0.55000000000000004">
      <c r="C453" s="7"/>
      <c r="E453" t="s">
        <v>63</v>
      </c>
      <c r="F453" t="s">
        <v>63</v>
      </c>
      <c r="G453" t="s">
        <v>63</v>
      </c>
      <c r="H453" t="s">
        <v>63</v>
      </c>
    </row>
    <row r="454" spans="3:8" ht="14.25" customHeight="1" x14ac:dyDescent="0.55000000000000004">
      <c r="C454" s="7"/>
      <c r="E454" t="s">
        <v>63</v>
      </c>
      <c r="F454" t="s">
        <v>63</v>
      </c>
      <c r="G454" t="s">
        <v>63</v>
      </c>
      <c r="H454" t="s">
        <v>63</v>
      </c>
    </row>
    <row r="455" spans="3:8" ht="14.25" customHeight="1" x14ac:dyDescent="0.55000000000000004">
      <c r="C455" s="7"/>
      <c r="E455" t="s">
        <v>63</v>
      </c>
      <c r="F455" t="s">
        <v>63</v>
      </c>
      <c r="G455" t="s">
        <v>63</v>
      </c>
      <c r="H455" t="s">
        <v>63</v>
      </c>
    </row>
    <row r="456" spans="3:8" ht="14.25" customHeight="1" x14ac:dyDescent="0.55000000000000004">
      <c r="C456" s="7"/>
      <c r="E456" t="s">
        <v>63</v>
      </c>
      <c r="F456" t="s">
        <v>63</v>
      </c>
      <c r="G456" t="s">
        <v>63</v>
      </c>
      <c r="H456" t="s">
        <v>63</v>
      </c>
    </row>
    <row r="457" spans="3:8" ht="14.25" customHeight="1" x14ac:dyDescent="0.55000000000000004">
      <c r="C457" s="7"/>
      <c r="E457" t="s">
        <v>63</v>
      </c>
      <c r="F457" t="s">
        <v>63</v>
      </c>
      <c r="G457" t="s">
        <v>63</v>
      </c>
      <c r="H457" t="s">
        <v>63</v>
      </c>
    </row>
    <row r="458" spans="3:8" ht="14.25" customHeight="1" x14ac:dyDescent="0.55000000000000004">
      <c r="C458" s="7"/>
      <c r="E458" t="s">
        <v>63</v>
      </c>
      <c r="F458" t="s">
        <v>63</v>
      </c>
      <c r="G458" t="s">
        <v>63</v>
      </c>
      <c r="H458" t="s">
        <v>63</v>
      </c>
    </row>
    <row r="459" spans="3:8" ht="14.25" customHeight="1" x14ac:dyDescent="0.55000000000000004">
      <c r="C459" s="7"/>
      <c r="E459" t="s">
        <v>63</v>
      </c>
      <c r="F459" t="s">
        <v>63</v>
      </c>
      <c r="G459" t="s">
        <v>63</v>
      </c>
      <c r="H459" t="s">
        <v>63</v>
      </c>
    </row>
    <row r="460" spans="3:8" ht="14.25" customHeight="1" x14ac:dyDescent="0.55000000000000004">
      <c r="C460" s="7"/>
      <c r="E460" t="s">
        <v>63</v>
      </c>
      <c r="F460" t="s">
        <v>63</v>
      </c>
      <c r="G460" t="s">
        <v>63</v>
      </c>
      <c r="H460" t="s">
        <v>63</v>
      </c>
    </row>
    <row r="461" spans="3:8" ht="14.25" customHeight="1" x14ac:dyDescent="0.55000000000000004">
      <c r="C461" s="7"/>
      <c r="E461" t="s">
        <v>63</v>
      </c>
      <c r="F461" t="s">
        <v>63</v>
      </c>
      <c r="G461" t="s">
        <v>63</v>
      </c>
      <c r="H461" t="s">
        <v>63</v>
      </c>
    </row>
    <row r="462" spans="3:8" ht="14.25" customHeight="1" x14ac:dyDescent="0.55000000000000004">
      <c r="C462" s="7"/>
      <c r="E462" t="s">
        <v>63</v>
      </c>
      <c r="F462" t="s">
        <v>63</v>
      </c>
      <c r="G462" t="s">
        <v>63</v>
      </c>
      <c r="H462" t="s">
        <v>63</v>
      </c>
    </row>
    <row r="463" spans="3:8" ht="14.25" customHeight="1" x14ac:dyDescent="0.55000000000000004">
      <c r="C463" s="7"/>
      <c r="E463" t="s">
        <v>63</v>
      </c>
      <c r="F463" t="s">
        <v>63</v>
      </c>
      <c r="G463" t="s">
        <v>63</v>
      </c>
      <c r="H463" t="s">
        <v>63</v>
      </c>
    </row>
    <row r="464" spans="3:8" ht="14.25" customHeight="1" x14ac:dyDescent="0.55000000000000004">
      <c r="C464" s="7"/>
      <c r="E464" t="s">
        <v>63</v>
      </c>
      <c r="F464" t="s">
        <v>63</v>
      </c>
      <c r="G464" t="s">
        <v>63</v>
      </c>
      <c r="H464" t="s">
        <v>63</v>
      </c>
    </row>
    <row r="465" spans="3:8" ht="14.25" customHeight="1" x14ac:dyDescent="0.55000000000000004">
      <c r="C465" s="7"/>
      <c r="E465" t="s">
        <v>63</v>
      </c>
      <c r="F465" t="s">
        <v>63</v>
      </c>
      <c r="G465" t="s">
        <v>63</v>
      </c>
      <c r="H465" t="s">
        <v>63</v>
      </c>
    </row>
    <row r="466" spans="3:8" ht="14.25" customHeight="1" x14ac:dyDescent="0.55000000000000004">
      <c r="C466" s="7"/>
      <c r="E466" t="s">
        <v>63</v>
      </c>
      <c r="F466" t="s">
        <v>63</v>
      </c>
      <c r="G466" t="s">
        <v>63</v>
      </c>
      <c r="H466" t="s">
        <v>63</v>
      </c>
    </row>
    <row r="467" spans="3:8" ht="14.25" customHeight="1" x14ac:dyDescent="0.55000000000000004">
      <c r="C467" s="7"/>
      <c r="E467" t="s">
        <v>63</v>
      </c>
      <c r="F467" t="s">
        <v>63</v>
      </c>
      <c r="G467" t="s">
        <v>63</v>
      </c>
      <c r="H467" t="s">
        <v>63</v>
      </c>
    </row>
    <row r="468" spans="3:8" ht="14.25" customHeight="1" x14ac:dyDescent="0.55000000000000004">
      <c r="C468" s="7"/>
      <c r="E468" t="s">
        <v>63</v>
      </c>
      <c r="F468" t="s">
        <v>63</v>
      </c>
      <c r="G468" t="s">
        <v>63</v>
      </c>
      <c r="H468" t="s">
        <v>63</v>
      </c>
    </row>
    <row r="469" spans="3:8" ht="14.25" customHeight="1" x14ac:dyDescent="0.55000000000000004">
      <c r="C469" s="7"/>
      <c r="E469" t="s">
        <v>63</v>
      </c>
      <c r="F469" t="s">
        <v>63</v>
      </c>
      <c r="G469" t="s">
        <v>63</v>
      </c>
      <c r="H469" t="s">
        <v>63</v>
      </c>
    </row>
    <row r="470" spans="3:8" ht="14.25" customHeight="1" x14ac:dyDescent="0.55000000000000004">
      <c r="C470" s="7"/>
      <c r="E470" t="s">
        <v>63</v>
      </c>
      <c r="F470" t="s">
        <v>63</v>
      </c>
      <c r="G470" t="s">
        <v>63</v>
      </c>
      <c r="H470" t="s">
        <v>63</v>
      </c>
    </row>
    <row r="471" spans="3:8" ht="14.25" customHeight="1" x14ac:dyDescent="0.55000000000000004">
      <c r="C471" s="7"/>
      <c r="E471" t="s">
        <v>63</v>
      </c>
      <c r="F471" t="s">
        <v>63</v>
      </c>
      <c r="G471" t="s">
        <v>63</v>
      </c>
      <c r="H471" t="s">
        <v>63</v>
      </c>
    </row>
    <row r="472" spans="3:8" ht="14.25" customHeight="1" x14ac:dyDescent="0.55000000000000004">
      <c r="C472" s="7"/>
      <c r="E472" t="s">
        <v>63</v>
      </c>
      <c r="F472" t="s">
        <v>63</v>
      </c>
      <c r="G472" t="s">
        <v>63</v>
      </c>
      <c r="H472" t="s">
        <v>63</v>
      </c>
    </row>
    <row r="473" spans="3:8" ht="14.25" customHeight="1" x14ac:dyDescent="0.55000000000000004">
      <c r="C473" s="7"/>
      <c r="E473" t="s">
        <v>63</v>
      </c>
      <c r="F473" t="s">
        <v>63</v>
      </c>
      <c r="G473" t="s">
        <v>63</v>
      </c>
      <c r="H473" t="s">
        <v>63</v>
      </c>
    </row>
    <row r="474" spans="3:8" ht="14.25" customHeight="1" x14ac:dyDescent="0.55000000000000004">
      <c r="C474" s="7"/>
      <c r="E474" t="s">
        <v>63</v>
      </c>
      <c r="F474" t="s">
        <v>63</v>
      </c>
      <c r="G474" t="s">
        <v>63</v>
      </c>
      <c r="H474" t="s">
        <v>63</v>
      </c>
    </row>
    <row r="475" spans="3:8" ht="14.25" customHeight="1" x14ac:dyDescent="0.55000000000000004">
      <c r="C475" s="7"/>
      <c r="E475" t="s">
        <v>63</v>
      </c>
      <c r="F475" t="s">
        <v>63</v>
      </c>
      <c r="G475" t="s">
        <v>63</v>
      </c>
      <c r="H475" t="s">
        <v>63</v>
      </c>
    </row>
    <row r="476" spans="3:8" ht="14.25" customHeight="1" x14ac:dyDescent="0.55000000000000004">
      <c r="C476" s="7"/>
      <c r="E476" t="s">
        <v>63</v>
      </c>
      <c r="F476" t="s">
        <v>63</v>
      </c>
      <c r="G476" t="s">
        <v>63</v>
      </c>
      <c r="H476" t="s">
        <v>63</v>
      </c>
    </row>
    <row r="477" spans="3:8" ht="14.25" customHeight="1" x14ac:dyDescent="0.55000000000000004">
      <c r="C477" s="7"/>
      <c r="E477" t="s">
        <v>63</v>
      </c>
      <c r="F477" t="s">
        <v>63</v>
      </c>
      <c r="G477" t="s">
        <v>63</v>
      </c>
      <c r="H477" t="s">
        <v>63</v>
      </c>
    </row>
    <row r="478" spans="3:8" ht="14.25" customHeight="1" x14ac:dyDescent="0.55000000000000004">
      <c r="C478" s="7"/>
      <c r="E478" t="s">
        <v>63</v>
      </c>
      <c r="F478" t="s">
        <v>63</v>
      </c>
      <c r="G478" t="s">
        <v>63</v>
      </c>
      <c r="H478" t="s">
        <v>63</v>
      </c>
    </row>
    <row r="479" spans="3:8" ht="14.25" customHeight="1" x14ac:dyDescent="0.55000000000000004">
      <c r="C479" s="7"/>
      <c r="E479" t="s">
        <v>63</v>
      </c>
      <c r="F479" t="s">
        <v>63</v>
      </c>
      <c r="G479" t="s">
        <v>63</v>
      </c>
      <c r="H479" t="s">
        <v>63</v>
      </c>
    </row>
    <row r="480" spans="3:8" ht="14.25" customHeight="1" x14ac:dyDescent="0.55000000000000004">
      <c r="C480" s="7"/>
      <c r="E480" t="s">
        <v>63</v>
      </c>
      <c r="F480" t="s">
        <v>63</v>
      </c>
      <c r="G480" t="s">
        <v>63</v>
      </c>
      <c r="H480" t="s">
        <v>63</v>
      </c>
    </row>
    <row r="481" spans="3:8" ht="14.25" customHeight="1" x14ac:dyDescent="0.55000000000000004">
      <c r="C481" s="7"/>
      <c r="E481" t="s">
        <v>63</v>
      </c>
      <c r="F481" t="s">
        <v>63</v>
      </c>
      <c r="G481" t="s">
        <v>63</v>
      </c>
      <c r="H481" t="s">
        <v>63</v>
      </c>
    </row>
    <row r="482" spans="3:8" ht="14.25" customHeight="1" x14ac:dyDescent="0.55000000000000004">
      <c r="C482" s="7"/>
      <c r="E482" t="s">
        <v>63</v>
      </c>
      <c r="F482" t="s">
        <v>63</v>
      </c>
      <c r="G482" t="s">
        <v>63</v>
      </c>
      <c r="H482" t="s">
        <v>63</v>
      </c>
    </row>
    <row r="483" spans="3:8" ht="14.25" customHeight="1" x14ac:dyDescent="0.55000000000000004">
      <c r="C483" s="7"/>
      <c r="E483" t="s">
        <v>63</v>
      </c>
      <c r="F483" t="s">
        <v>63</v>
      </c>
      <c r="G483" t="s">
        <v>63</v>
      </c>
      <c r="H483" t="s">
        <v>63</v>
      </c>
    </row>
    <row r="484" spans="3:8" ht="14.25" customHeight="1" x14ac:dyDescent="0.55000000000000004">
      <c r="C484" s="7"/>
      <c r="E484" t="s">
        <v>63</v>
      </c>
      <c r="F484" t="s">
        <v>63</v>
      </c>
      <c r="G484" t="s">
        <v>63</v>
      </c>
      <c r="H484" t="s">
        <v>63</v>
      </c>
    </row>
    <row r="485" spans="3:8" ht="14.25" customHeight="1" x14ac:dyDescent="0.55000000000000004">
      <c r="C485" s="7"/>
      <c r="E485" t="s">
        <v>63</v>
      </c>
      <c r="F485" t="s">
        <v>63</v>
      </c>
      <c r="G485" t="s">
        <v>63</v>
      </c>
      <c r="H485" t="s">
        <v>63</v>
      </c>
    </row>
    <row r="486" spans="3:8" ht="14.25" customHeight="1" x14ac:dyDescent="0.55000000000000004">
      <c r="C486" s="7"/>
      <c r="E486" t="s">
        <v>63</v>
      </c>
      <c r="F486" t="s">
        <v>63</v>
      </c>
      <c r="G486" t="s">
        <v>63</v>
      </c>
      <c r="H486" t="s">
        <v>63</v>
      </c>
    </row>
    <row r="487" spans="3:8" ht="14.25" customHeight="1" x14ac:dyDescent="0.55000000000000004">
      <c r="C487" s="7"/>
      <c r="E487" t="s">
        <v>63</v>
      </c>
      <c r="F487" t="s">
        <v>63</v>
      </c>
      <c r="G487" t="s">
        <v>63</v>
      </c>
      <c r="H487" t="s">
        <v>63</v>
      </c>
    </row>
    <row r="488" spans="3:8" ht="14.25" customHeight="1" x14ac:dyDescent="0.55000000000000004">
      <c r="C488" s="7"/>
      <c r="E488" t="s">
        <v>63</v>
      </c>
      <c r="F488" t="s">
        <v>63</v>
      </c>
      <c r="G488" t="s">
        <v>63</v>
      </c>
      <c r="H488" t="s">
        <v>63</v>
      </c>
    </row>
    <row r="489" spans="3:8" ht="14.25" customHeight="1" x14ac:dyDescent="0.55000000000000004">
      <c r="C489" s="7"/>
      <c r="E489" t="s">
        <v>63</v>
      </c>
      <c r="F489" t="s">
        <v>63</v>
      </c>
      <c r="G489" t="s">
        <v>63</v>
      </c>
      <c r="H489" t="s">
        <v>63</v>
      </c>
    </row>
    <row r="490" spans="3:8" ht="14.25" customHeight="1" x14ac:dyDescent="0.55000000000000004">
      <c r="C490" s="7"/>
      <c r="E490" t="s">
        <v>63</v>
      </c>
      <c r="F490" t="s">
        <v>63</v>
      </c>
      <c r="G490" t="s">
        <v>63</v>
      </c>
      <c r="H490" t="s">
        <v>63</v>
      </c>
    </row>
    <row r="491" spans="3:8" ht="14.25" customHeight="1" x14ac:dyDescent="0.55000000000000004">
      <c r="C491" s="7"/>
      <c r="E491" t="s">
        <v>63</v>
      </c>
      <c r="F491" t="s">
        <v>63</v>
      </c>
      <c r="G491" t="s">
        <v>63</v>
      </c>
      <c r="H491" t="s">
        <v>63</v>
      </c>
    </row>
    <row r="492" spans="3:8" ht="14.25" customHeight="1" x14ac:dyDescent="0.55000000000000004">
      <c r="C492" s="7"/>
      <c r="E492" t="s">
        <v>63</v>
      </c>
      <c r="F492" t="s">
        <v>63</v>
      </c>
      <c r="G492" t="s">
        <v>63</v>
      </c>
      <c r="H492" t="s">
        <v>63</v>
      </c>
    </row>
    <row r="493" spans="3:8" ht="14.25" customHeight="1" x14ac:dyDescent="0.55000000000000004">
      <c r="C493" s="7"/>
      <c r="E493" t="s">
        <v>63</v>
      </c>
      <c r="F493" t="s">
        <v>63</v>
      </c>
      <c r="G493" t="s">
        <v>63</v>
      </c>
      <c r="H493" t="s">
        <v>63</v>
      </c>
    </row>
    <row r="494" spans="3:8" ht="14.25" customHeight="1" x14ac:dyDescent="0.55000000000000004">
      <c r="C494" s="7"/>
      <c r="E494" t="s">
        <v>63</v>
      </c>
      <c r="F494" t="s">
        <v>63</v>
      </c>
      <c r="G494" t="s">
        <v>63</v>
      </c>
      <c r="H494" t="s">
        <v>63</v>
      </c>
    </row>
    <row r="495" spans="3:8" ht="14.25" customHeight="1" x14ac:dyDescent="0.55000000000000004">
      <c r="C495" s="7"/>
      <c r="E495" t="s">
        <v>63</v>
      </c>
      <c r="F495" t="s">
        <v>63</v>
      </c>
      <c r="G495" t="s">
        <v>63</v>
      </c>
      <c r="H495" t="s">
        <v>63</v>
      </c>
    </row>
    <row r="496" spans="3:8" ht="14.25" customHeight="1" x14ac:dyDescent="0.55000000000000004">
      <c r="C496" s="7"/>
      <c r="E496" t="s">
        <v>63</v>
      </c>
      <c r="F496" t="s">
        <v>63</v>
      </c>
      <c r="G496" t="s">
        <v>63</v>
      </c>
      <c r="H496" t="s">
        <v>63</v>
      </c>
    </row>
    <row r="497" spans="3:8" ht="14.25" customHeight="1" x14ac:dyDescent="0.55000000000000004">
      <c r="C497" s="7"/>
      <c r="E497" t="s">
        <v>63</v>
      </c>
      <c r="F497" t="s">
        <v>63</v>
      </c>
      <c r="G497" t="s">
        <v>63</v>
      </c>
      <c r="H497" t="s">
        <v>63</v>
      </c>
    </row>
    <row r="498" spans="3:8" ht="14.25" customHeight="1" x14ac:dyDescent="0.55000000000000004">
      <c r="C498" s="7"/>
      <c r="E498" t="s">
        <v>63</v>
      </c>
      <c r="F498" t="s">
        <v>63</v>
      </c>
      <c r="G498" t="s">
        <v>63</v>
      </c>
      <c r="H498" t="s">
        <v>63</v>
      </c>
    </row>
    <row r="499" spans="3:8" ht="14.25" customHeight="1" x14ac:dyDescent="0.55000000000000004">
      <c r="C499" s="7"/>
      <c r="E499" t="s">
        <v>63</v>
      </c>
      <c r="F499" t="s">
        <v>63</v>
      </c>
      <c r="G499" t="s">
        <v>63</v>
      </c>
      <c r="H499" t="s">
        <v>63</v>
      </c>
    </row>
    <row r="500" spans="3:8" ht="14.25" customHeight="1" x14ac:dyDescent="0.55000000000000004">
      <c r="E500" t="s">
        <v>63</v>
      </c>
      <c r="F500" t="s">
        <v>63</v>
      </c>
      <c r="G500" t="s">
        <v>63</v>
      </c>
      <c r="H500" t="s">
        <v>63</v>
      </c>
    </row>
    <row r="501" spans="3:8" ht="14.25" customHeight="1" x14ac:dyDescent="0.55000000000000004">
      <c r="E501" t="s">
        <v>63</v>
      </c>
      <c r="F501" t="s">
        <v>63</v>
      </c>
      <c r="G501" t="s">
        <v>63</v>
      </c>
      <c r="H501" t="s">
        <v>63</v>
      </c>
    </row>
  </sheetData>
  <conditionalFormatting sqref="B2:B501">
    <cfRule type="duplicateValues" dxfId="0" priority="1"/>
  </conditionalFormatting>
  <pageMargins left="0.25" right="0.25" top="0.75" bottom="0.75" header="0.3" footer="0.3"/>
  <pageSetup paperSize="9"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501"/>
  <sheetViews>
    <sheetView topLeftCell="A32" workbookViewId="0">
      <selection sqref="A1:G50"/>
    </sheetView>
  </sheetViews>
  <sheetFormatPr defaultColWidth="9.15625" defaultRowHeight="14.4" x14ac:dyDescent="0.55000000000000004"/>
  <cols>
    <col min="1" max="1" width="4" style="1" bestFit="1" customWidth="1"/>
    <col min="2" max="2" width="5.68359375" style="6" bestFit="1" customWidth="1"/>
    <col min="3" max="3" width="8.15625" style="7" bestFit="1" customWidth="1"/>
    <col min="4" max="4" width="8.26171875" style="36" bestFit="1" customWidth="1"/>
    <col min="5" max="5" width="22.26171875" style="36" bestFit="1" customWidth="1"/>
    <col min="6" max="6" width="23.41796875" style="36" bestFit="1" customWidth="1"/>
    <col min="7" max="8" width="9.15625" style="36"/>
    <col min="9" max="16384" width="9.15625" style="1"/>
  </cols>
  <sheetData>
    <row r="1" spans="1:8" x14ac:dyDescent="0.55000000000000004">
      <c r="A1" s="1" t="s">
        <v>56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Copy'!$H$2:$H$501=M!$A$1,'Hard Copy'!$A$2:$A$501),$A2),"")</f>
        <v>1</v>
      </c>
      <c r="C2" s="7">
        <f t="array" ref="C2">IFERROR(SMALL(IF('Hard Copy'!$H$2:$H$501=M!$A$1,'Hard Copy'!$C$2:$C$499),$A2),"")</f>
        <v>1.9768518518518515E-2</v>
      </c>
      <c r="D2" s="36">
        <f>IFERROR(INDEX('Hard Copy'!$A$2:$H$501,MATCH(B2,'Hard Copy'!$A$2:$A$501,0),MATCH("Number",'Hard Copy'!$A$1:$H$1,0)),"")</f>
        <v>123</v>
      </c>
      <c r="E2" s="36" t="str">
        <f>IF(B2="","",(VLOOKUP(M!D2,InputSheet!$A$2:$J$504,2,)))</f>
        <v>Ian Holmes</v>
      </c>
      <c r="F2" s="36" t="str">
        <f>IF(B2="","",(VLOOKUP(D2,InputSheet!$A$2:$J$504,10,0)))</f>
        <v>Bingley Harriers</v>
      </c>
      <c r="G2" s="36" t="str">
        <f>IF(D2="","",(VLOOKUP(D2,InputSheet!$A$2:$M$504,12,0)))</f>
        <v>M50</v>
      </c>
      <c r="H2" s="36" t="str">
        <f>IF(LEFT(G2,1)="Y",VLOOKUP(B2,'Hard Copy'!$A$2:$G$501,5,0),"")</f>
        <v/>
      </c>
    </row>
    <row r="3" spans="1:8" x14ac:dyDescent="0.55000000000000004">
      <c r="A3" s="1">
        <v>2</v>
      </c>
      <c r="B3" s="6">
        <f t="array" ref="B3">IFERROR(SMALL(IF('Hard Copy'!$H$2:$H$501=M!$A$1,'Hard Copy'!$A$2:$A$501),$A3),"")</f>
        <v>2</v>
      </c>
      <c r="C3" s="7">
        <f t="array" ref="C3">IFERROR(SMALL(IF('Hard Copy'!$H$2:$H$501=M!$A$1,'Hard Copy'!$C$2:$C$499),$A3),"")</f>
        <v>2.011574074074074E-2</v>
      </c>
      <c r="D3" s="36">
        <f>IFERROR(INDEX('Hard Copy'!$A$2:$H$501,MATCH(B3,'Hard Copy'!$A$2:$A$501,0),MATCH("Number",'Hard Copy'!$A$1:$H$1,0)),"")</f>
        <v>46</v>
      </c>
      <c r="E3" s="36" t="str">
        <f>IF(B3="","",(VLOOKUP(M!D3,InputSheet!$A$2:$J$504,2,)))</f>
        <v>David Herdsman</v>
      </c>
      <c r="F3" s="36" t="str">
        <f>IF(B3="","",(VLOOKUP(D3,InputSheet!$A$2:$J$504,10,0)))</f>
        <v>Unattached</v>
      </c>
      <c r="G3" s="36" t="str">
        <f>IF(D3="","",(VLOOKUP(D3,InputSheet!$A$2:$M$504,12,0)))</f>
        <v>M40</v>
      </c>
      <c r="H3" s="36" t="str">
        <f>IF(LEFT(G3,1)="Y",VLOOKUP(B3,'Hard Copy'!$A$2:$G$501,5,0),"")</f>
        <v/>
      </c>
    </row>
    <row r="4" spans="1:8" x14ac:dyDescent="0.55000000000000004">
      <c r="A4" s="1">
        <v>3</v>
      </c>
      <c r="B4" s="6">
        <f t="array" ref="B4">IFERROR(SMALL(IF('Hard Copy'!$H$2:$H$501=M!$A$1,'Hard Copy'!$A$2:$A$501),$A4),"")</f>
        <v>3</v>
      </c>
      <c r="C4" s="7">
        <f t="array" ref="C4">IFERROR(SMALL(IF('Hard Copy'!$H$2:$H$501=M!$A$1,'Hard Copy'!$C$2:$C$499),$A4),"")</f>
        <v>2.0162037037037037E-2</v>
      </c>
      <c r="D4" s="36">
        <f>IFERROR(INDEX('Hard Copy'!$A$2:$H$501,MATCH(B4,'Hard Copy'!$A$2:$A$501,0),MATCH("Number",'Hard Copy'!$A$1:$H$1,0)),"")</f>
        <v>161</v>
      </c>
      <c r="E4" s="36" t="str">
        <f>IF(B4="","",(VLOOKUP(M!D4,InputSheet!$A$2:$J$504,2,)))</f>
        <v>Michael Vargas</v>
      </c>
      <c r="F4" s="36" t="str">
        <f>IF(B4="","",(VLOOKUP(D4,InputSheet!$A$2:$J$504,10,0)))</f>
        <v>Hyde Park Harriers</v>
      </c>
      <c r="G4" s="36" t="str">
        <f>IF(D4="","",(VLOOKUP(D4,InputSheet!$A$2:$M$504,12,0)))</f>
        <v>MO</v>
      </c>
      <c r="H4" s="36" t="str">
        <f>IF(LEFT(G4,1)="Y",VLOOKUP(B4,'Hard Copy'!$A$2:$G$501,5,0),"")</f>
        <v/>
      </c>
    </row>
    <row r="5" spans="1:8" x14ac:dyDescent="0.55000000000000004">
      <c r="A5" s="1">
        <v>4</v>
      </c>
      <c r="B5" s="6">
        <f t="array" ref="B5">IFERROR(SMALL(IF('Hard Copy'!$H$2:$H$501=M!$A$1,'Hard Copy'!$A$2:$A$501),$A5),"")</f>
        <v>4</v>
      </c>
      <c r="C5" s="7">
        <f t="array" ref="C5">IFERROR(SMALL(IF('Hard Copy'!$H$2:$H$501=M!$A$1,'Hard Copy'!$C$2:$C$499),$A5),"")</f>
        <v>2.0439814814814817E-2</v>
      </c>
      <c r="D5" s="36">
        <f>IFERROR(INDEX('Hard Copy'!$A$2:$H$501,MATCH(B5,'Hard Copy'!$A$2:$A$501,0),MATCH("Number",'Hard Copy'!$A$1:$H$1,0)),"")</f>
        <v>106</v>
      </c>
      <c r="E5" s="36" t="str">
        <f>IF(B5="","",(VLOOKUP(M!D5,InputSheet!$A$2:$J$504,2,)))</f>
        <v>David Smithers</v>
      </c>
      <c r="F5" s="36" t="str">
        <f>IF(B5="","",(VLOOKUP(D5,InputSheet!$A$2:$J$504,10,0)))</f>
        <v>Knavesmire</v>
      </c>
      <c r="G5" s="36" t="str">
        <f>IF(D5="","",(VLOOKUP(D5,InputSheet!$A$2:$M$504,12,0)))</f>
        <v>YM45</v>
      </c>
      <c r="H5" s="36" t="str">
        <f>IF(LEFT(G5,1)="Y",VLOOKUP(B5,'Hard Copy'!$A$2:$G$501,5,0),"")</f>
        <v>YM45</v>
      </c>
    </row>
    <row r="6" spans="1:8" x14ac:dyDescent="0.55000000000000004">
      <c r="A6" s="1">
        <v>5</v>
      </c>
      <c r="B6" s="6">
        <f t="array" ref="B6">IFERROR(SMALL(IF('Hard Copy'!$H$2:$H$501=M!$A$1,'Hard Copy'!$A$2:$A$501),$A6),"")</f>
        <v>5</v>
      </c>
      <c r="C6" s="7">
        <f t="array" ref="C6">IFERROR(SMALL(IF('Hard Copy'!$H$2:$H$501=M!$A$1,'Hard Copy'!$C$2:$C$499),$A6),"")</f>
        <v>2.0868055555555556E-2</v>
      </c>
      <c r="D6" s="36">
        <f>IFERROR(INDEX('Hard Copy'!$A$2:$H$501,MATCH(B6,'Hard Copy'!$A$2:$A$501,0),MATCH("Number",'Hard Copy'!$A$1:$H$1,0)),"")</f>
        <v>141</v>
      </c>
      <c r="E6" s="36" t="str">
        <f>IF(B6="","",(VLOOKUP(M!D6,InputSheet!$A$2:$J$504,2,)))</f>
        <v>Chris Wilson</v>
      </c>
      <c r="F6" s="36" t="str">
        <f>IF(B6="","",(VLOOKUP(D6,InputSheet!$A$2:$J$504,10,0)))</f>
        <v>Queensbury</v>
      </c>
      <c r="G6" s="36" t="str">
        <f>IF(D6="","",(VLOOKUP(D6,InputSheet!$A$2:$M$504,12,0)))</f>
        <v>MO</v>
      </c>
      <c r="H6" s="36" t="str">
        <f>IF(LEFT(G6,1)="Y",VLOOKUP(B6,'Hard Copy'!$A$2:$G$501,5,0),"")</f>
        <v/>
      </c>
    </row>
    <row r="7" spans="1:8" x14ac:dyDescent="0.55000000000000004">
      <c r="A7" s="1">
        <v>6</v>
      </c>
      <c r="B7" s="6">
        <f t="array" ref="B7">IFERROR(SMALL(IF('Hard Copy'!$H$2:$H$501=M!$A$1,'Hard Copy'!$A$2:$A$501),$A7),"")</f>
        <v>6</v>
      </c>
      <c r="C7" s="7">
        <f t="array" ref="C7">IFERROR(SMALL(IF('Hard Copy'!$H$2:$H$501=M!$A$1,'Hard Copy'!$C$2:$C$499),$A7),"")</f>
        <v>2.0925925925925928E-2</v>
      </c>
      <c r="D7" s="36">
        <f>IFERROR(INDEX('Hard Copy'!$A$2:$H$501,MATCH(B7,'Hard Copy'!$A$2:$A$501,0),MATCH("Number",'Hard Copy'!$A$1:$H$1,0)),"")</f>
        <v>109</v>
      </c>
      <c r="E7" s="36" t="str">
        <f>IF(B7="","",(VLOOKUP(M!D7,InputSheet!$A$2:$J$504,2,)))</f>
        <v>Paul Greenwood</v>
      </c>
      <c r="F7" s="36" t="str">
        <f>IF(B7="","",(VLOOKUP(D7,InputSheet!$A$2:$J$504,10,0)))</f>
        <v>Queensbury</v>
      </c>
      <c r="G7" s="36" t="str">
        <f>IF(D7="","",(VLOOKUP(D7,InputSheet!$A$2:$M$504,12,0)))</f>
        <v>M35</v>
      </c>
      <c r="H7" s="36" t="str">
        <f>IF(LEFT(G7,1)="Y",VLOOKUP(B7,'Hard Copy'!$A$2:$G$501,5,0),"")</f>
        <v/>
      </c>
    </row>
    <row r="8" spans="1:8" x14ac:dyDescent="0.55000000000000004">
      <c r="A8" s="1">
        <v>7</v>
      </c>
      <c r="B8" s="6">
        <f t="array" ref="B8">IFERROR(SMALL(IF('Hard Copy'!$H$2:$H$501=M!$A$1,'Hard Copy'!$A$2:$A$501),$A8),"")</f>
        <v>7</v>
      </c>
      <c r="C8" s="7">
        <f t="array" ref="C8">IFERROR(SMALL(IF('Hard Copy'!$H$2:$H$501=M!$A$1,'Hard Copy'!$C$2:$C$499),$A8),"")</f>
        <v>2.1527777777777781E-2</v>
      </c>
      <c r="D8" s="36">
        <f>IFERROR(INDEX('Hard Copy'!$A$2:$H$501,MATCH(B8,'Hard Copy'!$A$2:$A$501,0),MATCH("Number",'Hard Copy'!$A$1:$H$1,0)),"")</f>
        <v>107</v>
      </c>
      <c r="E8" s="36" t="str">
        <f>IF(B8="","",(VLOOKUP(M!D8,InputSheet!$A$2:$J$504,2,)))</f>
        <v>David Burrows</v>
      </c>
      <c r="F8" s="36" t="str">
        <f>IF(B8="","",(VLOOKUP(D8,InputSheet!$A$2:$J$504,10,0)))</f>
        <v>Northern Masters AC</v>
      </c>
      <c r="G8" s="36" t="str">
        <f>IF(D8="","",(VLOOKUP(D8,InputSheet!$A$2:$M$504,12,0)))</f>
        <v>YM50</v>
      </c>
      <c r="H8" s="36" t="str">
        <f>IF(LEFT(G8,1)="Y",VLOOKUP(B8,'Hard Copy'!$A$2:$G$501,5,0),"")</f>
        <v>YM50</v>
      </c>
    </row>
    <row r="9" spans="1:8" x14ac:dyDescent="0.55000000000000004">
      <c r="A9" s="1">
        <v>8</v>
      </c>
      <c r="B9" s="6">
        <f t="array" ref="B9">IFERROR(SMALL(IF('Hard Copy'!$H$2:$H$501=M!$A$1,'Hard Copy'!$A$2:$A$501),$A9),"")</f>
        <v>8</v>
      </c>
      <c r="C9" s="7">
        <f t="array" ref="C9">IFERROR(SMALL(IF('Hard Copy'!$H$2:$H$501=M!$A$1,'Hard Copy'!$C$2:$C$499),$A9),"")</f>
        <v>2.1886574074074072E-2</v>
      </c>
      <c r="D9" s="36">
        <f>IFERROR(INDEX('Hard Copy'!$A$2:$H$501,MATCH(B9,'Hard Copy'!$A$2:$A$501,0),MATCH("Number",'Hard Copy'!$A$1:$H$1,0)),"")</f>
        <v>34</v>
      </c>
      <c r="E9" s="36" t="str">
        <f>IF(B9="","",(VLOOKUP(M!D9,InputSheet!$A$2:$J$504,2,)))</f>
        <v>Philip Goose</v>
      </c>
      <c r="F9" s="36" t="str">
        <f>IF(B9="","",(VLOOKUP(D9,InputSheet!$A$2:$J$504,10,0)))</f>
        <v>Hyde Park Harriers</v>
      </c>
      <c r="G9" s="36" t="str">
        <f>IF(D9="","",(VLOOKUP(D9,InputSheet!$A$2:$M$504,12,0)))</f>
        <v>MO</v>
      </c>
      <c r="H9" s="36" t="str">
        <f>IF(LEFT(G9,1)="Y",VLOOKUP(B9,'Hard Copy'!$A$2:$G$501,5,0),"")</f>
        <v/>
      </c>
    </row>
    <row r="10" spans="1:8" x14ac:dyDescent="0.55000000000000004">
      <c r="A10" s="1">
        <v>9</v>
      </c>
      <c r="B10" s="6">
        <f t="array" ref="B10">IFERROR(SMALL(IF('Hard Copy'!$H$2:$H$501=M!$A$1,'Hard Copy'!$A$2:$A$501),$A10),"")</f>
        <v>9</v>
      </c>
      <c r="C10" s="7">
        <f t="array" ref="C10">IFERROR(SMALL(IF('Hard Copy'!$H$2:$H$501=M!$A$1,'Hard Copy'!$C$2:$C$499),$A10),"")</f>
        <v>2.1921296296296296E-2</v>
      </c>
      <c r="D10" s="36">
        <f>IFERROR(INDEX('Hard Copy'!$A$2:$H$501,MATCH(B10,'Hard Copy'!$A$2:$A$501,0),MATCH("Number",'Hard Copy'!$A$1:$H$1,0)),"")</f>
        <v>22</v>
      </c>
      <c r="E10" s="36" t="str">
        <f>IF(B10="","",(VLOOKUP(M!D10,InputSheet!$A$2:$J$504,2,)))</f>
        <v>Henry Eglin</v>
      </c>
      <c r="F10" s="36" t="str">
        <f>IF(B10="","",(VLOOKUP(D10,InputSheet!$A$2:$J$504,10,0)))</f>
        <v>Baildon Runners</v>
      </c>
      <c r="G10" s="36" t="str">
        <f>IF(D10="","",(VLOOKUP(D10,InputSheet!$A$2:$M$504,12,0)))</f>
        <v>MO</v>
      </c>
      <c r="H10" s="36" t="str">
        <f>IF(LEFT(G10,1)="Y",VLOOKUP(B10,'Hard Copy'!$A$2:$G$501,5,0),"")</f>
        <v/>
      </c>
    </row>
    <row r="11" spans="1:8" x14ac:dyDescent="0.55000000000000004">
      <c r="A11" s="1">
        <v>10</v>
      </c>
      <c r="B11" s="6">
        <f t="array" ref="B11">IFERROR(SMALL(IF('Hard Copy'!$H$2:$H$501=M!$A$1,'Hard Copy'!$A$2:$A$501),$A11),"")</f>
        <v>10</v>
      </c>
      <c r="C11" s="7">
        <f t="array" ref="C11">IFERROR(SMALL(IF('Hard Copy'!$H$2:$H$501=M!$A$1,'Hard Copy'!$C$2:$C$499),$A11),"")</f>
        <v>2.207175925925926E-2</v>
      </c>
      <c r="D11" s="36">
        <f>IFERROR(INDEX('Hard Copy'!$A$2:$H$501,MATCH(B11,'Hard Copy'!$A$2:$A$501,0),MATCH("Number",'Hard Copy'!$A$1:$H$1,0)),"")</f>
        <v>26</v>
      </c>
      <c r="E11" s="36" t="str">
        <f>IF(B11="","",(VLOOKUP(M!D11,InputSheet!$A$2:$J$504,2,)))</f>
        <v>Jeff Singleton</v>
      </c>
      <c r="F11" s="36" t="str">
        <f>IF(B11="","",(VLOOKUP(D11,InputSheet!$A$2:$J$504,10,0)))</f>
        <v>Baildon Runners</v>
      </c>
      <c r="G11" s="36" t="str">
        <f>IF(D11="","",(VLOOKUP(D11,InputSheet!$A$2:$M$504,12,0)))</f>
        <v>MO</v>
      </c>
      <c r="H11" s="36" t="str">
        <f>IF(LEFT(G11,1)="Y",VLOOKUP(B11,'Hard Copy'!$A$2:$G$501,5,0),"")</f>
        <v/>
      </c>
    </row>
    <row r="12" spans="1:8" x14ac:dyDescent="0.55000000000000004">
      <c r="A12" s="1">
        <v>11</v>
      </c>
      <c r="B12" s="6">
        <f t="array" ref="B12">IFERROR(SMALL(IF('Hard Copy'!$H$2:$H$501=M!$A$1,'Hard Copy'!$A$2:$A$501),$A12),"")</f>
        <v>11</v>
      </c>
      <c r="C12" s="7">
        <f t="array" ref="C12">IFERROR(SMALL(IF('Hard Copy'!$H$2:$H$501=M!$A$1,'Hard Copy'!$C$2:$C$499),$A12),"")</f>
        <v>2.2141203703703705E-2</v>
      </c>
      <c r="D12" s="36">
        <f>IFERROR(INDEX('Hard Copy'!$A$2:$H$501,MATCH(B12,'Hard Copy'!$A$2:$A$501,0),MATCH("Number",'Hard Copy'!$A$1:$H$1,0)),"")</f>
        <v>83</v>
      </c>
      <c r="E12" s="36" t="str">
        <f>IF(B12="","",(VLOOKUP(M!D12,InputSheet!$A$2:$J$504,2,)))</f>
        <v>Stewart Macdonald</v>
      </c>
      <c r="F12" s="36" t="str">
        <f>IF(B12="","",(VLOOKUP(D12,InputSheet!$A$2:$J$504,10,0)))</f>
        <v>Bingley Harriers</v>
      </c>
      <c r="G12" s="36" t="str">
        <f>IF(D12="","",(VLOOKUP(D12,InputSheet!$A$2:$M$504,12,0)))</f>
        <v>YM50</v>
      </c>
      <c r="H12" s="36" t="str">
        <f>IF(LEFT(G12,1)="Y",VLOOKUP(B12,'Hard Copy'!$A$2:$G$501,5,0),"")</f>
        <v>YM50</v>
      </c>
    </row>
    <row r="13" spans="1:8" x14ac:dyDescent="0.55000000000000004">
      <c r="A13" s="1">
        <v>12</v>
      </c>
      <c r="B13" s="6">
        <f t="array" ref="B13">IFERROR(SMALL(IF('Hard Copy'!$H$2:$H$501=M!$A$1,'Hard Copy'!$A$2:$A$501),$A13),"")</f>
        <v>12</v>
      </c>
      <c r="C13" s="7">
        <f t="array" ref="C13">IFERROR(SMALL(IF('Hard Copy'!$H$2:$H$501=M!$A$1,'Hard Copy'!$C$2:$C$499),$A13),"")</f>
        <v>2.2314814814814815E-2</v>
      </c>
      <c r="D13" s="36">
        <f>IFERROR(INDEX('Hard Copy'!$A$2:$H$501,MATCH(B13,'Hard Copy'!$A$2:$A$501,0),MATCH("Number",'Hard Copy'!$A$1:$H$1,0)),"")</f>
        <v>134</v>
      </c>
      <c r="E13" s="36" t="str">
        <f>IF(B13="","",(VLOOKUP(M!D13,InputSheet!$A$2:$J$504,2,)))</f>
        <v>Lee Kasnowski</v>
      </c>
      <c r="F13" s="36" t="str">
        <f>IF(B13="","",(VLOOKUP(D13,InputSheet!$A$2:$J$504,10,0)))</f>
        <v>Baildon Runners</v>
      </c>
      <c r="G13" s="36" t="str">
        <f>IF(D13="","",(VLOOKUP(D13,InputSheet!$A$2:$M$504,12,0)))</f>
        <v>M35</v>
      </c>
      <c r="H13" s="36" t="str">
        <f>IF(LEFT(G13,1)="Y",VLOOKUP(B13,'Hard Copy'!$A$2:$G$501,5,0),"")</f>
        <v/>
      </c>
    </row>
    <row r="14" spans="1:8" x14ac:dyDescent="0.55000000000000004">
      <c r="A14" s="1">
        <v>13</v>
      </c>
      <c r="B14" s="6">
        <f t="array" ref="B14">IFERROR(SMALL(IF('Hard Copy'!$H$2:$H$501=M!$A$1,'Hard Copy'!$A$2:$A$501),$A14),"")</f>
        <v>14</v>
      </c>
      <c r="C14" s="7">
        <f t="array" ref="C14">IFERROR(SMALL(IF('Hard Copy'!$H$2:$H$501=M!$A$1,'Hard Copy'!$C$2:$C$499),$A14),"")</f>
        <v>2.2743055555555555E-2</v>
      </c>
      <c r="D14" s="36">
        <f>IFERROR(INDEX('Hard Copy'!$A$2:$H$501,MATCH(B14,'Hard Copy'!$A$2:$A$501,0),MATCH("Number",'Hard Copy'!$A$1:$H$1,0)),"")</f>
        <v>30</v>
      </c>
      <c r="E14" s="36" t="str">
        <f>IF(B14="","",(VLOOKUP(M!D14,InputSheet!$A$2:$J$504,2,)))</f>
        <v>Steve Rhodes</v>
      </c>
      <c r="F14" s="36" t="str">
        <f>IF(B14="","",(VLOOKUP(D14,InputSheet!$A$2:$J$504,10,0)))</f>
        <v>Hyde Park Harriers</v>
      </c>
      <c r="G14" s="36" t="str">
        <f>IF(D14="","",(VLOOKUP(D14,InputSheet!$A$2:$M$504,12,0)))</f>
        <v>YM55</v>
      </c>
      <c r="H14" s="36" t="str">
        <f>IF(LEFT(G14,1)="Y",VLOOKUP(B14,'Hard Copy'!$A$2:$G$501,5,0),"")</f>
        <v>YM55</v>
      </c>
    </row>
    <row r="15" spans="1:8" x14ac:dyDescent="0.55000000000000004">
      <c r="A15" s="1">
        <v>14</v>
      </c>
      <c r="B15" s="6">
        <f t="array" ref="B15">IFERROR(SMALL(IF('Hard Copy'!$H$2:$H$501=M!$A$1,'Hard Copy'!$A$2:$A$501),$A15),"")</f>
        <v>16</v>
      </c>
      <c r="C15" s="7">
        <f t="array" ref="C15">IFERROR(SMALL(IF('Hard Copy'!$H$2:$H$501=M!$A$1,'Hard Copy'!$C$2:$C$499),$A15),"")</f>
        <v>2.3078703703703702E-2</v>
      </c>
      <c r="D15" s="36">
        <f>IFERROR(INDEX('Hard Copy'!$A$2:$H$501,MATCH(B15,'Hard Copy'!$A$2:$A$501,0),MATCH("Number",'Hard Copy'!$A$1:$H$1,0)),"")</f>
        <v>39</v>
      </c>
      <c r="E15" s="36" t="str">
        <f>IF(B15="","",(VLOOKUP(M!D15,InputSheet!$A$2:$J$504,2,)))</f>
        <v>Jonathan Spain</v>
      </c>
      <c r="F15" s="36" t="str">
        <f>IF(B15="","",(VLOOKUP(D15,InputSheet!$A$2:$J$504,10,0)))</f>
        <v>Hyde Park Harriers</v>
      </c>
      <c r="G15" s="36" t="str">
        <f>IF(D15="","",(VLOOKUP(D15,InputSheet!$A$2:$M$504,12,0)))</f>
        <v>MO</v>
      </c>
      <c r="H15" s="36" t="str">
        <f>IF(LEFT(G15,1)="Y",VLOOKUP(B15,'Hard Copy'!$A$2:$G$501,5,0),"")</f>
        <v/>
      </c>
    </row>
    <row r="16" spans="1:8" x14ac:dyDescent="0.55000000000000004">
      <c r="A16" s="1">
        <v>15</v>
      </c>
      <c r="B16" s="6">
        <f t="array" ref="B16">IFERROR(SMALL(IF('Hard Copy'!$H$2:$H$501=M!$A$1,'Hard Copy'!$A$2:$A$501),$A16),"")</f>
        <v>18</v>
      </c>
      <c r="C16" s="7">
        <f t="array" ref="C16">IFERROR(SMALL(IF('Hard Copy'!$H$2:$H$501=M!$A$1,'Hard Copy'!$C$2:$C$499),$A16),"")</f>
        <v>2.3217592592592592E-2</v>
      </c>
      <c r="D16" s="36">
        <f>IFERROR(INDEX('Hard Copy'!$A$2:$H$501,MATCH(B16,'Hard Copy'!$A$2:$A$501,0),MATCH("Number",'Hard Copy'!$A$1:$H$1,0)),"")</f>
        <v>86</v>
      </c>
      <c r="E16" s="36" t="str">
        <f>IF(B16="","",(VLOOKUP(M!D16,InputSheet!$A$2:$J$504,2,)))</f>
        <v>Jonathan Sykes</v>
      </c>
      <c r="F16" s="36" t="str">
        <f>IF(B16="","",(VLOOKUP(D16,InputSheet!$A$2:$J$504,10,0)))</f>
        <v>Holmfirth Harriers</v>
      </c>
      <c r="G16" s="36" t="str">
        <f>IF(D16="","",(VLOOKUP(D16,InputSheet!$A$2:$M$504,12,0)))</f>
        <v>YM55</v>
      </c>
      <c r="H16" s="36" t="str">
        <f>IF(LEFT(G16,1)="Y",VLOOKUP(B16,'Hard Copy'!$A$2:$G$501,5,0),"")</f>
        <v>YM55</v>
      </c>
    </row>
    <row r="17" spans="1:8" x14ac:dyDescent="0.55000000000000004">
      <c r="A17" s="1">
        <v>16</v>
      </c>
      <c r="B17" s="6">
        <f t="array" ref="B17">IFERROR(SMALL(IF('Hard Copy'!$H$2:$H$501=M!$A$1,'Hard Copy'!$A$2:$A$501),$A17),"")</f>
        <v>19</v>
      </c>
      <c r="C17" s="7">
        <f t="array" ref="C17">IFERROR(SMALL(IF('Hard Copy'!$H$2:$H$501=M!$A$1,'Hard Copy'!$C$2:$C$499),$A17),"")</f>
        <v>2.3252314814814812E-2</v>
      </c>
      <c r="D17" s="36">
        <f>IFERROR(INDEX('Hard Copy'!$A$2:$H$501,MATCH(B17,'Hard Copy'!$A$2:$A$501,0),MATCH("Number",'Hard Copy'!$A$1:$H$1,0)),"")</f>
        <v>56</v>
      </c>
      <c r="E17" s="36" t="str">
        <f>IF(B17="","",(VLOOKUP(M!D17,InputSheet!$A$2:$J$504,2,)))</f>
        <v>Donald E G Kennedy</v>
      </c>
      <c r="F17" s="36" t="str">
        <f>IF(B17="","",(VLOOKUP(D17,InputSheet!$A$2:$J$504,10,0)))</f>
        <v>Longwood Harriers</v>
      </c>
      <c r="G17" s="36" t="str">
        <f>IF(D17="","",(VLOOKUP(D17,InputSheet!$A$2:$M$504,12,0)))</f>
        <v>YM50</v>
      </c>
      <c r="H17" s="36" t="str">
        <f>IF(LEFT(G17,1)="Y",VLOOKUP(B17,'Hard Copy'!$A$2:$G$501,5,0),"")</f>
        <v>YM50</v>
      </c>
    </row>
    <row r="18" spans="1:8" x14ac:dyDescent="0.55000000000000004">
      <c r="A18" s="1">
        <v>17</v>
      </c>
      <c r="B18" s="6">
        <f t="array" ref="B18">IFERROR(SMALL(IF('Hard Copy'!$H$2:$H$501=M!$A$1,'Hard Copy'!$A$2:$A$501),$A18),"")</f>
        <v>20</v>
      </c>
      <c r="C18" s="7">
        <f t="array" ref="C18">IFERROR(SMALL(IF('Hard Copy'!$H$2:$H$501=M!$A$1,'Hard Copy'!$C$2:$C$499),$A18),"")</f>
        <v>2.3472222222222217E-2</v>
      </c>
      <c r="D18" s="36">
        <f>IFERROR(INDEX('Hard Copy'!$A$2:$H$501,MATCH(B18,'Hard Copy'!$A$2:$A$501,0),MATCH("Number",'Hard Copy'!$A$1:$H$1,0)),"")</f>
        <v>32</v>
      </c>
      <c r="E18" s="36" t="str">
        <f>IF(B18="","",(VLOOKUP(M!D18,InputSheet!$A$2:$J$504,2,)))</f>
        <v>Jack Rose</v>
      </c>
      <c r="F18" s="36" t="str">
        <f>IF(B18="","",(VLOOKUP(D18,InputSheet!$A$2:$J$504,10,0)))</f>
        <v>Hyde Park Harriers</v>
      </c>
      <c r="G18" s="36" t="str">
        <f>IF(D18="","",(VLOOKUP(D18,InputSheet!$A$2:$M$504,12,0)))</f>
        <v>MO</v>
      </c>
      <c r="H18" s="36" t="str">
        <f>IF(LEFT(G18,1)="Y",VLOOKUP(B18,'Hard Copy'!$A$2:$G$501,5,0),"")</f>
        <v/>
      </c>
    </row>
    <row r="19" spans="1:8" x14ac:dyDescent="0.55000000000000004">
      <c r="A19" s="1">
        <v>18</v>
      </c>
      <c r="B19" s="6">
        <f t="array" ref="B19">IFERROR(SMALL(IF('Hard Copy'!$H$2:$H$501=M!$A$1,'Hard Copy'!$A$2:$A$501),$A19),"")</f>
        <v>21</v>
      </c>
      <c r="C19" s="7">
        <f t="array" ref="C19">IFERROR(SMALL(IF('Hard Copy'!$H$2:$H$501=M!$A$1,'Hard Copy'!$C$2:$C$499),$A19),"")</f>
        <v>2.3506944444444445E-2</v>
      </c>
      <c r="D19" s="36">
        <f>IFERROR(INDEX('Hard Copy'!$A$2:$H$501,MATCH(B19,'Hard Copy'!$A$2:$A$501,0),MATCH("Number",'Hard Copy'!$A$1:$H$1,0)),"")</f>
        <v>129</v>
      </c>
      <c r="E19" s="36" t="str">
        <f>IF(B19="","",(VLOOKUP(M!D19,InputSheet!$A$2:$J$504,2,)))</f>
        <v>Pete Lloyd</v>
      </c>
      <c r="F19" s="36" t="str">
        <f>IF(B19="","",(VLOOKUP(D19,InputSheet!$A$2:$J$504,10,0)))</f>
        <v>KCAC</v>
      </c>
      <c r="G19" s="36" t="str">
        <f>IF(D19="","",(VLOOKUP(D19,InputSheet!$A$2:$M$504,12,0)))</f>
        <v>M35</v>
      </c>
      <c r="H19" s="36" t="str">
        <f>IF(LEFT(G19,1)="Y",VLOOKUP(B19,'Hard Copy'!$A$2:$G$501,5,0),"")</f>
        <v/>
      </c>
    </row>
    <row r="20" spans="1:8" x14ac:dyDescent="0.55000000000000004">
      <c r="A20" s="1">
        <v>19</v>
      </c>
      <c r="B20" s="6">
        <f t="array" ref="B20">IFERROR(SMALL(IF('Hard Copy'!$H$2:$H$501=M!$A$1,'Hard Copy'!$A$2:$A$501),$A20),"")</f>
        <v>22</v>
      </c>
      <c r="C20" s="7">
        <f t="array" ref="C20">IFERROR(SMALL(IF('Hard Copy'!$H$2:$H$501=M!$A$1,'Hard Copy'!$C$2:$C$499),$A20),"")</f>
        <v>2.3553240740740739E-2</v>
      </c>
      <c r="D20" s="36">
        <f>IFERROR(INDEX('Hard Copy'!$A$2:$H$501,MATCH(B20,'Hard Copy'!$A$2:$A$501,0),MATCH("Number",'Hard Copy'!$A$1:$H$1,0)),"")</f>
        <v>50</v>
      </c>
      <c r="E20" s="36" t="str">
        <f>IF(B20="","",(VLOOKUP(M!D20,InputSheet!$A$2:$J$504,2,)))</f>
        <v>Steve Boynton</v>
      </c>
      <c r="F20" s="36" t="str">
        <f>IF(B20="","",(VLOOKUP(D20,InputSheet!$A$2:$J$504,10,0)))</f>
        <v>York Acorn AC</v>
      </c>
      <c r="G20" s="36" t="str">
        <f>IF(D20="","",(VLOOKUP(D20,InputSheet!$A$2:$M$504,12,0)))</f>
        <v>YM60</v>
      </c>
      <c r="H20" s="36" t="str">
        <f>IF(LEFT(G20,1)="Y",VLOOKUP(B20,'Hard Copy'!$A$2:$G$501,5,0),"")</f>
        <v>YM60</v>
      </c>
    </row>
    <row r="21" spans="1:8" x14ac:dyDescent="0.55000000000000004">
      <c r="A21" s="1">
        <v>20</v>
      </c>
      <c r="B21" s="6">
        <f t="array" ref="B21">IFERROR(SMALL(IF('Hard Copy'!$H$2:$H$501=M!$A$1,'Hard Copy'!$A$2:$A$501),$A21),"")</f>
        <v>23</v>
      </c>
      <c r="C21" s="7">
        <f t="array" ref="C21">IFERROR(SMALL(IF('Hard Copy'!$H$2:$H$501=M!$A$1,'Hard Copy'!$C$2:$C$499),$A21),"")</f>
        <v>2.3738425925925923E-2</v>
      </c>
      <c r="D21" s="36">
        <f>IFERROR(INDEX('Hard Copy'!$A$2:$H$501,MATCH(B21,'Hard Copy'!$A$2:$A$501,0),MATCH("Number",'Hard Copy'!$A$1:$H$1,0)),"")</f>
        <v>21</v>
      </c>
      <c r="E21" s="36" t="str">
        <f>IF(B21="","",(VLOOKUP(M!D21,InputSheet!$A$2:$J$504,2,)))</f>
        <v>John Buddle</v>
      </c>
      <c r="F21" s="36" t="str">
        <f>IF(B21="","",(VLOOKUP(D21,InputSheet!$A$2:$J$504,10,0)))</f>
        <v>Baildon Runners</v>
      </c>
      <c r="G21" s="36" t="str">
        <f>IF(D21="","",(VLOOKUP(D21,InputSheet!$A$2:$M$504,12,0)))</f>
        <v>YM55</v>
      </c>
      <c r="H21" s="36" t="str">
        <f>IF(LEFT(G21,1)="Y",VLOOKUP(B21,'Hard Copy'!$A$2:$G$501,5,0),"")</f>
        <v>YM55</v>
      </c>
    </row>
    <row r="22" spans="1:8" x14ac:dyDescent="0.55000000000000004">
      <c r="A22" s="1">
        <v>21</v>
      </c>
      <c r="B22" s="6">
        <f t="array" ref="B22">IFERROR(SMALL(IF('Hard Copy'!$H$2:$H$501=M!$A$1,'Hard Copy'!$A$2:$A$501),$A22),"")</f>
        <v>24</v>
      </c>
      <c r="C22" s="7">
        <f t="array" ref="C22">IFERROR(SMALL(IF('Hard Copy'!$H$2:$H$501=M!$A$1,'Hard Copy'!$C$2:$C$499),$A22),"")</f>
        <v>2.3796296296296298E-2</v>
      </c>
      <c r="D22" s="36">
        <f>IFERROR(INDEX('Hard Copy'!$A$2:$H$501,MATCH(B22,'Hard Copy'!$A$2:$A$501,0),MATCH("Number",'Hard Copy'!$A$1:$H$1,0)),"")</f>
        <v>131</v>
      </c>
      <c r="E22" s="36" t="str">
        <f>IF(B22="","",(VLOOKUP(M!D22,InputSheet!$A$2:$J$504,2,)))</f>
        <v>Gavin Dodd</v>
      </c>
      <c r="F22" s="36" t="str">
        <f>IF(B22="","",(VLOOKUP(D22,InputSheet!$A$2:$J$504,10,0)))</f>
        <v>Stainland Lions RC</v>
      </c>
      <c r="G22" s="36" t="str">
        <f>IF(D22="","",(VLOOKUP(D22,InputSheet!$A$2:$M$504,12,0)))</f>
        <v>M45</v>
      </c>
      <c r="H22" s="36" t="str">
        <f>IF(LEFT(G22,1)="Y",VLOOKUP(B22,'Hard Copy'!$A$2:$G$501,5,0),"")</f>
        <v/>
      </c>
    </row>
    <row r="23" spans="1:8" x14ac:dyDescent="0.55000000000000004">
      <c r="A23" s="1">
        <v>22</v>
      </c>
      <c r="B23" s="6">
        <f t="array" ref="B23">IFERROR(SMALL(IF('Hard Copy'!$H$2:$H$501=M!$A$1,'Hard Copy'!$A$2:$A$501),$A23),"")</f>
        <v>25</v>
      </c>
      <c r="C23" s="7">
        <f t="array" ref="C23">IFERROR(SMALL(IF('Hard Copy'!$H$2:$H$501=M!$A$1,'Hard Copy'!$C$2:$C$499),$A23),"")</f>
        <v>2.3819444444444445E-2</v>
      </c>
      <c r="D23" s="36">
        <f>IFERROR(INDEX('Hard Copy'!$A$2:$H$501,MATCH(B23,'Hard Copy'!$A$2:$A$501,0),MATCH("Number",'Hard Copy'!$A$1:$H$1,0)),"")</f>
        <v>115</v>
      </c>
      <c r="E23" s="36" t="str">
        <f>IF(B23="","",(VLOOKUP(M!D23,InputSheet!$A$2:$J$504,2,)))</f>
        <v>Simon Brady</v>
      </c>
      <c r="F23" s="36" t="str">
        <f>IF(B23="","",(VLOOKUP(D23,InputSheet!$A$2:$J$504,10,0)))</f>
        <v>Queensbury</v>
      </c>
      <c r="G23" s="36" t="str">
        <f>IF(D23="","",(VLOOKUP(D23,InputSheet!$A$2:$M$504,12,0)))</f>
        <v>M50</v>
      </c>
      <c r="H23" s="36" t="str">
        <f>IF(LEFT(G23,1)="Y",VLOOKUP(B23,'Hard Copy'!$A$2:$G$501,5,0),"")</f>
        <v/>
      </c>
    </row>
    <row r="24" spans="1:8" x14ac:dyDescent="0.55000000000000004">
      <c r="A24" s="1">
        <v>23</v>
      </c>
      <c r="B24" s="6">
        <f t="array" ref="B24">IFERROR(SMALL(IF('Hard Copy'!$H$2:$H$501=M!$A$1,'Hard Copy'!$A$2:$A$501),$A24),"")</f>
        <v>26</v>
      </c>
      <c r="C24" s="7">
        <f t="array" ref="C24">IFERROR(SMALL(IF('Hard Copy'!$H$2:$H$501=M!$A$1,'Hard Copy'!$C$2:$C$499),$A24),"")</f>
        <v>2.3831018518518519E-2</v>
      </c>
      <c r="D24" s="36">
        <f>IFERROR(INDEX('Hard Copy'!$A$2:$H$501,MATCH(B24,'Hard Copy'!$A$2:$A$501,0),MATCH("Number",'Hard Copy'!$A$1:$H$1,0)),"")</f>
        <v>33</v>
      </c>
      <c r="E24" s="36" t="str">
        <f>IF(B24="","",(VLOOKUP(M!D24,InputSheet!$A$2:$J$504,2,)))</f>
        <v>John Pratt</v>
      </c>
      <c r="F24" s="36" t="str">
        <f>IF(B24="","",(VLOOKUP(D24,InputSheet!$A$2:$J$504,10,0)))</f>
        <v>Hyde Park Harriers</v>
      </c>
      <c r="G24" s="36" t="str">
        <f>IF(D24="","",(VLOOKUP(D24,InputSheet!$A$2:$M$504,12,0)))</f>
        <v>YM35</v>
      </c>
      <c r="H24" s="36" t="str">
        <f>IF(LEFT(G24,1)="Y",VLOOKUP(B24,'Hard Copy'!$A$2:$G$501,5,0),"")</f>
        <v>YM35</v>
      </c>
    </row>
    <row r="25" spans="1:8" x14ac:dyDescent="0.55000000000000004">
      <c r="A25" s="1">
        <v>24</v>
      </c>
      <c r="B25" s="6">
        <f t="array" ref="B25">IFERROR(SMALL(IF('Hard Copy'!$H$2:$H$501=M!$A$1,'Hard Copy'!$A$2:$A$501),$A25),"")</f>
        <v>27</v>
      </c>
      <c r="C25" s="7">
        <f t="array" ref="C25">IFERROR(SMALL(IF('Hard Copy'!$H$2:$H$501=M!$A$1,'Hard Copy'!$C$2:$C$499),$A25),"")</f>
        <v>2.388888888888889E-2</v>
      </c>
      <c r="D25" s="36">
        <f>IFERROR(INDEX('Hard Copy'!$A$2:$H$501,MATCH(B25,'Hard Copy'!$A$2:$A$501,0),MATCH("Number",'Hard Copy'!$A$1:$H$1,0)),"")</f>
        <v>28</v>
      </c>
      <c r="E25" s="36" t="str">
        <f>IF(B25="","",(VLOOKUP(M!D25,InputSheet!$A$2:$J$504,2,)))</f>
        <v>Richard Harrison</v>
      </c>
      <c r="F25" s="36" t="str">
        <f>IF(B25="","",(VLOOKUP(D25,InputSheet!$A$2:$J$504,10,0)))</f>
        <v>Selby Striders</v>
      </c>
      <c r="G25" s="36" t="str">
        <f>IF(D25="","",(VLOOKUP(D25,InputSheet!$A$2:$M$504,12,0)))</f>
        <v>YM50</v>
      </c>
      <c r="H25" s="36" t="str">
        <f>IF(LEFT(G25,1)="Y",VLOOKUP(B25,'Hard Copy'!$A$2:$G$501,5,0),"")</f>
        <v>YM50</v>
      </c>
    </row>
    <row r="26" spans="1:8" x14ac:dyDescent="0.55000000000000004">
      <c r="A26" s="1">
        <v>25</v>
      </c>
      <c r="B26" s="6">
        <f t="array" ref="B26">IFERROR(SMALL(IF('Hard Copy'!$H$2:$H$501=M!$A$1,'Hard Copy'!$A$2:$A$501),$A26),"")</f>
        <v>28</v>
      </c>
      <c r="C26" s="7">
        <f t="array" ref="C26">IFERROR(SMALL(IF('Hard Copy'!$H$2:$H$501=M!$A$1,'Hard Copy'!$C$2:$C$499),$A26),"")</f>
        <v>2.3935185185185184E-2</v>
      </c>
      <c r="D26" s="36">
        <f>IFERROR(INDEX('Hard Copy'!$A$2:$H$501,MATCH(B26,'Hard Copy'!$A$2:$A$501,0),MATCH("Number",'Hard Copy'!$A$1:$H$1,0)),"")</f>
        <v>102</v>
      </c>
      <c r="E26" s="36" t="str">
        <f>IF(B26="","",(VLOOKUP(M!D26,InputSheet!$A$2:$J$504,2,)))</f>
        <v>Ben Watson</v>
      </c>
      <c r="F26" s="36" t="str">
        <f>IF(B26="","",(VLOOKUP(D26,InputSheet!$A$2:$J$504,10,0)))</f>
        <v>Baildon Runners</v>
      </c>
      <c r="G26" s="36" t="str">
        <f>IF(D26="","",(VLOOKUP(D26,InputSheet!$A$2:$M$504,12,0)))</f>
        <v>YM40</v>
      </c>
      <c r="H26" s="36" t="str">
        <f>IF(LEFT(G26,1)="Y",VLOOKUP(B26,'Hard Copy'!$A$2:$G$501,5,0),"")</f>
        <v>YM40</v>
      </c>
    </row>
    <row r="27" spans="1:8" x14ac:dyDescent="0.55000000000000004">
      <c r="A27" s="1">
        <v>26</v>
      </c>
      <c r="B27" s="6">
        <f t="array" ref="B27">IFERROR(SMALL(IF('Hard Copy'!$H$2:$H$501=M!$A$1,'Hard Copy'!$A$2:$A$501),$A27),"")</f>
        <v>29</v>
      </c>
      <c r="C27" s="7">
        <f t="array" ref="C27">IFERROR(SMALL(IF('Hard Copy'!$H$2:$H$501=M!$A$1,'Hard Copy'!$C$2:$C$499),$A27),"")</f>
        <v>2.4259259259259258E-2</v>
      </c>
      <c r="D27" s="36">
        <f>IFERROR(INDEX('Hard Copy'!$A$2:$H$501,MATCH(B27,'Hard Copy'!$A$2:$A$501,0),MATCH("Number",'Hard Copy'!$A$1:$H$1,0)),"")</f>
        <v>156</v>
      </c>
      <c r="E27" s="36" t="str">
        <f>IF(B27="","",(VLOOKUP(M!D27,InputSheet!$A$2:$J$504,2,)))</f>
        <v>Paul Crabtree</v>
      </c>
      <c r="F27" s="36" t="str">
        <f>IF(B27="","",(VLOOKUP(D27,InputSheet!$A$2:$J$504,10,0)))</f>
        <v>KCAC</v>
      </c>
      <c r="G27" s="36" t="str">
        <f>IF(D27="","",(VLOOKUP(D27,InputSheet!$A$2:$M$504,12,0)))</f>
        <v>M50</v>
      </c>
      <c r="H27" s="36" t="str">
        <f>IF(LEFT(G27,1)="Y",VLOOKUP(B27,'Hard Copy'!$A$2:$G$501,5,0),"")</f>
        <v/>
      </c>
    </row>
    <row r="28" spans="1:8" x14ac:dyDescent="0.55000000000000004">
      <c r="A28" s="1">
        <v>27</v>
      </c>
      <c r="B28" s="6">
        <f t="array" ref="B28">IFERROR(SMALL(IF('Hard Copy'!$H$2:$H$501=M!$A$1,'Hard Copy'!$A$2:$A$501),$A28),"")</f>
        <v>30</v>
      </c>
      <c r="C28" s="7">
        <f t="array" ref="C28">IFERROR(SMALL(IF('Hard Copy'!$H$2:$H$501=M!$A$1,'Hard Copy'!$C$2:$C$499),$A28),"")</f>
        <v>2.4421296296296292E-2</v>
      </c>
      <c r="D28" s="36">
        <f>IFERROR(INDEX('Hard Copy'!$A$2:$H$501,MATCH(B28,'Hard Copy'!$A$2:$A$501,0),MATCH("Number",'Hard Copy'!$A$1:$H$1,0)),"")</f>
        <v>133</v>
      </c>
      <c r="E28" s="36" t="str">
        <f>IF(B28="","",(VLOOKUP(M!D28,InputSheet!$A$2:$J$504,2,)))</f>
        <v>Kevin Desjoy</v>
      </c>
      <c r="F28" s="36" t="str">
        <f>IF(B28="","",(VLOOKUP(D28,InputSheet!$A$2:$J$504,10,0)))</f>
        <v>Holmfirth Harriers</v>
      </c>
      <c r="G28" s="36" t="str">
        <f>IF(D28="","",(VLOOKUP(D28,InputSheet!$A$2:$M$504,12,0)))</f>
        <v>M55</v>
      </c>
      <c r="H28" s="36" t="str">
        <f>IF(LEFT(G28,1)="Y",VLOOKUP(B28,'Hard Copy'!$A$2:$G$501,5,0),"")</f>
        <v/>
      </c>
    </row>
    <row r="29" spans="1:8" x14ac:dyDescent="0.55000000000000004">
      <c r="A29" s="1">
        <v>28</v>
      </c>
      <c r="B29" s="6">
        <f t="array" ref="B29">IFERROR(SMALL(IF('Hard Copy'!$H$2:$H$501=M!$A$1,'Hard Copy'!$A$2:$A$501),$A29),"")</f>
        <v>31</v>
      </c>
      <c r="C29" s="7">
        <f t="array" ref="C29">IFERROR(SMALL(IF('Hard Copy'!$H$2:$H$501=M!$A$1,'Hard Copy'!$C$2:$C$499),$A29),"")</f>
        <v>2.4594907407407409E-2</v>
      </c>
      <c r="D29" s="36">
        <f>IFERROR(INDEX('Hard Copy'!$A$2:$H$501,MATCH(B29,'Hard Copy'!$A$2:$A$501,0),MATCH("Number",'Hard Copy'!$A$1:$H$1,0)),"")</f>
        <v>38</v>
      </c>
      <c r="E29" s="36" t="str">
        <f>IF(B29="","",(VLOOKUP(M!D29,InputSheet!$A$2:$J$504,2,)))</f>
        <v>Lee Taylor</v>
      </c>
      <c r="F29" s="36" t="str">
        <f>IF(B29="","",(VLOOKUP(D29,InputSheet!$A$2:$J$504,10,0)))</f>
        <v>Hyde Park Harriers</v>
      </c>
      <c r="G29" s="36" t="str">
        <f>IF(D29="","",(VLOOKUP(D29,InputSheet!$A$2:$M$504,12,0)))</f>
        <v>YM40</v>
      </c>
      <c r="H29" s="36" t="str">
        <f>IF(LEFT(G29,1)="Y",VLOOKUP(B29,'Hard Copy'!$A$2:$G$501,5,0),"")</f>
        <v>YM40</v>
      </c>
    </row>
    <row r="30" spans="1:8" x14ac:dyDescent="0.55000000000000004">
      <c r="A30" s="1">
        <v>29</v>
      </c>
      <c r="B30" s="6">
        <f t="array" ref="B30">IFERROR(SMALL(IF('Hard Copy'!$H$2:$H$501=M!$A$1,'Hard Copy'!$A$2:$A$501),$A30),"")</f>
        <v>33</v>
      </c>
      <c r="C30" s="7">
        <f t="array" ref="C30">IFERROR(SMALL(IF('Hard Copy'!$H$2:$H$501=M!$A$1,'Hard Copy'!$C$2:$C$499),$A30),"")</f>
        <v>2.478009259259259E-2</v>
      </c>
      <c r="D30" s="36">
        <f>IFERROR(INDEX('Hard Copy'!$A$2:$H$501,MATCH(B30,'Hard Copy'!$A$2:$A$501,0),MATCH("Number",'Hard Copy'!$A$1:$H$1,0)),"")</f>
        <v>67</v>
      </c>
      <c r="E30" s="36" t="str">
        <f>IF(B30="","",(VLOOKUP(M!D30,InputSheet!$A$2:$J$504,2,)))</f>
        <v>Richard Butterwick</v>
      </c>
      <c r="F30" s="36" t="str">
        <f>IF(B30="","",(VLOOKUP(D30,InputSheet!$A$2:$J$504,10,0)))</f>
        <v>Todmorden Harriers</v>
      </c>
      <c r="G30" s="36" t="str">
        <f>IF(D30="","",(VLOOKUP(D30,InputSheet!$A$2:$M$504,12,0)))</f>
        <v>YM45</v>
      </c>
      <c r="H30" s="36" t="str">
        <f>IF(LEFT(G30,1)="Y",VLOOKUP(B30,'Hard Copy'!$A$2:$G$501,5,0),"")</f>
        <v>YM45</v>
      </c>
    </row>
    <row r="31" spans="1:8" x14ac:dyDescent="0.55000000000000004">
      <c r="A31" s="1">
        <v>30</v>
      </c>
      <c r="B31" s="6">
        <f t="array" ref="B31">IFERROR(SMALL(IF('Hard Copy'!$H$2:$H$501=M!$A$1,'Hard Copy'!$A$2:$A$501),$A31),"")</f>
        <v>34</v>
      </c>
      <c r="C31" s="7">
        <f t="array" ref="C31">IFERROR(SMALL(IF('Hard Copy'!$H$2:$H$501=M!$A$1,'Hard Copy'!$C$2:$C$499),$A31),"")</f>
        <v>2.4861111111111108E-2</v>
      </c>
      <c r="D31" s="36">
        <f>IFERROR(INDEX('Hard Copy'!$A$2:$H$501,MATCH(B31,'Hard Copy'!$A$2:$A$501,0),MATCH("Number",'Hard Copy'!$A$1:$H$1,0)),"")</f>
        <v>73</v>
      </c>
      <c r="E31" s="36" t="str">
        <f>IF(B31="","",(VLOOKUP(M!D31,InputSheet!$A$2:$J$504,2,)))</f>
        <v>Richard Annable</v>
      </c>
      <c r="F31" s="36" t="str">
        <f>IF(B31="","",(VLOOKUP(D31,InputSheet!$A$2:$J$504,10,0)))</f>
        <v>Skipton AC</v>
      </c>
      <c r="G31" s="36" t="str">
        <f>IF(D31="","",(VLOOKUP(D31,InputSheet!$A$2:$M$504,12,0)))</f>
        <v>YM60</v>
      </c>
      <c r="H31" s="36" t="str">
        <f>IF(LEFT(G31,1)="Y",VLOOKUP(B31,'Hard Copy'!$A$2:$G$501,5,0),"")</f>
        <v>YM60</v>
      </c>
    </row>
    <row r="32" spans="1:8" x14ac:dyDescent="0.55000000000000004">
      <c r="A32" s="1">
        <v>31</v>
      </c>
      <c r="B32" s="6">
        <f t="array" ref="B32">IFERROR(SMALL(IF('Hard Copy'!$H$2:$H$501=M!$A$1,'Hard Copy'!$A$2:$A$501),$A32),"")</f>
        <v>35</v>
      </c>
      <c r="C32" s="7">
        <f t="array" ref="C32">IFERROR(SMALL(IF('Hard Copy'!$H$2:$H$501=M!$A$1,'Hard Copy'!$C$2:$C$499),$A32),"")</f>
        <v>2.4907407407407406E-2</v>
      </c>
      <c r="D32" s="36">
        <f>IFERROR(INDEX('Hard Copy'!$A$2:$H$501,MATCH(B32,'Hard Copy'!$A$2:$A$501,0),MATCH("Number",'Hard Copy'!$A$1:$H$1,0)),"")</f>
        <v>94</v>
      </c>
      <c r="E32" s="36" t="str">
        <f>IF(B32="","",(VLOOKUP(M!D32,InputSheet!$A$2:$J$504,2,)))</f>
        <v>Jamie Nicklin</v>
      </c>
      <c r="F32" s="36" t="str">
        <f>IF(B32="","",(VLOOKUP(D32,InputSheet!$A$2:$J$504,10,0)))</f>
        <v>Baildon Runners</v>
      </c>
      <c r="G32" s="36" t="str">
        <f>IF(D32="","",(VLOOKUP(D32,InputSheet!$A$2:$M$504,12,0)))</f>
        <v>YM40</v>
      </c>
      <c r="H32" s="36" t="str">
        <f>IF(LEFT(G32,1)="Y",VLOOKUP(B32,'Hard Copy'!$A$2:$G$501,5,0),"")</f>
        <v>YM40</v>
      </c>
    </row>
    <row r="33" spans="1:8" x14ac:dyDescent="0.55000000000000004">
      <c r="A33" s="1">
        <v>32</v>
      </c>
      <c r="B33" s="6">
        <f t="array" ref="B33">IFERROR(SMALL(IF('Hard Copy'!$H$2:$H$501=M!$A$1,'Hard Copy'!$A$2:$A$501),$A33),"")</f>
        <v>36</v>
      </c>
      <c r="C33" s="7">
        <f t="array" ref="C33">IFERROR(SMALL(IF('Hard Copy'!$H$2:$H$501=M!$A$1,'Hard Copy'!$C$2:$C$499),$A33),"")</f>
        <v>2.5115740740740741E-2</v>
      </c>
      <c r="D33" s="36">
        <f>IFERROR(INDEX('Hard Copy'!$A$2:$H$501,MATCH(B33,'Hard Copy'!$A$2:$A$501,0),MATCH("Number",'Hard Copy'!$A$1:$H$1,0)),"")</f>
        <v>1</v>
      </c>
      <c r="E33" s="36" t="str">
        <f>IF(B33="","",(VLOOKUP(M!D33,InputSheet!$A$2:$J$504,2,)))</f>
        <v>Steve Hargreaves</v>
      </c>
      <c r="F33" s="36" t="str">
        <f>IF(B33="","",(VLOOKUP(D33,InputSheet!$A$2:$J$504,10,0)))</f>
        <v>Baildon Runners</v>
      </c>
      <c r="G33" s="36" t="str">
        <f>IF(D33="","",(VLOOKUP(D33,InputSheet!$A$2:$M$504,12,0)))</f>
        <v>YM35</v>
      </c>
      <c r="H33" s="36" t="str">
        <f>IF(LEFT(G33,1)="Y",VLOOKUP(B33,'Hard Copy'!$A$2:$G$501,5,0),"")</f>
        <v>YM35</v>
      </c>
    </row>
    <row r="34" spans="1:8" x14ac:dyDescent="0.55000000000000004">
      <c r="A34" s="1">
        <v>33</v>
      </c>
      <c r="B34" s="6">
        <f t="array" ref="B34">IFERROR(SMALL(IF('Hard Copy'!$H$2:$H$501=M!$A$1,'Hard Copy'!$A$2:$A$501),$A34),"")</f>
        <v>37</v>
      </c>
      <c r="C34" s="7">
        <f t="array" ref="C34">IFERROR(SMALL(IF('Hard Copy'!$H$2:$H$501=M!$A$1,'Hard Copy'!$C$2:$C$499),$A34),"")</f>
        <v>2.5162037037037038E-2</v>
      </c>
      <c r="D34" s="36">
        <f>IFERROR(INDEX('Hard Copy'!$A$2:$H$501,MATCH(B34,'Hard Copy'!$A$2:$A$501,0),MATCH("Number",'Hard Copy'!$A$1:$H$1,0)),"")</f>
        <v>146</v>
      </c>
      <c r="E34" s="36" t="str">
        <f>IF(B34="","",(VLOOKUP(M!D34,InputSheet!$A$2:$J$504,2,)))</f>
        <v>Andrew Smallwood</v>
      </c>
      <c r="F34" s="36" t="str">
        <f>IF(B34="","",(VLOOKUP(D34,InputSheet!$A$2:$J$504,10,0)))</f>
        <v>LBT</v>
      </c>
      <c r="G34" s="36" t="str">
        <f>IF(D34="","",(VLOOKUP(D34,InputSheet!$A$2:$M$504,12,0)))</f>
        <v>M50</v>
      </c>
      <c r="H34" s="36" t="str">
        <f>IF(LEFT(G34,1)="Y",VLOOKUP(B34,'Hard Copy'!$A$2:$G$501,5,0),"")</f>
        <v/>
      </c>
    </row>
    <row r="35" spans="1:8" x14ac:dyDescent="0.55000000000000004">
      <c r="A35" s="1">
        <v>34</v>
      </c>
      <c r="B35" s="6">
        <f t="array" ref="B35">IFERROR(SMALL(IF('Hard Copy'!$H$2:$H$501=M!$A$1,'Hard Copy'!$A$2:$A$501),$A35),"")</f>
        <v>38</v>
      </c>
      <c r="C35" s="7">
        <f t="array" ref="C35">IFERROR(SMALL(IF('Hard Copy'!$H$2:$H$501=M!$A$1,'Hard Copy'!$C$2:$C$499),$A35),"")</f>
        <v>2.5231481481481483E-2</v>
      </c>
      <c r="D35" s="36">
        <f>IFERROR(INDEX('Hard Copy'!$A$2:$H$501,MATCH(B35,'Hard Copy'!$A$2:$A$501,0),MATCH("Number",'Hard Copy'!$A$1:$H$1,0)),"")</f>
        <v>144</v>
      </c>
      <c r="E35" s="36" t="str">
        <f>IF(B35="","",(VLOOKUP(M!D35,InputSheet!$A$2:$J$504,2,)))</f>
        <v>Richard Brook</v>
      </c>
      <c r="F35" s="36" t="str">
        <f>IF(B35="","",(VLOOKUP(D35,InputSheet!$A$2:$J$504,10,0)))</f>
        <v>Queensbury</v>
      </c>
      <c r="G35" s="36" t="str">
        <f>IF(D35="","",(VLOOKUP(D35,InputSheet!$A$2:$M$504,12,0)))</f>
        <v>M40</v>
      </c>
      <c r="H35" s="36" t="str">
        <f>IF(LEFT(G35,1)="Y",VLOOKUP(B35,'Hard Copy'!$A$2:$G$501,5,0),"")</f>
        <v/>
      </c>
    </row>
    <row r="36" spans="1:8" x14ac:dyDescent="0.55000000000000004">
      <c r="A36" s="1">
        <v>35</v>
      </c>
      <c r="B36" s="6">
        <f t="array" ref="B36">IFERROR(SMALL(IF('Hard Copy'!$H$2:$H$501=M!$A$1,'Hard Copy'!$A$2:$A$501),$A36),"")</f>
        <v>39</v>
      </c>
      <c r="C36" s="7">
        <f t="array" ref="C36">IFERROR(SMALL(IF('Hard Copy'!$H$2:$H$501=M!$A$1,'Hard Copy'!$C$2:$C$499),$A36),"")</f>
        <v>2.5289351851851851E-2</v>
      </c>
      <c r="D36" s="36">
        <f>IFERROR(INDEX('Hard Copy'!$A$2:$H$501,MATCH(B36,'Hard Copy'!$A$2:$A$501,0),MATCH("Number",'Hard Copy'!$A$1:$H$1,0)),"")</f>
        <v>143</v>
      </c>
      <c r="E36" s="36" t="str">
        <f>IF(B36="","",(VLOOKUP(M!D36,InputSheet!$A$2:$J$504,2,)))</f>
        <v>Craig Whale</v>
      </c>
      <c r="F36" s="36" t="str">
        <f>IF(B36="","",(VLOOKUP(D36,InputSheet!$A$2:$J$504,10,0)))</f>
        <v>KCAC</v>
      </c>
      <c r="G36" s="36" t="str">
        <f>IF(D36="","",(VLOOKUP(D36,InputSheet!$A$2:$M$504,12,0)))</f>
        <v>M40</v>
      </c>
      <c r="H36" s="36" t="str">
        <f>IF(LEFT(G36,1)="Y",VLOOKUP(B36,'Hard Copy'!$A$2:$G$501,5,0),"")</f>
        <v/>
      </c>
    </row>
    <row r="37" spans="1:8" x14ac:dyDescent="0.55000000000000004">
      <c r="A37" s="1">
        <v>36</v>
      </c>
      <c r="B37" s="6">
        <f t="array" ref="B37">IFERROR(SMALL(IF('Hard Copy'!$H$2:$H$501=M!$A$1,'Hard Copy'!$A$2:$A$501),$A37),"")</f>
        <v>40</v>
      </c>
      <c r="C37" s="7">
        <f t="array" ref="C37">IFERROR(SMALL(IF('Hard Copy'!$H$2:$H$501=M!$A$1,'Hard Copy'!$C$2:$C$499),$A37),"")</f>
        <v>2.5416666666666667E-2</v>
      </c>
      <c r="D37" s="36">
        <f>IFERROR(INDEX('Hard Copy'!$A$2:$H$501,MATCH(B37,'Hard Copy'!$A$2:$A$501,0),MATCH("Number",'Hard Copy'!$A$1:$H$1,0)),"")</f>
        <v>139</v>
      </c>
      <c r="E37" s="36" t="str">
        <f>IF(B37="","",(VLOOKUP(M!D37,InputSheet!$A$2:$J$504,2,)))</f>
        <v>Paul Wilson</v>
      </c>
      <c r="F37" s="36" t="str">
        <f>IF(B37="","",(VLOOKUP(D37,InputSheet!$A$2:$J$504,10,0)))</f>
        <v>KCAC</v>
      </c>
      <c r="G37" s="36" t="str">
        <f>IF(D37="","",(VLOOKUP(D37,InputSheet!$A$2:$M$504,12,0)))</f>
        <v>M45</v>
      </c>
      <c r="H37" s="36" t="str">
        <f>IF(LEFT(G37,1)="Y",VLOOKUP(B37,'Hard Copy'!$A$2:$G$501,5,0),"")</f>
        <v/>
      </c>
    </row>
    <row r="38" spans="1:8" x14ac:dyDescent="0.55000000000000004">
      <c r="A38" s="1">
        <v>37</v>
      </c>
      <c r="B38" s="6">
        <f t="array" ref="B38">IFERROR(SMALL(IF('Hard Copy'!$H$2:$H$501=M!$A$1,'Hard Copy'!$A$2:$A$501),$A38),"")</f>
        <v>41</v>
      </c>
      <c r="C38" s="7">
        <f t="array" ref="C38">IFERROR(SMALL(IF('Hard Copy'!$H$2:$H$501=M!$A$1,'Hard Copy'!$C$2:$C$499),$A38),"")</f>
        <v>2.5520833333333336E-2</v>
      </c>
      <c r="D38" s="36">
        <f>IFERROR(INDEX('Hard Copy'!$A$2:$H$501,MATCH(B38,'Hard Copy'!$A$2:$A$501,0),MATCH("Number",'Hard Copy'!$A$1:$H$1,0)),"")</f>
        <v>55</v>
      </c>
      <c r="E38" s="36" t="str">
        <f>IF(B38="","",(VLOOKUP(M!D38,InputSheet!$A$2:$J$504,2,)))</f>
        <v>Neil Windle</v>
      </c>
      <c r="F38" s="36" t="str">
        <f>IF(B38="","",(VLOOKUP(D38,InputSheet!$A$2:$J$504,10,0)))</f>
        <v>Queensbury</v>
      </c>
      <c r="G38" s="36" t="str">
        <f>IF(D38="","",(VLOOKUP(D38,InputSheet!$A$2:$M$504,12,0)))</f>
        <v>YM45</v>
      </c>
      <c r="H38" s="36" t="str">
        <f>IF(LEFT(G38,1)="Y",VLOOKUP(B38,'Hard Copy'!$A$2:$G$501,5,0),"")</f>
        <v>YM45</v>
      </c>
    </row>
    <row r="39" spans="1:8" x14ac:dyDescent="0.55000000000000004">
      <c r="A39" s="1">
        <v>38</v>
      </c>
      <c r="B39" s="6">
        <f t="array" ref="B39">IFERROR(SMALL(IF('Hard Copy'!$H$2:$H$501=M!$A$1,'Hard Copy'!$A$2:$A$501),$A39),"")</f>
        <v>42</v>
      </c>
      <c r="C39" s="7">
        <f t="array" ref="C39">IFERROR(SMALL(IF('Hard Copy'!$H$2:$H$501=M!$A$1,'Hard Copy'!$C$2:$C$499),$A39),"")</f>
        <v>2.5555555555555554E-2</v>
      </c>
      <c r="D39" s="36">
        <f>IFERROR(INDEX('Hard Copy'!$A$2:$H$501,MATCH(B39,'Hard Copy'!$A$2:$A$501,0),MATCH("Number",'Hard Copy'!$A$1:$H$1,0)),"")</f>
        <v>113</v>
      </c>
      <c r="E39" s="36" t="str">
        <f>IF(B39="","",(VLOOKUP(M!D39,InputSheet!$A$2:$J$504,2,)))</f>
        <v>Pablo Vasquez</v>
      </c>
      <c r="F39" s="36" t="str">
        <f>IF(B39="","",(VLOOKUP(D39,InputSheet!$A$2:$J$504,10,0)))</f>
        <v>KCAC</v>
      </c>
      <c r="G39" s="36" t="str">
        <f>IF(D39="","",(VLOOKUP(D39,InputSheet!$A$2:$M$504,12,0)))</f>
        <v>M40</v>
      </c>
      <c r="H39" s="36" t="str">
        <f>IF(LEFT(G39,1)="Y",VLOOKUP(B39,'Hard Copy'!$A$2:$G$501,5,0),"")</f>
        <v/>
      </c>
    </row>
    <row r="40" spans="1:8" x14ac:dyDescent="0.55000000000000004">
      <c r="A40" s="1">
        <v>39</v>
      </c>
      <c r="B40" s="6">
        <f t="array" ref="B40">IFERROR(SMALL(IF('Hard Copy'!$H$2:$H$501=M!$A$1,'Hard Copy'!$A$2:$A$501),$A40),"")</f>
        <v>43</v>
      </c>
      <c r="C40" s="7">
        <f t="array" ref="C40">IFERROR(SMALL(IF('Hard Copy'!$H$2:$H$501=M!$A$1,'Hard Copy'!$C$2:$C$499),$A40),"")</f>
        <v>2.5601851851851851E-2</v>
      </c>
      <c r="D40" s="36">
        <f>IFERROR(INDEX('Hard Copy'!$A$2:$H$501,MATCH(B40,'Hard Copy'!$A$2:$A$501,0),MATCH("Number",'Hard Copy'!$A$1:$H$1,0)),"")</f>
        <v>74</v>
      </c>
      <c r="E40" s="36" t="str">
        <f>IF(B40="","",(VLOOKUP(M!D40,InputSheet!$A$2:$J$504,2,)))</f>
        <v>Graham John Rhodes</v>
      </c>
      <c r="F40" s="36" t="str">
        <f>IF(B40="","",(VLOOKUP(D40,InputSheet!$A$2:$J$504,10,0)))</f>
        <v>Queensbury</v>
      </c>
      <c r="G40" s="36" t="str">
        <f>IF(D40="","",(VLOOKUP(D40,InputSheet!$A$2:$M$504,12,0)))</f>
        <v>YM55</v>
      </c>
      <c r="H40" s="36" t="str">
        <f>IF(LEFT(G40,1)="Y",VLOOKUP(B40,'Hard Copy'!$A$2:$G$501,5,0),"")</f>
        <v>YM55</v>
      </c>
    </row>
    <row r="41" spans="1:8" x14ac:dyDescent="0.55000000000000004">
      <c r="A41" s="1">
        <v>40</v>
      </c>
      <c r="B41" s="6">
        <f t="array" ref="B41">IFERROR(SMALL(IF('Hard Copy'!$H$2:$H$501=M!$A$1,'Hard Copy'!$A$2:$A$501),$A41),"")</f>
        <v>44</v>
      </c>
      <c r="C41" s="7">
        <f t="array" ref="C41">IFERROR(SMALL(IF('Hard Copy'!$H$2:$H$501=M!$A$1,'Hard Copy'!$C$2:$C$499),$A41),"")</f>
        <v>2.5613425925925925E-2</v>
      </c>
      <c r="D41" s="36">
        <f>IFERROR(INDEX('Hard Copy'!$A$2:$H$501,MATCH(B41,'Hard Copy'!$A$2:$A$501,0),MATCH("Number",'Hard Copy'!$A$1:$H$1,0)),"")</f>
        <v>43</v>
      </c>
      <c r="E41" s="36" t="str">
        <f>IF(B41="","",(VLOOKUP(M!D41,InputSheet!$A$2:$J$504,2,)))</f>
        <v>Chris Lodge</v>
      </c>
      <c r="F41" s="36" t="str">
        <f>IF(B41="","",(VLOOKUP(D41,InputSheet!$A$2:$J$504,10,0)))</f>
        <v>Hyde Park Harriers</v>
      </c>
      <c r="G41" s="36" t="str">
        <f>IF(D41="","",(VLOOKUP(D41,InputSheet!$A$2:$M$504,12,0)))</f>
        <v>MO</v>
      </c>
      <c r="H41" s="36" t="str">
        <f>IF(LEFT(G41,1)="Y",VLOOKUP(B41,'Hard Copy'!$A$2:$G$501,5,0),"")</f>
        <v/>
      </c>
    </row>
    <row r="42" spans="1:8" x14ac:dyDescent="0.55000000000000004">
      <c r="A42" s="1">
        <v>41</v>
      </c>
      <c r="B42" s="6">
        <f t="array" ref="B42">IFERROR(SMALL(IF('Hard Copy'!$H$2:$H$501=M!$A$1,'Hard Copy'!$A$2:$A$501),$A42),"")</f>
        <v>45</v>
      </c>
      <c r="C42" s="7">
        <f t="array" ref="C42">IFERROR(SMALL(IF('Hard Copy'!$H$2:$H$501=M!$A$1,'Hard Copy'!$C$2:$C$499),$A42),"")</f>
        <v>2.5659722222222223E-2</v>
      </c>
      <c r="D42" s="36">
        <f>IFERROR(INDEX('Hard Copy'!$A$2:$H$501,MATCH(B42,'Hard Copy'!$A$2:$A$501,0),MATCH("Number",'Hard Copy'!$A$1:$H$1,0)),"")</f>
        <v>7</v>
      </c>
      <c r="E42" s="36" t="str">
        <f>IF(B42="","",(VLOOKUP(M!D42,InputSheet!$A$2:$J$504,2,)))</f>
        <v>Mark Delaney</v>
      </c>
      <c r="F42" s="36" t="str">
        <f>IF(B42="","",(VLOOKUP(D42,InputSheet!$A$2:$J$504,10,0)))</f>
        <v>Baildon Runners</v>
      </c>
      <c r="G42" s="36" t="str">
        <f>IF(D42="","",(VLOOKUP(D42,InputSheet!$A$2:$M$504,12,0)))</f>
        <v>YM55</v>
      </c>
      <c r="H42" s="36" t="str">
        <f>IF(LEFT(G42,1)="Y",VLOOKUP(B42,'Hard Copy'!$A$2:$G$501,5,0),"")</f>
        <v>YM55</v>
      </c>
    </row>
    <row r="43" spans="1:8" x14ac:dyDescent="0.55000000000000004">
      <c r="A43" s="1">
        <v>42</v>
      </c>
      <c r="B43" s="6">
        <f t="array" ref="B43">IFERROR(SMALL(IF('Hard Copy'!$H$2:$H$501=M!$A$1,'Hard Copy'!$A$2:$A$501),$A43),"")</f>
        <v>46</v>
      </c>
      <c r="C43" s="7">
        <f t="array" ref="C43">IFERROR(SMALL(IF('Hard Copy'!$H$2:$H$501=M!$A$1,'Hard Copy'!$C$2:$C$499),$A43),"")</f>
        <v>2.5787037037037039E-2</v>
      </c>
      <c r="D43" s="36">
        <f>IFERROR(INDEX('Hard Copy'!$A$2:$H$501,MATCH(B43,'Hard Copy'!$A$2:$A$501,0),MATCH("Number",'Hard Copy'!$A$1:$H$1,0)),"")</f>
        <v>36</v>
      </c>
      <c r="E43" s="36" t="str">
        <f>IF(B43="","",(VLOOKUP(M!D43,InputSheet!$A$2:$J$504,2,)))</f>
        <v>Paul Baildon</v>
      </c>
      <c r="F43" s="36" t="str">
        <f>IF(B43="","",(VLOOKUP(D43,InputSheet!$A$2:$J$504,10,0)))</f>
        <v>Baildon Runners</v>
      </c>
      <c r="G43" s="36" t="str">
        <f>IF(D43="","",(VLOOKUP(D43,InputSheet!$A$2:$M$504,12,0)))</f>
        <v>YM45</v>
      </c>
      <c r="H43" s="36" t="str">
        <f>IF(LEFT(G43,1)="Y",VLOOKUP(B43,'Hard Copy'!$A$2:$G$501,5,0),"")</f>
        <v>YM45</v>
      </c>
    </row>
    <row r="44" spans="1:8" x14ac:dyDescent="0.55000000000000004">
      <c r="A44" s="1">
        <v>43</v>
      </c>
      <c r="B44" s="6">
        <f t="array" ref="B44">IFERROR(SMALL(IF('Hard Copy'!$H$2:$H$501=M!$A$1,'Hard Copy'!$A$2:$A$501),$A44),"")</f>
        <v>47</v>
      </c>
      <c r="C44" s="7">
        <f t="array" ref="C44">IFERROR(SMALL(IF('Hard Copy'!$H$2:$H$501=M!$A$1,'Hard Copy'!$C$2:$C$499),$A44),"")</f>
        <v>2.5810185185185183E-2</v>
      </c>
      <c r="D44" s="36">
        <f>IFERROR(INDEX('Hard Copy'!$A$2:$H$501,MATCH(B44,'Hard Copy'!$A$2:$A$501,0),MATCH("Number",'Hard Copy'!$A$1:$H$1,0)),"")</f>
        <v>47</v>
      </c>
      <c r="E44" s="36" t="str">
        <f>IF(B44="","",(VLOOKUP(M!D44,InputSheet!$A$2:$J$504,2,)))</f>
        <v>Nigel Shaw</v>
      </c>
      <c r="F44" s="36" t="str">
        <f>IF(B44="","",(VLOOKUP(D44,InputSheet!$A$2:$J$504,10,0)))</f>
        <v>Baildon Runners</v>
      </c>
      <c r="G44" s="36" t="str">
        <f>IF(D44="","",(VLOOKUP(D44,InputSheet!$A$2:$M$504,12,0)))</f>
        <v>YM55</v>
      </c>
      <c r="H44" s="36" t="str">
        <f>IF(LEFT(G44,1)="Y",VLOOKUP(B44,'Hard Copy'!$A$2:$G$501,5,0),"")</f>
        <v>YM55</v>
      </c>
    </row>
    <row r="45" spans="1:8" x14ac:dyDescent="0.55000000000000004">
      <c r="A45" s="1">
        <v>44</v>
      </c>
      <c r="B45" s="6">
        <f t="array" ref="B45">IFERROR(SMALL(IF('Hard Copy'!$H$2:$H$501=M!$A$1,'Hard Copy'!$A$2:$A$501),$A45),"")</f>
        <v>48</v>
      </c>
      <c r="C45" s="7">
        <f t="array" ref="C45">IFERROR(SMALL(IF('Hard Copy'!$H$2:$H$501=M!$A$1,'Hard Copy'!$C$2:$C$499),$A45),"")</f>
        <v>2.585648148148148E-2</v>
      </c>
      <c r="D45" s="36">
        <f>IFERROR(INDEX('Hard Copy'!$A$2:$H$501,MATCH(B45,'Hard Copy'!$A$2:$A$501,0),MATCH("Number",'Hard Copy'!$A$1:$H$1,0)),"")</f>
        <v>111</v>
      </c>
      <c r="E45" s="36" t="str">
        <f>IF(B45="","",(VLOOKUP(M!D45,InputSheet!$A$2:$J$504,2,)))</f>
        <v>Russel Fairhurst</v>
      </c>
      <c r="F45" s="36" t="str">
        <f>IF(B45="","",(VLOOKUP(D45,InputSheet!$A$2:$J$504,10,0)))</f>
        <v>KCAC</v>
      </c>
      <c r="G45" s="36" t="str">
        <f>IF(D45="","",(VLOOKUP(D45,InputSheet!$A$2:$M$504,12,0)))</f>
        <v>M55</v>
      </c>
      <c r="H45" s="36" t="str">
        <f>IF(LEFT(G45,1)="Y",VLOOKUP(B45,'Hard Copy'!$A$2:$G$501,5,0),"")</f>
        <v/>
      </c>
    </row>
    <row r="46" spans="1:8" x14ac:dyDescent="0.55000000000000004">
      <c r="A46" s="1">
        <v>45</v>
      </c>
      <c r="B46" s="6">
        <f t="array" ref="B46">IFERROR(SMALL(IF('Hard Copy'!$H$2:$H$501=M!$A$1,'Hard Copy'!$A$2:$A$501),$A46),"")</f>
        <v>49</v>
      </c>
      <c r="C46" s="7">
        <f t="array" ref="C46">IFERROR(SMALL(IF('Hard Copy'!$H$2:$H$501=M!$A$1,'Hard Copy'!$C$2:$C$499),$A46),"")</f>
        <v>2.5914351851851855E-2</v>
      </c>
      <c r="D46" s="36">
        <f>IFERROR(INDEX('Hard Copy'!$A$2:$H$501,MATCH(B46,'Hard Copy'!$A$2:$A$501,0),MATCH("Number",'Hard Copy'!$A$1:$H$1,0)),"")</f>
        <v>147</v>
      </c>
      <c r="E46" s="36" t="str">
        <f>IF(B46="","",(VLOOKUP(M!D46,InputSheet!$A$2:$J$504,2,)))</f>
        <v>Jonathan Pybus</v>
      </c>
      <c r="F46" s="36" t="str">
        <f>IF(B46="","",(VLOOKUP(D46,InputSheet!$A$2:$J$504,10,0)))</f>
        <v>Stainland Lions RC</v>
      </c>
      <c r="G46" s="36" t="str">
        <f>IF(D46="","",(VLOOKUP(D46,InputSheet!$A$2:$M$504,12,0)))</f>
        <v>M55</v>
      </c>
      <c r="H46" s="36" t="str">
        <f>IF(LEFT(G46,1)="Y",VLOOKUP(B46,'Hard Copy'!$A$2:$G$501,5,0),"")</f>
        <v/>
      </c>
    </row>
    <row r="47" spans="1:8" x14ac:dyDescent="0.55000000000000004">
      <c r="A47" s="1">
        <v>46</v>
      </c>
      <c r="B47" s="6">
        <f t="array" ref="B47">IFERROR(SMALL(IF('Hard Copy'!$H$2:$H$501=M!$A$1,'Hard Copy'!$A$2:$A$501),$A47),"")</f>
        <v>50</v>
      </c>
      <c r="C47" s="7">
        <f t="array" ref="C47">IFERROR(SMALL(IF('Hard Copy'!$H$2:$H$501=M!$A$1,'Hard Copy'!$C$2:$C$499),$A47),"")</f>
        <v>2.5983796296296297E-2</v>
      </c>
      <c r="D47" s="36">
        <f>IFERROR(INDEX('Hard Copy'!$A$2:$H$501,MATCH(B47,'Hard Copy'!$A$2:$A$501,0),MATCH("Number",'Hard Copy'!$A$1:$H$1,0)),"")</f>
        <v>122</v>
      </c>
      <c r="E47" s="36" t="str">
        <f>IF(B47="","",(VLOOKUP(M!D47,InputSheet!$A$2:$J$504,2,)))</f>
        <v>Richard Butter</v>
      </c>
      <c r="F47" s="36" t="str">
        <f>IF(B47="","",(VLOOKUP(D47,InputSheet!$A$2:$J$504,10,0)))</f>
        <v>KCAC</v>
      </c>
      <c r="G47" s="36" t="str">
        <f>IF(D47="","",(VLOOKUP(D47,InputSheet!$A$2:$M$504,12,0)))</f>
        <v>M40</v>
      </c>
      <c r="H47" s="36" t="str">
        <f>IF(LEFT(G47,1)="Y",VLOOKUP(B47,'Hard Copy'!$A$2:$G$501,5,0),"")</f>
        <v/>
      </c>
    </row>
    <row r="48" spans="1:8" x14ac:dyDescent="0.55000000000000004">
      <c r="A48" s="1">
        <v>47</v>
      </c>
      <c r="B48" s="6">
        <f t="array" ref="B48">IFERROR(SMALL(IF('Hard Copy'!$H$2:$H$501=M!$A$1,'Hard Copy'!$A$2:$A$501),$A48),"")</f>
        <v>51</v>
      </c>
      <c r="C48" s="7">
        <f t="array" ref="C48">IFERROR(SMALL(IF('Hard Copy'!$H$2:$H$501=M!$A$1,'Hard Copy'!$C$2:$C$499),$A48),"")</f>
        <v>2.6053240740740738E-2</v>
      </c>
      <c r="D48" s="36">
        <f>IFERROR(INDEX('Hard Copy'!$A$2:$H$501,MATCH(B48,'Hard Copy'!$A$2:$A$501,0),MATCH("Number",'Hard Copy'!$A$1:$H$1,0)),"")</f>
        <v>75</v>
      </c>
      <c r="E48" s="36" t="str">
        <f>IF(B48="","",(VLOOKUP(M!D48,InputSheet!$A$2:$J$504,2,)))</f>
        <v>Tim Clegg</v>
      </c>
      <c r="F48" s="36" t="str">
        <f>IF(B48="","",(VLOOKUP(D48,InputSheet!$A$2:$J$504,10,0)))</f>
        <v>KCAC</v>
      </c>
      <c r="G48" s="36" t="str">
        <f>IF(D48="","",(VLOOKUP(D48,InputSheet!$A$2:$M$504,12,0)))</f>
        <v>YM60</v>
      </c>
      <c r="H48" s="36" t="str">
        <f>IF(LEFT(G48,1)="Y",VLOOKUP(B48,'Hard Copy'!$A$2:$G$501,5,0),"")</f>
        <v>YM60</v>
      </c>
    </row>
    <row r="49" spans="1:8" x14ac:dyDescent="0.55000000000000004">
      <c r="A49" s="1">
        <v>48</v>
      </c>
      <c r="B49" s="6">
        <f t="array" ref="B49">IFERROR(SMALL(IF('Hard Copy'!$H$2:$H$501=M!$A$1,'Hard Copy'!$A$2:$A$501),$A49),"")</f>
        <v>52</v>
      </c>
      <c r="C49" s="7">
        <f t="array" ref="C49">IFERROR(SMALL(IF('Hard Copy'!$H$2:$H$501=M!$A$1,'Hard Copy'!$C$2:$C$499),$A49),"")</f>
        <v>2.6076388888888885E-2</v>
      </c>
      <c r="D49" s="36">
        <f>IFERROR(INDEX('Hard Copy'!$A$2:$H$501,MATCH(B49,'Hard Copy'!$A$2:$A$501,0),MATCH("Number",'Hard Copy'!$A$1:$H$1,0)),"")</f>
        <v>124</v>
      </c>
      <c r="E49" s="36" t="str">
        <f>IF(B49="","",(VLOOKUP(M!D49,InputSheet!$A$2:$J$504,2,)))</f>
        <v>Nick Dewell</v>
      </c>
      <c r="F49" s="36" t="str">
        <f>IF(B49="","",(VLOOKUP(D49,InputSheet!$A$2:$J$504,10,0)))</f>
        <v>KCAC</v>
      </c>
      <c r="G49" s="36" t="str">
        <f>IF(D49="","",(VLOOKUP(D49,InputSheet!$A$2:$M$504,12,0)))</f>
        <v>M45</v>
      </c>
      <c r="H49" s="36" t="str">
        <f>IF(LEFT(G49,1)="Y",VLOOKUP(B49,'Hard Copy'!$A$2:$G$501,5,0),"")</f>
        <v/>
      </c>
    </row>
    <row r="50" spans="1:8" x14ac:dyDescent="0.55000000000000004">
      <c r="A50" s="1">
        <v>49</v>
      </c>
      <c r="B50" s="6">
        <f t="array" ref="B50">IFERROR(SMALL(IF('Hard Copy'!$H$2:$H$501=M!$A$1,'Hard Copy'!$A$2:$A$501),$A50),"")</f>
        <v>53</v>
      </c>
      <c r="C50" s="7">
        <f t="array" ref="C50">IFERROR(SMALL(IF('Hard Copy'!$H$2:$H$501=M!$A$1,'Hard Copy'!$C$2:$C$499),$A50),"")</f>
        <v>2.6192129629629631E-2</v>
      </c>
      <c r="D50" s="36">
        <f>IFERROR(INDEX('Hard Copy'!$A$2:$H$501,MATCH(B50,'Hard Copy'!$A$2:$A$501,0),MATCH("Number",'Hard Copy'!$A$1:$H$1,0)),"")</f>
        <v>91</v>
      </c>
      <c r="E50" s="36" t="str">
        <f>IF(B50="","",(VLOOKUP(M!D50,InputSheet!$A$2:$J$504,2,)))</f>
        <v>Michael Rolston</v>
      </c>
      <c r="F50" s="36" t="str">
        <f>IF(B50="","",(VLOOKUP(D50,InputSheet!$A$2:$J$504,10,0)))</f>
        <v>Baildon Runners</v>
      </c>
      <c r="G50" s="36" t="str">
        <f>IF(D50="","",(VLOOKUP(D50,InputSheet!$A$2:$M$504,12,0)))</f>
        <v>YM45</v>
      </c>
      <c r="H50" s="36" t="str">
        <f>IF(LEFT(G50,1)="Y",VLOOKUP(B50,'Hard Copy'!$A$2:$G$501,5,0),"")</f>
        <v>YM45</v>
      </c>
    </row>
    <row r="51" spans="1:8" x14ac:dyDescent="0.55000000000000004">
      <c r="A51" s="1">
        <v>50</v>
      </c>
      <c r="B51" s="6">
        <f t="array" ref="B51">IFERROR(SMALL(IF('Hard Copy'!$H$2:$H$501=M!$A$1,'Hard Copy'!$A$2:$A$501),$A51),"")</f>
        <v>54</v>
      </c>
      <c r="C51" s="7">
        <f t="array" ref="C51">IFERROR(SMALL(IF('Hard Copy'!$H$2:$H$501=M!$A$1,'Hard Copy'!$C$2:$C$499),$A51),"")</f>
        <v>2.6215277777777778E-2</v>
      </c>
      <c r="D51" s="36">
        <f>IFERROR(INDEX('Hard Copy'!$A$2:$H$501,MATCH(B51,'Hard Copy'!$A$2:$A$501,0),MATCH("Number",'Hard Copy'!$A$1:$H$1,0)),"")</f>
        <v>157</v>
      </c>
      <c r="E51" s="36" t="str">
        <f>IF(B51="","",(VLOOKUP(M!D51,InputSheet!$A$2:$J$504,2,)))</f>
        <v>Ged Futter</v>
      </c>
      <c r="F51" s="36" t="str">
        <f>IF(B51="","",(VLOOKUP(D51,InputSheet!$A$2:$J$504,10,0)))</f>
        <v>Baildon Runners</v>
      </c>
      <c r="G51" s="36" t="str">
        <f>IF(D51="","",(VLOOKUP(D51,InputSheet!$A$2:$M$504,12,0)))</f>
        <v>M45</v>
      </c>
      <c r="H51" s="36" t="str">
        <f>IF(LEFT(G51,1)="Y",VLOOKUP(B51,'Hard Copy'!$A$2:$G$501,5,0),"")</f>
        <v/>
      </c>
    </row>
    <row r="52" spans="1:8" x14ac:dyDescent="0.55000000000000004">
      <c r="A52" s="1">
        <v>51</v>
      </c>
      <c r="B52" s="6">
        <f t="array" ref="B52">IFERROR(SMALL(IF('Hard Copy'!$H$2:$H$501=M!$A$1,'Hard Copy'!$A$2:$A$501),$A52),"")</f>
        <v>55</v>
      </c>
      <c r="C52" s="7">
        <f t="array" ref="C52">IFERROR(SMALL(IF('Hard Copy'!$H$2:$H$501=M!$A$1,'Hard Copy'!$C$2:$C$499),$A52),"")</f>
        <v>2.6226851851851852E-2</v>
      </c>
      <c r="D52" s="36">
        <f>IFERROR(INDEX('Hard Copy'!$A$2:$H$501,MATCH(B52,'Hard Copy'!$A$2:$A$501,0),MATCH("Number",'Hard Copy'!$A$1:$H$1,0)),"")</f>
        <v>76</v>
      </c>
      <c r="E52" s="36" t="str">
        <f>IF(B52="","",(VLOOKUP(M!D52,InputSheet!$A$2:$J$504,2,)))</f>
        <v>Paul Spencer</v>
      </c>
      <c r="F52" s="36" t="str">
        <f>IF(B52="","",(VLOOKUP(D52,InputSheet!$A$2:$J$504,10,0)))</f>
        <v>Bingley Harriers</v>
      </c>
      <c r="G52" s="36" t="str">
        <f>IF(D52="","",(VLOOKUP(D52,InputSheet!$A$2:$M$504,12,0)))</f>
        <v>YM50</v>
      </c>
      <c r="H52" s="36" t="str">
        <f>IF(LEFT(G52,1)="Y",VLOOKUP(B52,'Hard Copy'!$A$2:$G$501,5,0),"")</f>
        <v>YM50</v>
      </c>
    </row>
    <row r="53" spans="1:8" x14ac:dyDescent="0.55000000000000004">
      <c r="A53" s="1">
        <v>52</v>
      </c>
      <c r="B53" s="6">
        <f t="array" ref="B53">IFERROR(SMALL(IF('Hard Copy'!$H$2:$H$501=M!$A$1,'Hard Copy'!$A$2:$A$501),$A53),"")</f>
        <v>56</v>
      </c>
      <c r="C53" s="7">
        <f t="array" ref="C53">IFERROR(SMALL(IF('Hard Copy'!$H$2:$H$501=M!$A$1,'Hard Copy'!$C$2:$C$499),$A53),"")</f>
        <v>2.631944444444444E-2</v>
      </c>
      <c r="D53" s="36">
        <f>IFERROR(INDEX('Hard Copy'!$A$2:$H$501,MATCH(B53,'Hard Copy'!$A$2:$A$501,0),MATCH("Number",'Hard Copy'!$A$1:$H$1,0)),"")</f>
        <v>121</v>
      </c>
      <c r="E53" s="36" t="str">
        <f>IF(B53="","",(VLOOKUP(M!D53,InputSheet!$A$2:$J$504,2,)))</f>
        <v>Steve Hallam</v>
      </c>
      <c r="F53" s="36" t="str">
        <f>IF(B53="","",(VLOOKUP(D53,InputSheet!$A$2:$J$504,10,0)))</f>
        <v>Stainland Lions RC</v>
      </c>
      <c r="G53" s="36" t="str">
        <f>IF(D53="","",(VLOOKUP(D53,InputSheet!$A$2:$M$504,12,0)))</f>
        <v>M60</v>
      </c>
      <c r="H53" s="36" t="str">
        <f>IF(LEFT(G53,1)="Y",VLOOKUP(B53,'Hard Copy'!$A$2:$G$501,5,0),"")</f>
        <v/>
      </c>
    </row>
    <row r="54" spans="1:8" x14ac:dyDescent="0.55000000000000004">
      <c r="A54" s="1">
        <v>53</v>
      </c>
      <c r="B54" s="6">
        <f t="array" ref="B54">IFERROR(SMALL(IF('Hard Copy'!$H$2:$H$501=M!$A$1,'Hard Copy'!$A$2:$A$501),$A54),"")</f>
        <v>57</v>
      </c>
      <c r="C54" s="7">
        <f t="array" ref="C54">IFERROR(SMALL(IF('Hard Copy'!$H$2:$H$501=M!$A$1,'Hard Copy'!$C$2:$C$499),$A54),"")</f>
        <v>2.6365740740740742E-2</v>
      </c>
      <c r="D54" s="36">
        <f>IFERROR(INDEX('Hard Copy'!$A$2:$H$501,MATCH(B54,'Hard Copy'!$A$2:$A$501,0),MATCH("Number",'Hard Copy'!$A$1:$H$1,0)),"")</f>
        <v>58</v>
      </c>
      <c r="E54" s="36" t="str">
        <f>IF(B54="","",(VLOOKUP(M!D54,InputSheet!$A$2:$J$504,2,)))</f>
        <v>Rob Kersey</v>
      </c>
      <c r="F54" s="36" t="str">
        <f>IF(B54="","",(VLOOKUP(D54,InputSheet!$A$2:$J$504,10,0)))</f>
        <v>Holmfirth Harriers</v>
      </c>
      <c r="G54" s="36" t="str">
        <f>IF(D54="","",(VLOOKUP(D54,InputSheet!$A$2:$M$504,12,0)))</f>
        <v>YM65</v>
      </c>
      <c r="H54" s="36" t="str">
        <f>IF(LEFT(G54,1)="Y",VLOOKUP(B54,'Hard Copy'!$A$2:$G$501,5,0),"")</f>
        <v>YM65</v>
      </c>
    </row>
    <row r="55" spans="1:8" x14ac:dyDescent="0.55000000000000004">
      <c r="A55" s="1">
        <v>54</v>
      </c>
      <c r="B55" s="6">
        <f t="array" ref="B55">IFERROR(SMALL(IF('Hard Copy'!$H$2:$H$501=M!$A$1,'Hard Copy'!$A$2:$A$501),$A55),"")</f>
        <v>59</v>
      </c>
      <c r="C55" s="7">
        <f t="array" ref="C55">IFERROR(SMALL(IF('Hard Copy'!$H$2:$H$501=M!$A$1,'Hard Copy'!$C$2:$C$499),$A55),"")</f>
        <v>2.6666666666666668E-2</v>
      </c>
      <c r="D55" s="36">
        <f>IFERROR(INDEX('Hard Copy'!$A$2:$H$501,MATCH(B55,'Hard Copy'!$A$2:$A$501,0),MATCH("Number",'Hard Copy'!$A$1:$H$1,0)),"")</f>
        <v>152</v>
      </c>
      <c r="E55" s="36" t="str">
        <f>IF(B55="","",(VLOOKUP(M!D55,InputSheet!$A$2:$J$504,2,)))</f>
        <v>Anand Raval</v>
      </c>
      <c r="F55" s="36" t="str">
        <f>IF(B55="","",(VLOOKUP(D55,InputSheet!$A$2:$J$504,10,0)))</f>
        <v>KCAC</v>
      </c>
      <c r="G55" s="36" t="str">
        <f>IF(D55="","",(VLOOKUP(D55,InputSheet!$A$2:$M$504,12,0)))</f>
        <v>M35</v>
      </c>
      <c r="H55" s="36" t="str">
        <f>IF(LEFT(G55,1)="Y",VLOOKUP(B55,'Hard Copy'!$A$2:$G$501,5,0),"")</f>
        <v/>
      </c>
    </row>
    <row r="56" spans="1:8" x14ac:dyDescent="0.55000000000000004">
      <c r="A56" s="1">
        <v>55</v>
      </c>
      <c r="B56" s="6">
        <f t="array" ref="B56">IFERROR(SMALL(IF('Hard Copy'!$H$2:$H$501=M!$A$1,'Hard Copy'!$A$2:$A$501),$A56),"")</f>
        <v>60</v>
      </c>
      <c r="C56" s="7">
        <f t="array" ref="C56">IFERROR(SMALL(IF('Hard Copy'!$H$2:$H$501=M!$A$1,'Hard Copy'!$C$2:$C$499),$A56),"")</f>
        <v>2.6990740740740742E-2</v>
      </c>
      <c r="D56" s="36">
        <f>IFERROR(INDEX('Hard Copy'!$A$2:$H$501,MATCH(B56,'Hard Copy'!$A$2:$A$501,0),MATCH("Number",'Hard Copy'!$A$1:$H$1,0)),"")</f>
        <v>35</v>
      </c>
      <c r="E56" s="36" t="str">
        <f>IF(B56="","",(VLOOKUP(M!D56,InputSheet!$A$2:$J$504,2,)))</f>
        <v>David Jefferson</v>
      </c>
      <c r="F56" s="36" t="str">
        <f>IF(B56="","",(VLOOKUP(D56,InputSheet!$A$2:$J$504,10,0)))</f>
        <v>Bingley Harriers</v>
      </c>
      <c r="G56" s="36" t="str">
        <f>IF(D56="","",(VLOOKUP(D56,InputSheet!$A$2:$M$504,12,0)))</f>
        <v>YM40</v>
      </c>
      <c r="H56" s="36" t="str">
        <f>IF(LEFT(G56,1)="Y",VLOOKUP(B56,'Hard Copy'!$A$2:$G$501,5,0),"")</f>
        <v>YM40</v>
      </c>
    </row>
    <row r="57" spans="1:8" x14ac:dyDescent="0.55000000000000004">
      <c r="A57" s="1">
        <v>56</v>
      </c>
      <c r="B57" s="6">
        <f t="array" ref="B57">IFERROR(SMALL(IF('Hard Copy'!$H$2:$H$501=M!$A$1,'Hard Copy'!$A$2:$A$501),$A57),"")</f>
        <v>61</v>
      </c>
      <c r="C57" s="7">
        <f t="array" ref="C57">IFERROR(SMALL(IF('Hard Copy'!$H$2:$H$501=M!$A$1,'Hard Copy'!$C$2:$C$499),$A57),"")</f>
        <v>2.7013888888888889E-2</v>
      </c>
      <c r="D57" s="36">
        <f>IFERROR(INDEX('Hard Copy'!$A$2:$H$501,MATCH(B57,'Hard Copy'!$A$2:$A$501,0),MATCH("Number",'Hard Copy'!$A$1:$H$1,0)),"")</f>
        <v>127</v>
      </c>
      <c r="E57" s="36" t="str">
        <f>IF(B57="","",(VLOOKUP(M!D57,InputSheet!$A$2:$J$504,2,)))</f>
        <v>John McDonald</v>
      </c>
      <c r="F57" s="36" t="str">
        <f>IF(B57="","",(VLOOKUP(D57,InputSheet!$A$2:$J$504,10,0)))</f>
        <v>Trawden AC</v>
      </c>
      <c r="G57" s="36" t="str">
        <f>IF(D57="","",(VLOOKUP(D57,InputSheet!$A$2:$M$504,12,0)))</f>
        <v>M55</v>
      </c>
      <c r="H57" s="36" t="str">
        <f>IF(LEFT(G57,1)="Y",VLOOKUP(B57,'Hard Copy'!$A$2:$G$501,5,0),"")</f>
        <v/>
      </c>
    </row>
    <row r="58" spans="1:8" x14ac:dyDescent="0.55000000000000004">
      <c r="A58" s="1">
        <v>57</v>
      </c>
      <c r="B58" s="6">
        <f t="array" ref="B58">IFERROR(SMALL(IF('Hard Copy'!$H$2:$H$501=M!$A$1,'Hard Copy'!$A$2:$A$501),$A58),"")</f>
        <v>62</v>
      </c>
      <c r="C58" s="7">
        <f t="array" ref="C58">IFERROR(SMALL(IF('Hard Copy'!$H$2:$H$501=M!$A$1,'Hard Copy'!$C$2:$C$499),$A58),"")</f>
        <v>2.7083333333333334E-2</v>
      </c>
      <c r="D58" s="36">
        <f>IFERROR(INDEX('Hard Copy'!$A$2:$H$501,MATCH(B58,'Hard Copy'!$A$2:$A$501,0),MATCH("Number",'Hard Copy'!$A$1:$H$1,0)),"")</f>
        <v>70</v>
      </c>
      <c r="E58" s="36" t="str">
        <f>IF(B58="","",(VLOOKUP(M!D58,InputSheet!$A$2:$J$504,2,)))</f>
        <v>Bob Shimmin</v>
      </c>
      <c r="F58" s="36" t="str">
        <f>IF(B58="","",(VLOOKUP(D58,InputSheet!$A$2:$J$504,10,0)))</f>
        <v>Baildon Runners</v>
      </c>
      <c r="G58" s="36" t="str">
        <f>IF(D58="","",(VLOOKUP(D58,InputSheet!$A$2:$M$504,12,0)))</f>
        <v>M60</v>
      </c>
      <c r="H58" s="36" t="str">
        <f>IF(LEFT(G58,1)="Y",VLOOKUP(B58,'Hard Copy'!$A$2:$G$501,5,0),"")</f>
        <v/>
      </c>
    </row>
    <row r="59" spans="1:8" x14ac:dyDescent="0.55000000000000004">
      <c r="A59" s="1">
        <v>58</v>
      </c>
      <c r="B59" s="6">
        <f t="array" ref="B59">IFERROR(SMALL(IF('Hard Copy'!$H$2:$H$501=M!$A$1,'Hard Copy'!$A$2:$A$501),$A59),"")</f>
        <v>63</v>
      </c>
      <c r="C59" s="7">
        <f t="array" ref="C59">IFERROR(SMALL(IF('Hard Copy'!$H$2:$H$501=M!$A$1,'Hard Copy'!$C$2:$C$499),$A59),"")</f>
        <v>2.7164351851851853E-2</v>
      </c>
      <c r="D59" s="36">
        <f>IFERROR(INDEX('Hard Copy'!$A$2:$H$501,MATCH(B59,'Hard Copy'!$A$2:$A$501,0),MATCH("Number",'Hard Copy'!$A$1:$H$1,0)),"")</f>
        <v>142</v>
      </c>
      <c r="E59" s="36" t="str">
        <f>IF(B59="","",(VLOOKUP(M!D59,InputSheet!$A$2:$J$504,2,)))</f>
        <v>Carl Whale</v>
      </c>
      <c r="F59" s="36" t="str">
        <f>IF(B59="","",(VLOOKUP(D59,InputSheet!$A$2:$J$504,10,0)))</f>
        <v>KCAC</v>
      </c>
      <c r="G59" s="36" t="str">
        <f>IF(D59="","",(VLOOKUP(D59,InputSheet!$A$2:$M$504,12,0)))</f>
        <v>M35</v>
      </c>
      <c r="H59" s="36" t="str">
        <f>IF(LEFT(G59,1)="Y",VLOOKUP(B59,'Hard Copy'!$A$2:$G$501,5,0),"")</f>
        <v/>
      </c>
    </row>
    <row r="60" spans="1:8" x14ac:dyDescent="0.55000000000000004">
      <c r="A60" s="1">
        <v>59</v>
      </c>
      <c r="B60" s="6">
        <f t="array" ref="B60">IFERROR(SMALL(IF('Hard Copy'!$H$2:$H$501=M!$A$1,'Hard Copy'!$A$2:$A$501),$A60),"")</f>
        <v>67</v>
      </c>
      <c r="C60" s="7">
        <f t="array" ref="C60">IFERROR(SMALL(IF('Hard Copy'!$H$2:$H$501=M!$A$1,'Hard Copy'!$C$2:$C$499),$A60),"")</f>
        <v>2.7349537037037037E-2</v>
      </c>
      <c r="D60" s="36">
        <f>IFERROR(INDEX('Hard Copy'!$A$2:$H$501,MATCH(B60,'Hard Copy'!$A$2:$A$501,0),MATCH("Number",'Hard Copy'!$A$1:$H$1,0)),"")</f>
        <v>120</v>
      </c>
      <c r="E60" s="36" t="str">
        <f>IF(B60="","",(VLOOKUP(M!D60,InputSheet!$A$2:$J$504,2,)))</f>
        <v>David Collins</v>
      </c>
      <c r="F60" s="36" t="str">
        <f>IF(B60="","",(VLOOKUP(D60,InputSheet!$A$2:$J$504,10,0)))</f>
        <v>Stainland Lions RC</v>
      </c>
      <c r="G60" s="36" t="str">
        <f>IF(D60="","",(VLOOKUP(D60,InputSheet!$A$2:$M$504,12,0)))</f>
        <v>M45</v>
      </c>
      <c r="H60" s="36" t="str">
        <f>IF(LEFT(G60,1)="Y",VLOOKUP(B60,'Hard Copy'!$A$2:$G$501,5,0),"")</f>
        <v/>
      </c>
    </row>
    <row r="61" spans="1:8" x14ac:dyDescent="0.55000000000000004">
      <c r="A61" s="1">
        <v>60</v>
      </c>
      <c r="B61" s="6">
        <f t="array" ref="B61">IFERROR(SMALL(IF('Hard Copy'!$H$2:$H$501=M!$A$1,'Hard Copy'!$A$2:$A$501),$A61),"")</f>
        <v>68</v>
      </c>
      <c r="C61" s="7">
        <f t="array" ref="C61">IFERROR(SMALL(IF('Hard Copy'!$H$2:$H$501=M!$A$1,'Hard Copy'!$C$2:$C$499),$A61),"")</f>
        <v>2.7418981481481485E-2</v>
      </c>
      <c r="D61" s="36">
        <f>IFERROR(INDEX('Hard Copy'!$A$2:$H$501,MATCH(B61,'Hard Copy'!$A$2:$A$501,0),MATCH("Number",'Hard Copy'!$A$1:$H$1,0)),"")</f>
        <v>2</v>
      </c>
      <c r="E61" s="36" t="str">
        <f>IF(B61="","",(VLOOKUP(M!D61,InputSheet!$A$2:$J$504,2,)))</f>
        <v>Jim Wheldon</v>
      </c>
      <c r="F61" s="36" t="str">
        <f>IF(B61="","",(VLOOKUP(D61,InputSheet!$A$2:$J$504,10,0)))</f>
        <v>Baildon Runners</v>
      </c>
      <c r="G61" s="36" t="str">
        <f>IF(D61="","",(VLOOKUP(D61,InputSheet!$A$2:$M$504,12,0)))</f>
        <v>YM65</v>
      </c>
      <c r="H61" s="36" t="str">
        <f>IF(LEFT(G61,1)="Y",VLOOKUP(B61,'Hard Copy'!$A$2:$G$501,5,0),"")</f>
        <v>YM65</v>
      </c>
    </row>
    <row r="62" spans="1:8" x14ac:dyDescent="0.55000000000000004">
      <c r="A62" s="1">
        <v>61</v>
      </c>
      <c r="B62" s="6">
        <f t="array" ref="B62">IFERROR(SMALL(IF('Hard Copy'!$H$2:$H$501=M!$A$1,'Hard Copy'!$A$2:$A$501),$A62),"")</f>
        <v>69</v>
      </c>
      <c r="C62" s="7">
        <f t="array" ref="C62">IFERROR(SMALL(IF('Hard Copy'!$H$2:$H$501=M!$A$1,'Hard Copy'!$C$2:$C$499),$A62),"")</f>
        <v>2.7465277777777772E-2</v>
      </c>
      <c r="D62" s="36">
        <f>IFERROR(INDEX('Hard Copy'!$A$2:$H$501,MATCH(B62,'Hard Copy'!$A$2:$A$501,0),MATCH("Number",'Hard Copy'!$A$1:$H$1,0)),"")</f>
        <v>37</v>
      </c>
      <c r="E62" s="36" t="str">
        <f>IF(B62="","",(VLOOKUP(M!D62,InputSheet!$A$2:$J$504,2,)))</f>
        <v>Scott Watson</v>
      </c>
      <c r="F62" s="36" t="str">
        <f>IF(B62="","",(VLOOKUP(D62,InputSheet!$A$2:$J$504,10,0)))</f>
        <v>Hyde Park Harriers</v>
      </c>
      <c r="G62" s="36" t="str">
        <f>IF(D62="","",(VLOOKUP(D62,InputSheet!$A$2:$M$504,12,0)))</f>
        <v>YM40</v>
      </c>
      <c r="H62" s="36" t="str">
        <f>IF(LEFT(G62,1)="Y",VLOOKUP(B62,'Hard Copy'!$A$2:$G$501,5,0),"")</f>
        <v>YM40</v>
      </c>
    </row>
    <row r="63" spans="1:8" x14ac:dyDescent="0.55000000000000004">
      <c r="A63" s="1">
        <v>62</v>
      </c>
      <c r="B63" s="6">
        <f t="array" ref="B63">IFERROR(SMALL(IF('Hard Copy'!$H$2:$H$501=M!$A$1,'Hard Copy'!$A$2:$A$501),$A63),"")</f>
        <v>72</v>
      </c>
      <c r="C63" s="7">
        <f t="array" ref="C63">IFERROR(SMALL(IF('Hard Copy'!$H$2:$H$501=M!$A$1,'Hard Copy'!$C$2:$C$499),$A63),"")</f>
        <v>2.7627314814814813E-2</v>
      </c>
      <c r="D63" s="36">
        <f>IFERROR(INDEX('Hard Copy'!$A$2:$H$501,MATCH(B63,'Hard Copy'!$A$2:$A$501,0),MATCH("Number",'Hard Copy'!$A$1:$H$1,0)),"")</f>
        <v>89</v>
      </c>
      <c r="E63" s="36" t="str">
        <f>IF(B63="","",(VLOOKUP(M!D63,InputSheet!$A$2:$J$504,2,)))</f>
        <v>Stephen Brown</v>
      </c>
      <c r="F63" s="36" t="str">
        <f>IF(B63="","",(VLOOKUP(D63,InputSheet!$A$2:$J$504,10,0)))</f>
        <v>Baildon Runners</v>
      </c>
      <c r="G63" s="36" t="str">
        <f>IF(D63="","",(VLOOKUP(D63,InputSheet!$A$2:$M$504,12,0)))</f>
        <v>YM40</v>
      </c>
      <c r="H63" s="36" t="str">
        <f>IF(LEFT(G63,1)="Y",VLOOKUP(B63,'Hard Copy'!$A$2:$G$501,5,0),"")</f>
        <v>YM40</v>
      </c>
    </row>
    <row r="64" spans="1:8" x14ac:dyDescent="0.55000000000000004">
      <c r="A64" s="1">
        <v>63</v>
      </c>
      <c r="B64" s="6">
        <f t="array" ref="B64">IFERROR(SMALL(IF('Hard Copy'!$H$2:$H$501=M!$A$1,'Hard Copy'!$A$2:$A$501),$A64),"")</f>
        <v>73</v>
      </c>
      <c r="C64" s="7">
        <f t="array" ref="C64">IFERROR(SMALL(IF('Hard Copy'!$H$2:$H$501=M!$A$1,'Hard Copy'!$C$2:$C$499),$A64),"")</f>
        <v>2.7800925925925923E-2</v>
      </c>
      <c r="D64" s="36">
        <f>IFERROR(INDEX('Hard Copy'!$A$2:$H$501,MATCH(B64,'Hard Copy'!$A$2:$A$501,0),MATCH("Number",'Hard Copy'!$A$1:$H$1,0)),"")</f>
        <v>104</v>
      </c>
      <c r="E64" s="36" t="str">
        <f>IF(B64="","",(VLOOKUP(M!D64,InputSheet!$A$2:$J$504,2,)))</f>
        <v>Joe Thompson</v>
      </c>
      <c r="F64" s="36" t="str">
        <f>IF(B64="","",(VLOOKUP(D64,InputSheet!$A$2:$J$504,10,0)))</f>
        <v>Unattached</v>
      </c>
      <c r="G64" s="36" t="str">
        <f>IF(D64="","",(VLOOKUP(D64,InputSheet!$A$2:$M$504,12,0)))</f>
        <v>M23</v>
      </c>
      <c r="H64" s="36" t="str">
        <f>IF(LEFT(G64,1)="Y",VLOOKUP(B64,'Hard Copy'!$A$2:$G$501,5,0),"")</f>
        <v/>
      </c>
    </row>
    <row r="65" spans="1:8" x14ac:dyDescent="0.55000000000000004">
      <c r="A65" s="1">
        <v>64</v>
      </c>
      <c r="B65" s="6">
        <f t="array" ref="B65">IFERROR(SMALL(IF('Hard Copy'!$H$2:$H$501=M!$A$1,'Hard Copy'!$A$2:$A$501),$A65),"")</f>
        <v>74</v>
      </c>
      <c r="C65" s="7">
        <f t="array" ref="C65">IFERROR(SMALL(IF('Hard Copy'!$H$2:$H$501=M!$A$1,'Hard Copy'!$C$2:$C$499),$A65),"")</f>
        <v>2.7916666666666669E-2</v>
      </c>
      <c r="D65" s="36">
        <f>IFERROR(INDEX('Hard Copy'!$A$2:$H$501,MATCH(B65,'Hard Copy'!$A$2:$A$501,0),MATCH("Number",'Hard Copy'!$A$1:$H$1,0)),"")</f>
        <v>54</v>
      </c>
      <c r="E65" s="36" t="str">
        <f>IF(B65="","",(VLOOKUP(M!D65,InputSheet!$A$2:$J$504,2,)))</f>
        <v>Graham Walsh</v>
      </c>
      <c r="F65" s="36" t="str">
        <f>IF(B65="","",(VLOOKUP(D65,InputSheet!$A$2:$J$504,10,0)))</f>
        <v>Spenborough</v>
      </c>
      <c r="G65" s="36" t="str">
        <f>IF(D65="","",(VLOOKUP(D65,InputSheet!$A$2:$M$504,12,0)))</f>
        <v>YM70</v>
      </c>
      <c r="H65" s="36" t="str">
        <f>IF(LEFT(G65,1)="Y",VLOOKUP(B65,'Hard Copy'!$A$2:$G$501,5,0),"")</f>
        <v>YM70</v>
      </c>
    </row>
    <row r="66" spans="1:8" x14ac:dyDescent="0.55000000000000004">
      <c r="A66" s="1">
        <v>65</v>
      </c>
      <c r="B66" s="6">
        <f t="array" ref="B66">IFERROR(SMALL(IF('Hard Copy'!$H$2:$H$501=M!$A$1,'Hard Copy'!$A$2:$A$501),$A66),"")</f>
        <v>75</v>
      </c>
      <c r="C66" s="7">
        <f t="array" ref="C66">IFERROR(SMALL(IF('Hard Copy'!$H$2:$H$501=M!$A$1,'Hard Copy'!$C$2:$C$499),$A66),"")</f>
        <v>2.8009259259259262E-2</v>
      </c>
      <c r="D66" s="36">
        <f>IFERROR(INDEX('Hard Copy'!$A$2:$H$501,MATCH(B66,'Hard Copy'!$A$2:$A$501,0),MATCH("Number",'Hard Copy'!$A$1:$H$1,0)),"")</f>
        <v>60</v>
      </c>
      <c r="E66" s="36" t="str">
        <f>IF(B66="","",(VLOOKUP(M!D66,InputSheet!$A$2:$J$504,2,)))</f>
        <v>Rick Nottidge</v>
      </c>
      <c r="F66" s="36" t="str">
        <f>IF(B66="","",(VLOOKUP(D66,InputSheet!$A$2:$J$504,10,0)))</f>
        <v>Baildon Runners</v>
      </c>
      <c r="G66" s="36" t="str">
        <f>IF(D66="","",(VLOOKUP(D66,InputSheet!$A$2:$M$504,12,0)))</f>
        <v>YM55</v>
      </c>
      <c r="H66" s="36" t="str">
        <f>IF(LEFT(G66,1)="Y",VLOOKUP(B66,'Hard Copy'!$A$2:$G$501,5,0),"")</f>
        <v>YM55</v>
      </c>
    </row>
    <row r="67" spans="1:8" x14ac:dyDescent="0.55000000000000004">
      <c r="A67" s="1">
        <v>66</v>
      </c>
      <c r="B67" s="6">
        <f t="array" ref="B67">IFERROR(SMALL(IF('Hard Copy'!$H$2:$H$501=M!$A$1,'Hard Copy'!$A$2:$A$501),$A67),"")</f>
        <v>76</v>
      </c>
      <c r="C67" s="7">
        <f t="array" ref="C67">IFERROR(SMALL(IF('Hard Copy'!$H$2:$H$501=M!$A$1,'Hard Copy'!$C$2:$C$499),$A67),"")</f>
        <v>2.8078703703703703E-2</v>
      </c>
      <c r="D67" s="36">
        <f>IFERROR(INDEX('Hard Copy'!$A$2:$H$501,MATCH(B67,'Hard Copy'!$A$2:$A$501,0),MATCH("Number",'Hard Copy'!$A$1:$H$1,0)),"")</f>
        <v>15</v>
      </c>
      <c r="E67" s="36" t="str">
        <f>IF(B67="","",(VLOOKUP(M!D67,InputSheet!$A$2:$J$504,2,)))</f>
        <v>Philip Jones</v>
      </c>
      <c r="F67" s="36" t="str">
        <f>IF(B67="","",(VLOOKUP(D67,InputSheet!$A$2:$J$504,10,0)))</f>
        <v>Baildon Runners</v>
      </c>
      <c r="G67" s="36" t="str">
        <f>IF(D67="","",(VLOOKUP(D67,InputSheet!$A$2:$M$504,12,0)))</f>
        <v>YM60</v>
      </c>
      <c r="H67" s="36" t="str">
        <f>IF(LEFT(G67,1)="Y",VLOOKUP(B67,'Hard Copy'!$A$2:$G$501,5,0),"")</f>
        <v>YM60</v>
      </c>
    </row>
    <row r="68" spans="1:8" x14ac:dyDescent="0.55000000000000004">
      <c r="A68" s="1">
        <v>67</v>
      </c>
      <c r="B68" s="6">
        <f t="array" ref="B68">IFERROR(SMALL(IF('Hard Copy'!$H$2:$H$501=M!$A$1,'Hard Copy'!$A$2:$A$501),$A68),"")</f>
        <v>80</v>
      </c>
      <c r="C68" s="7">
        <f t="array" ref="C68">IFERROR(SMALL(IF('Hard Copy'!$H$2:$H$501=M!$A$1,'Hard Copy'!$C$2:$C$499),$A68),"")</f>
        <v>2.8159722222222221E-2</v>
      </c>
      <c r="D68" s="36">
        <f>IFERROR(INDEX('Hard Copy'!$A$2:$H$501,MATCH(B68,'Hard Copy'!$A$2:$A$501,0),MATCH("Number",'Hard Copy'!$A$1:$H$1,0)),"")</f>
        <v>51</v>
      </c>
      <c r="E68" s="36" t="str">
        <f>IF(B68="","",(VLOOKUP(M!D68,InputSheet!$A$2:$J$504,2,)))</f>
        <v>Emyr Rees</v>
      </c>
      <c r="F68" s="36" t="str">
        <f>IF(B68="","",(VLOOKUP(D68,InputSheet!$A$2:$J$504,10,0)))</f>
        <v>Bingley Harriers</v>
      </c>
      <c r="G68" s="36" t="str">
        <f>IF(D68="","",(VLOOKUP(D68,InputSheet!$A$2:$M$504,12,0)))</f>
        <v>M50</v>
      </c>
      <c r="H68" s="36" t="str">
        <f>IF(LEFT(G68,1)="Y",VLOOKUP(B68,'Hard Copy'!$A$2:$G$501,5,0),"")</f>
        <v/>
      </c>
    </row>
    <row r="69" spans="1:8" x14ac:dyDescent="0.55000000000000004">
      <c r="A69" s="1">
        <v>68</v>
      </c>
      <c r="B69" s="6">
        <f t="array" ref="B69">IFERROR(SMALL(IF('Hard Copy'!$H$2:$H$501=M!$A$1,'Hard Copy'!$A$2:$A$501),$A69),"")</f>
        <v>82</v>
      </c>
      <c r="C69" s="7">
        <f t="array" ref="C69">IFERROR(SMALL(IF('Hard Copy'!$H$2:$H$501=M!$A$1,'Hard Copy'!$C$2:$C$499),$A69),"")</f>
        <v>2.8460648148148148E-2</v>
      </c>
      <c r="D69" s="36">
        <f>IFERROR(INDEX('Hard Copy'!$A$2:$H$501,MATCH(B69,'Hard Copy'!$A$2:$A$501,0),MATCH("Number",'Hard Copy'!$A$1:$H$1,0)),"")</f>
        <v>80</v>
      </c>
      <c r="E69" s="36" t="str">
        <f>IF(B69="","",(VLOOKUP(M!D69,InputSheet!$A$2:$J$504,2,)))</f>
        <v>Kevin Watson</v>
      </c>
      <c r="F69" s="36" t="str">
        <f>IF(B69="","",(VLOOKUP(D69,InputSheet!$A$2:$J$504,10,0)))</f>
        <v>Horsforth Harriers</v>
      </c>
      <c r="G69" s="36" t="str">
        <f>IF(D69="","",(VLOOKUP(D69,InputSheet!$A$2:$M$504,12,0)))</f>
        <v>YM70</v>
      </c>
      <c r="H69" s="36" t="str">
        <f>IF(LEFT(G69,1)="Y",VLOOKUP(B69,'Hard Copy'!$A$2:$G$501,5,0),"")</f>
        <v>YM70</v>
      </c>
    </row>
    <row r="70" spans="1:8" x14ac:dyDescent="0.55000000000000004">
      <c r="A70" s="1">
        <v>69</v>
      </c>
      <c r="B70" s="6">
        <f t="array" ref="B70">IFERROR(SMALL(IF('Hard Copy'!$H$2:$H$501=M!$A$1,'Hard Copy'!$A$2:$A$501),$A70),"")</f>
        <v>83</v>
      </c>
      <c r="C70" s="7">
        <f t="array" ref="C70">IFERROR(SMALL(IF('Hard Copy'!$H$2:$H$501=M!$A$1,'Hard Copy'!$C$2:$C$499),$A70),"")</f>
        <v>2.9490740740740744E-2</v>
      </c>
      <c r="D70" s="36">
        <f>IFERROR(INDEX('Hard Copy'!$A$2:$H$501,MATCH(B70,'Hard Copy'!$A$2:$A$501,0),MATCH("Number",'Hard Copy'!$A$1:$H$1,0)),"")</f>
        <v>20</v>
      </c>
      <c r="E70" s="36" t="str">
        <f>IF(B70="","",(VLOOKUP(M!D70,InputSheet!$A$2:$J$504,2,)))</f>
        <v>Stephen Porter</v>
      </c>
      <c r="F70" s="36" t="str">
        <f>IF(B70="","",(VLOOKUP(D70,InputSheet!$A$2:$J$504,10,0)))</f>
        <v>Baildon Runners</v>
      </c>
      <c r="G70" s="36" t="str">
        <f>IF(D70="","",(VLOOKUP(D70,InputSheet!$A$2:$M$504,12,0)))</f>
        <v>M50</v>
      </c>
      <c r="H70" s="36" t="str">
        <f>IF(LEFT(G70,1)="Y",VLOOKUP(B70,'Hard Copy'!$A$2:$G$501,5,0),"")</f>
        <v/>
      </c>
    </row>
    <row r="71" spans="1:8" x14ac:dyDescent="0.55000000000000004">
      <c r="A71" s="1">
        <v>70</v>
      </c>
      <c r="B71" s="6">
        <f t="array" ref="B71">IFERROR(SMALL(IF('Hard Copy'!$H$2:$H$501=M!$A$1,'Hard Copy'!$A$2:$A$501),$A71),"")</f>
        <v>86</v>
      </c>
      <c r="C71" s="7">
        <f t="array" ref="C71">IFERROR(SMALL(IF('Hard Copy'!$H$2:$H$501=M!$A$1,'Hard Copy'!$C$2:$C$499),$A71),"")</f>
        <v>2.991898148148148E-2</v>
      </c>
      <c r="D71" s="36">
        <f>IFERROR(INDEX('Hard Copy'!$A$2:$H$501,MATCH(B71,'Hard Copy'!$A$2:$A$501,0),MATCH("Number",'Hard Copy'!$A$1:$H$1,0)),"")</f>
        <v>110</v>
      </c>
      <c r="E71" s="36" t="str">
        <f>IF(B71="","",(VLOOKUP(M!D71,InputSheet!$A$2:$J$504,2,)))</f>
        <v>Richard Pullan</v>
      </c>
      <c r="F71" s="36" t="str">
        <f>IF(B71="","",(VLOOKUP(D71,InputSheet!$A$2:$J$504,10,0)))</f>
        <v>Hyde Park Harriers</v>
      </c>
      <c r="G71" s="36" t="str">
        <f>IF(D71="","",(VLOOKUP(D71,InputSheet!$A$2:$M$504,12,0)))</f>
        <v>M60</v>
      </c>
      <c r="H71" s="36" t="str">
        <f>IF(LEFT(G71,1)="Y",VLOOKUP(B71,'Hard Copy'!$A$2:$G$501,5,0),"")</f>
        <v/>
      </c>
    </row>
    <row r="72" spans="1:8" x14ac:dyDescent="0.55000000000000004">
      <c r="A72" s="1">
        <v>71</v>
      </c>
      <c r="B72" s="6">
        <f t="array" ref="B72">IFERROR(SMALL(IF('Hard Copy'!$H$2:$H$501=M!$A$1,'Hard Copy'!$A$2:$A$501),$A72),"")</f>
        <v>87</v>
      </c>
      <c r="C72" s="7">
        <f t="array" ref="C72">IFERROR(SMALL(IF('Hard Copy'!$H$2:$H$501=M!$A$1,'Hard Copy'!$C$2:$C$499),$A72),"")</f>
        <v>3.0000000000000002E-2</v>
      </c>
      <c r="D72" s="36">
        <f>IFERROR(INDEX('Hard Copy'!$A$2:$H$501,MATCH(B72,'Hard Copy'!$A$2:$A$501,0),MATCH("Number",'Hard Copy'!$A$1:$H$1,0)),"")</f>
        <v>132</v>
      </c>
      <c r="E72" s="36" t="str">
        <f>IF(B72="","",(VLOOKUP(M!D72,InputSheet!$A$2:$J$504,2,)))</f>
        <v>Mohanlal Mistry</v>
      </c>
      <c r="F72" s="36" t="str">
        <f>IF(B72="","",(VLOOKUP(D72,InputSheet!$A$2:$J$504,10,0)))</f>
        <v>Saltaire Striders</v>
      </c>
      <c r="G72" s="36" t="str">
        <f>IF(D72="","",(VLOOKUP(D72,InputSheet!$A$2:$M$504,12,0)))</f>
        <v>M55</v>
      </c>
      <c r="H72" s="36" t="str">
        <f>IF(LEFT(G72,1)="Y",VLOOKUP(B72,'Hard Copy'!$A$2:$G$501,5,0),"")</f>
        <v/>
      </c>
    </row>
    <row r="73" spans="1:8" x14ac:dyDescent="0.55000000000000004">
      <c r="A73" s="1">
        <v>72</v>
      </c>
      <c r="B73" s="6">
        <f t="array" ref="B73">IFERROR(SMALL(IF('Hard Copy'!$H$2:$H$501=M!$A$1,'Hard Copy'!$A$2:$A$501),$A73),"")</f>
        <v>88</v>
      </c>
      <c r="C73" s="7">
        <f t="array" ref="C73">IFERROR(SMALL(IF('Hard Copy'!$H$2:$H$501=M!$A$1,'Hard Copy'!$C$2:$C$499),$A73),"")</f>
        <v>3.0289351851851855E-2</v>
      </c>
      <c r="D73" s="36">
        <f>IFERROR(INDEX('Hard Copy'!$A$2:$H$501,MATCH(B73,'Hard Copy'!$A$2:$A$501,0),MATCH("Number",'Hard Copy'!$A$1:$H$1,0)),"")</f>
        <v>112</v>
      </c>
      <c r="E73" s="36" t="str">
        <f>IF(B73="","",(VLOOKUP(M!D73,InputSheet!$A$2:$J$504,2,)))</f>
        <v>Arthur Leng</v>
      </c>
      <c r="F73" s="36" t="str">
        <f>IF(B73="","",(VLOOKUP(D73,InputSheet!$A$2:$J$504,10,0)))</f>
        <v>KCAC</v>
      </c>
      <c r="G73" s="36" t="str">
        <f>IF(D73="","",(VLOOKUP(D73,InputSheet!$A$2:$M$504,12,0)))</f>
        <v>M70</v>
      </c>
      <c r="H73" s="36" t="str">
        <f>IF(LEFT(G73,1)="Y",VLOOKUP(B73,'Hard Copy'!$A$2:$G$501,5,0),"")</f>
        <v/>
      </c>
    </row>
    <row r="74" spans="1:8" x14ac:dyDescent="0.55000000000000004">
      <c r="A74" s="1">
        <v>73</v>
      </c>
      <c r="B74" s="6">
        <f t="array" ref="B74">IFERROR(SMALL(IF('Hard Copy'!$H$2:$H$501=M!$A$1,'Hard Copy'!$A$2:$A$501),$A74),"")</f>
        <v>90</v>
      </c>
      <c r="C74" s="7">
        <f t="array" ref="C74">IFERROR(SMALL(IF('Hard Copy'!$H$2:$H$501=M!$A$1,'Hard Copy'!$C$2:$C$499),$A74),"")</f>
        <v>3.0717592592592591E-2</v>
      </c>
      <c r="D74" s="36">
        <f>IFERROR(INDEX('Hard Copy'!$A$2:$H$501,MATCH(B74,'Hard Copy'!$A$2:$A$501,0),MATCH("Number",'Hard Copy'!$A$1:$H$1,0)),"")</f>
        <v>154</v>
      </c>
      <c r="E74" s="36" t="str">
        <f>IF(B74="","",(VLOOKUP(M!D74,InputSheet!$A$2:$J$504,2,)))</f>
        <v>Simon Holmes</v>
      </c>
      <c r="F74" s="36" t="str">
        <f>IF(B74="","",(VLOOKUP(D74,InputSheet!$A$2:$J$504,10,0)))</f>
        <v>Unattached</v>
      </c>
      <c r="G74" s="36" t="str">
        <f>IF(D74="","",(VLOOKUP(D74,InputSheet!$A$2:$M$504,12,0)))</f>
        <v>M35</v>
      </c>
      <c r="H74" s="36" t="str">
        <f>IF(LEFT(G74,1)="Y",VLOOKUP(B74,'Hard Copy'!$A$2:$G$501,5,0),"")</f>
        <v/>
      </c>
    </row>
    <row r="75" spans="1:8" x14ac:dyDescent="0.55000000000000004">
      <c r="A75" s="1">
        <v>74</v>
      </c>
      <c r="B75" s="6">
        <f t="array" ref="B75">IFERROR(SMALL(IF('Hard Copy'!$H$2:$H$501=M!$A$1,'Hard Copy'!$A$2:$A$501),$A75),"")</f>
        <v>91</v>
      </c>
      <c r="C75" s="7">
        <f t="array" ref="C75">IFERROR(SMALL(IF('Hard Copy'!$H$2:$H$501=M!$A$1,'Hard Copy'!$C$2:$C$499),$A75),"")</f>
        <v>3.0844907407407404E-2</v>
      </c>
      <c r="D75" s="36">
        <f>IFERROR(INDEX('Hard Copy'!$A$2:$H$501,MATCH(B75,'Hard Copy'!$A$2:$A$501,0),MATCH("Number",'Hard Copy'!$A$1:$H$1,0)),"")</f>
        <v>81</v>
      </c>
      <c r="E75" s="36" t="str">
        <f>IF(B75="","",(VLOOKUP(M!D75,InputSheet!$A$2:$J$504,2,)))</f>
        <v>Victor Bamfield</v>
      </c>
      <c r="F75" s="36" t="str">
        <f>IF(B75="","",(VLOOKUP(D75,InputSheet!$A$2:$J$504,10,0)))</f>
        <v>KCAC</v>
      </c>
      <c r="G75" s="36" t="str">
        <f>IF(D75="","",(VLOOKUP(D75,InputSheet!$A$2:$M$504,12,0)))</f>
        <v>YM45</v>
      </c>
      <c r="H75" s="36" t="str">
        <f>IF(LEFT(G75,1)="Y",VLOOKUP(B75,'Hard Copy'!$A$2:$G$501,5,0),"")</f>
        <v>YM45</v>
      </c>
    </row>
    <row r="76" spans="1:8" x14ac:dyDescent="0.55000000000000004">
      <c r="A76" s="1">
        <v>75</v>
      </c>
      <c r="B76" s="6">
        <f t="array" ref="B76">IFERROR(SMALL(IF('Hard Copy'!$H$2:$H$501=M!$A$1,'Hard Copy'!$A$2:$A$501),$A76),"")</f>
        <v>92</v>
      </c>
      <c r="C76" s="7">
        <f t="array" ref="C76">IFERROR(SMALL(IF('Hard Copy'!$H$2:$H$501=M!$A$1,'Hard Copy'!$C$2:$C$499),$A76),"")</f>
        <v>3.1099537037037037E-2</v>
      </c>
      <c r="D76" s="36">
        <f>IFERROR(INDEX('Hard Copy'!$A$2:$H$501,MATCH(B76,'Hard Copy'!$A$2:$A$501,0),MATCH("Number",'Hard Copy'!$A$1:$H$1,0)),"")</f>
        <v>87</v>
      </c>
      <c r="E76" s="36" t="str">
        <f>IF(B76="","",(VLOOKUP(M!D76,InputSheet!$A$2:$J$504,2,)))</f>
        <v>John Cawley</v>
      </c>
      <c r="F76" s="36" t="str">
        <f>IF(B76="","",(VLOOKUP(D76,InputSheet!$A$2:$J$504,10,0)))</f>
        <v>Baildon Runners</v>
      </c>
      <c r="G76" s="36" t="str">
        <f>IF(D76="","",(VLOOKUP(D76,InputSheet!$A$2:$M$504,12,0)))</f>
        <v>YM65</v>
      </c>
      <c r="H76" s="36" t="str">
        <f>IF(LEFT(G76,1)="Y",VLOOKUP(B76,'Hard Copy'!$A$2:$G$501,5,0),"")</f>
        <v>YM65</v>
      </c>
    </row>
    <row r="77" spans="1:8" x14ac:dyDescent="0.55000000000000004">
      <c r="A77" s="1">
        <v>76</v>
      </c>
      <c r="B77" s="6">
        <f t="array" ref="B77">IFERROR(SMALL(IF('Hard Copy'!$H$2:$H$501=M!$A$1,'Hard Copy'!$A$2:$A$501),$A77),"")</f>
        <v>94</v>
      </c>
      <c r="C77" s="7">
        <f t="array" ref="C77">IFERROR(SMALL(IF('Hard Copy'!$H$2:$H$501=M!$A$1,'Hard Copy'!$C$2:$C$499),$A77),"")</f>
        <v>3.1493055555555559E-2</v>
      </c>
      <c r="D77" s="36">
        <f>IFERROR(INDEX('Hard Copy'!$A$2:$H$501,MATCH(B77,'Hard Copy'!$A$2:$A$501,0),MATCH("Number",'Hard Copy'!$A$1:$H$1,0)),"")</f>
        <v>116</v>
      </c>
      <c r="E77" s="36" t="str">
        <f>IF(B77="","",(VLOOKUP(M!D77,InputSheet!$A$2:$J$504,2,)))</f>
        <v>Geoff Perigo</v>
      </c>
      <c r="F77" s="36" t="str">
        <f>IF(B77="","",(VLOOKUP(D77,InputSheet!$A$2:$J$504,10,0)))</f>
        <v>Baildon Runners</v>
      </c>
      <c r="G77" s="36" t="str">
        <f>IF(D77="","",(VLOOKUP(D77,InputSheet!$A$2:$M$504,12,0)))</f>
        <v>M60</v>
      </c>
      <c r="H77" s="36" t="str">
        <f>IF(LEFT(G77,1)="Y",VLOOKUP(B77,'Hard Copy'!$A$2:$G$501,5,0),"")</f>
        <v/>
      </c>
    </row>
    <row r="78" spans="1:8" x14ac:dyDescent="0.55000000000000004">
      <c r="A78" s="1">
        <v>77</v>
      </c>
      <c r="B78" s="6">
        <f t="array" ref="B78">IFERROR(SMALL(IF('Hard Copy'!$H$2:$H$501=M!$A$1,'Hard Copy'!$A$2:$A$501),$A78),"")</f>
        <v>97</v>
      </c>
      <c r="C78" s="7">
        <f t="array" ref="C78">IFERROR(SMALL(IF('Hard Copy'!$H$2:$H$501=M!$A$1,'Hard Copy'!$C$2:$C$499),$A78),"")</f>
        <v>3.1828703703703706E-2</v>
      </c>
      <c r="D78" s="36">
        <f>IFERROR(INDEX('Hard Copy'!$A$2:$H$501,MATCH(B78,'Hard Copy'!$A$2:$A$501,0),MATCH("Number",'Hard Copy'!$A$1:$H$1,0)),"")</f>
        <v>82</v>
      </c>
      <c r="E78" s="36" t="str">
        <f>IF(B78="","",(VLOOKUP(M!D78,InputSheet!$A$2:$J$504,2,)))</f>
        <v>Andrew Maddock</v>
      </c>
      <c r="F78" s="36" t="str">
        <f>IF(B78="","",(VLOOKUP(D78,InputSheet!$A$2:$J$504,10,0)))</f>
        <v>Hyde Park Harriers</v>
      </c>
      <c r="G78" s="36" t="str">
        <f>IF(D78="","",(VLOOKUP(D78,InputSheet!$A$2:$M$504,12,0)))</f>
        <v>M40</v>
      </c>
      <c r="H78" s="36" t="str">
        <f>IF(LEFT(G78,1)="Y",VLOOKUP(B78,'Hard Copy'!$A$2:$G$501,5,0),"")</f>
        <v/>
      </c>
    </row>
    <row r="79" spans="1:8" x14ac:dyDescent="0.55000000000000004">
      <c r="A79" s="1">
        <v>78</v>
      </c>
      <c r="B79" s="6">
        <f t="array" ref="B79">IFERROR(SMALL(IF('Hard Copy'!$H$2:$H$501=M!$A$1,'Hard Copy'!$A$2:$A$501),$A79),"")</f>
        <v>98</v>
      </c>
      <c r="C79" s="7">
        <f t="array" ref="C79">IFERROR(SMALL(IF('Hard Copy'!$H$2:$H$501=M!$A$1,'Hard Copy'!$C$2:$C$499),$A79),"")</f>
        <v>3.1863425925925927E-2</v>
      </c>
      <c r="D79" s="36">
        <f>IFERROR(INDEX('Hard Copy'!$A$2:$H$501,MATCH(B79,'Hard Copy'!$A$2:$A$501,0),MATCH("Number",'Hard Copy'!$A$1:$H$1,0)),"")</f>
        <v>151</v>
      </c>
      <c r="E79" s="36" t="str">
        <f>IF(B79="","",(VLOOKUP(M!D79,InputSheet!$A$2:$J$504,2,)))</f>
        <v>Richard Edwards</v>
      </c>
      <c r="F79" s="36" t="str">
        <f>IF(B79="","",(VLOOKUP(D79,InputSheet!$A$2:$J$504,10,0)))</f>
        <v>Hyde Park Harriers</v>
      </c>
      <c r="G79" s="36" t="str">
        <f>IF(D79="","",(VLOOKUP(D79,InputSheet!$A$2:$M$504,12,0)))</f>
        <v>M40</v>
      </c>
      <c r="H79" s="36" t="str">
        <f>IF(LEFT(G79,1)="Y",VLOOKUP(B79,'Hard Copy'!$A$2:$G$501,5,0),"")</f>
        <v/>
      </c>
    </row>
    <row r="80" spans="1:8" x14ac:dyDescent="0.55000000000000004">
      <c r="A80" s="1">
        <v>79</v>
      </c>
      <c r="B80" s="6">
        <f t="array" ref="B80">IFERROR(SMALL(IF('Hard Copy'!$H$2:$H$501=M!$A$1,'Hard Copy'!$A$2:$A$501),$A80),"")</f>
        <v>99</v>
      </c>
      <c r="C80" s="7">
        <f t="array" ref="C80">IFERROR(SMALL(IF('Hard Copy'!$H$2:$H$501=M!$A$1,'Hard Copy'!$C$2:$C$499),$A80),"")</f>
        <v>3.2407407407407406E-2</v>
      </c>
      <c r="D80" s="36">
        <f>IFERROR(INDEX('Hard Copy'!$A$2:$H$501,MATCH(B80,'Hard Copy'!$A$2:$A$501,0),MATCH("Number",'Hard Copy'!$A$1:$H$1,0)),"")</f>
        <v>125</v>
      </c>
      <c r="E80" s="36" t="str">
        <f>IF(B80="","",(VLOOKUP(M!D80,InputSheet!$A$2:$J$504,2,)))</f>
        <v>Steve Bower</v>
      </c>
      <c r="F80" s="36" t="str">
        <f>IF(B80="","",(VLOOKUP(D80,InputSheet!$A$2:$J$504,10,0)))</f>
        <v>Stainland Lions RC</v>
      </c>
      <c r="G80" s="36" t="str">
        <f>IF(D80="","",(VLOOKUP(D80,InputSheet!$A$2:$M$504,12,0)))</f>
        <v>M55</v>
      </c>
      <c r="H80" s="36" t="str">
        <f>IF(LEFT(G80,1)="Y",VLOOKUP(B80,'Hard Copy'!$A$2:$G$501,5,0),"")</f>
        <v/>
      </c>
    </row>
    <row r="81" spans="1:8" x14ac:dyDescent="0.55000000000000004">
      <c r="A81" s="1">
        <v>80</v>
      </c>
      <c r="B81" s="6">
        <f t="array" ref="B81">IFERROR(SMALL(IF('Hard Copy'!$H$2:$H$501=M!$A$1,'Hard Copy'!$A$2:$A$501),$A81),"")</f>
        <v>100</v>
      </c>
      <c r="C81" s="7">
        <f t="array" ref="C81">IFERROR(SMALL(IF('Hard Copy'!$H$2:$H$501=M!$A$1,'Hard Copy'!$C$2:$C$499),$A81),"")</f>
        <v>3.2569444444444443E-2</v>
      </c>
      <c r="D81" s="36">
        <f>IFERROR(INDEX('Hard Copy'!$A$2:$H$501,MATCH(B81,'Hard Copy'!$A$2:$A$501,0),MATCH("Number",'Hard Copy'!$A$1:$H$1,0)),"")</f>
        <v>16</v>
      </c>
      <c r="E81" s="36" t="str">
        <f>IF(B81="","",(VLOOKUP(M!D81,InputSheet!$A$2:$J$504,2,)))</f>
        <v>Oliver Downing</v>
      </c>
      <c r="F81" s="36" t="str">
        <f>IF(B81="","",(VLOOKUP(D81,InputSheet!$A$2:$J$504,10,0)))</f>
        <v>Bingley Harriers</v>
      </c>
      <c r="G81" s="36" t="str">
        <f>IF(D81="","",(VLOOKUP(D81,InputSheet!$A$2:$M$504,12,0)))</f>
        <v>YM70</v>
      </c>
      <c r="H81" s="36" t="str">
        <f>IF(LEFT(G81,1)="Y",VLOOKUP(B81,'Hard Copy'!$A$2:$G$501,5,0),"")</f>
        <v>YM70</v>
      </c>
    </row>
    <row r="82" spans="1:8" x14ac:dyDescent="0.55000000000000004">
      <c r="A82" s="1">
        <v>81</v>
      </c>
      <c r="B82" s="6">
        <f t="array" ref="B82">IFERROR(SMALL(IF('Hard Copy'!$H$2:$H$501=M!$A$1,'Hard Copy'!$A$2:$A$501),$A82),"")</f>
        <v>108</v>
      </c>
      <c r="C82" s="7">
        <f t="array" ref="C82">IFERROR(SMALL(IF('Hard Copy'!$H$2:$H$501=M!$A$1,'Hard Copy'!$C$2:$C$499),$A82),"")</f>
        <v>3.3333333333333333E-2</v>
      </c>
      <c r="D82" s="36">
        <f>IFERROR(INDEX('Hard Copy'!$A$2:$H$501,MATCH(B82,'Hard Copy'!$A$2:$A$501,0),MATCH("Number",'Hard Copy'!$A$1:$H$1,0)),"")</f>
        <v>114</v>
      </c>
      <c r="E82" s="36" t="str">
        <f>IF(B82="","",(VLOOKUP(M!D82,InputSheet!$A$2:$J$504,2,)))</f>
        <v>Gary Searby</v>
      </c>
      <c r="F82" s="36" t="str">
        <f>IF(B82="","",(VLOOKUP(D82,InputSheet!$A$2:$J$504,10,0)))</f>
        <v>KCAC</v>
      </c>
      <c r="G82" s="36" t="str">
        <f>IF(D82="","",(VLOOKUP(D82,InputSheet!$A$2:$M$504,12,0)))</f>
        <v>M45</v>
      </c>
      <c r="H82" s="36" t="str">
        <f>IF(LEFT(G82,1)="Y",VLOOKUP(B82,'Hard Copy'!$A$2:$G$501,5,0),"")</f>
        <v/>
      </c>
    </row>
    <row r="83" spans="1:8" x14ac:dyDescent="0.55000000000000004">
      <c r="A83" s="1">
        <v>82</v>
      </c>
      <c r="B83" s="6">
        <f t="array" ref="B83">IFERROR(SMALL(IF('Hard Copy'!$H$2:$H$501=M!$A$1,'Hard Copy'!$A$2:$A$501),$A83),"")</f>
        <v>112</v>
      </c>
      <c r="C83" s="7">
        <f t="array" ref="C83">IFERROR(SMALL(IF('Hard Copy'!$H$2:$H$501=M!$A$1,'Hard Copy'!$C$2:$C$499),$A83),"")</f>
        <v>3.3703703703703701E-2</v>
      </c>
      <c r="D83" s="36">
        <f>IFERROR(INDEX('Hard Copy'!$A$2:$H$501,MATCH(B83,'Hard Copy'!$A$2:$A$501,0),MATCH("Number",'Hard Copy'!$A$1:$H$1,0)),"")</f>
        <v>59</v>
      </c>
      <c r="E83" s="36" t="str">
        <f>IF(B83="","",(VLOOKUP(M!D83,InputSheet!$A$2:$J$504,2,)))</f>
        <v>Rodney Tordoff</v>
      </c>
      <c r="F83" s="36" t="str">
        <f>IF(B83="","",(VLOOKUP(D83,InputSheet!$A$2:$J$504,10,0)))</f>
        <v>Pudsey Pacers</v>
      </c>
      <c r="G83" s="36" t="str">
        <f>IF(D83="","",(VLOOKUP(D83,InputSheet!$A$2:$M$504,12,0)))</f>
        <v>YM75</v>
      </c>
      <c r="H83" s="36" t="str">
        <f>IF(LEFT(G83,1)="Y",VLOOKUP(B83,'Hard Copy'!$A$2:$G$501,5,0),"")</f>
        <v>YM75</v>
      </c>
    </row>
    <row r="84" spans="1:8" x14ac:dyDescent="0.55000000000000004">
      <c r="A84" s="1">
        <v>83</v>
      </c>
      <c r="B84" s="6">
        <f t="array" ref="B84">IFERROR(SMALL(IF('Hard Copy'!$H$2:$H$501=M!$A$1,'Hard Copy'!$A$2:$A$501),$A84),"")</f>
        <v>114</v>
      </c>
      <c r="C84" s="7">
        <f t="array" ref="C84">IFERROR(SMALL(IF('Hard Copy'!$H$2:$H$501=M!$A$1,'Hard Copy'!$C$2:$C$499),$A84),"")</f>
        <v>3.4050925925925922E-2</v>
      </c>
      <c r="D84" s="36">
        <f>IFERROR(INDEX('Hard Copy'!$A$2:$H$501,MATCH(B84,'Hard Copy'!$A$2:$A$501,0),MATCH("Number",'Hard Copy'!$A$1:$H$1,0)),"")</f>
        <v>62</v>
      </c>
      <c r="E84" s="36" t="str">
        <f>IF(B84="","",(VLOOKUP(M!D84,InputSheet!$A$2:$J$504,2,)))</f>
        <v>David Lonsdale</v>
      </c>
      <c r="F84" s="36" t="str">
        <f>IF(B84="","",(VLOOKUP(D84,InputSheet!$A$2:$J$504,10,0)))</f>
        <v>Baildon Runners</v>
      </c>
      <c r="G84" s="36" t="str">
        <f>IF(D84="","",(VLOOKUP(D84,InputSheet!$A$2:$M$504,12,0)))</f>
        <v>YM50</v>
      </c>
      <c r="H84" s="36" t="str">
        <f>IF(LEFT(G84,1)="Y",VLOOKUP(B84,'Hard Copy'!$A$2:$G$501,5,0),"")</f>
        <v>YM50</v>
      </c>
    </row>
    <row r="85" spans="1:8" x14ac:dyDescent="0.55000000000000004">
      <c r="A85" s="1">
        <v>84</v>
      </c>
      <c r="B85" s="6">
        <f t="array" ref="B85">IFERROR(SMALL(IF('Hard Copy'!$H$2:$H$501=M!$A$1,'Hard Copy'!$A$2:$A$501),$A85),"")</f>
        <v>115</v>
      </c>
      <c r="C85" s="7">
        <f t="array" ref="C85">IFERROR(SMALL(IF('Hard Copy'!$H$2:$H$501=M!$A$1,'Hard Copy'!$C$2:$C$499),$A85),"")</f>
        <v>3.4108796296296297E-2</v>
      </c>
      <c r="D85" s="36">
        <f>IFERROR(INDEX('Hard Copy'!$A$2:$H$501,MATCH(B85,'Hard Copy'!$A$2:$A$501,0),MATCH("Number",'Hard Copy'!$A$1:$H$1,0)),"")</f>
        <v>118</v>
      </c>
      <c r="E85" s="36" t="str">
        <f>IF(B85="","",(VLOOKUP(M!D85,InputSheet!$A$2:$J$504,2,)))</f>
        <v>Simon Chester</v>
      </c>
      <c r="F85" s="36" t="str">
        <f>IF(B85="","",(VLOOKUP(D85,InputSheet!$A$2:$J$504,10,0)))</f>
        <v>KCAC</v>
      </c>
      <c r="G85" s="36" t="str">
        <f>IF(D85="","",(VLOOKUP(D85,InputSheet!$A$2:$M$504,12,0)))</f>
        <v>M45</v>
      </c>
      <c r="H85" s="36" t="str">
        <f>IF(LEFT(G85,1)="Y",VLOOKUP(B85,'Hard Copy'!$A$2:$G$501,5,0),"")</f>
        <v/>
      </c>
    </row>
    <row r="86" spans="1:8" x14ac:dyDescent="0.55000000000000004">
      <c r="A86" s="1">
        <v>85</v>
      </c>
      <c r="B86" s="6">
        <f t="array" ref="B86">IFERROR(SMALL(IF('Hard Copy'!$H$2:$H$501=M!$A$1,'Hard Copy'!$A$2:$A$501),$A86),"")</f>
        <v>116</v>
      </c>
      <c r="C86" s="7">
        <f t="array" ref="C86">IFERROR(SMALL(IF('Hard Copy'!$H$2:$H$501=M!$A$1,'Hard Copy'!$C$2:$C$499),$A86),"")</f>
        <v>3.4131944444444444E-2</v>
      </c>
      <c r="D86" s="36">
        <f>IFERROR(INDEX('Hard Copy'!$A$2:$H$501,MATCH(B86,'Hard Copy'!$A$2:$A$501,0),MATCH("Number",'Hard Copy'!$A$1:$H$1,0)),"")</f>
        <v>105</v>
      </c>
      <c r="E86" s="36" t="str">
        <f>IF(B86="","",(VLOOKUP(M!D86,InputSheet!$A$2:$J$504,2,)))</f>
        <v>David Seaward</v>
      </c>
      <c r="F86" s="36" t="str">
        <f>IF(B86="","",(VLOOKUP(D86,InputSheet!$A$2:$J$504,10,0)))</f>
        <v>KCAC</v>
      </c>
      <c r="G86" s="36" t="str">
        <f>IF(D86="","",(VLOOKUP(D86,InputSheet!$A$2:$M$504,12,0)))</f>
        <v>YM60</v>
      </c>
      <c r="H86" s="36" t="str">
        <f>IF(LEFT(G86,1)="Y",VLOOKUP(B86,'Hard Copy'!$A$2:$G$501,5,0),"")</f>
        <v>YM60</v>
      </c>
    </row>
    <row r="87" spans="1:8" x14ac:dyDescent="0.55000000000000004">
      <c r="A87" s="1">
        <v>86</v>
      </c>
      <c r="B87" s="6">
        <f t="array" ref="B87">IFERROR(SMALL(IF('Hard Copy'!$H$2:$H$501=M!$A$1,'Hard Copy'!$A$2:$A$501),$A87),"")</f>
        <v>120</v>
      </c>
      <c r="C87" s="7">
        <f t="array" ref="C87">IFERROR(SMALL(IF('Hard Copy'!$H$2:$H$501=M!$A$1,'Hard Copy'!$C$2:$C$499),$A87),"")</f>
        <v>3.5254629629629629E-2</v>
      </c>
      <c r="D87" s="36">
        <f>IFERROR(INDEX('Hard Copy'!$A$2:$H$501,MATCH(B87,'Hard Copy'!$A$2:$A$501,0),MATCH("Number",'Hard Copy'!$A$1:$H$1,0)),"")</f>
        <v>53</v>
      </c>
      <c r="E87" s="36" t="str">
        <f>IF(B87="","",(VLOOKUP(M!D87,InputSheet!$A$2:$J$504,2,)))</f>
        <v>Abid Hussain</v>
      </c>
      <c r="F87" s="36" t="str">
        <f>IF(B87="","",(VLOOKUP(D87,InputSheet!$A$2:$J$504,10,0)))</f>
        <v>Bingley Harriers</v>
      </c>
      <c r="G87" s="36" t="str">
        <f>IF(D87="","",(VLOOKUP(D87,InputSheet!$A$2:$M$504,12,0)))</f>
        <v>YM45</v>
      </c>
      <c r="H87" s="36" t="str">
        <f>IF(LEFT(G87,1)="Y",VLOOKUP(B87,'Hard Copy'!$A$2:$G$501,5,0),"")</f>
        <v>YM45</v>
      </c>
    </row>
    <row r="88" spans="1:8" x14ac:dyDescent="0.55000000000000004">
      <c r="A88" s="1">
        <v>87</v>
      </c>
      <c r="B88" s="6">
        <f t="array" ref="B88">IFERROR(SMALL(IF('Hard Copy'!$H$2:$H$501=M!$A$1,'Hard Copy'!$A$2:$A$501),$A88),"")</f>
        <v>128</v>
      </c>
      <c r="C88" s="7">
        <f t="array" ref="C88">IFERROR(SMALL(IF('Hard Copy'!$H$2:$H$501=M!$A$1,'Hard Copy'!$C$2:$C$499),$A88),"")</f>
        <v>3.7314814814814815E-2</v>
      </c>
      <c r="D88" s="36">
        <f>IFERROR(INDEX('Hard Copy'!$A$2:$H$501,MATCH(B88,'Hard Copy'!$A$2:$A$501,0),MATCH("Number",'Hard Copy'!$A$1:$H$1,0)),"")</f>
        <v>12</v>
      </c>
      <c r="E88" s="36" t="str">
        <f>IF(B88="","",(VLOOKUP(M!D88,InputSheet!$A$2:$J$504,2,)))</f>
        <v>Richard Lund</v>
      </c>
      <c r="F88" s="36" t="str">
        <f>IF(B88="","",(VLOOKUP(D88,InputSheet!$A$2:$J$504,10,0)))</f>
        <v>Baildon Runners</v>
      </c>
      <c r="G88" s="36" t="str">
        <f>IF(D88="","",(VLOOKUP(D88,InputSheet!$A$2:$M$504,12,0)))</f>
        <v>YM45</v>
      </c>
      <c r="H88" s="36" t="str">
        <f>IF(LEFT(G88,1)="Y",VLOOKUP(B88,'Hard Copy'!$A$2:$G$501,5,0),"")</f>
        <v>YM45</v>
      </c>
    </row>
    <row r="89" spans="1:8" x14ac:dyDescent="0.55000000000000004">
      <c r="A89" s="1">
        <v>88</v>
      </c>
      <c r="B89" s="6">
        <f t="array" ref="B89">IFERROR(SMALL(IF('Hard Copy'!$H$2:$H$501=M!$A$1,'Hard Copy'!$A$2:$A$501),$A89),"")</f>
        <v>134</v>
      </c>
      <c r="C89" s="7">
        <f t="array" ref="C89">IFERROR(SMALL(IF('Hard Copy'!$H$2:$H$501=M!$A$1,'Hard Copy'!$C$2:$C$499),$A89),"")</f>
        <v>3.8344907407407411E-2</v>
      </c>
      <c r="D89" s="36">
        <f>IFERROR(INDEX('Hard Copy'!$A$2:$H$501,MATCH(B89,'Hard Copy'!$A$2:$A$501,0),MATCH("Number",'Hard Copy'!$A$1:$H$1,0)),"")</f>
        <v>119</v>
      </c>
      <c r="E89" s="36" t="str">
        <f>IF(B89="","",(VLOOKUP(M!D89,InputSheet!$A$2:$J$504,2,)))</f>
        <v>Norman Berry</v>
      </c>
      <c r="F89" s="36" t="str">
        <f>IF(B89="","",(VLOOKUP(D89,InputSheet!$A$2:$J$504,10,0)))</f>
        <v>Holmfirth Harriers</v>
      </c>
      <c r="G89" s="36" t="str">
        <f>IF(D89="","",(VLOOKUP(D89,InputSheet!$A$2:$M$504,12,0)))</f>
        <v>M75</v>
      </c>
      <c r="H89" s="36" t="str">
        <f>IF(LEFT(G89,1)="Y",VLOOKUP(B89,'Hard Copy'!$A$2:$G$501,5,0),"")</f>
        <v/>
      </c>
    </row>
    <row r="90" spans="1:8" x14ac:dyDescent="0.55000000000000004">
      <c r="A90" s="1">
        <v>89</v>
      </c>
      <c r="B90" s="6">
        <f t="array" ref="B90">IFERROR(SMALL(IF('Hard Copy'!$H$2:$H$501=M!$A$1,'Hard Copy'!$A$2:$A$501),$A90),"")</f>
        <v>135</v>
      </c>
      <c r="C90" s="7">
        <f t="array" ref="C90">IFERROR(SMALL(IF('Hard Copy'!$H$2:$H$501=M!$A$1,'Hard Copy'!$C$2:$C$499),$A90),"")</f>
        <v>3.876157407407408E-2</v>
      </c>
      <c r="D90" s="36">
        <f>IFERROR(INDEX('Hard Copy'!$A$2:$H$501,MATCH(B90,'Hard Copy'!$A$2:$A$501,0),MATCH("Number",'Hard Copy'!$A$1:$H$1,0)),"")</f>
        <v>150</v>
      </c>
      <c r="E90" s="36" t="str">
        <f>IF(B90="","",(VLOOKUP(M!D90,InputSheet!$A$2:$J$504,2,)))</f>
        <v>Carl Jenkinson</v>
      </c>
      <c r="F90" s="36" t="str">
        <f>IF(B90="","",(VLOOKUP(D90,InputSheet!$A$2:$J$504,10,0)))</f>
        <v>KCAC</v>
      </c>
      <c r="G90" s="36" t="str">
        <f>IF(D90="","",(VLOOKUP(D90,InputSheet!$A$2:$M$504,12,0)))</f>
        <v>M45</v>
      </c>
      <c r="H90" s="36" t="str">
        <f>IF(LEFT(G90,1)="Y",VLOOKUP(B90,'Hard Copy'!$A$2:$G$501,5,0),"")</f>
        <v/>
      </c>
    </row>
    <row r="91" spans="1:8" x14ac:dyDescent="0.55000000000000004">
      <c r="A91" s="1">
        <v>90</v>
      </c>
      <c r="B91" s="6">
        <f t="array" ref="B91">IFERROR(SMALL(IF('Hard Copy'!$H$2:$H$501=M!$A$1,'Hard Copy'!$A$2:$A$501),$A91),"")</f>
        <v>137</v>
      </c>
      <c r="C91" s="7">
        <f t="array" ref="C91">IFERROR(SMALL(IF('Hard Copy'!$H$2:$H$501=M!$A$1,'Hard Copy'!$C$2:$C$499),$A91),"")</f>
        <v>4.0081018518518523E-2</v>
      </c>
      <c r="D91" s="36">
        <f>IFERROR(INDEX('Hard Copy'!$A$2:$H$501,MATCH(B91,'Hard Copy'!$A$2:$A$501,0),MATCH("Number",'Hard Copy'!$A$1:$H$1,0)),"")</f>
        <v>199</v>
      </c>
      <c r="E91" s="36" t="str">
        <f>IF(B91="","",(VLOOKUP(M!D91,InputSheet!$A$2:$J$504,2,)))</f>
        <v>Michael Long</v>
      </c>
      <c r="F91" s="36" t="str">
        <f>IF(B91="","",(VLOOKUP(D91,InputSheet!$A$2:$J$504,10,0)))</f>
        <v>Bingley Harriers</v>
      </c>
      <c r="G91" s="36" t="str">
        <f>IF(D91="","",(VLOOKUP(D91,InputSheet!$A$2:$M$504,12,0)))</f>
        <v>YM70</v>
      </c>
      <c r="H91" s="36" t="str">
        <f>IF(LEFT(G91,1)="Y",VLOOKUP(B91,'Hard Copy'!$A$2:$G$501,5,0),"")</f>
        <v>YM70</v>
      </c>
    </row>
    <row r="92" spans="1:8" x14ac:dyDescent="0.55000000000000004">
      <c r="A92" s="1">
        <v>91</v>
      </c>
      <c r="B92" s="6">
        <f t="array" ref="B92">IFERROR(SMALL(IF('Hard Copy'!$H$2:$H$501=M!$A$1,'Hard Copy'!$A$2:$A$501),$A92),"")</f>
        <v>144</v>
      </c>
      <c r="C92" s="7">
        <f t="array" ref="C92">IFERROR(SMALL(IF('Hard Copy'!$H$2:$H$501=M!$A$1,'Hard Copy'!$C$2:$C$499),$A92),"")</f>
        <v>6.2650462962962963E-2</v>
      </c>
      <c r="D92" s="36">
        <f>IFERROR(INDEX('Hard Copy'!$A$2:$H$501,MATCH(B92,'Hard Copy'!$A$2:$A$501,0),MATCH("Number",'Hard Copy'!$A$1:$H$1,0)),"")</f>
        <v>96</v>
      </c>
      <c r="E92" s="36" t="str">
        <f>IF(B92="","",(VLOOKUP(M!D92,InputSheet!$A$2:$J$504,2,)))</f>
        <v>Ian Stansfield</v>
      </c>
      <c r="F92" s="36" t="str">
        <f>IF(B92="","",(VLOOKUP(D92,InputSheet!$A$2:$J$504,10,0)))</f>
        <v>Todmorden Harriers</v>
      </c>
      <c r="G92" s="36" t="str">
        <f>IF(D92="","",(VLOOKUP(D92,InputSheet!$A$2:$M$504,12,0)))</f>
        <v>YM75</v>
      </c>
      <c r="H92" s="36" t="str">
        <f>IF(LEFT(G92,1)="Y",VLOOKUP(B92,'Hard Copy'!$A$2:$G$501,5,0),"")</f>
        <v>YM75</v>
      </c>
    </row>
    <row r="93" spans="1:8" x14ac:dyDescent="0.55000000000000004">
      <c r="A93" s="1">
        <v>92</v>
      </c>
      <c r="B93" s="6" t="str">
        <f t="array" ref="B93">IFERROR(SMALL(IF('Hard Copy'!$H$2:$H$501=M!$A$1,'Hard Copy'!$A$2:$A$501),$A93),"")</f>
        <v/>
      </c>
      <c r="C93" s="7" t="str">
        <f t="array" ref="C93">IFERROR(SMALL(IF('Hard Copy'!$H$2:$H$501=M!$A$1,'Hard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IF(B93="","",(VLOOKUP(M!D93,InputSheet!$A$2:$J$504,2,)))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IF(LEFT(G93,1)="Y",VLOOKUP(B93,'Hard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Copy'!$H$2:$H$501=M!$A$1,'Hard Copy'!$A$2:$A$501),$A94),"")</f>
        <v/>
      </c>
      <c r="C94" s="7" t="str">
        <f t="array" ref="C94">IFERROR(SMALL(IF('Hard Copy'!$H$2:$H$501=M!$A$1,'Hard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IF(B94="","",(VLOOKUP(M!D94,InputSheet!$A$2:$J$504,2,)))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IF(LEFT(G94,1)="Y",VLOOKUP(B94,'Hard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Copy'!$H$2:$H$501=M!$A$1,'Hard Copy'!$A$2:$A$501),$A95),"")</f>
        <v/>
      </c>
      <c r="C95" s="7" t="str">
        <f t="array" ref="C95">IFERROR(SMALL(IF('Hard Copy'!$H$2:$H$501=M!$A$1,'Hard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IF(B95="","",(VLOOKUP(M!D95,InputSheet!$A$2:$J$504,2,)))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IF(LEFT(G95,1)="Y",VLOOKUP(B95,'Hard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Copy'!$H$2:$H$501=M!$A$1,'Hard Copy'!$A$2:$A$501),$A96),"")</f>
        <v/>
      </c>
      <c r="C96" s="7" t="str">
        <f t="array" ref="C96">IFERROR(SMALL(IF('Hard Copy'!$H$2:$H$501=M!$A$1,'Hard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IF(B96="","",(VLOOKUP(M!D96,InputSheet!$A$2:$J$504,2,)))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IF(LEFT(G96,1)="Y",VLOOKUP(B96,'Hard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Copy'!$H$2:$H$501=M!$A$1,'Hard Copy'!$A$2:$A$501),$A97),"")</f>
        <v/>
      </c>
      <c r="C97" s="7" t="str">
        <f t="array" ref="C97">IFERROR(SMALL(IF('Hard Copy'!$H$2:$H$501=M!$A$1,'Hard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IF(B97="","",(VLOOKUP(M!D97,InputSheet!$A$2:$J$504,2,)))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IF(LEFT(G97,1)="Y",VLOOKUP(B97,'Hard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Copy'!$H$2:$H$501=M!$A$1,'Hard Copy'!$A$2:$A$501),$A98),"")</f>
        <v/>
      </c>
      <c r="C98" s="7" t="str">
        <f t="array" ref="C98">IFERROR(SMALL(IF('Hard Copy'!$H$2:$H$501=M!$A$1,'Hard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IF(B98="","",(VLOOKUP(M!D98,InputSheet!$A$2:$J$504,2,)))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IF(LEFT(G98,1)="Y",VLOOKUP(B98,'Hard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Copy'!$H$2:$H$501=M!$A$1,'Hard Copy'!$A$2:$A$501),$A99),"")</f>
        <v/>
      </c>
      <c r="C99" s="7" t="str">
        <f t="array" ref="C99">IFERROR(SMALL(IF('Hard Copy'!$H$2:$H$501=M!$A$1,'Hard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IF(B99="","",(VLOOKUP(M!D99,InputSheet!$A$2:$J$504,2,)))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IF(LEFT(G99,1)="Y",VLOOKUP(B99,'Hard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Copy'!$H$2:$H$501=M!$A$1,'Hard Copy'!$A$2:$A$501),$A100),"")</f>
        <v/>
      </c>
      <c r="C100" s="7" t="str">
        <f t="array" ref="C100">IFERROR(SMALL(IF('Hard Copy'!$H$2:$H$501=M!$A$1,'Hard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IF(B100="","",(VLOOKUP(M!D100,InputSheet!$A$2:$J$504,2,)))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IF(LEFT(G100,1)="Y",VLOOKUP(B100,'Hard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Copy'!$H$2:$H$501=M!$A$1,'Hard Copy'!$A$2:$A$501),$A101),"")</f>
        <v/>
      </c>
      <c r="C101" s="7" t="str">
        <f t="array" ref="C101">IFERROR(SMALL(IF('Hard Copy'!$H$2:$H$501=M!$A$1,'Hard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IF(B101="","",(VLOOKUP(M!D101,InputSheet!$A$2:$J$504,2,)))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IF(LEFT(G101,1)="Y",VLOOKUP(B101,'Hard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Copy'!$H$2:$H$501=M!$A$1,'Hard Copy'!$A$2:$A$501),$A102),"")</f>
        <v/>
      </c>
      <c r="C102" s="7" t="str">
        <f t="array" ref="C102">IFERROR(SMALL(IF('Hard Copy'!$H$2:$H$501=M!$A$1,'Hard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IF(B102="","",(VLOOKUP(M!D102,InputSheet!$A$2:$J$504,2,)))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IF(LEFT(G102,1)="Y",VLOOKUP(B102,'Hard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Copy'!$H$2:$H$501=M!$A$1,'Hard Copy'!$A$2:$A$501),$A103),"")</f>
        <v/>
      </c>
      <c r="C103" s="7" t="str">
        <f t="array" ref="C103">IFERROR(SMALL(IF('Hard Copy'!$H$2:$H$501=M!$A$1,'Hard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IF(B103="","",(VLOOKUP(M!D103,InputSheet!$A$2:$J$504,2,)))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IF(LEFT(G103,1)="Y",VLOOKUP(B103,'Hard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Copy'!$H$2:$H$501=M!$A$1,'Hard Copy'!$A$2:$A$501),$A104),"")</f>
        <v/>
      </c>
      <c r="C104" s="7" t="str">
        <f t="array" ref="C104">IFERROR(SMALL(IF('Hard Copy'!$H$2:$H$501=M!$A$1,'Hard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IF(B104="","",(VLOOKUP(M!D104,InputSheet!$A$2:$J$504,2,)))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IF(LEFT(G104,1)="Y",VLOOKUP(B104,'Hard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Copy'!$H$2:$H$501=M!$A$1,'Hard Copy'!$A$2:$A$501),$A105),"")</f>
        <v/>
      </c>
      <c r="C105" s="7" t="str">
        <f t="array" ref="C105">IFERROR(SMALL(IF('Hard Copy'!$H$2:$H$501=M!$A$1,'Hard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IF(B105="","",(VLOOKUP(M!D105,InputSheet!$A$2:$J$504,2,)))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IF(LEFT(G105,1)="Y",VLOOKUP(B105,'Hard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Copy'!$H$2:$H$501=M!$A$1,'Hard Copy'!$A$2:$A$501),$A106),"")</f>
        <v/>
      </c>
      <c r="C106" s="7" t="str">
        <f t="array" ref="C106">IFERROR(SMALL(IF('Hard Copy'!$H$2:$H$501=M!$A$1,'Hard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IF(B106="","",(VLOOKUP(M!D106,InputSheet!$A$2:$J$504,2,)))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IF(LEFT(G106,1)="Y",VLOOKUP(B106,'Hard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Copy'!$H$2:$H$501=M!$A$1,'Hard Copy'!$A$2:$A$501),$A107),"")</f>
        <v/>
      </c>
      <c r="C107" s="7" t="str">
        <f t="array" ref="C107">IFERROR(SMALL(IF('Hard Copy'!$H$2:$H$501=M!$A$1,'Hard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IF(B107="","",(VLOOKUP(M!D107,InputSheet!$A$2:$J$504,2,)))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IF(LEFT(G107,1)="Y",VLOOKUP(B107,'Hard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Copy'!$H$2:$H$501=M!$A$1,'Hard Copy'!$A$2:$A$501),$A108),"")</f>
        <v/>
      </c>
      <c r="C108" s="7" t="str">
        <f t="array" ref="C108">IFERROR(SMALL(IF('Hard Copy'!$H$2:$H$501=M!$A$1,'Hard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IF(B108="","",(VLOOKUP(M!D108,InputSheet!$A$2:$J$504,2,)))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IF(LEFT(G108,1)="Y",VLOOKUP(B108,'Hard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Copy'!$H$2:$H$501=M!$A$1,'Hard Copy'!$A$2:$A$501),$A109),"")</f>
        <v/>
      </c>
      <c r="C109" s="7" t="str">
        <f t="array" ref="C109">IFERROR(SMALL(IF('Hard Copy'!$H$2:$H$501=M!$A$1,'Hard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IF(B109="","",(VLOOKUP(M!D109,InputSheet!$A$2:$J$504,2,)))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IF(LEFT(G109,1)="Y",VLOOKUP(B109,'Hard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Copy'!$H$2:$H$501=M!$A$1,'Hard Copy'!$A$2:$A$501),$A110),"")</f>
        <v/>
      </c>
      <c r="C110" s="7" t="str">
        <f t="array" ref="C110">IFERROR(SMALL(IF('Hard Copy'!$H$2:$H$501=M!$A$1,'Hard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IF(B110="","",(VLOOKUP(M!D110,InputSheet!$A$2:$J$504,2,)))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IF(LEFT(G110,1)="Y",VLOOKUP(B110,'Hard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Copy'!$H$2:$H$501=M!$A$1,'Hard Copy'!$A$2:$A$501),$A111),"")</f>
        <v/>
      </c>
      <c r="C111" s="7" t="str">
        <f t="array" ref="C111">IFERROR(SMALL(IF('Hard Copy'!$H$2:$H$501=M!$A$1,'Hard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IF(B111="","",(VLOOKUP(M!D111,InputSheet!$A$2:$J$504,2,)))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IF(LEFT(G111,1)="Y",VLOOKUP(B111,'Hard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Copy'!$H$2:$H$501=M!$A$1,'Hard Copy'!$A$2:$A$501),$A112),"")</f>
        <v/>
      </c>
      <c r="C112" s="7" t="str">
        <f t="array" ref="C112">IFERROR(SMALL(IF('Hard Copy'!$H$2:$H$501=M!$A$1,'Hard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IF(B112="","",(VLOOKUP(M!D112,InputSheet!$A$2:$J$504,2,)))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IF(LEFT(G112,1)="Y",VLOOKUP(B112,'Hard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Copy'!$H$2:$H$501=M!$A$1,'Hard Copy'!$A$2:$A$501),$A113),"")</f>
        <v/>
      </c>
      <c r="C113" s="7" t="str">
        <f t="array" ref="C113">IFERROR(SMALL(IF('Hard Copy'!$H$2:$H$501=M!$A$1,'Hard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IF(B113="","",(VLOOKUP(M!D113,InputSheet!$A$2:$J$504,2,)))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IF(LEFT(G113,1)="Y",VLOOKUP(B113,'Hard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Copy'!$H$2:$H$501=M!$A$1,'Hard Copy'!$A$2:$A$501),$A114),"")</f>
        <v/>
      </c>
      <c r="C114" s="7" t="str">
        <f t="array" ref="C114">IFERROR(SMALL(IF('Hard Copy'!$H$2:$H$501=M!$A$1,'Hard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IF(B114="","",(VLOOKUP(M!D114,InputSheet!$A$2:$J$504,2,)))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IF(LEFT(G114,1)="Y",VLOOKUP(B114,'Hard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Copy'!$H$2:$H$501=M!$A$1,'Hard Copy'!$A$2:$A$501),$A115),"")</f>
        <v/>
      </c>
      <c r="C115" s="7" t="str">
        <f t="array" ref="C115">IFERROR(SMALL(IF('Hard Copy'!$H$2:$H$501=M!$A$1,'Hard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IF(B115="","",(VLOOKUP(M!D115,InputSheet!$A$2:$J$504,2,)))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IF(LEFT(G115,1)="Y",VLOOKUP(B115,'Hard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Copy'!$H$2:$H$501=M!$A$1,'Hard Copy'!$A$2:$A$501),$A116),"")</f>
        <v/>
      </c>
      <c r="C116" s="7" t="str">
        <f t="array" ref="C116">IFERROR(SMALL(IF('Hard Copy'!$H$2:$H$501=M!$A$1,'Hard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IF(B116="","",(VLOOKUP(M!D116,InputSheet!$A$2:$J$504,2,)))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IF(LEFT(G116,1)="Y",VLOOKUP(B116,'Hard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Copy'!$H$2:$H$501=M!$A$1,'Hard Copy'!$A$2:$A$501),$A117),"")</f>
        <v/>
      </c>
      <c r="C117" s="7" t="str">
        <f t="array" ref="C117">IFERROR(SMALL(IF('Hard Copy'!$H$2:$H$501=M!$A$1,'Hard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IF(B117="","",(VLOOKUP(M!D117,InputSheet!$A$2:$J$504,2,)))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IF(LEFT(G117,1)="Y",VLOOKUP(B117,'Hard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Copy'!$H$2:$H$501=M!$A$1,'Hard Copy'!$A$2:$A$501),$A118),"")</f>
        <v/>
      </c>
      <c r="C118" s="7" t="str">
        <f t="array" ref="C118">IFERROR(SMALL(IF('Hard Copy'!$H$2:$H$501=M!$A$1,'Hard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IF(B118="","",(VLOOKUP(M!D118,InputSheet!$A$2:$J$504,2,)))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IF(LEFT(G118,1)="Y",VLOOKUP(B118,'Hard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Copy'!$H$2:$H$501=M!$A$1,'Hard Copy'!$A$2:$A$501),$A119),"")</f>
        <v/>
      </c>
      <c r="C119" s="7" t="str">
        <f t="array" ref="C119">IFERROR(SMALL(IF('Hard Copy'!$H$2:$H$501=M!$A$1,'Hard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IF(B119="","",(VLOOKUP(M!D119,InputSheet!$A$2:$J$504,2,)))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IF(LEFT(G119,1)="Y",VLOOKUP(B119,'Hard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Copy'!$H$2:$H$501=M!$A$1,'Hard Copy'!$A$2:$A$501),$A120),"")</f>
        <v/>
      </c>
      <c r="C120" s="7" t="str">
        <f t="array" ref="C120">IFERROR(SMALL(IF('Hard Copy'!$H$2:$H$501=M!$A$1,'Hard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IF(B120="","",(VLOOKUP(M!D120,InputSheet!$A$2:$J$504,2,)))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IF(LEFT(G120,1)="Y",VLOOKUP(B120,'Hard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Copy'!$H$2:$H$501=M!$A$1,'Hard Copy'!$A$2:$A$501),$A121),"")</f>
        <v/>
      </c>
      <c r="C121" s="7" t="str">
        <f t="array" ref="C121">IFERROR(SMALL(IF('Hard Copy'!$H$2:$H$501=M!$A$1,'Hard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IF(B121="","",(VLOOKUP(M!D121,InputSheet!$A$2:$J$504,2,)))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IF(LEFT(G121,1)="Y",VLOOKUP(B121,'Hard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Copy'!$H$2:$H$501=M!$A$1,'Hard Copy'!$A$2:$A$501),$A122),"")</f>
        <v/>
      </c>
      <c r="C122" s="7" t="str">
        <f t="array" ref="C122">IFERROR(SMALL(IF('Hard Copy'!$H$2:$H$501=M!$A$1,'Hard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IF(B122="","",(VLOOKUP(M!D122,InputSheet!$A$2:$J$504,2,)))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IF(LEFT(G122,1)="Y",VLOOKUP(B122,'Hard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Copy'!$H$2:$H$501=M!$A$1,'Hard Copy'!$A$2:$A$501),$A123),"")</f>
        <v/>
      </c>
      <c r="C123" s="7" t="str">
        <f t="array" ref="C123">IFERROR(SMALL(IF('Hard Copy'!$H$2:$H$501=M!$A$1,'Hard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IF(B123="","",(VLOOKUP(M!D123,InputSheet!$A$2:$J$504,2,)))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IF(LEFT(G123,1)="Y",VLOOKUP(B123,'Hard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Copy'!$H$2:$H$501=M!$A$1,'Hard Copy'!$A$2:$A$501),$A124),"")</f>
        <v/>
      </c>
      <c r="C124" s="7" t="str">
        <f t="array" ref="C124">IFERROR(SMALL(IF('Hard Copy'!$H$2:$H$501=M!$A$1,'Hard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IF(B124="","",(VLOOKUP(M!D124,InputSheet!$A$2:$J$504,2,)))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IF(LEFT(G124,1)="Y",VLOOKUP(B124,'Hard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Copy'!$H$2:$H$501=M!$A$1,'Hard Copy'!$A$2:$A$501),$A125),"")</f>
        <v/>
      </c>
      <c r="C125" s="7" t="str">
        <f t="array" ref="C125">IFERROR(SMALL(IF('Hard Copy'!$H$2:$H$501=M!$A$1,'Hard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IF(B125="","",(VLOOKUP(M!D125,InputSheet!$A$2:$J$504,2,)))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IF(LEFT(G125,1)="Y",VLOOKUP(B125,'Hard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Copy'!$H$2:$H$501=M!$A$1,'Hard Copy'!$A$2:$A$501),$A126),"")</f>
        <v/>
      </c>
      <c r="C126" s="7" t="str">
        <f t="array" ref="C126">IFERROR(SMALL(IF('Hard Copy'!$H$2:$H$501=M!$A$1,'Hard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IF(B126="","",(VLOOKUP(M!D126,InputSheet!$A$2:$J$504,2,)))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IF(LEFT(G126,1)="Y",VLOOKUP(B126,'Hard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Copy'!$H$2:$H$501=M!$A$1,'Hard Copy'!$A$2:$A$501),$A127),"")</f>
        <v/>
      </c>
      <c r="C127" s="7" t="str">
        <f t="array" ref="C127">IFERROR(SMALL(IF('Hard Copy'!$H$2:$H$501=M!$A$1,'Hard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IF(B127="","",(VLOOKUP(M!D127,InputSheet!$A$2:$J$504,2,)))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IF(LEFT(G127,1)="Y",VLOOKUP(B127,'Hard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Copy'!$H$2:$H$501=M!$A$1,'Hard Copy'!$A$2:$A$501),$A128),"")</f>
        <v/>
      </c>
      <c r="C128" s="7" t="str">
        <f t="array" ref="C128">IFERROR(SMALL(IF('Hard Copy'!$H$2:$H$501=M!$A$1,'Hard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IF(B128="","",(VLOOKUP(M!D128,InputSheet!$A$2:$J$504,2,)))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IF(LEFT(G128,1)="Y",VLOOKUP(B128,'Hard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Copy'!$H$2:$H$501=M!$A$1,'Hard Copy'!$A$2:$A$501),$A129),"")</f>
        <v/>
      </c>
      <c r="C129" s="7" t="str">
        <f t="array" ref="C129">IFERROR(SMALL(IF('Hard Copy'!$H$2:$H$501=M!$A$1,'Hard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IF(B129="","",(VLOOKUP(M!D129,InputSheet!$A$2:$J$504,2,)))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IF(LEFT(G129,1)="Y",VLOOKUP(B129,'Hard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Copy'!$H$2:$H$501=M!$A$1,'Hard Copy'!$A$2:$A$501),$A130),"")</f>
        <v/>
      </c>
      <c r="C130" s="7" t="str">
        <f t="array" ref="C130">IFERROR(SMALL(IF('Hard Copy'!$H$2:$H$501=M!$A$1,'Hard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IF(B130="","",(VLOOKUP(M!D130,InputSheet!$A$2:$J$504,2,)))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IF(LEFT(G130,1)="Y",VLOOKUP(B130,'Hard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Copy'!$H$2:$H$501=M!$A$1,'Hard Copy'!$A$2:$A$501),$A131),"")</f>
        <v/>
      </c>
      <c r="C131" s="7" t="str">
        <f t="array" ref="C131">IFERROR(SMALL(IF('Hard Copy'!$H$2:$H$501=M!$A$1,'Hard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IF(B131="","",(VLOOKUP(M!D131,InputSheet!$A$2:$J$504,2,)))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IF(LEFT(G131,1)="Y",VLOOKUP(B131,'Hard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Copy'!$H$2:$H$501=M!$A$1,'Hard Copy'!$A$2:$A$501),$A132),"")</f>
        <v/>
      </c>
      <c r="C132" s="7" t="str">
        <f t="array" ref="C132">IFERROR(SMALL(IF('Hard Copy'!$H$2:$H$501=M!$A$1,'Hard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IF(B132="","",(VLOOKUP(M!D132,InputSheet!$A$2:$J$504,2,)))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IF(LEFT(G132,1)="Y",VLOOKUP(B132,'Hard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Copy'!$H$2:$H$501=M!$A$1,'Hard Copy'!$A$2:$A$501),$A133),"")</f>
        <v/>
      </c>
      <c r="C133" s="7" t="str">
        <f t="array" ref="C133">IFERROR(SMALL(IF('Hard Copy'!$H$2:$H$501=M!$A$1,'Hard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IF(B133="","",(VLOOKUP(M!D133,InputSheet!$A$2:$J$504,2,)))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IF(LEFT(G133,1)="Y",VLOOKUP(B133,'Hard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Copy'!$H$2:$H$501=M!$A$1,'Hard Copy'!$A$2:$A$501),$A134),"")</f>
        <v/>
      </c>
      <c r="C134" s="7" t="str">
        <f t="array" ref="C134">IFERROR(SMALL(IF('Hard Copy'!$H$2:$H$501=M!$A$1,'Hard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IF(B134="","",(VLOOKUP(M!D134,InputSheet!$A$2:$J$504,2,)))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IF(LEFT(G134,1)="Y",VLOOKUP(B134,'Hard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Copy'!$H$2:$H$501=M!$A$1,'Hard Copy'!$A$2:$A$501),$A135),"")</f>
        <v/>
      </c>
      <c r="C135" s="7" t="str">
        <f t="array" ref="C135">IFERROR(SMALL(IF('Hard Copy'!$H$2:$H$501=M!$A$1,'Hard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IF(B135="","",(VLOOKUP(M!D135,InputSheet!$A$2:$J$504,2,)))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IF(LEFT(G135,1)="Y",VLOOKUP(B135,'Hard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Copy'!$H$2:$H$501=M!$A$1,'Hard Copy'!$A$2:$A$501),$A136),"")</f>
        <v/>
      </c>
      <c r="C136" s="7" t="str">
        <f t="array" ref="C136">IFERROR(SMALL(IF('Hard Copy'!$H$2:$H$501=M!$A$1,'Hard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IF(B136="","",(VLOOKUP(M!D136,InputSheet!$A$2:$J$504,2,)))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IF(LEFT(G136,1)="Y",VLOOKUP(B136,'Hard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Copy'!$H$2:$H$501=M!$A$1,'Hard Copy'!$A$2:$A$501),$A137),"")</f>
        <v/>
      </c>
      <c r="C137" s="7" t="str">
        <f t="array" ref="C137">IFERROR(SMALL(IF('Hard Copy'!$H$2:$H$501=M!$A$1,'Hard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IF(B137="","",(VLOOKUP(M!D137,InputSheet!$A$2:$J$504,2,)))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IF(LEFT(G137,1)="Y",VLOOKUP(B137,'Hard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Copy'!$H$2:$H$501=M!$A$1,'Hard Copy'!$A$2:$A$501),$A138),"")</f>
        <v/>
      </c>
      <c r="C138" s="7" t="str">
        <f t="array" ref="C138">IFERROR(SMALL(IF('Hard Copy'!$H$2:$H$501=M!$A$1,'Hard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IF(B138="","",(VLOOKUP(M!D138,InputSheet!$A$2:$J$504,2,)))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IF(LEFT(G138,1)="Y",VLOOKUP(B138,'Hard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Copy'!$H$2:$H$501=M!$A$1,'Hard Copy'!$A$2:$A$501),$A139),"")</f>
        <v/>
      </c>
      <c r="C139" s="7" t="str">
        <f t="array" ref="C139">IFERROR(SMALL(IF('Hard Copy'!$H$2:$H$501=M!$A$1,'Hard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IF(B139="","",(VLOOKUP(M!D139,InputSheet!$A$2:$J$504,2,)))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IF(LEFT(G139,1)="Y",VLOOKUP(B139,'Hard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Copy'!$H$2:$H$501=M!$A$1,'Hard Copy'!$A$2:$A$501),$A140),"")</f>
        <v/>
      </c>
      <c r="C140" s="7" t="str">
        <f t="array" ref="C140">IFERROR(SMALL(IF('Hard Copy'!$H$2:$H$501=M!$A$1,'Hard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IF(B140="","",(VLOOKUP(M!D140,InputSheet!$A$2:$J$504,2,)))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IF(LEFT(G140,1)="Y",VLOOKUP(B140,'Hard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Copy'!$H$2:$H$501=M!$A$1,'Hard Copy'!$A$2:$A$501),$A141),"")</f>
        <v/>
      </c>
      <c r="C141" s="7" t="str">
        <f t="array" ref="C141">IFERROR(SMALL(IF('Hard Copy'!$H$2:$H$501=M!$A$1,'Hard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IF(B141="","",(VLOOKUP(M!D141,InputSheet!$A$2:$J$504,2,)))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IF(LEFT(G141,1)="Y",VLOOKUP(B141,'Hard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Copy'!$H$2:$H$501=M!$A$1,'Hard Copy'!$A$2:$A$501),$A142),"")</f>
        <v/>
      </c>
      <c r="C142" s="7" t="str">
        <f t="array" ref="C142">IFERROR(SMALL(IF('Hard Copy'!$H$2:$H$501=M!$A$1,'Hard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IF(B142="","",(VLOOKUP(M!D142,InputSheet!$A$2:$J$504,2,)))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IF(LEFT(G142,1)="Y",VLOOKUP(B142,'Hard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Copy'!$H$2:$H$501=M!$A$1,'Hard Copy'!$A$2:$A$501),$A143),"")</f>
        <v/>
      </c>
      <c r="C143" s="7" t="str">
        <f t="array" ref="C143">IFERROR(SMALL(IF('Hard Copy'!$H$2:$H$501=M!$A$1,'Hard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IF(B143="","",(VLOOKUP(M!D143,InputSheet!$A$2:$J$504,2,)))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IF(LEFT(G143,1)="Y",VLOOKUP(B143,'Hard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Copy'!$H$2:$H$501=M!$A$1,'Hard Copy'!$A$2:$A$501),$A144),"")</f>
        <v/>
      </c>
      <c r="C144" s="7" t="str">
        <f t="array" ref="C144">IFERROR(SMALL(IF('Hard Copy'!$H$2:$H$501=M!$A$1,'Hard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IF(B144="","",(VLOOKUP(M!D144,InputSheet!$A$2:$J$504,2,)))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IF(LEFT(G144,1)="Y",VLOOKUP(B144,'Hard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Copy'!$H$2:$H$501=M!$A$1,'Hard Copy'!$A$2:$A$501),$A145),"")</f>
        <v/>
      </c>
      <c r="C145" s="7" t="str">
        <f t="array" ref="C145">IFERROR(SMALL(IF('Hard Copy'!$H$2:$H$501=M!$A$1,'Hard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IF(B145="","",(VLOOKUP(M!D145,InputSheet!$A$2:$J$504,2,)))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IF(LEFT(G145,1)="Y",VLOOKUP(B145,'Hard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Copy'!$H$2:$H$501=M!$A$1,'Hard Copy'!$A$2:$A$501),$A146),"")</f>
        <v/>
      </c>
      <c r="C146" s="7" t="str">
        <f t="array" ref="C146">IFERROR(SMALL(IF('Hard Copy'!$H$2:$H$501=M!$A$1,'Hard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IF(B146="","",(VLOOKUP(M!D146,InputSheet!$A$2:$J$504,2,)))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IF(LEFT(G146,1)="Y",VLOOKUP(B146,'Hard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Copy'!$H$2:$H$501=M!$A$1,'Hard Copy'!$A$2:$A$501),$A147),"")</f>
        <v/>
      </c>
      <c r="C147" s="7" t="str">
        <f t="array" ref="C147">IFERROR(SMALL(IF('Hard Copy'!$H$2:$H$501=M!$A$1,'Hard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IF(B147="","",(VLOOKUP(M!D147,InputSheet!$A$2:$J$504,2,)))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IF(LEFT(G147,1)="Y",VLOOKUP(B147,'Hard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Copy'!$H$2:$H$501=M!$A$1,'Hard Copy'!$A$2:$A$501),$A148),"")</f>
        <v/>
      </c>
      <c r="C148" s="7" t="str">
        <f t="array" ref="C148">IFERROR(SMALL(IF('Hard Copy'!$H$2:$H$501=M!$A$1,'Hard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IF(B148="","",(VLOOKUP(M!D148,InputSheet!$A$2:$J$504,2,)))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IF(LEFT(G148,1)="Y",VLOOKUP(B148,'Hard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Copy'!$H$2:$H$501=M!$A$1,'Hard Copy'!$A$2:$A$501),$A149),"")</f>
        <v/>
      </c>
      <c r="C149" s="7" t="str">
        <f t="array" ref="C149">IFERROR(SMALL(IF('Hard Copy'!$H$2:$H$501=M!$A$1,'Hard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IF(B149="","",(VLOOKUP(M!D149,InputSheet!$A$2:$J$504,2,)))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IF(LEFT(G149,1)="Y",VLOOKUP(B149,'Hard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Copy'!$H$2:$H$501=M!$A$1,'Hard Copy'!$A$2:$A$501),$A150),"")</f>
        <v/>
      </c>
      <c r="C150" s="7" t="str">
        <f t="array" ref="C150">IFERROR(SMALL(IF('Hard Copy'!$H$2:$H$501=M!$A$1,'Hard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IF(B150="","",(VLOOKUP(M!D150,InputSheet!$A$2:$J$504,2,)))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IF(LEFT(G150,1)="Y",VLOOKUP(B150,'Hard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Copy'!$H$2:$H$501=M!$A$1,'Hard Copy'!$A$2:$A$501),$A151),"")</f>
        <v/>
      </c>
      <c r="C151" s="7" t="str">
        <f t="array" ref="C151">IFERROR(SMALL(IF('Hard Copy'!$H$2:$H$501=M!$A$1,'Hard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IF(B151="","",(VLOOKUP(M!D151,InputSheet!$A$2:$J$504,2,)))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IF(LEFT(G151,1)="Y",VLOOKUP(B151,'Hard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Copy'!$H$2:$H$501=M!$A$1,'Hard Copy'!$A$2:$A$501),$A152),"")</f>
        <v/>
      </c>
      <c r="C152" s="7" t="str">
        <f t="array" ref="C152">IFERROR(SMALL(IF('Hard Copy'!$H$2:$H$501=M!$A$1,'Hard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IF(B152="","",(VLOOKUP(M!D152,InputSheet!$A$2:$J$504,2,)))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IF(LEFT(G152,1)="Y",VLOOKUP(B152,'Hard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Copy'!$H$2:$H$501=M!$A$1,'Hard Copy'!$A$2:$A$501),$A153),"")</f>
        <v/>
      </c>
      <c r="C153" s="7" t="str">
        <f t="array" ref="C153">IFERROR(SMALL(IF('Hard Copy'!$H$2:$H$501=M!$A$1,'Hard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IF(B153="","",(VLOOKUP(M!D153,InputSheet!$A$2:$J$504,2,)))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IF(LEFT(G153,1)="Y",VLOOKUP(B153,'Hard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Copy'!$H$2:$H$501=M!$A$1,'Hard Copy'!$A$2:$A$501),$A154),"")</f>
        <v/>
      </c>
      <c r="C154" s="7" t="str">
        <f t="array" ref="C154">IFERROR(SMALL(IF('Hard Copy'!$H$2:$H$501=M!$A$1,'Hard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IF(B154="","",(VLOOKUP(M!D154,InputSheet!$A$2:$J$504,2,)))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IF(LEFT(G154,1)="Y",VLOOKUP(B154,'Hard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Copy'!$H$2:$H$501=M!$A$1,'Hard Copy'!$A$2:$A$501),$A155),"")</f>
        <v/>
      </c>
      <c r="C155" s="7" t="str">
        <f t="array" ref="C155">IFERROR(SMALL(IF('Hard Copy'!$H$2:$H$501=M!$A$1,'Hard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IF(B155="","",(VLOOKUP(M!D155,InputSheet!$A$2:$J$504,2,)))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IF(LEFT(G155,1)="Y",VLOOKUP(B155,'Hard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Copy'!$H$2:$H$501=M!$A$1,'Hard Copy'!$A$2:$A$501),$A156),"")</f>
        <v/>
      </c>
      <c r="C156" s="7" t="str">
        <f t="array" ref="C156">IFERROR(SMALL(IF('Hard Copy'!$H$2:$H$501=M!$A$1,'Hard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IF(B156="","",(VLOOKUP(M!D156,InputSheet!$A$2:$J$504,2,)))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IF(LEFT(G156,1)="Y",VLOOKUP(B156,'Hard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Copy'!$H$2:$H$501=M!$A$1,'Hard Copy'!$A$2:$A$501),$A157),"")</f>
        <v/>
      </c>
      <c r="C157" s="7" t="str">
        <f t="array" ref="C157">IFERROR(SMALL(IF('Hard Copy'!$H$2:$H$501=M!$A$1,'Hard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IF(B157="","",(VLOOKUP(M!D157,InputSheet!$A$2:$J$504,2,)))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IF(LEFT(G157,1)="Y",VLOOKUP(B157,'Hard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Copy'!$H$2:$H$501=M!$A$1,'Hard Copy'!$A$2:$A$501),$A158),"")</f>
        <v/>
      </c>
      <c r="C158" s="7" t="str">
        <f t="array" ref="C158">IFERROR(SMALL(IF('Hard Copy'!$H$2:$H$501=M!$A$1,'Hard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IF(B158="","",(VLOOKUP(M!D158,InputSheet!$A$2:$J$504,2,)))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IF(LEFT(G158,1)="Y",VLOOKUP(B158,'Hard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Copy'!$H$2:$H$501=M!$A$1,'Hard Copy'!$A$2:$A$501),$A159),"")</f>
        <v/>
      </c>
      <c r="C159" s="7" t="str">
        <f t="array" ref="C159">IFERROR(SMALL(IF('Hard Copy'!$H$2:$H$501=M!$A$1,'Hard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IF(B159="","",(VLOOKUP(M!D159,InputSheet!$A$2:$J$504,2,)))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IF(LEFT(G159,1)="Y",VLOOKUP(B159,'Hard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Copy'!$H$2:$H$501=M!$A$1,'Hard Copy'!$A$2:$A$501),$A160),"")</f>
        <v/>
      </c>
      <c r="C160" s="7" t="str">
        <f t="array" ref="C160">IFERROR(SMALL(IF('Hard Copy'!$H$2:$H$501=M!$A$1,'Hard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IF(B160="","",(VLOOKUP(M!D160,InputSheet!$A$2:$J$504,2,)))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IF(LEFT(G160,1)="Y",VLOOKUP(B160,'Hard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Copy'!$H$2:$H$501=M!$A$1,'Hard Copy'!$A$2:$A$501),$A161),"")</f>
        <v/>
      </c>
      <c r="C161" s="7" t="str">
        <f t="array" ref="C161">IFERROR(SMALL(IF('Hard Copy'!$H$2:$H$501=M!$A$1,'Hard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IF(B161="","",(VLOOKUP(M!D161,InputSheet!$A$2:$J$504,2,)))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IF(LEFT(G161,1)="Y",VLOOKUP(B161,'Hard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Copy'!$H$2:$H$501=M!$A$1,'Hard Copy'!$A$2:$A$501),$A162),"")</f>
        <v/>
      </c>
      <c r="C162" s="7" t="str">
        <f t="array" ref="C162">IFERROR(SMALL(IF('Hard Copy'!$H$2:$H$501=M!$A$1,'Hard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IF(B162="","",(VLOOKUP(M!D162,InputSheet!$A$2:$J$504,2,)))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IF(LEFT(G162,1)="Y",VLOOKUP(B162,'Hard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Copy'!$H$2:$H$501=M!$A$1,'Hard Copy'!$A$2:$A$501),$A163),"")</f>
        <v/>
      </c>
      <c r="C163" s="7" t="str">
        <f t="array" ref="C163">IFERROR(SMALL(IF('Hard Copy'!$H$2:$H$501=M!$A$1,'Hard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IF(B163="","",(VLOOKUP(M!D163,InputSheet!$A$2:$J$504,2,)))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IF(LEFT(G163,1)="Y",VLOOKUP(B163,'Hard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Copy'!$H$2:$H$501=M!$A$1,'Hard Copy'!$A$2:$A$501),$A164),"")</f>
        <v/>
      </c>
      <c r="C164" s="7" t="str">
        <f t="array" ref="C164">IFERROR(SMALL(IF('Hard Copy'!$H$2:$H$501=M!$A$1,'Hard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IF(B164="","",(VLOOKUP(M!D164,InputSheet!$A$2:$J$504,2,)))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IF(LEFT(G164,1)="Y",VLOOKUP(B164,'Hard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Copy'!$H$2:$H$501=M!$A$1,'Hard Copy'!$A$2:$A$501),$A165),"")</f>
        <v/>
      </c>
      <c r="C165" s="7" t="str">
        <f t="array" ref="C165">IFERROR(SMALL(IF('Hard Copy'!$H$2:$H$501=M!$A$1,'Hard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IF(B165="","",(VLOOKUP(M!D165,InputSheet!$A$2:$J$504,2,)))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IF(LEFT(G165,1)="Y",VLOOKUP(B165,'Hard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Copy'!$H$2:$H$501=M!$A$1,'Hard Copy'!$A$2:$A$501),$A166),"")</f>
        <v/>
      </c>
      <c r="C166" s="7" t="str">
        <f t="array" ref="C166">IFERROR(SMALL(IF('Hard Copy'!$H$2:$H$501=M!$A$1,'Hard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IF(B166="","",(VLOOKUP(M!D166,InputSheet!$A$2:$J$504,2,)))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IF(LEFT(G166,1)="Y",VLOOKUP(B166,'Hard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Copy'!$H$2:$H$501=M!$A$1,'Hard Copy'!$A$2:$A$501),$A167),"")</f>
        <v/>
      </c>
      <c r="C167" s="7" t="str">
        <f t="array" ref="C167">IFERROR(SMALL(IF('Hard Copy'!$H$2:$H$501=M!$A$1,'Hard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IF(B167="","",(VLOOKUP(M!D167,InputSheet!$A$2:$J$504,2,)))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IF(LEFT(G167,1)="Y",VLOOKUP(B167,'Hard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Copy'!$H$2:$H$501=M!$A$1,'Hard Copy'!$A$2:$A$501),$A168),"")</f>
        <v/>
      </c>
      <c r="C168" s="7" t="str">
        <f t="array" ref="C168">IFERROR(SMALL(IF('Hard Copy'!$H$2:$H$501=M!$A$1,'Hard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IF(B168="","",(VLOOKUP(M!D168,InputSheet!$A$2:$J$504,2,)))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IF(LEFT(G168,1)="Y",VLOOKUP(B168,'Hard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Copy'!$H$2:$H$501=M!$A$1,'Hard Copy'!$A$2:$A$501),$A169),"")</f>
        <v/>
      </c>
      <c r="C169" s="7" t="str">
        <f t="array" ref="C169">IFERROR(SMALL(IF('Hard Copy'!$H$2:$H$501=M!$A$1,'Hard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IF(B169="","",(VLOOKUP(M!D169,InputSheet!$A$2:$J$504,2,)))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IF(LEFT(G169,1)="Y",VLOOKUP(B169,'Hard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Copy'!$H$2:$H$501=M!$A$1,'Hard Copy'!$A$2:$A$501),$A170),"")</f>
        <v/>
      </c>
      <c r="C170" s="7" t="str">
        <f t="array" ref="C170">IFERROR(SMALL(IF('Hard Copy'!$H$2:$H$501=M!$A$1,'Hard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IF(B170="","",(VLOOKUP(M!D170,InputSheet!$A$2:$J$504,2,)))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IF(LEFT(G170,1)="Y",VLOOKUP(B170,'Hard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Copy'!$H$2:$H$501=M!$A$1,'Hard Copy'!$A$2:$A$501),$A171),"")</f>
        <v/>
      </c>
      <c r="C171" s="7" t="str">
        <f t="array" ref="C171">IFERROR(SMALL(IF('Hard Copy'!$H$2:$H$501=M!$A$1,'Hard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IF(B171="","",(VLOOKUP(M!D171,InputSheet!$A$2:$J$504,2,)))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IF(LEFT(G171,1)="Y",VLOOKUP(B171,'Hard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Copy'!$H$2:$H$501=M!$A$1,'Hard Copy'!$A$2:$A$501),$A172),"")</f>
        <v/>
      </c>
      <c r="C172" s="7" t="str">
        <f t="array" ref="C172">IFERROR(SMALL(IF('Hard Copy'!$H$2:$H$501=M!$A$1,'Hard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IF(B172="","",(VLOOKUP(M!D172,InputSheet!$A$2:$J$504,2,)))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IF(LEFT(G172,1)="Y",VLOOKUP(B172,'Hard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Copy'!$H$2:$H$501=M!$A$1,'Hard Copy'!$A$2:$A$501),$A173),"")</f>
        <v/>
      </c>
      <c r="C173" s="7" t="str">
        <f t="array" ref="C173">IFERROR(SMALL(IF('Hard Copy'!$H$2:$H$501=M!$A$1,'Hard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IF(B173="","",(VLOOKUP(M!D173,InputSheet!$A$2:$J$504,2,)))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IF(LEFT(G173,1)="Y",VLOOKUP(B173,'Hard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Copy'!$H$2:$H$501=M!$A$1,'Hard Copy'!$A$2:$A$501),$A174),"")</f>
        <v/>
      </c>
      <c r="C174" s="7" t="str">
        <f t="array" ref="C174">IFERROR(SMALL(IF('Hard Copy'!$H$2:$H$501=M!$A$1,'Hard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IF(B174="","",(VLOOKUP(M!D174,InputSheet!$A$2:$J$504,2,)))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IF(LEFT(G174,1)="Y",VLOOKUP(B174,'Hard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Copy'!$H$2:$H$501=M!$A$1,'Hard Copy'!$A$2:$A$501),$A175),"")</f>
        <v/>
      </c>
      <c r="C175" s="7" t="str">
        <f t="array" ref="C175">IFERROR(SMALL(IF('Hard Copy'!$H$2:$H$501=M!$A$1,'Hard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IF(B175="","",(VLOOKUP(M!D175,InputSheet!$A$2:$J$504,2,)))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IF(LEFT(G175,1)="Y",VLOOKUP(B175,'Hard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Copy'!$H$2:$H$501=M!$A$1,'Hard Copy'!$A$2:$A$501),$A176),"")</f>
        <v/>
      </c>
      <c r="C176" s="7" t="str">
        <f t="array" ref="C176">IFERROR(SMALL(IF('Hard Copy'!$H$2:$H$501=M!$A$1,'Hard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IF(B176="","",(VLOOKUP(M!D176,InputSheet!$A$2:$J$504,2,)))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IF(LEFT(G176,1)="Y",VLOOKUP(B176,'Hard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Copy'!$H$2:$H$501=M!$A$1,'Hard Copy'!$A$2:$A$501),$A177),"")</f>
        <v/>
      </c>
      <c r="C177" s="7" t="str">
        <f t="array" ref="C177">IFERROR(SMALL(IF('Hard Copy'!$H$2:$H$501=M!$A$1,'Hard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IF(B177="","",(VLOOKUP(M!D177,InputSheet!$A$2:$J$504,2,)))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IF(LEFT(G177,1)="Y",VLOOKUP(B177,'Hard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Copy'!$H$2:$H$501=M!$A$1,'Hard Copy'!$A$2:$A$501),$A178),"")</f>
        <v/>
      </c>
      <c r="C178" s="7" t="str">
        <f t="array" ref="C178">IFERROR(SMALL(IF('Hard Copy'!$H$2:$H$501=M!$A$1,'Hard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IF(B178="","",(VLOOKUP(M!D178,InputSheet!$A$2:$J$504,2,)))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IF(LEFT(G178,1)="Y",VLOOKUP(B178,'Hard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Copy'!$H$2:$H$501=M!$A$1,'Hard Copy'!$A$2:$A$501),$A179),"")</f>
        <v/>
      </c>
      <c r="C179" s="7" t="str">
        <f t="array" ref="C179">IFERROR(SMALL(IF('Hard Copy'!$H$2:$H$501=M!$A$1,'Hard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IF(B179="","",(VLOOKUP(M!D179,InputSheet!$A$2:$J$504,2,)))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IF(LEFT(G179,1)="Y",VLOOKUP(B179,'Hard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Copy'!$H$2:$H$501=M!$A$1,'Hard Copy'!$A$2:$A$501),$A180),"")</f>
        <v/>
      </c>
      <c r="C180" s="7" t="str">
        <f t="array" ref="C180">IFERROR(SMALL(IF('Hard Copy'!$H$2:$H$501=M!$A$1,'Hard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IF(B180="","",(VLOOKUP(M!D180,InputSheet!$A$2:$J$504,2,)))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IF(LEFT(G180,1)="Y",VLOOKUP(B180,'Hard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Copy'!$H$2:$H$501=M!$A$1,'Hard Copy'!$A$2:$A$501),$A181),"")</f>
        <v/>
      </c>
      <c r="C181" s="7" t="str">
        <f t="array" ref="C181">IFERROR(SMALL(IF('Hard Copy'!$H$2:$H$501=M!$A$1,'Hard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IF(B181="","",(VLOOKUP(M!D181,InputSheet!$A$2:$J$504,2,)))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IF(LEFT(G181,1)="Y",VLOOKUP(B181,'Hard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Copy'!$H$2:$H$501=M!$A$1,'Hard Copy'!$A$2:$A$501),$A182),"")</f>
        <v/>
      </c>
      <c r="C182" s="7" t="str">
        <f t="array" ref="C182">IFERROR(SMALL(IF('Hard Copy'!$H$2:$H$501=M!$A$1,'Hard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IF(B182="","",(VLOOKUP(M!D182,InputSheet!$A$2:$J$504,2,)))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IF(LEFT(G182,1)="Y",VLOOKUP(B182,'Hard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Copy'!$H$2:$H$501=M!$A$1,'Hard Copy'!$A$2:$A$501),$A183),"")</f>
        <v/>
      </c>
      <c r="C183" s="7" t="str">
        <f t="array" ref="C183">IFERROR(SMALL(IF('Hard Copy'!$H$2:$H$501=M!$A$1,'Hard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IF(B183="","",(VLOOKUP(M!D183,InputSheet!$A$2:$J$504,2,)))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IF(LEFT(G183,1)="Y",VLOOKUP(B183,'Hard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Copy'!$H$2:$H$501=M!$A$1,'Hard Copy'!$A$2:$A$501),$A184),"")</f>
        <v/>
      </c>
      <c r="C184" s="7" t="str">
        <f t="array" ref="C184">IFERROR(SMALL(IF('Hard Copy'!$H$2:$H$501=M!$A$1,'Hard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IF(B184="","",(VLOOKUP(M!D184,InputSheet!$A$2:$J$504,2,)))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IF(LEFT(G184,1)="Y",VLOOKUP(B184,'Hard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Copy'!$H$2:$H$501=M!$A$1,'Hard Copy'!$A$2:$A$501),$A185),"")</f>
        <v/>
      </c>
      <c r="C185" s="7" t="str">
        <f t="array" ref="C185">IFERROR(SMALL(IF('Hard Copy'!$H$2:$H$501=M!$A$1,'Hard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IF(B185="","",(VLOOKUP(M!D185,InputSheet!$A$2:$J$504,2,)))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IF(LEFT(G185,1)="Y",VLOOKUP(B185,'Hard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Copy'!$H$2:$H$501=M!$A$1,'Hard Copy'!$A$2:$A$501),$A186),"")</f>
        <v/>
      </c>
      <c r="C186" s="7" t="str">
        <f t="array" ref="C186">IFERROR(SMALL(IF('Hard Copy'!$H$2:$H$501=M!$A$1,'Hard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IF(B186="","",(VLOOKUP(M!D186,InputSheet!$A$2:$J$504,2,)))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IF(LEFT(G186,1)="Y",VLOOKUP(B186,'Hard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Copy'!$H$2:$H$501=M!$A$1,'Hard Copy'!$A$2:$A$501),$A187),"")</f>
        <v/>
      </c>
      <c r="C187" s="7" t="str">
        <f t="array" ref="C187">IFERROR(SMALL(IF('Hard Copy'!$H$2:$H$501=M!$A$1,'Hard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IF(B187="","",(VLOOKUP(M!D187,InputSheet!$A$2:$J$504,2,)))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IF(LEFT(G187,1)="Y",VLOOKUP(B187,'Hard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Copy'!$H$2:$H$501=M!$A$1,'Hard Copy'!$A$2:$A$501),$A188),"")</f>
        <v/>
      </c>
      <c r="C188" s="7" t="str">
        <f t="array" ref="C188">IFERROR(SMALL(IF('Hard Copy'!$H$2:$H$501=M!$A$1,'Hard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IF(B188="","",(VLOOKUP(M!D188,InputSheet!$A$2:$J$504,2,)))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IF(LEFT(G188,1)="Y",VLOOKUP(B188,'Hard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Copy'!$H$2:$H$501=M!$A$1,'Hard Copy'!$A$2:$A$501),$A189),"")</f>
        <v/>
      </c>
      <c r="C189" s="7" t="str">
        <f t="array" ref="C189">IFERROR(SMALL(IF('Hard Copy'!$H$2:$H$501=M!$A$1,'Hard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IF(B189="","",(VLOOKUP(M!D189,InputSheet!$A$2:$J$504,2,)))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IF(LEFT(G189,1)="Y",VLOOKUP(B189,'Hard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Copy'!$H$2:$H$501=M!$A$1,'Hard Copy'!$A$2:$A$501),$A190),"")</f>
        <v/>
      </c>
      <c r="C190" s="7" t="str">
        <f t="array" ref="C190">IFERROR(SMALL(IF('Hard Copy'!$H$2:$H$501=M!$A$1,'Hard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IF(B190="","",(VLOOKUP(M!D190,InputSheet!$A$2:$J$504,2,)))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IF(LEFT(G190,1)="Y",VLOOKUP(B190,'Hard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Copy'!$H$2:$H$501=M!$A$1,'Hard Copy'!$A$2:$A$501),$A191),"")</f>
        <v/>
      </c>
      <c r="C191" s="7" t="str">
        <f t="array" ref="C191">IFERROR(SMALL(IF('Hard Copy'!$H$2:$H$501=M!$A$1,'Hard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IF(B191="","",(VLOOKUP(M!D191,InputSheet!$A$2:$J$504,2,)))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IF(LEFT(G191,1)="Y",VLOOKUP(B191,'Hard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Copy'!$H$2:$H$501=M!$A$1,'Hard Copy'!$A$2:$A$501),$A192),"")</f>
        <v/>
      </c>
      <c r="C192" s="7" t="str">
        <f t="array" ref="C192">IFERROR(SMALL(IF('Hard Copy'!$H$2:$H$501=M!$A$1,'Hard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IF(B192="","",(VLOOKUP(M!D192,InputSheet!$A$2:$J$504,2,)))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IF(LEFT(G192,1)="Y",VLOOKUP(B192,'Hard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Copy'!$H$2:$H$501=M!$A$1,'Hard Copy'!$A$2:$A$501),$A193),"")</f>
        <v/>
      </c>
      <c r="C193" s="7" t="str">
        <f t="array" ref="C193">IFERROR(SMALL(IF('Hard Copy'!$H$2:$H$501=M!$A$1,'Hard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IF(B193="","",(VLOOKUP(M!D193,InputSheet!$A$2:$J$504,2,)))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IF(LEFT(G193,1)="Y",VLOOKUP(B193,'Hard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Copy'!$H$2:$H$501=M!$A$1,'Hard Copy'!$A$2:$A$501),$A194),"")</f>
        <v/>
      </c>
      <c r="C194" s="7" t="str">
        <f t="array" ref="C194">IFERROR(SMALL(IF('Hard Copy'!$H$2:$H$501=M!$A$1,'Hard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IF(B194="","",(VLOOKUP(M!D194,InputSheet!$A$2:$J$504,2,)))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IF(LEFT(G194,1)="Y",VLOOKUP(B194,'Hard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Copy'!$H$2:$H$501=M!$A$1,'Hard Copy'!$A$2:$A$501),$A195),"")</f>
        <v/>
      </c>
      <c r="C195" s="7" t="str">
        <f t="array" ref="C195">IFERROR(SMALL(IF('Hard Copy'!$H$2:$H$501=M!$A$1,'Hard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IF(B195="","",(VLOOKUP(M!D195,InputSheet!$A$2:$J$504,2,)))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IF(LEFT(G195,1)="Y",VLOOKUP(B195,'Hard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Copy'!$H$2:$H$501=M!$A$1,'Hard Copy'!$A$2:$A$501),$A196),"")</f>
        <v/>
      </c>
      <c r="C196" s="7" t="str">
        <f t="array" ref="C196">IFERROR(SMALL(IF('Hard Copy'!$H$2:$H$501=M!$A$1,'Hard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IF(B196="","",(VLOOKUP(M!D196,InputSheet!$A$2:$J$504,2,)))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IF(LEFT(G196,1)="Y",VLOOKUP(B196,'Hard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Copy'!$H$2:$H$501=M!$A$1,'Hard Copy'!$A$2:$A$501),$A197),"")</f>
        <v/>
      </c>
      <c r="C197" s="7" t="str">
        <f t="array" ref="C197">IFERROR(SMALL(IF('Hard Copy'!$H$2:$H$501=M!$A$1,'Hard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IF(B197="","",(VLOOKUP(M!D197,InputSheet!$A$2:$J$504,2,)))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IF(LEFT(G197,1)="Y",VLOOKUP(B197,'Hard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Copy'!$H$2:$H$501=M!$A$1,'Hard Copy'!$A$2:$A$501),$A198),"")</f>
        <v/>
      </c>
      <c r="C198" s="7" t="str">
        <f t="array" ref="C198">IFERROR(SMALL(IF('Hard Copy'!$H$2:$H$501=M!$A$1,'Hard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IF(B198="","",(VLOOKUP(M!D198,InputSheet!$A$2:$J$504,2,)))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IF(LEFT(G198,1)="Y",VLOOKUP(B198,'Hard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Copy'!$H$2:$H$501=M!$A$1,'Hard Copy'!$A$2:$A$501),$A199),"")</f>
        <v/>
      </c>
      <c r="C199" s="7" t="str">
        <f t="array" ref="C199">IFERROR(SMALL(IF('Hard Copy'!$H$2:$H$501=M!$A$1,'Hard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IF(B199="","",(VLOOKUP(M!D199,InputSheet!$A$2:$J$504,2,)))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IF(LEFT(G199,1)="Y",VLOOKUP(B199,'Hard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Copy'!$H$2:$H$501=M!$A$1,'Hard Copy'!$A$2:$A$501),$A200),"")</f>
        <v/>
      </c>
      <c r="C200" s="7" t="str">
        <f t="array" ref="C200">IFERROR(SMALL(IF('Hard Copy'!$H$2:$H$501=M!$A$1,'Hard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IF(B200="","",(VLOOKUP(M!D200,InputSheet!$A$2:$J$504,2,)))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IF(LEFT(G200,1)="Y",VLOOKUP(B200,'Hard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Copy'!$H$2:$H$501=M!$A$1,'Hard Copy'!$A$2:$A$501),$A201),"")</f>
        <v/>
      </c>
      <c r="C201" s="7" t="str">
        <f t="array" ref="C201">IFERROR(SMALL(IF('Hard Copy'!$H$2:$H$501=M!$A$1,'Hard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IF(B201="","",(VLOOKUP(M!D201,InputSheet!$A$2:$J$504,2,)))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IF(LEFT(G201,1)="Y",VLOOKUP(B201,'Hard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Copy'!$H$2:$H$501=M!$A$1,'Hard Copy'!$A$2:$A$501),$A202),"")</f>
        <v/>
      </c>
      <c r="C202" s="7" t="str">
        <f t="array" ref="C202">IFERROR(SMALL(IF('Hard Copy'!$H$2:$H$501=M!$A$1,'Hard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IF(B202="","",(VLOOKUP(M!D202,InputSheet!$A$2:$J$504,2,)))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IF(LEFT(G202,1)="Y",VLOOKUP(B202,'Hard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Copy'!$H$2:$H$501=M!$A$1,'Hard Copy'!$A$2:$A$501),$A203),"")</f>
        <v/>
      </c>
      <c r="C203" s="7" t="str">
        <f t="array" ref="C203">IFERROR(SMALL(IF('Hard Copy'!$H$2:$H$501=M!$A$1,'Hard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IF(B203="","",(VLOOKUP(M!D203,InputSheet!$A$2:$J$504,2,)))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IF(LEFT(G203,1)="Y",VLOOKUP(B203,'Hard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Copy'!$H$2:$H$501=M!$A$1,'Hard Copy'!$A$2:$A$501),$A204),"")</f>
        <v/>
      </c>
      <c r="C204" s="7" t="str">
        <f t="array" ref="C204">IFERROR(SMALL(IF('Hard Copy'!$H$2:$H$501=M!$A$1,'Hard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IF(B204="","",(VLOOKUP(M!D204,InputSheet!$A$2:$J$504,2,)))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IF(LEFT(G204,1)="Y",VLOOKUP(B204,'Hard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Copy'!$H$2:$H$501=M!$A$1,'Hard Copy'!$A$2:$A$501),$A205),"")</f>
        <v/>
      </c>
      <c r="C205" s="7" t="str">
        <f t="array" ref="C205">IFERROR(SMALL(IF('Hard Copy'!$H$2:$H$501=M!$A$1,'Hard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IF(B205="","",(VLOOKUP(M!D205,InputSheet!$A$2:$J$504,2,)))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IF(LEFT(G205,1)="Y",VLOOKUP(B205,'Hard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Copy'!$H$2:$H$501=M!$A$1,'Hard Copy'!$A$2:$A$501),$A206),"")</f>
        <v/>
      </c>
      <c r="C206" s="7" t="str">
        <f t="array" ref="C206">IFERROR(SMALL(IF('Hard Copy'!$H$2:$H$501=M!$A$1,'Hard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IF(B206="","",(VLOOKUP(M!D206,InputSheet!$A$2:$J$504,2,)))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IF(LEFT(G206,1)="Y",VLOOKUP(B206,'Hard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Copy'!$H$2:$H$501=M!$A$1,'Hard Copy'!$A$2:$A$501),$A207),"")</f>
        <v/>
      </c>
      <c r="C207" s="7" t="str">
        <f t="array" ref="C207">IFERROR(SMALL(IF('Hard Copy'!$H$2:$H$501=M!$A$1,'Hard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IF(B207="","",(VLOOKUP(M!D207,InputSheet!$A$2:$J$504,2,)))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IF(LEFT(G207,1)="Y",VLOOKUP(B207,'Hard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Copy'!$H$2:$H$501=M!$A$1,'Hard Copy'!$A$2:$A$501),$A208),"")</f>
        <v/>
      </c>
      <c r="C208" s="7" t="str">
        <f t="array" ref="C208">IFERROR(SMALL(IF('Hard Copy'!$H$2:$H$501=M!$A$1,'Hard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IF(B208="","",(VLOOKUP(M!D208,InputSheet!$A$2:$J$504,2,)))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IF(LEFT(G208,1)="Y",VLOOKUP(B208,'Hard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Copy'!$H$2:$H$501=M!$A$1,'Hard Copy'!$A$2:$A$501),$A209),"")</f>
        <v/>
      </c>
      <c r="C209" s="7" t="str">
        <f t="array" ref="C209">IFERROR(SMALL(IF('Hard Copy'!$H$2:$H$501=M!$A$1,'Hard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IF(B209="","",(VLOOKUP(M!D209,InputSheet!$A$2:$J$504,2,)))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IF(LEFT(G209,1)="Y",VLOOKUP(B209,'Hard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Copy'!$H$2:$H$501=M!$A$1,'Hard Copy'!$A$2:$A$501),$A210),"")</f>
        <v/>
      </c>
      <c r="C210" s="7" t="str">
        <f t="array" ref="C210">IFERROR(SMALL(IF('Hard Copy'!$H$2:$H$501=M!$A$1,'Hard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IF(B210="","",(VLOOKUP(M!D210,InputSheet!$A$2:$J$504,2,)))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IF(LEFT(G210,1)="Y",VLOOKUP(B210,'Hard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Copy'!$H$2:$H$501=M!$A$1,'Hard Copy'!$A$2:$A$501),$A211),"")</f>
        <v/>
      </c>
      <c r="C211" s="7" t="str">
        <f t="array" ref="C211">IFERROR(SMALL(IF('Hard Copy'!$H$2:$H$501=M!$A$1,'Hard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IF(B211="","",(VLOOKUP(M!D211,InputSheet!$A$2:$J$504,2,)))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IF(LEFT(G211,1)="Y",VLOOKUP(B211,'Hard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Copy'!$H$2:$H$501=M!$A$1,'Hard Copy'!$A$2:$A$501),$A212),"")</f>
        <v/>
      </c>
      <c r="C212" s="7" t="str">
        <f t="array" ref="C212">IFERROR(SMALL(IF('Hard Copy'!$H$2:$H$501=M!$A$1,'Hard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IF(B212="","",(VLOOKUP(M!D212,InputSheet!$A$2:$J$504,2,)))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IF(LEFT(G212,1)="Y",VLOOKUP(B212,'Hard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Copy'!$H$2:$H$501=M!$A$1,'Hard Copy'!$A$2:$A$501),$A213),"")</f>
        <v/>
      </c>
      <c r="C213" s="7" t="str">
        <f t="array" ref="C213">IFERROR(SMALL(IF('Hard Copy'!$H$2:$H$501=M!$A$1,'Hard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IF(B213="","",(VLOOKUP(M!D213,InputSheet!$A$2:$J$504,2,)))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IF(LEFT(G213,1)="Y",VLOOKUP(B213,'Hard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Copy'!$H$2:$H$501=M!$A$1,'Hard Copy'!$A$2:$A$501),$A214),"")</f>
        <v/>
      </c>
      <c r="C214" s="7" t="str">
        <f t="array" ref="C214">IFERROR(SMALL(IF('Hard Copy'!$H$2:$H$501=M!$A$1,'Hard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IF(B214="","",(VLOOKUP(M!D214,InputSheet!$A$2:$J$504,2,)))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IF(LEFT(G214,1)="Y",VLOOKUP(B214,'Hard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Copy'!$H$2:$H$501=M!$A$1,'Hard Copy'!$A$2:$A$501),$A215),"")</f>
        <v/>
      </c>
      <c r="C215" s="7" t="str">
        <f t="array" ref="C215">IFERROR(SMALL(IF('Hard Copy'!$H$2:$H$501=M!$A$1,'Hard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IF(B215="","",(VLOOKUP(M!D215,InputSheet!$A$2:$J$504,2,)))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IF(LEFT(G215,1)="Y",VLOOKUP(B215,'Hard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Copy'!$H$2:$H$501=M!$A$1,'Hard Copy'!$A$2:$A$501),$A216),"")</f>
        <v/>
      </c>
      <c r="C216" s="7" t="str">
        <f t="array" ref="C216">IFERROR(SMALL(IF('Hard Copy'!$H$2:$H$501=M!$A$1,'Hard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IF(B216="","",(VLOOKUP(M!D216,InputSheet!$A$2:$J$504,2,)))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IF(LEFT(G216,1)="Y",VLOOKUP(B216,'Hard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Copy'!$H$2:$H$501=M!$A$1,'Hard Copy'!$A$2:$A$501),$A217),"")</f>
        <v/>
      </c>
      <c r="C217" s="7" t="str">
        <f t="array" ref="C217">IFERROR(SMALL(IF('Hard Copy'!$H$2:$H$501=M!$A$1,'Hard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IF(B217="","",(VLOOKUP(M!D217,InputSheet!$A$2:$J$504,2,)))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IF(LEFT(G217,1)="Y",VLOOKUP(B217,'Hard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Copy'!$H$2:$H$501=M!$A$1,'Hard Copy'!$A$2:$A$501),$A218),"")</f>
        <v/>
      </c>
      <c r="C218" s="7" t="str">
        <f t="array" ref="C218">IFERROR(SMALL(IF('Hard Copy'!$H$2:$H$501=M!$A$1,'Hard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IF(B218="","",(VLOOKUP(M!D218,InputSheet!$A$2:$J$504,2,)))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IF(LEFT(G218,1)="Y",VLOOKUP(B218,'Hard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Copy'!$H$2:$H$501=M!$A$1,'Hard Copy'!$A$2:$A$501),$A219),"")</f>
        <v/>
      </c>
      <c r="C219" s="7" t="str">
        <f t="array" ref="C219">IFERROR(SMALL(IF('Hard Copy'!$H$2:$H$501=M!$A$1,'Hard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IF(B219="","",(VLOOKUP(M!D219,InputSheet!$A$2:$J$504,2,)))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IF(LEFT(G219,1)="Y",VLOOKUP(B219,'Hard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Copy'!$H$2:$H$501=M!$A$1,'Hard Copy'!$A$2:$A$501),$A220),"")</f>
        <v/>
      </c>
      <c r="C220" s="7" t="str">
        <f t="array" ref="C220">IFERROR(SMALL(IF('Hard Copy'!$H$2:$H$501=M!$A$1,'Hard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IF(B220="","",(VLOOKUP(M!D220,InputSheet!$A$2:$J$504,2,)))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IF(LEFT(G220,1)="Y",VLOOKUP(B220,'Hard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Copy'!$H$2:$H$501=M!$A$1,'Hard Copy'!$A$2:$A$501),$A221),"")</f>
        <v/>
      </c>
      <c r="C221" s="7" t="str">
        <f t="array" ref="C221">IFERROR(SMALL(IF('Hard Copy'!$H$2:$H$501=M!$A$1,'Hard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IF(B221="","",(VLOOKUP(M!D221,InputSheet!$A$2:$J$504,2,)))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IF(LEFT(G221,1)="Y",VLOOKUP(B221,'Hard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Copy'!$H$2:$H$501=M!$A$1,'Hard Copy'!$A$2:$A$501),$A222),"")</f>
        <v/>
      </c>
      <c r="C222" s="7" t="str">
        <f t="array" ref="C222">IFERROR(SMALL(IF('Hard Copy'!$H$2:$H$501=M!$A$1,'Hard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IF(B222="","",(VLOOKUP(M!D222,InputSheet!$A$2:$J$504,2,)))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IF(LEFT(G222,1)="Y",VLOOKUP(B222,'Hard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Copy'!$H$2:$H$501=M!$A$1,'Hard Copy'!$A$2:$A$501),$A223),"")</f>
        <v/>
      </c>
      <c r="C223" s="7" t="str">
        <f t="array" ref="C223">IFERROR(SMALL(IF('Hard Copy'!$H$2:$H$501=M!$A$1,'Hard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IF(B223="","",(VLOOKUP(M!D223,InputSheet!$A$2:$J$504,2,)))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IF(LEFT(G223,1)="Y",VLOOKUP(B223,'Hard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Copy'!$H$2:$H$501=M!$A$1,'Hard Copy'!$A$2:$A$501),$A224),"")</f>
        <v/>
      </c>
      <c r="C224" s="7" t="str">
        <f t="array" ref="C224">IFERROR(SMALL(IF('Hard Copy'!$H$2:$H$501=M!$A$1,'Hard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IF(B224="","",(VLOOKUP(M!D224,InputSheet!$A$2:$J$504,2,)))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IF(LEFT(G224,1)="Y",VLOOKUP(B224,'Hard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Copy'!$H$2:$H$501=M!$A$1,'Hard Copy'!$A$2:$A$501),$A225),"")</f>
        <v/>
      </c>
      <c r="C225" s="7" t="str">
        <f t="array" ref="C225">IFERROR(SMALL(IF('Hard Copy'!$H$2:$H$501=M!$A$1,'Hard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IF(B225="","",(VLOOKUP(M!D225,InputSheet!$A$2:$J$504,2,)))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IF(LEFT(G225,1)="Y",VLOOKUP(B225,'Hard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Copy'!$H$2:$H$501=M!$A$1,'Hard Copy'!$A$2:$A$501),$A226),"")</f>
        <v/>
      </c>
      <c r="C226" s="7" t="str">
        <f t="array" ref="C226">IFERROR(SMALL(IF('Hard Copy'!$H$2:$H$501=M!$A$1,'Hard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IF(B226="","",(VLOOKUP(M!D226,InputSheet!$A$2:$J$504,2,)))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IF(LEFT(G226,1)="Y",VLOOKUP(B226,'Hard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Copy'!$H$2:$H$501=M!$A$1,'Hard Copy'!$A$2:$A$501),$A227),"")</f>
        <v/>
      </c>
      <c r="C227" s="7" t="str">
        <f t="array" ref="C227">IFERROR(SMALL(IF('Hard Copy'!$H$2:$H$501=M!$A$1,'Hard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IF(B227="","",(VLOOKUP(M!D227,InputSheet!$A$2:$J$504,2,)))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IF(LEFT(G227,1)="Y",VLOOKUP(B227,'Hard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Copy'!$H$2:$H$501=M!$A$1,'Hard Copy'!$A$2:$A$501),$A228),"")</f>
        <v/>
      </c>
      <c r="C228" s="7" t="str">
        <f t="array" ref="C228">IFERROR(SMALL(IF('Hard Copy'!$H$2:$H$501=M!$A$1,'Hard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IF(B228="","",(VLOOKUP(M!D228,InputSheet!$A$2:$J$504,2,)))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IF(LEFT(G228,1)="Y",VLOOKUP(B228,'Hard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Copy'!$H$2:$H$501=M!$A$1,'Hard Copy'!$A$2:$A$501),$A229),"")</f>
        <v/>
      </c>
      <c r="C229" s="7" t="str">
        <f t="array" ref="C229">IFERROR(SMALL(IF('Hard Copy'!$H$2:$H$501=M!$A$1,'Hard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IF(B229="","",(VLOOKUP(M!D229,InputSheet!$A$2:$J$504,2,)))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IF(LEFT(G229,1)="Y",VLOOKUP(B229,'Hard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Copy'!$H$2:$H$501=M!$A$1,'Hard Copy'!$A$2:$A$501),$A230),"")</f>
        <v/>
      </c>
      <c r="C230" s="7" t="str">
        <f t="array" ref="C230">IFERROR(SMALL(IF('Hard Copy'!$H$2:$H$501=M!$A$1,'Hard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IF(B230="","",(VLOOKUP(M!D230,InputSheet!$A$2:$J$504,2,)))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IF(LEFT(G230,1)="Y",VLOOKUP(B230,'Hard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Copy'!$H$2:$H$501=M!$A$1,'Hard Copy'!$A$2:$A$501),$A231),"")</f>
        <v/>
      </c>
      <c r="C231" s="7" t="str">
        <f t="array" ref="C231">IFERROR(SMALL(IF('Hard Copy'!$H$2:$H$501=M!$A$1,'Hard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IF(B231="","",(VLOOKUP(M!D231,InputSheet!$A$2:$J$504,2,)))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IF(LEFT(G231,1)="Y",VLOOKUP(B231,'Hard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Copy'!$H$2:$H$501=M!$A$1,'Hard Copy'!$A$2:$A$501),$A232),"")</f>
        <v/>
      </c>
      <c r="C232" s="7" t="str">
        <f t="array" ref="C232">IFERROR(SMALL(IF('Hard Copy'!$H$2:$H$501=M!$A$1,'Hard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IF(B232="","",(VLOOKUP(M!D232,InputSheet!$A$2:$J$504,2,)))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IF(LEFT(G232,1)="Y",VLOOKUP(B232,'Hard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Copy'!$H$2:$H$501=M!$A$1,'Hard Copy'!$A$2:$A$501),$A233),"")</f>
        <v/>
      </c>
      <c r="C233" s="7" t="str">
        <f t="array" ref="C233">IFERROR(SMALL(IF('Hard Copy'!$H$2:$H$501=M!$A$1,'Hard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IF(B233="","",(VLOOKUP(M!D233,InputSheet!$A$2:$J$504,2,)))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IF(LEFT(G233,1)="Y",VLOOKUP(B233,'Hard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Copy'!$H$2:$H$501=M!$A$1,'Hard Copy'!$A$2:$A$501),$A234),"")</f>
        <v/>
      </c>
      <c r="C234" s="7" t="str">
        <f t="array" ref="C234">IFERROR(SMALL(IF('Hard Copy'!$H$2:$H$501=M!$A$1,'Hard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IF(B234="","",(VLOOKUP(M!D234,InputSheet!$A$2:$J$504,2,)))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IF(LEFT(G234,1)="Y",VLOOKUP(B234,'Hard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Copy'!$H$2:$H$501=M!$A$1,'Hard Copy'!$A$2:$A$501),$A235),"")</f>
        <v/>
      </c>
      <c r="C235" s="7" t="str">
        <f t="array" ref="C235">IFERROR(SMALL(IF('Hard Copy'!$H$2:$H$501=M!$A$1,'Hard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IF(B235="","",(VLOOKUP(M!D235,InputSheet!$A$2:$J$504,2,)))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IF(LEFT(G235,1)="Y",VLOOKUP(B235,'Hard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Copy'!$H$2:$H$501=M!$A$1,'Hard Copy'!$A$2:$A$501),$A236),"")</f>
        <v/>
      </c>
      <c r="C236" s="7" t="str">
        <f t="array" ref="C236">IFERROR(SMALL(IF('Hard Copy'!$H$2:$H$501=M!$A$1,'Hard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IF(B236="","",(VLOOKUP(M!D236,InputSheet!$A$2:$J$504,2,)))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IF(LEFT(G236,1)="Y",VLOOKUP(B236,'Hard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Copy'!$H$2:$H$501=M!$A$1,'Hard Copy'!$A$2:$A$501),$A237),"")</f>
        <v/>
      </c>
      <c r="C237" s="7" t="str">
        <f t="array" ref="C237">IFERROR(SMALL(IF('Hard Copy'!$H$2:$H$501=M!$A$1,'Hard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IF(B237="","",(VLOOKUP(M!D237,InputSheet!$A$2:$J$504,2,)))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IF(LEFT(G237,1)="Y",VLOOKUP(B237,'Hard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Copy'!$H$2:$H$501=M!$A$1,'Hard Copy'!$A$2:$A$501),$A238),"")</f>
        <v/>
      </c>
      <c r="C238" s="7" t="str">
        <f t="array" ref="C238">IFERROR(SMALL(IF('Hard Copy'!$H$2:$H$501=M!$A$1,'Hard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IF(B238="","",(VLOOKUP(M!D238,InputSheet!$A$2:$J$504,2,)))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IF(LEFT(G238,1)="Y",VLOOKUP(B238,'Hard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Copy'!$H$2:$H$501=M!$A$1,'Hard Copy'!$A$2:$A$501),$A239),"")</f>
        <v/>
      </c>
      <c r="C239" s="7" t="str">
        <f t="array" ref="C239">IFERROR(SMALL(IF('Hard Copy'!$H$2:$H$501=M!$A$1,'Hard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IF(B239="","",(VLOOKUP(M!D239,InputSheet!$A$2:$J$504,2,)))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IF(LEFT(G239,1)="Y",VLOOKUP(B239,'Hard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Copy'!$H$2:$H$501=M!$A$1,'Hard Copy'!$A$2:$A$501),$A240),"")</f>
        <v/>
      </c>
      <c r="C240" s="7" t="str">
        <f t="array" ref="C240">IFERROR(SMALL(IF('Hard Copy'!$H$2:$H$501=M!$A$1,'Hard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IF(B240="","",(VLOOKUP(M!D240,InputSheet!$A$2:$J$504,2,)))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IF(LEFT(G240,1)="Y",VLOOKUP(B240,'Hard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Copy'!$H$2:$H$501=M!$A$1,'Hard Copy'!$A$2:$A$501),$A241),"")</f>
        <v/>
      </c>
      <c r="C241" s="7" t="str">
        <f t="array" ref="C241">IFERROR(SMALL(IF('Hard Copy'!$H$2:$H$501=M!$A$1,'Hard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IF(B241="","",(VLOOKUP(M!D241,InputSheet!$A$2:$J$504,2,)))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IF(LEFT(G241,1)="Y",VLOOKUP(B241,'Hard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Copy'!$H$2:$H$501=M!$A$1,'Hard Copy'!$A$2:$A$501),$A242),"")</f>
        <v/>
      </c>
      <c r="C242" s="7" t="str">
        <f t="array" ref="C242">IFERROR(SMALL(IF('Hard Copy'!$H$2:$H$501=M!$A$1,'Hard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IF(B242="","",(VLOOKUP(M!D242,InputSheet!$A$2:$J$504,2,)))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IF(LEFT(G242,1)="Y",VLOOKUP(B242,'Hard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Copy'!$H$2:$H$501=M!$A$1,'Hard Copy'!$A$2:$A$501),$A243),"")</f>
        <v/>
      </c>
      <c r="C243" s="7" t="str">
        <f t="array" ref="C243">IFERROR(SMALL(IF('Hard Copy'!$H$2:$H$501=M!$A$1,'Hard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IF(B243="","",(VLOOKUP(M!D243,InputSheet!$A$2:$J$504,2,)))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IF(LEFT(G243,1)="Y",VLOOKUP(B243,'Hard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Copy'!$H$2:$H$501=M!$A$1,'Hard Copy'!$A$2:$A$501),$A244),"")</f>
        <v/>
      </c>
      <c r="C244" s="7" t="str">
        <f t="array" ref="C244">IFERROR(SMALL(IF('Hard Copy'!$H$2:$H$501=M!$A$1,'Hard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IF(B244="","",(VLOOKUP(M!D244,InputSheet!$A$2:$J$504,2,)))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IF(LEFT(G244,1)="Y",VLOOKUP(B244,'Hard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Copy'!$H$2:$H$501=M!$A$1,'Hard Copy'!$A$2:$A$501),$A245),"")</f>
        <v/>
      </c>
      <c r="C245" s="7" t="str">
        <f t="array" ref="C245">IFERROR(SMALL(IF('Hard Copy'!$H$2:$H$501=M!$A$1,'Hard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IF(B245="","",(VLOOKUP(M!D245,InputSheet!$A$2:$J$504,2,)))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IF(LEFT(G245,1)="Y",VLOOKUP(B245,'Hard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Copy'!$H$2:$H$501=M!$A$1,'Hard Copy'!$A$2:$A$501),$A246),"")</f>
        <v/>
      </c>
      <c r="C246" s="7" t="str">
        <f t="array" ref="C246">IFERROR(SMALL(IF('Hard Copy'!$H$2:$H$501=M!$A$1,'Hard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IF(B246="","",(VLOOKUP(M!D246,InputSheet!$A$2:$J$504,2,)))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IF(LEFT(G246,1)="Y",VLOOKUP(B246,'Hard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Copy'!$H$2:$H$501=M!$A$1,'Hard Copy'!$A$2:$A$501),$A247),"")</f>
        <v/>
      </c>
      <c r="C247" s="7" t="str">
        <f t="array" ref="C247">IFERROR(SMALL(IF('Hard Copy'!$H$2:$H$501=M!$A$1,'Hard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IF(B247="","",(VLOOKUP(M!D247,InputSheet!$A$2:$J$504,2,)))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IF(LEFT(G247,1)="Y",VLOOKUP(B247,'Hard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Copy'!$H$2:$H$501=M!$A$1,'Hard Copy'!$A$2:$A$501),$A248),"")</f>
        <v/>
      </c>
      <c r="C248" s="7" t="str">
        <f t="array" ref="C248">IFERROR(SMALL(IF('Hard Copy'!$H$2:$H$501=M!$A$1,'Hard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IF(B248="","",(VLOOKUP(M!D248,InputSheet!$A$2:$J$504,2,)))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IF(LEFT(G248,1)="Y",VLOOKUP(B248,'Hard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Copy'!$H$2:$H$501=M!$A$1,'Hard Copy'!$A$2:$A$501),$A249),"")</f>
        <v/>
      </c>
      <c r="C249" s="7" t="str">
        <f t="array" ref="C249">IFERROR(SMALL(IF('Hard Copy'!$H$2:$H$501=M!$A$1,'Hard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IF(B249="","",(VLOOKUP(M!D249,InputSheet!$A$2:$J$504,2,)))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IF(LEFT(G249,1)="Y",VLOOKUP(B249,'Hard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Copy'!$H$2:$H$501=M!$A$1,'Hard Copy'!$A$2:$A$501),$A250),"")</f>
        <v/>
      </c>
      <c r="C250" s="7" t="str">
        <f t="array" ref="C250">IFERROR(SMALL(IF('Hard Copy'!$H$2:$H$501=M!$A$1,'Hard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IF(B250="","",(VLOOKUP(M!D250,InputSheet!$A$2:$J$504,2,)))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IF(LEFT(G250,1)="Y",VLOOKUP(B250,'Hard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Copy'!$H$2:$H$501=M!$A$1,'Hard Copy'!$A$2:$A$501),$A251),"")</f>
        <v/>
      </c>
      <c r="C251" s="7" t="str">
        <f t="array" ref="C251">IFERROR(SMALL(IF('Hard Copy'!$H$2:$H$501=M!$A$1,'Hard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IF(B251="","",(VLOOKUP(M!D251,InputSheet!$A$2:$J$504,2,)))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IF(LEFT(G251,1)="Y",VLOOKUP(B251,'Hard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Copy'!$H$2:$H$501=M!$A$1,'Hard Copy'!$A$2:$A$501),$A252),"")</f>
        <v/>
      </c>
      <c r="C252" s="7" t="str">
        <f t="array" ref="C252">IFERROR(SMALL(IF('Hard Copy'!$H$2:$H$501=M!$A$1,'Hard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IF(B252="","",(VLOOKUP(M!D252,InputSheet!$A$2:$J$504,2,)))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IF(LEFT(G252,1)="Y",VLOOKUP(B252,'Hard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Copy'!$H$2:$H$501=M!$A$1,'Hard Copy'!$A$2:$A$501),$A253),"")</f>
        <v/>
      </c>
      <c r="C253" s="7" t="str">
        <f t="array" ref="C253">IFERROR(SMALL(IF('Hard Copy'!$H$2:$H$501=M!$A$1,'Hard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IF(B253="","",(VLOOKUP(M!D253,InputSheet!$A$2:$J$504,2,)))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IF(LEFT(G253,1)="Y",VLOOKUP(B253,'Hard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Copy'!$H$2:$H$501=M!$A$1,'Hard Copy'!$A$2:$A$501),$A254),"")</f>
        <v/>
      </c>
      <c r="C254" s="7" t="str">
        <f t="array" ref="C254">IFERROR(SMALL(IF('Hard Copy'!$H$2:$H$501=M!$A$1,'Hard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IF(B254="","",(VLOOKUP(M!D254,InputSheet!$A$2:$J$504,2,)))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IF(LEFT(G254,1)="Y",VLOOKUP(B254,'Hard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Copy'!$H$2:$H$501=M!$A$1,'Hard Copy'!$A$2:$A$501),$A255),"")</f>
        <v/>
      </c>
      <c r="C255" s="7" t="str">
        <f t="array" ref="C255">IFERROR(SMALL(IF('Hard Copy'!$H$2:$H$501=M!$A$1,'Hard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IF(B255="","",(VLOOKUP(M!D255,InputSheet!$A$2:$J$504,2,)))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IF(LEFT(G255,1)="Y",VLOOKUP(B255,'Hard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Copy'!$H$2:$H$501=M!$A$1,'Hard Copy'!$A$2:$A$501),$A256),"")</f>
        <v/>
      </c>
      <c r="C256" s="7" t="str">
        <f t="array" ref="C256">IFERROR(SMALL(IF('Hard Copy'!$H$2:$H$501=M!$A$1,'Hard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IF(B256="","",(VLOOKUP(M!D256,InputSheet!$A$2:$J$504,2,)))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IF(LEFT(G256,1)="Y",VLOOKUP(B256,'Hard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Copy'!$H$2:$H$501=M!$A$1,'Hard Copy'!$A$2:$A$501),$A257),"")</f>
        <v/>
      </c>
      <c r="C257" s="7" t="str">
        <f t="array" ref="C257">IFERROR(SMALL(IF('Hard Copy'!$H$2:$H$501=M!$A$1,'Hard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IF(B257="","",(VLOOKUP(M!D257,InputSheet!$A$2:$J$504,2,)))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IF(LEFT(G257,1)="Y",VLOOKUP(B257,'Hard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Copy'!$H$2:$H$501=M!$A$1,'Hard Copy'!$A$2:$A$501),$A258),"")</f>
        <v/>
      </c>
      <c r="C258" s="7" t="str">
        <f t="array" ref="C258">IFERROR(SMALL(IF('Hard Copy'!$H$2:$H$501=M!$A$1,'Hard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IF(B258="","",(VLOOKUP(M!D258,InputSheet!$A$2:$J$504,2,)))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IF(LEFT(G258,1)="Y",VLOOKUP(B258,'Hard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Copy'!$H$2:$H$501=M!$A$1,'Hard Copy'!$A$2:$A$501),$A259),"")</f>
        <v/>
      </c>
      <c r="C259" s="7" t="str">
        <f t="array" ref="C259">IFERROR(SMALL(IF('Hard Copy'!$H$2:$H$501=M!$A$1,'Hard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IF(B259="","",(VLOOKUP(M!D259,InputSheet!$A$2:$J$504,2,)))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IF(LEFT(G259,1)="Y",VLOOKUP(B259,'Hard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Copy'!$H$2:$H$501=M!$A$1,'Hard Copy'!$A$2:$A$501),$A260),"")</f>
        <v/>
      </c>
      <c r="C260" s="7" t="str">
        <f t="array" ref="C260">IFERROR(SMALL(IF('Hard Copy'!$H$2:$H$501=M!$A$1,'Hard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IF(B260="","",(VLOOKUP(M!D260,InputSheet!$A$2:$J$504,2,)))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IF(LEFT(G260,1)="Y",VLOOKUP(B260,'Hard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Copy'!$H$2:$H$501=M!$A$1,'Hard Copy'!$A$2:$A$501),$A261),"")</f>
        <v/>
      </c>
      <c r="C261" s="7" t="str">
        <f t="array" ref="C261">IFERROR(SMALL(IF('Hard Copy'!$H$2:$H$501=M!$A$1,'Hard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IF(B261="","",(VLOOKUP(M!D261,InputSheet!$A$2:$J$504,2,)))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IF(LEFT(G261,1)="Y",VLOOKUP(B261,'Hard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Copy'!$H$2:$H$501=M!$A$1,'Hard Copy'!$A$2:$A$501),$A262),"")</f>
        <v/>
      </c>
      <c r="C262" s="7" t="str">
        <f t="array" ref="C262">IFERROR(SMALL(IF('Hard Copy'!$H$2:$H$501=M!$A$1,'Hard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IF(B262="","",(VLOOKUP(M!D262,InputSheet!$A$2:$J$504,2,)))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IF(LEFT(G262,1)="Y",VLOOKUP(B262,'Hard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Copy'!$H$2:$H$501=M!$A$1,'Hard Copy'!$A$2:$A$501),$A263),"")</f>
        <v/>
      </c>
      <c r="C263" s="7" t="str">
        <f t="array" ref="C263">IFERROR(SMALL(IF('Hard Copy'!$H$2:$H$501=M!$A$1,'Hard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IF(B263="","",(VLOOKUP(M!D263,InputSheet!$A$2:$J$504,2,)))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IF(LEFT(G263,1)="Y",VLOOKUP(B263,'Hard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Copy'!$H$2:$H$501=M!$A$1,'Hard Copy'!$A$2:$A$501),$A264),"")</f>
        <v/>
      </c>
      <c r="C264" s="7" t="str">
        <f t="array" ref="C264">IFERROR(SMALL(IF('Hard Copy'!$H$2:$H$501=M!$A$1,'Hard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IF(B264="","",(VLOOKUP(M!D264,InputSheet!$A$2:$J$504,2,)))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IF(LEFT(G264,1)="Y",VLOOKUP(B264,'Hard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Copy'!$H$2:$H$501=M!$A$1,'Hard Copy'!$A$2:$A$501),$A265),"")</f>
        <v/>
      </c>
      <c r="C265" s="7" t="str">
        <f t="array" ref="C265">IFERROR(SMALL(IF('Hard Copy'!$H$2:$H$501=M!$A$1,'Hard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IF(B265="","",(VLOOKUP(M!D265,InputSheet!$A$2:$J$504,2,)))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IF(LEFT(G265,1)="Y",VLOOKUP(B265,'Hard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Copy'!$H$2:$H$501=M!$A$1,'Hard Copy'!$A$2:$A$501),$A266),"")</f>
        <v/>
      </c>
      <c r="C266" s="7" t="str">
        <f t="array" ref="C266">IFERROR(SMALL(IF('Hard Copy'!$H$2:$H$501=M!$A$1,'Hard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IF(B266="","",(VLOOKUP(M!D266,InputSheet!$A$2:$J$504,2,)))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IF(LEFT(G266,1)="Y",VLOOKUP(B266,'Hard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Copy'!$H$2:$H$501=M!$A$1,'Hard Copy'!$A$2:$A$501),$A267),"")</f>
        <v/>
      </c>
      <c r="C267" s="7" t="str">
        <f t="array" ref="C267">IFERROR(SMALL(IF('Hard Copy'!$H$2:$H$501=M!$A$1,'Hard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IF(B267="","",(VLOOKUP(M!D267,InputSheet!$A$2:$J$504,2,)))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IF(LEFT(G267,1)="Y",VLOOKUP(B267,'Hard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Copy'!$H$2:$H$501=M!$A$1,'Hard Copy'!$A$2:$A$501),$A268),"")</f>
        <v/>
      </c>
      <c r="C268" s="7" t="str">
        <f t="array" ref="C268">IFERROR(SMALL(IF('Hard Copy'!$H$2:$H$501=M!$A$1,'Hard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IF(B268="","",(VLOOKUP(M!D268,InputSheet!$A$2:$J$504,2,)))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IF(LEFT(G268,1)="Y",VLOOKUP(B268,'Hard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Copy'!$H$2:$H$501=M!$A$1,'Hard Copy'!$A$2:$A$501),$A269),"")</f>
        <v/>
      </c>
      <c r="C269" s="7" t="str">
        <f t="array" ref="C269">IFERROR(SMALL(IF('Hard Copy'!$H$2:$H$501=M!$A$1,'Hard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IF(B269="","",(VLOOKUP(M!D269,InputSheet!$A$2:$J$504,2,)))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IF(LEFT(G269,1)="Y",VLOOKUP(B269,'Hard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Copy'!$H$2:$H$501=M!$A$1,'Hard Copy'!$A$2:$A$501),$A270),"")</f>
        <v/>
      </c>
      <c r="C270" s="7" t="str">
        <f t="array" ref="C270">IFERROR(SMALL(IF('Hard Copy'!$H$2:$H$501=M!$A$1,'Hard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IF(B270="","",(VLOOKUP(M!D270,InputSheet!$A$2:$J$504,2,)))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IF(LEFT(G270,1)="Y",VLOOKUP(B270,'Hard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Copy'!$H$2:$H$501=M!$A$1,'Hard Copy'!$A$2:$A$501),$A271),"")</f>
        <v/>
      </c>
      <c r="C271" s="7" t="str">
        <f t="array" ref="C271">IFERROR(SMALL(IF('Hard Copy'!$H$2:$H$501=M!$A$1,'Hard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IF(B271="","",(VLOOKUP(M!D271,InputSheet!$A$2:$J$504,2,)))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IF(LEFT(G271,1)="Y",VLOOKUP(B271,'Hard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Copy'!$H$2:$H$501=M!$A$1,'Hard Copy'!$A$2:$A$501),$A272),"")</f>
        <v/>
      </c>
      <c r="C272" s="7" t="str">
        <f t="array" ref="C272">IFERROR(SMALL(IF('Hard Copy'!$H$2:$H$501=M!$A$1,'Hard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IF(B272="","",(VLOOKUP(M!D272,InputSheet!$A$2:$J$504,2,)))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IF(LEFT(G272,1)="Y",VLOOKUP(B272,'Hard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Copy'!$H$2:$H$501=M!$A$1,'Hard Copy'!$A$2:$A$501),$A273),"")</f>
        <v/>
      </c>
      <c r="C273" s="7" t="str">
        <f t="array" ref="C273">IFERROR(SMALL(IF('Hard Copy'!$H$2:$H$501=M!$A$1,'Hard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IF(B273="","",(VLOOKUP(M!D273,InputSheet!$A$2:$J$504,2,)))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IF(LEFT(G273,1)="Y",VLOOKUP(B273,'Hard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Copy'!$H$2:$H$501=M!$A$1,'Hard Copy'!$A$2:$A$501),$A274),"")</f>
        <v/>
      </c>
      <c r="C274" s="7" t="str">
        <f t="array" ref="C274">IFERROR(SMALL(IF('Hard Copy'!$H$2:$H$501=M!$A$1,'Hard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IF(B274="","",(VLOOKUP(M!D274,InputSheet!$A$2:$J$504,2,)))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IF(LEFT(G274,1)="Y",VLOOKUP(B274,'Hard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Copy'!$H$2:$H$501=M!$A$1,'Hard Copy'!$A$2:$A$501),$A275),"")</f>
        <v/>
      </c>
      <c r="C275" s="7" t="str">
        <f t="array" ref="C275">IFERROR(SMALL(IF('Hard Copy'!$H$2:$H$501=M!$A$1,'Hard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IF(B275="","",(VLOOKUP(M!D275,InputSheet!$A$2:$J$504,2,)))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IF(LEFT(G275,1)="Y",VLOOKUP(B275,'Hard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Copy'!$H$2:$H$501=M!$A$1,'Hard Copy'!$A$2:$A$501),$A276),"")</f>
        <v/>
      </c>
      <c r="C276" s="7" t="str">
        <f t="array" ref="C276">IFERROR(SMALL(IF('Hard Copy'!$H$2:$H$501=M!$A$1,'Hard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IF(B276="","",(VLOOKUP(M!D276,InputSheet!$A$2:$J$504,2,)))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IF(LEFT(G276,1)="Y",VLOOKUP(B276,'Hard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Copy'!$H$2:$H$501=M!$A$1,'Hard Copy'!$A$2:$A$501),$A277),"")</f>
        <v/>
      </c>
      <c r="C277" s="7" t="str">
        <f t="array" ref="C277">IFERROR(SMALL(IF('Hard Copy'!$H$2:$H$501=M!$A$1,'Hard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IF(B277="","",(VLOOKUP(M!D277,InputSheet!$A$2:$J$504,2,)))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IF(LEFT(G277,1)="Y",VLOOKUP(B277,'Hard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Copy'!$H$2:$H$501=M!$A$1,'Hard Copy'!$A$2:$A$501),$A278),"")</f>
        <v/>
      </c>
      <c r="C278" s="7" t="str">
        <f t="array" ref="C278">IFERROR(SMALL(IF('Hard Copy'!$H$2:$H$501=M!$A$1,'Hard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IF(B278="","",(VLOOKUP(M!D278,InputSheet!$A$2:$J$504,2,)))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IF(LEFT(G278,1)="Y",VLOOKUP(B278,'Hard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Copy'!$H$2:$H$501=M!$A$1,'Hard Copy'!$A$2:$A$501),$A279),"")</f>
        <v/>
      </c>
      <c r="C279" s="7" t="str">
        <f t="array" ref="C279">IFERROR(SMALL(IF('Hard Copy'!$H$2:$H$501=M!$A$1,'Hard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IF(B279="","",(VLOOKUP(M!D279,InputSheet!$A$2:$J$504,2,)))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IF(LEFT(G279,1)="Y",VLOOKUP(B279,'Hard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Copy'!$H$2:$H$501=M!$A$1,'Hard Copy'!$A$2:$A$501),$A280),"")</f>
        <v/>
      </c>
      <c r="C280" s="7" t="str">
        <f t="array" ref="C280">IFERROR(SMALL(IF('Hard Copy'!$H$2:$H$501=M!$A$1,'Hard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IF(B280="","",(VLOOKUP(M!D280,InputSheet!$A$2:$J$504,2,)))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IF(LEFT(G280,1)="Y",VLOOKUP(B280,'Hard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Copy'!$H$2:$H$501=M!$A$1,'Hard Copy'!$A$2:$A$501),$A281),"")</f>
        <v/>
      </c>
      <c r="C281" s="7" t="str">
        <f t="array" ref="C281">IFERROR(SMALL(IF('Hard Copy'!$H$2:$H$501=M!$A$1,'Hard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IF(B281="","",(VLOOKUP(M!D281,InputSheet!$A$2:$J$504,2,)))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IF(LEFT(G281,1)="Y",VLOOKUP(B281,'Hard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Copy'!$H$2:$H$501=M!$A$1,'Hard Copy'!$A$2:$A$501),$A282),"")</f>
        <v/>
      </c>
      <c r="C282" s="7" t="str">
        <f t="array" ref="C282">IFERROR(SMALL(IF('Hard Copy'!$H$2:$H$501=M!$A$1,'Hard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IF(B282="","",(VLOOKUP(M!D282,InputSheet!$A$2:$J$504,2,)))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IF(LEFT(G282,1)="Y",VLOOKUP(B282,'Hard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Copy'!$H$2:$H$501=M!$A$1,'Hard Copy'!$A$2:$A$501),$A283),"")</f>
        <v/>
      </c>
      <c r="C283" s="7" t="str">
        <f t="array" ref="C283">IFERROR(SMALL(IF('Hard Copy'!$H$2:$H$501=M!$A$1,'Hard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IF(B283="","",(VLOOKUP(M!D283,InputSheet!$A$2:$J$504,2,)))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IF(LEFT(G283,1)="Y",VLOOKUP(B283,'Hard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Copy'!$H$2:$H$501=M!$A$1,'Hard Copy'!$A$2:$A$501),$A284),"")</f>
        <v/>
      </c>
      <c r="C284" s="7" t="str">
        <f t="array" ref="C284">IFERROR(SMALL(IF('Hard Copy'!$H$2:$H$501=M!$A$1,'Hard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IF(B284="","",(VLOOKUP(M!D284,InputSheet!$A$2:$J$504,2,)))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IF(LEFT(G284,1)="Y",VLOOKUP(B284,'Hard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Copy'!$H$2:$H$501=M!$A$1,'Hard Copy'!$A$2:$A$501),$A285),"")</f>
        <v/>
      </c>
      <c r="C285" s="7" t="str">
        <f t="array" ref="C285">IFERROR(SMALL(IF('Hard Copy'!$H$2:$H$501=M!$A$1,'Hard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IF(B285="","",(VLOOKUP(M!D285,InputSheet!$A$2:$J$504,2,)))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IF(LEFT(G285,1)="Y",VLOOKUP(B285,'Hard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Copy'!$H$2:$H$501=M!$A$1,'Hard Copy'!$A$2:$A$501),$A286),"")</f>
        <v/>
      </c>
      <c r="C286" s="7" t="str">
        <f t="array" ref="C286">IFERROR(SMALL(IF('Hard Copy'!$H$2:$H$501=M!$A$1,'Hard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IF(B286="","",(VLOOKUP(M!D286,InputSheet!$A$2:$J$504,2,)))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IF(LEFT(G286,1)="Y",VLOOKUP(B286,'Hard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Copy'!$H$2:$H$501=M!$A$1,'Hard Copy'!$A$2:$A$501),$A287),"")</f>
        <v/>
      </c>
      <c r="C287" s="7" t="str">
        <f t="array" ref="C287">IFERROR(SMALL(IF('Hard Copy'!$H$2:$H$501=M!$A$1,'Hard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IF(B287="","",(VLOOKUP(M!D287,InputSheet!$A$2:$J$504,2,)))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IF(LEFT(G287,1)="Y",VLOOKUP(B287,'Hard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Copy'!$H$2:$H$501=M!$A$1,'Hard Copy'!$A$2:$A$501),$A288),"")</f>
        <v/>
      </c>
      <c r="C288" s="7" t="str">
        <f t="array" ref="C288">IFERROR(SMALL(IF('Hard Copy'!$H$2:$H$501=M!$A$1,'Hard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IF(B288="","",(VLOOKUP(M!D288,InputSheet!$A$2:$J$504,2,)))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IF(LEFT(G288,1)="Y",VLOOKUP(B288,'Hard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Copy'!$H$2:$H$501=M!$A$1,'Hard Copy'!$A$2:$A$501),$A289),"")</f>
        <v/>
      </c>
      <c r="C289" s="7" t="str">
        <f t="array" ref="C289">IFERROR(SMALL(IF('Hard Copy'!$H$2:$H$501=M!$A$1,'Hard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IF(B289="","",(VLOOKUP(M!D289,InputSheet!$A$2:$J$504,2,)))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IF(LEFT(G289,1)="Y",VLOOKUP(B289,'Hard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Copy'!$H$2:$H$501=M!$A$1,'Hard Copy'!$A$2:$A$501),$A290),"")</f>
        <v/>
      </c>
      <c r="C290" s="7" t="str">
        <f t="array" ref="C290">IFERROR(SMALL(IF('Hard Copy'!$H$2:$H$501=M!$A$1,'Hard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IF(B290="","",(VLOOKUP(M!D290,InputSheet!$A$2:$J$504,2,)))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IF(LEFT(G290,1)="Y",VLOOKUP(B290,'Hard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Copy'!$H$2:$H$501=M!$A$1,'Hard Copy'!$A$2:$A$501),$A291),"")</f>
        <v/>
      </c>
      <c r="C291" s="7" t="str">
        <f t="array" ref="C291">IFERROR(SMALL(IF('Hard Copy'!$H$2:$H$501=M!$A$1,'Hard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IF(B291="","",(VLOOKUP(M!D291,InputSheet!$A$2:$J$504,2,)))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IF(LEFT(G291,1)="Y",VLOOKUP(B291,'Hard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Copy'!$H$2:$H$501=M!$A$1,'Hard Copy'!$A$2:$A$501),$A292),"")</f>
        <v/>
      </c>
      <c r="C292" s="7" t="str">
        <f t="array" ref="C292">IFERROR(SMALL(IF('Hard Copy'!$H$2:$H$501=M!$A$1,'Hard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IF(B292="","",(VLOOKUP(M!D292,InputSheet!$A$2:$J$504,2,)))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IF(LEFT(G292,1)="Y",VLOOKUP(B292,'Hard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Copy'!$H$2:$H$501=M!$A$1,'Hard Copy'!$A$2:$A$501),$A293),"")</f>
        <v/>
      </c>
      <c r="C293" s="7" t="str">
        <f t="array" ref="C293">IFERROR(SMALL(IF('Hard Copy'!$H$2:$H$501=M!$A$1,'Hard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IF(B293="","",(VLOOKUP(M!D293,InputSheet!$A$2:$J$504,2,)))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IF(LEFT(G293,1)="Y",VLOOKUP(B293,'Hard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Copy'!$H$2:$H$501=M!$A$1,'Hard Copy'!$A$2:$A$501),$A294),"")</f>
        <v/>
      </c>
      <c r="C294" s="7" t="str">
        <f t="array" ref="C294">IFERROR(SMALL(IF('Hard Copy'!$H$2:$H$501=M!$A$1,'Hard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IF(B294="","",(VLOOKUP(M!D294,InputSheet!$A$2:$J$504,2,)))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IF(LEFT(G294,1)="Y",VLOOKUP(B294,'Hard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Copy'!$H$2:$H$501=M!$A$1,'Hard Copy'!$A$2:$A$501),$A295),"")</f>
        <v/>
      </c>
      <c r="C295" s="7" t="str">
        <f t="array" ref="C295">IFERROR(SMALL(IF('Hard Copy'!$H$2:$H$501=M!$A$1,'Hard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IF(B295="","",(VLOOKUP(M!D295,InputSheet!$A$2:$J$504,2,)))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IF(LEFT(G295,1)="Y",VLOOKUP(B295,'Hard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Copy'!$H$2:$H$501=M!$A$1,'Hard Copy'!$A$2:$A$501),$A296),"")</f>
        <v/>
      </c>
      <c r="C296" s="7" t="str">
        <f t="array" ref="C296">IFERROR(SMALL(IF('Hard Copy'!$H$2:$H$501=M!$A$1,'Hard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IF(B296="","",(VLOOKUP(M!D296,InputSheet!$A$2:$J$504,2,)))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IF(LEFT(G296,1)="Y",VLOOKUP(B296,'Hard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Copy'!$H$2:$H$501=M!$A$1,'Hard Copy'!$A$2:$A$501),$A297),"")</f>
        <v/>
      </c>
      <c r="C297" s="7" t="str">
        <f t="array" ref="C297">IFERROR(SMALL(IF('Hard Copy'!$H$2:$H$501=M!$A$1,'Hard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IF(B297="","",(VLOOKUP(M!D297,InputSheet!$A$2:$J$504,2,)))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IF(LEFT(G297,1)="Y",VLOOKUP(B297,'Hard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Copy'!$H$2:$H$501=M!$A$1,'Hard Copy'!$A$2:$A$501),$A298),"")</f>
        <v/>
      </c>
      <c r="C298" s="7" t="str">
        <f t="array" ref="C298">IFERROR(SMALL(IF('Hard Copy'!$H$2:$H$501=M!$A$1,'Hard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IF(B298="","",(VLOOKUP(M!D298,InputSheet!$A$2:$J$504,2,)))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IF(LEFT(G298,1)="Y",VLOOKUP(B298,'Hard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Copy'!$H$2:$H$501=M!$A$1,'Hard Copy'!$A$2:$A$501),$A299),"")</f>
        <v/>
      </c>
      <c r="C299" s="7" t="str">
        <f t="array" ref="C299">IFERROR(SMALL(IF('Hard Copy'!$H$2:$H$501=M!$A$1,'Hard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IF(B299="","",(VLOOKUP(M!D299,InputSheet!$A$2:$J$504,2,)))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IF(LEFT(G299,1)="Y",VLOOKUP(B299,'Hard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Copy'!$H$2:$H$501=M!$A$1,'Hard Copy'!$A$2:$A$501),$A300),"")</f>
        <v/>
      </c>
      <c r="C300" s="7" t="str">
        <f t="array" ref="C300">IFERROR(SMALL(IF('Hard Copy'!$H$2:$H$501=M!$A$1,'Hard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IF(B300="","",(VLOOKUP(M!D300,InputSheet!$A$2:$J$504,2,)))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IF(LEFT(G300,1)="Y",VLOOKUP(B300,'Hard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Copy'!$H$2:$H$501=M!$A$1,'Hard Copy'!$A$2:$A$501),$A301),"")</f>
        <v/>
      </c>
      <c r="C301" s="7" t="str">
        <f t="array" ref="C301">IFERROR(SMALL(IF('Hard Copy'!$H$2:$H$501=M!$A$1,'Hard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IF(B301="","",(VLOOKUP(M!D301,InputSheet!$A$2:$J$504,2,)))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IF(LEFT(G301,1)="Y",VLOOKUP(B301,'Hard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Copy'!$H$2:$H$501=M!$A$1,'Hard Copy'!$A$2:$A$501),$A302),"")</f>
        <v/>
      </c>
      <c r="C302" s="7" t="str">
        <f t="array" ref="C302">IFERROR(SMALL(IF('Hard Copy'!$H$2:$H$501=M!$A$1,'Hard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IF(B302="","",(VLOOKUP(M!D302,InputSheet!$A$2:$J$504,2,)))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IF(LEFT(G302,1)="Y",VLOOKUP(B302,'Hard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Copy'!$H$2:$H$501=M!$A$1,'Hard Copy'!$A$2:$A$501),$A303),"")</f>
        <v/>
      </c>
      <c r="C303" s="7" t="str">
        <f t="array" ref="C303">IFERROR(SMALL(IF('Hard Copy'!$H$2:$H$501=M!$A$1,'Hard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IF(B303="","",(VLOOKUP(M!D303,InputSheet!$A$2:$J$504,2,)))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IF(LEFT(G303,1)="Y",VLOOKUP(B303,'Hard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Copy'!$H$2:$H$501=M!$A$1,'Hard Copy'!$A$2:$A$501),$A304),"")</f>
        <v/>
      </c>
      <c r="C304" s="7" t="str">
        <f t="array" ref="C304">IFERROR(SMALL(IF('Hard Copy'!$H$2:$H$501=M!$A$1,'Hard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IF(B304="","",(VLOOKUP(M!D304,InputSheet!$A$2:$J$504,2,)))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IF(LEFT(G304,1)="Y",VLOOKUP(B304,'Hard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Copy'!$H$2:$H$501=M!$A$1,'Hard Copy'!$A$2:$A$501),$A305),"")</f>
        <v/>
      </c>
      <c r="C305" s="7" t="str">
        <f t="array" ref="C305">IFERROR(SMALL(IF('Hard Copy'!$H$2:$H$501=M!$A$1,'Hard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IF(B305="","",(VLOOKUP(M!D305,InputSheet!$A$2:$J$504,2,)))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IF(LEFT(G305,1)="Y",VLOOKUP(B305,'Hard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Copy'!$H$2:$H$501=M!$A$1,'Hard Copy'!$A$2:$A$501),$A306),"")</f>
        <v/>
      </c>
      <c r="C306" s="7" t="str">
        <f t="array" ref="C306">IFERROR(SMALL(IF('Hard Copy'!$H$2:$H$501=M!$A$1,'Hard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IF(B306="","",(VLOOKUP(M!D306,InputSheet!$A$2:$J$504,2,)))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IF(LEFT(G306,1)="Y",VLOOKUP(B306,'Hard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Copy'!$H$2:$H$501=M!$A$1,'Hard Copy'!$A$2:$A$501),$A307),"")</f>
        <v/>
      </c>
      <c r="C307" s="7" t="str">
        <f t="array" ref="C307">IFERROR(SMALL(IF('Hard Copy'!$H$2:$H$501=M!$A$1,'Hard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IF(B307="","",(VLOOKUP(M!D307,InputSheet!$A$2:$J$504,2,)))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IF(LEFT(G307,1)="Y",VLOOKUP(B307,'Hard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Copy'!$H$2:$H$501=M!$A$1,'Hard Copy'!$A$2:$A$501),$A308),"")</f>
        <v/>
      </c>
      <c r="C308" s="7" t="str">
        <f t="array" ref="C308">IFERROR(SMALL(IF('Hard Copy'!$H$2:$H$501=M!$A$1,'Hard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IF(B308="","",(VLOOKUP(M!D308,InputSheet!$A$2:$J$504,2,)))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IF(LEFT(G308,1)="Y",VLOOKUP(B308,'Hard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Copy'!$H$2:$H$501=M!$A$1,'Hard Copy'!$A$2:$A$501),$A309),"")</f>
        <v/>
      </c>
      <c r="C309" s="7" t="str">
        <f t="array" ref="C309">IFERROR(SMALL(IF('Hard Copy'!$H$2:$H$501=M!$A$1,'Hard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IF(B309="","",(VLOOKUP(M!D309,InputSheet!$A$2:$J$504,2,)))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IF(LEFT(G309,1)="Y",VLOOKUP(B309,'Hard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Copy'!$H$2:$H$501=M!$A$1,'Hard Copy'!$A$2:$A$501),$A310),"")</f>
        <v/>
      </c>
      <c r="C310" s="7" t="str">
        <f t="array" ref="C310">IFERROR(SMALL(IF('Hard Copy'!$H$2:$H$501=M!$A$1,'Hard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IF(B310="","",(VLOOKUP(M!D310,InputSheet!$A$2:$J$504,2,)))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IF(LEFT(G310,1)="Y",VLOOKUP(B310,'Hard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Copy'!$H$2:$H$501=M!$A$1,'Hard Copy'!$A$2:$A$501),$A311),"")</f>
        <v/>
      </c>
      <c r="C311" s="7" t="str">
        <f t="array" ref="C311">IFERROR(SMALL(IF('Hard Copy'!$H$2:$H$501=M!$A$1,'Hard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IF(B311="","",(VLOOKUP(M!D311,InputSheet!$A$2:$J$504,2,)))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IF(LEFT(G311,1)="Y",VLOOKUP(B311,'Hard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Copy'!$H$2:$H$501=M!$A$1,'Hard Copy'!$A$2:$A$501),$A312),"")</f>
        <v/>
      </c>
      <c r="C312" s="7" t="str">
        <f t="array" ref="C312">IFERROR(SMALL(IF('Hard Copy'!$H$2:$H$501=M!$A$1,'Hard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IF(B312="","",(VLOOKUP(M!D312,InputSheet!$A$2:$J$504,2,)))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IF(LEFT(G312,1)="Y",VLOOKUP(B312,'Hard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Copy'!$H$2:$H$501=M!$A$1,'Hard Copy'!$A$2:$A$501),$A313),"")</f>
        <v/>
      </c>
      <c r="C313" s="7" t="str">
        <f t="array" ref="C313">IFERROR(SMALL(IF('Hard Copy'!$H$2:$H$501=M!$A$1,'Hard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IF(B313="","",(VLOOKUP(M!D313,InputSheet!$A$2:$J$504,2,)))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IF(LEFT(G313,1)="Y",VLOOKUP(B313,'Hard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Copy'!$H$2:$H$501=M!$A$1,'Hard Copy'!$A$2:$A$501),$A314),"")</f>
        <v/>
      </c>
      <c r="C314" s="7" t="str">
        <f t="array" ref="C314">IFERROR(SMALL(IF('Hard Copy'!$H$2:$H$501=M!$A$1,'Hard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IF(B314="","",(VLOOKUP(M!D314,InputSheet!$A$2:$J$504,2,)))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IF(LEFT(G314,1)="Y",VLOOKUP(B314,'Hard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Copy'!$H$2:$H$501=M!$A$1,'Hard Copy'!$A$2:$A$501),$A315),"")</f>
        <v/>
      </c>
      <c r="C315" s="7" t="str">
        <f t="array" ref="C315">IFERROR(SMALL(IF('Hard Copy'!$H$2:$H$501=M!$A$1,'Hard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IF(B315="","",(VLOOKUP(M!D315,InputSheet!$A$2:$J$504,2,)))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IF(LEFT(G315,1)="Y",VLOOKUP(B315,'Hard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Copy'!$H$2:$H$501=M!$A$1,'Hard Copy'!$A$2:$A$501),$A316),"")</f>
        <v/>
      </c>
      <c r="C316" s="7" t="str">
        <f t="array" ref="C316">IFERROR(SMALL(IF('Hard Copy'!$H$2:$H$501=M!$A$1,'Hard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IF(B316="","",(VLOOKUP(M!D316,InputSheet!$A$2:$J$504,2,)))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IF(LEFT(G316,1)="Y",VLOOKUP(B316,'Hard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Copy'!$H$2:$H$501=M!$A$1,'Hard Copy'!$A$2:$A$501),$A317),"")</f>
        <v/>
      </c>
      <c r="C317" s="7" t="str">
        <f t="array" ref="C317">IFERROR(SMALL(IF('Hard Copy'!$H$2:$H$501=M!$A$1,'Hard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IF(B317="","",(VLOOKUP(M!D317,InputSheet!$A$2:$J$504,2,)))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IF(LEFT(G317,1)="Y",VLOOKUP(B317,'Hard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Copy'!$H$2:$H$501=M!$A$1,'Hard Copy'!$A$2:$A$501),$A318),"")</f>
        <v/>
      </c>
      <c r="C318" s="7" t="str">
        <f t="array" ref="C318">IFERROR(SMALL(IF('Hard Copy'!$H$2:$H$501=M!$A$1,'Hard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IF(B318="","",(VLOOKUP(M!D318,InputSheet!$A$2:$J$504,2,)))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IF(LEFT(G318,1)="Y",VLOOKUP(B318,'Hard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Copy'!$H$2:$H$501=M!$A$1,'Hard Copy'!$A$2:$A$501),$A319),"")</f>
        <v/>
      </c>
      <c r="C319" s="7" t="str">
        <f t="array" ref="C319">IFERROR(SMALL(IF('Hard Copy'!$H$2:$H$501=M!$A$1,'Hard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IF(B319="","",(VLOOKUP(M!D319,InputSheet!$A$2:$J$504,2,)))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IF(LEFT(G319,1)="Y",VLOOKUP(B319,'Hard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Copy'!$H$2:$H$501=M!$A$1,'Hard Copy'!$A$2:$A$501),$A320),"")</f>
        <v/>
      </c>
      <c r="C320" s="7" t="str">
        <f t="array" ref="C320">IFERROR(SMALL(IF('Hard Copy'!$H$2:$H$501=M!$A$1,'Hard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IF(B320="","",(VLOOKUP(M!D320,InputSheet!$A$2:$J$504,2,)))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IF(LEFT(G320,1)="Y",VLOOKUP(B320,'Hard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Copy'!$H$2:$H$501=M!$A$1,'Hard Copy'!$A$2:$A$501),$A321),"")</f>
        <v/>
      </c>
      <c r="C321" s="7" t="str">
        <f t="array" ref="C321">IFERROR(SMALL(IF('Hard Copy'!$H$2:$H$501=M!$A$1,'Hard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IF(B321="","",(VLOOKUP(M!D321,InputSheet!$A$2:$J$504,2,)))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IF(LEFT(G321,1)="Y",VLOOKUP(B321,'Hard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Copy'!$H$2:$H$501=M!$A$1,'Hard Copy'!$A$2:$A$501),$A322),"")</f>
        <v/>
      </c>
      <c r="C322" s="7" t="str">
        <f t="array" ref="C322">IFERROR(SMALL(IF('Hard Copy'!$H$2:$H$501=M!$A$1,'Hard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IF(B322="","",(VLOOKUP(M!D322,InputSheet!$A$2:$J$504,2,)))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IF(LEFT(G322,1)="Y",VLOOKUP(B322,'Hard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Copy'!$H$2:$H$501=M!$A$1,'Hard Copy'!$A$2:$A$501),$A323),"")</f>
        <v/>
      </c>
      <c r="C323" s="7" t="str">
        <f t="array" ref="C323">IFERROR(SMALL(IF('Hard Copy'!$H$2:$H$501=M!$A$1,'Hard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IF(B323="","",(VLOOKUP(M!D323,InputSheet!$A$2:$J$504,2,)))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IF(LEFT(G323,1)="Y",VLOOKUP(B323,'Hard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Copy'!$H$2:$H$501=M!$A$1,'Hard Copy'!$A$2:$A$501),$A324),"")</f>
        <v/>
      </c>
      <c r="C324" s="7" t="str">
        <f t="array" ref="C324">IFERROR(SMALL(IF('Hard Copy'!$H$2:$H$501=M!$A$1,'Hard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IF(B324="","",(VLOOKUP(M!D324,InputSheet!$A$2:$J$504,2,)))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IF(LEFT(G324,1)="Y",VLOOKUP(B324,'Hard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Copy'!$H$2:$H$501=M!$A$1,'Hard Copy'!$A$2:$A$501),$A325),"")</f>
        <v/>
      </c>
      <c r="C325" s="7" t="str">
        <f t="array" ref="C325">IFERROR(SMALL(IF('Hard Copy'!$H$2:$H$501=M!$A$1,'Hard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IF(B325="","",(VLOOKUP(M!D325,InputSheet!$A$2:$J$504,2,)))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IF(LEFT(G325,1)="Y",VLOOKUP(B325,'Hard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Copy'!$H$2:$H$501=M!$A$1,'Hard Copy'!$A$2:$A$501),$A326),"")</f>
        <v/>
      </c>
      <c r="C326" s="7" t="str">
        <f t="array" ref="C326">IFERROR(SMALL(IF('Hard Copy'!$H$2:$H$501=M!$A$1,'Hard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IF(B326="","",(VLOOKUP(M!D326,InputSheet!$A$2:$J$504,2,)))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IF(LEFT(G326,1)="Y",VLOOKUP(B326,'Hard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Copy'!$H$2:$H$501=M!$A$1,'Hard Copy'!$A$2:$A$501),$A327),"")</f>
        <v/>
      </c>
      <c r="C327" s="7" t="str">
        <f t="array" ref="C327">IFERROR(SMALL(IF('Hard Copy'!$H$2:$H$501=M!$A$1,'Hard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IF(B327="","",(VLOOKUP(M!D327,InputSheet!$A$2:$J$504,2,)))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IF(LEFT(G327,1)="Y",VLOOKUP(B327,'Hard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Copy'!$H$2:$H$501=M!$A$1,'Hard Copy'!$A$2:$A$501),$A328),"")</f>
        <v/>
      </c>
      <c r="C328" s="7" t="str">
        <f t="array" ref="C328">IFERROR(SMALL(IF('Hard Copy'!$H$2:$H$501=M!$A$1,'Hard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IF(B328="","",(VLOOKUP(M!D328,InputSheet!$A$2:$J$504,2,)))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IF(LEFT(G328,1)="Y",VLOOKUP(B328,'Hard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Copy'!$H$2:$H$501=M!$A$1,'Hard Copy'!$A$2:$A$501),$A329),"")</f>
        <v/>
      </c>
      <c r="C329" s="7" t="str">
        <f t="array" ref="C329">IFERROR(SMALL(IF('Hard Copy'!$H$2:$H$501=M!$A$1,'Hard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IF(B329="","",(VLOOKUP(M!D329,InputSheet!$A$2:$J$504,2,)))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IF(LEFT(G329,1)="Y",VLOOKUP(B329,'Hard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Copy'!$H$2:$H$501=M!$A$1,'Hard Copy'!$A$2:$A$501),$A330),"")</f>
        <v/>
      </c>
      <c r="C330" s="7" t="str">
        <f t="array" ref="C330">IFERROR(SMALL(IF('Hard Copy'!$H$2:$H$501=M!$A$1,'Hard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IF(B330="","",(VLOOKUP(M!D330,InputSheet!$A$2:$J$504,2,)))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IF(LEFT(G330,1)="Y",VLOOKUP(B330,'Hard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Copy'!$H$2:$H$501=M!$A$1,'Hard Copy'!$A$2:$A$501),$A331),"")</f>
        <v/>
      </c>
      <c r="C331" s="7" t="str">
        <f t="array" ref="C331">IFERROR(SMALL(IF('Hard Copy'!$H$2:$H$501=M!$A$1,'Hard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IF(B331="","",(VLOOKUP(M!D331,InputSheet!$A$2:$J$504,2,)))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IF(LEFT(G331,1)="Y",VLOOKUP(B331,'Hard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Copy'!$H$2:$H$501=M!$A$1,'Hard Copy'!$A$2:$A$501),$A332),"")</f>
        <v/>
      </c>
      <c r="C332" s="7" t="str">
        <f t="array" ref="C332">IFERROR(SMALL(IF('Hard Copy'!$H$2:$H$501=M!$A$1,'Hard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IF(B332="","",(VLOOKUP(M!D332,InputSheet!$A$2:$J$504,2,)))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IF(LEFT(G332,1)="Y",VLOOKUP(B332,'Hard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Copy'!$H$2:$H$501=M!$A$1,'Hard Copy'!$A$2:$A$501),$A333),"")</f>
        <v/>
      </c>
      <c r="C333" s="7" t="str">
        <f t="array" ref="C333">IFERROR(SMALL(IF('Hard Copy'!$H$2:$H$501=M!$A$1,'Hard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IF(B333="","",(VLOOKUP(M!D333,InputSheet!$A$2:$J$504,2,)))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IF(LEFT(G333,1)="Y",VLOOKUP(B333,'Hard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Copy'!$H$2:$H$501=M!$A$1,'Hard Copy'!$A$2:$A$501),$A334),"")</f>
        <v/>
      </c>
      <c r="C334" s="7" t="str">
        <f t="array" ref="C334">IFERROR(SMALL(IF('Hard Copy'!$H$2:$H$501=M!$A$1,'Hard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IF(B334="","",(VLOOKUP(M!D334,InputSheet!$A$2:$J$504,2,)))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IF(LEFT(G334,1)="Y",VLOOKUP(B334,'Hard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Copy'!$H$2:$H$501=M!$A$1,'Hard Copy'!$A$2:$A$501),$A335),"")</f>
        <v/>
      </c>
      <c r="C335" s="7" t="str">
        <f t="array" ref="C335">IFERROR(SMALL(IF('Hard Copy'!$H$2:$H$501=M!$A$1,'Hard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IF(B335="","",(VLOOKUP(M!D335,InputSheet!$A$2:$J$504,2,)))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IF(LEFT(G335,1)="Y",VLOOKUP(B335,'Hard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Copy'!$H$2:$H$501=M!$A$1,'Hard Copy'!$A$2:$A$501),$A336),"")</f>
        <v/>
      </c>
      <c r="C336" s="7" t="str">
        <f t="array" ref="C336">IFERROR(SMALL(IF('Hard Copy'!$H$2:$H$501=M!$A$1,'Hard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IF(B336="","",(VLOOKUP(M!D336,InputSheet!$A$2:$J$504,2,)))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IF(LEFT(G336,1)="Y",VLOOKUP(B336,'Hard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Copy'!$H$2:$H$501=M!$A$1,'Hard Copy'!$A$2:$A$501),$A337),"")</f>
        <v/>
      </c>
      <c r="C337" s="7" t="str">
        <f t="array" ref="C337">IFERROR(SMALL(IF('Hard Copy'!$H$2:$H$501=M!$A$1,'Hard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IF(B337="","",(VLOOKUP(M!D337,InputSheet!$A$2:$J$504,2,)))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IF(LEFT(G337,1)="Y",VLOOKUP(B337,'Hard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Copy'!$H$2:$H$501=M!$A$1,'Hard Copy'!$A$2:$A$501),$A338),"")</f>
        <v/>
      </c>
      <c r="C338" s="7" t="str">
        <f t="array" ref="C338">IFERROR(SMALL(IF('Hard Copy'!$H$2:$H$501=M!$A$1,'Hard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IF(B338="","",(VLOOKUP(M!D338,InputSheet!$A$2:$J$504,2,)))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IF(LEFT(G338,1)="Y",VLOOKUP(B338,'Hard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Copy'!$H$2:$H$501=M!$A$1,'Hard Copy'!$A$2:$A$501),$A339),"")</f>
        <v/>
      </c>
      <c r="C339" s="7" t="str">
        <f t="array" ref="C339">IFERROR(SMALL(IF('Hard Copy'!$H$2:$H$501=M!$A$1,'Hard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IF(B339="","",(VLOOKUP(M!D339,InputSheet!$A$2:$J$504,2,)))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IF(LEFT(G339,1)="Y",VLOOKUP(B339,'Hard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Copy'!$H$2:$H$501=M!$A$1,'Hard Copy'!$A$2:$A$501),$A340),"")</f>
        <v/>
      </c>
      <c r="C340" s="7" t="str">
        <f t="array" ref="C340">IFERROR(SMALL(IF('Hard Copy'!$H$2:$H$501=M!$A$1,'Hard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IF(B340="","",(VLOOKUP(M!D340,InputSheet!$A$2:$J$504,2,)))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IF(LEFT(G340,1)="Y",VLOOKUP(B340,'Hard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Copy'!$H$2:$H$501=M!$A$1,'Hard Copy'!$A$2:$A$501),$A341),"")</f>
        <v/>
      </c>
      <c r="C341" s="7" t="str">
        <f t="array" ref="C341">IFERROR(SMALL(IF('Hard Copy'!$H$2:$H$501=M!$A$1,'Hard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IF(B341="","",(VLOOKUP(M!D341,InputSheet!$A$2:$J$504,2,)))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IF(LEFT(G341,1)="Y",VLOOKUP(B341,'Hard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Copy'!$H$2:$H$501=M!$A$1,'Hard Copy'!$A$2:$A$501),$A342),"")</f>
        <v/>
      </c>
      <c r="C342" s="7" t="str">
        <f t="array" ref="C342">IFERROR(SMALL(IF('Hard Copy'!$H$2:$H$501=M!$A$1,'Hard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IF(B342="","",(VLOOKUP(M!D342,InputSheet!$A$2:$J$504,2,)))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IF(LEFT(G342,1)="Y",VLOOKUP(B342,'Hard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Copy'!$H$2:$H$501=M!$A$1,'Hard Copy'!$A$2:$A$501),$A343),"")</f>
        <v/>
      </c>
      <c r="C343" s="7" t="str">
        <f t="array" ref="C343">IFERROR(SMALL(IF('Hard Copy'!$H$2:$H$501=M!$A$1,'Hard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IF(B343="","",(VLOOKUP(M!D343,InputSheet!$A$2:$J$504,2,)))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IF(LEFT(G343,1)="Y",VLOOKUP(B343,'Hard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Copy'!$H$2:$H$501=M!$A$1,'Hard Copy'!$A$2:$A$501),$A344),"")</f>
        <v/>
      </c>
      <c r="C344" s="7" t="str">
        <f t="array" ref="C344">IFERROR(SMALL(IF('Hard Copy'!$H$2:$H$501=M!$A$1,'Hard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IF(B344="","",(VLOOKUP(M!D344,InputSheet!$A$2:$J$504,2,)))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IF(LEFT(G344,1)="Y",VLOOKUP(B344,'Hard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Copy'!$H$2:$H$501=M!$A$1,'Hard Copy'!$A$2:$A$501),$A345),"")</f>
        <v/>
      </c>
      <c r="C345" s="7" t="str">
        <f t="array" ref="C345">IFERROR(SMALL(IF('Hard Copy'!$H$2:$H$501=M!$A$1,'Hard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IF(B345="","",(VLOOKUP(M!D345,InputSheet!$A$2:$J$504,2,)))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IF(LEFT(G345,1)="Y",VLOOKUP(B345,'Hard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Copy'!$H$2:$H$501=M!$A$1,'Hard Copy'!$A$2:$A$501),$A346),"")</f>
        <v/>
      </c>
      <c r="C346" s="7" t="str">
        <f t="array" ref="C346">IFERROR(SMALL(IF('Hard Copy'!$H$2:$H$501=M!$A$1,'Hard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IF(B346="","",(VLOOKUP(M!D346,InputSheet!$A$2:$J$504,2,)))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IF(LEFT(G346,1)="Y",VLOOKUP(B346,'Hard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Copy'!$H$2:$H$501=M!$A$1,'Hard Copy'!$A$2:$A$501),$A347),"")</f>
        <v/>
      </c>
      <c r="C347" s="7" t="str">
        <f t="array" ref="C347">IFERROR(SMALL(IF('Hard Copy'!$H$2:$H$501=M!$A$1,'Hard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IF(B347="","",(VLOOKUP(M!D347,InputSheet!$A$2:$J$504,2,)))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IF(LEFT(G347,1)="Y",VLOOKUP(B347,'Hard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Copy'!$H$2:$H$501=M!$A$1,'Hard Copy'!$A$2:$A$501),$A348),"")</f>
        <v/>
      </c>
      <c r="C348" s="7" t="str">
        <f t="array" ref="C348">IFERROR(SMALL(IF('Hard Copy'!$H$2:$H$501=M!$A$1,'Hard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IF(B348="","",(VLOOKUP(M!D348,InputSheet!$A$2:$J$504,2,)))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IF(LEFT(G348,1)="Y",VLOOKUP(B348,'Hard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Copy'!$H$2:$H$501=M!$A$1,'Hard Copy'!$A$2:$A$501),$A349),"")</f>
        <v/>
      </c>
      <c r="C349" s="7" t="str">
        <f t="array" ref="C349">IFERROR(SMALL(IF('Hard Copy'!$H$2:$H$501=M!$A$1,'Hard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IF(B349="","",(VLOOKUP(M!D349,InputSheet!$A$2:$J$504,2,)))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IF(LEFT(G349,1)="Y",VLOOKUP(B349,'Hard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Copy'!$H$2:$H$501=M!$A$1,'Hard Copy'!$A$2:$A$501),$A350),"")</f>
        <v/>
      </c>
      <c r="C350" s="7" t="str">
        <f t="array" ref="C350">IFERROR(SMALL(IF('Hard Copy'!$H$2:$H$501=M!$A$1,'Hard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IF(B350="","",(VLOOKUP(M!D350,InputSheet!$A$2:$J$504,2,)))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IF(LEFT(G350,1)="Y",VLOOKUP(B350,'Hard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Copy'!$H$2:$H$501=M!$A$1,'Hard Copy'!$A$2:$A$501),$A351),"")</f>
        <v/>
      </c>
      <c r="C351" s="7" t="str">
        <f t="array" ref="C351">IFERROR(SMALL(IF('Hard Copy'!$H$2:$H$501=M!$A$1,'Hard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IF(B351="","",(VLOOKUP(M!D351,InputSheet!$A$2:$J$504,2,)))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IF(LEFT(G351,1)="Y",VLOOKUP(B351,'Hard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Copy'!$H$2:$H$501=M!$A$1,'Hard Copy'!$A$2:$A$501),$A352),"")</f>
        <v/>
      </c>
      <c r="C352" s="7" t="str">
        <f t="array" ref="C352">IFERROR(SMALL(IF('Hard Copy'!$H$2:$H$501=M!$A$1,'Hard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IF(B352="","",(VLOOKUP(M!D352,InputSheet!$A$2:$J$504,2,)))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IF(LEFT(G352,1)="Y",VLOOKUP(B352,'Hard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Copy'!$H$2:$H$501=M!$A$1,'Hard Copy'!$A$2:$A$501),$A353),"")</f>
        <v/>
      </c>
      <c r="C353" s="7" t="str">
        <f t="array" ref="C353">IFERROR(SMALL(IF('Hard Copy'!$H$2:$H$501=M!$A$1,'Hard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IF(B353="","",(VLOOKUP(M!D353,InputSheet!$A$2:$J$504,2,)))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IF(LEFT(G353,1)="Y",VLOOKUP(B353,'Hard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Copy'!$H$2:$H$501=M!$A$1,'Hard Copy'!$A$2:$A$501),$A354),"")</f>
        <v/>
      </c>
      <c r="C354" s="7" t="str">
        <f t="array" ref="C354">IFERROR(SMALL(IF('Hard Copy'!$H$2:$H$501=M!$A$1,'Hard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IF(B354="","",(VLOOKUP(M!D354,InputSheet!$A$2:$J$504,2,)))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IF(LEFT(G354,1)="Y",VLOOKUP(B354,'Hard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Copy'!$H$2:$H$501=M!$A$1,'Hard Copy'!$A$2:$A$501),$A355),"")</f>
        <v/>
      </c>
      <c r="C355" s="7" t="str">
        <f t="array" ref="C355">IFERROR(SMALL(IF('Hard Copy'!$H$2:$H$501=M!$A$1,'Hard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IF(B355="","",(VLOOKUP(M!D355,InputSheet!$A$2:$J$504,2,)))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IF(LEFT(G355,1)="Y",VLOOKUP(B355,'Hard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Copy'!$H$2:$H$501=M!$A$1,'Hard Copy'!$A$2:$A$501),$A356),"")</f>
        <v/>
      </c>
      <c r="C356" s="7" t="str">
        <f t="array" ref="C356">IFERROR(SMALL(IF('Hard Copy'!$H$2:$H$501=M!$A$1,'Hard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IF(B356="","",(VLOOKUP(M!D356,InputSheet!$A$2:$J$504,2,)))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IF(LEFT(G356,1)="Y",VLOOKUP(B356,'Hard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Copy'!$H$2:$H$501=M!$A$1,'Hard Copy'!$A$2:$A$501),$A357),"")</f>
        <v/>
      </c>
      <c r="C357" s="7" t="str">
        <f t="array" ref="C357">IFERROR(SMALL(IF('Hard Copy'!$H$2:$H$501=M!$A$1,'Hard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IF(B357="","",(VLOOKUP(M!D357,InputSheet!$A$2:$J$504,2,)))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IF(LEFT(G357,1)="Y",VLOOKUP(B357,'Hard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Copy'!$H$2:$H$501=M!$A$1,'Hard Copy'!$A$2:$A$501),$A358),"")</f>
        <v/>
      </c>
      <c r="C358" s="7" t="str">
        <f t="array" ref="C358">IFERROR(SMALL(IF('Hard Copy'!$H$2:$H$501=M!$A$1,'Hard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IF(B358="","",(VLOOKUP(M!D358,InputSheet!$A$2:$J$504,2,)))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IF(LEFT(G358,1)="Y",VLOOKUP(B358,'Hard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Copy'!$H$2:$H$501=M!$A$1,'Hard Copy'!$A$2:$A$501),$A359),"")</f>
        <v/>
      </c>
      <c r="C359" s="7" t="str">
        <f t="array" ref="C359">IFERROR(SMALL(IF('Hard Copy'!$H$2:$H$501=M!$A$1,'Hard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IF(B359="","",(VLOOKUP(M!D359,InputSheet!$A$2:$J$504,2,)))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IF(LEFT(G359,1)="Y",VLOOKUP(B359,'Hard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Copy'!$H$2:$H$501=M!$A$1,'Hard Copy'!$A$2:$A$501),$A360),"")</f>
        <v/>
      </c>
      <c r="C360" s="7" t="str">
        <f t="array" ref="C360">IFERROR(SMALL(IF('Hard Copy'!$H$2:$H$501=M!$A$1,'Hard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IF(B360="","",(VLOOKUP(M!D360,InputSheet!$A$2:$J$504,2,)))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IF(LEFT(G360,1)="Y",VLOOKUP(B360,'Hard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Copy'!$H$2:$H$501=M!$A$1,'Hard Copy'!$A$2:$A$501),$A361),"")</f>
        <v/>
      </c>
      <c r="C361" s="7" t="str">
        <f t="array" ref="C361">IFERROR(SMALL(IF('Hard Copy'!$H$2:$H$501=M!$A$1,'Hard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IF(B361="","",(VLOOKUP(M!D361,InputSheet!$A$2:$J$504,2,)))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IF(LEFT(G361,1)="Y",VLOOKUP(B361,'Hard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Copy'!$H$2:$H$501=M!$A$1,'Hard Copy'!$A$2:$A$501),$A362),"")</f>
        <v/>
      </c>
      <c r="C362" s="7" t="str">
        <f t="array" ref="C362">IFERROR(SMALL(IF('Hard Copy'!$H$2:$H$501=M!$A$1,'Hard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IF(B362="","",(VLOOKUP(M!D362,InputSheet!$A$2:$J$504,2,)))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IF(LEFT(G362,1)="Y",VLOOKUP(B362,'Hard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Copy'!$H$2:$H$501=M!$A$1,'Hard Copy'!$A$2:$A$501),$A363),"")</f>
        <v/>
      </c>
      <c r="C363" s="7" t="str">
        <f t="array" ref="C363">IFERROR(SMALL(IF('Hard Copy'!$H$2:$H$501=M!$A$1,'Hard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IF(B363="","",(VLOOKUP(M!D363,InputSheet!$A$2:$J$504,2,)))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IF(LEFT(G363,1)="Y",VLOOKUP(B363,'Hard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Copy'!$H$2:$H$501=M!$A$1,'Hard Copy'!$A$2:$A$501),$A364),"")</f>
        <v/>
      </c>
      <c r="C364" s="7" t="str">
        <f t="array" ref="C364">IFERROR(SMALL(IF('Hard Copy'!$H$2:$H$501=M!$A$1,'Hard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IF(B364="","",(VLOOKUP(M!D364,InputSheet!$A$2:$J$504,2,)))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IF(LEFT(G364,1)="Y",VLOOKUP(B364,'Hard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Copy'!$H$2:$H$501=M!$A$1,'Hard Copy'!$A$2:$A$501),$A365),"")</f>
        <v/>
      </c>
      <c r="C365" s="7" t="str">
        <f t="array" ref="C365">IFERROR(SMALL(IF('Hard Copy'!$H$2:$H$501=M!$A$1,'Hard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IF(B365="","",(VLOOKUP(M!D365,InputSheet!$A$2:$J$504,2,)))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IF(LEFT(G365,1)="Y",VLOOKUP(B365,'Hard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Copy'!$H$2:$H$501=M!$A$1,'Hard Copy'!$A$2:$A$501),$A366),"")</f>
        <v/>
      </c>
      <c r="C366" s="7" t="str">
        <f t="array" ref="C366">IFERROR(SMALL(IF('Hard Copy'!$H$2:$H$501=M!$A$1,'Hard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IF(B366="","",(VLOOKUP(M!D366,InputSheet!$A$2:$J$504,2,)))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IF(LEFT(G366,1)="Y",VLOOKUP(B366,'Hard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Copy'!$H$2:$H$501=M!$A$1,'Hard Copy'!$A$2:$A$501),$A367),"")</f>
        <v/>
      </c>
      <c r="C367" s="7" t="str">
        <f t="array" ref="C367">IFERROR(SMALL(IF('Hard Copy'!$H$2:$H$501=M!$A$1,'Hard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IF(B367="","",(VLOOKUP(M!D367,InputSheet!$A$2:$J$504,2,)))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IF(LEFT(G367,1)="Y",VLOOKUP(B367,'Hard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Copy'!$H$2:$H$501=M!$A$1,'Hard Copy'!$A$2:$A$501),$A368),"")</f>
        <v/>
      </c>
      <c r="C368" s="7" t="str">
        <f t="array" ref="C368">IFERROR(SMALL(IF('Hard Copy'!$H$2:$H$501=M!$A$1,'Hard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IF(B368="","",(VLOOKUP(M!D368,InputSheet!$A$2:$J$504,2,)))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IF(LEFT(G368,1)="Y",VLOOKUP(B368,'Hard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Copy'!$H$2:$H$501=M!$A$1,'Hard Copy'!$A$2:$A$501),$A369),"")</f>
        <v/>
      </c>
      <c r="C369" s="7" t="str">
        <f t="array" ref="C369">IFERROR(SMALL(IF('Hard Copy'!$H$2:$H$501=M!$A$1,'Hard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IF(B369="","",(VLOOKUP(M!D369,InputSheet!$A$2:$J$504,2,)))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IF(LEFT(G369,1)="Y",VLOOKUP(B369,'Hard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Copy'!$H$2:$H$501=M!$A$1,'Hard Copy'!$A$2:$A$501),$A370),"")</f>
        <v/>
      </c>
      <c r="C370" s="7" t="str">
        <f t="array" ref="C370">IFERROR(SMALL(IF('Hard Copy'!$H$2:$H$501=M!$A$1,'Hard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IF(B370="","",(VLOOKUP(M!D370,InputSheet!$A$2:$J$504,2,)))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IF(LEFT(G370,1)="Y",VLOOKUP(B370,'Hard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Copy'!$H$2:$H$501=M!$A$1,'Hard Copy'!$A$2:$A$501),$A371),"")</f>
        <v/>
      </c>
      <c r="C371" s="7" t="str">
        <f t="array" ref="C371">IFERROR(SMALL(IF('Hard Copy'!$H$2:$H$501=M!$A$1,'Hard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IF(B371="","",(VLOOKUP(M!D371,InputSheet!$A$2:$J$504,2,)))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IF(LEFT(G371,1)="Y",VLOOKUP(B371,'Hard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Copy'!$H$2:$H$501=M!$A$1,'Hard Copy'!$A$2:$A$501),$A372),"")</f>
        <v/>
      </c>
      <c r="C372" s="7" t="str">
        <f t="array" ref="C372">IFERROR(SMALL(IF('Hard Copy'!$H$2:$H$501=M!$A$1,'Hard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IF(B372="","",(VLOOKUP(M!D372,InputSheet!$A$2:$J$504,2,)))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IF(LEFT(G372,1)="Y",VLOOKUP(B372,'Hard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Copy'!$H$2:$H$501=M!$A$1,'Hard Copy'!$A$2:$A$501),$A373),"")</f>
        <v/>
      </c>
      <c r="C373" s="7" t="str">
        <f t="array" ref="C373">IFERROR(SMALL(IF('Hard Copy'!$H$2:$H$501=M!$A$1,'Hard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IF(B373="","",(VLOOKUP(M!D373,InputSheet!$A$2:$J$504,2,)))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IF(LEFT(G373,1)="Y",VLOOKUP(B373,'Hard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Copy'!$H$2:$H$501=M!$A$1,'Hard Copy'!$A$2:$A$501),$A374),"")</f>
        <v/>
      </c>
      <c r="C374" s="7" t="str">
        <f t="array" ref="C374">IFERROR(SMALL(IF('Hard Copy'!$H$2:$H$501=M!$A$1,'Hard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IF(B374="","",(VLOOKUP(M!D374,InputSheet!$A$2:$J$504,2,)))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IF(LEFT(G374,1)="Y",VLOOKUP(B374,'Hard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Copy'!$H$2:$H$501=M!$A$1,'Hard Copy'!$A$2:$A$501),$A375),"")</f>
        <v/>
      </c>
      <c r="C375" s="7" t="str">
        <f t="array" ref="C375">IFERROR(SMALL(IF('Hard Copy'!$H$2:$H$501=M!$A$1,'Hard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IF(B375="","",(VLOOKUP(M!D375,InputSheet!$A$2:$J$504,2,)))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IF(LEFT(G375,1)="Y",VLOOKUP(B375,'Hard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Copy'!$H$2:$H$501=M!$A$1,'Hard Copy'!$A$2:$A$501),$A376),"")</f>
        <v/>
      </c>
      <c r="C376" s="7" t="str">
        <f t="array" ref="C376">IFERROR(SMALL(IF('Hard Copy'!$H$2:$H$501=M!$A$1,'Hard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IF(B376="","",(VLOOKUP(M!D376,InputSheet!$A$2:$J$504,2,)))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IF(LEFT(G376,1)="Y",VLOOKUP(B376,'Hard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Copy'!$H$2:$H$501=M!$A$1,'Hard Copy'!$A$2:$A$501),$A377),"")</f>
        <v/>
      </c>
      <c r="C377" s="7" t="str">
        <f t="array" ref="C377">IFERROR(SMALL(IF('Hard Copy'!$H$2:$H$501=M!$A$1,'Hard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IF(B377="","",(VLOOKUP(M!D377,InputSheet!$A$2:$J$504,2,)))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IF(LEFT(G377,1)="Y",VLOOKUP(B377,'Hard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Copy'!$H$2:$H$501=M!$A$1,'Hard Copy'!$A$2:$A$501),$A378),"")</f>
        <v/>
      </c>
      <c r="C378" s="7" t="str">
        <f t="array" ref="C378">IFERROR(SMALL(IF('Hard Copy'!$H$2:$H$501=M!$A$1,'Hard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IF(B378="","",(VLOOKUP(M!D378,InputSheet!$A$2:$J$504,2,)))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IF(LEFT(G378,1)="Y",VLOOKUP(B378,'Hard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Copy'!$H$2:$H$501=M!$A$1,'Hard Copy'!$A$2:$A$501),$A379),"")</f>
        <v/>
      </c>
      <c r="C379" s="7" t="str">
        <f t="array" ref="C379">IFERROR(SMALL(IF('Hard Copy'!$H$2:$H$501=M!$A$1,'Hard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IF(B379="","",(VLOOKUP(M!D379,InputSheet!$A$2:$J$504,2,)))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IF(LEFT(G379,1)="Y",VLOOKUP(B379,'Hard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Copy'!$H$2:$H$501=M!$A$1,'Hard Copy'!$A$2:$A$501),$A380),"")</f>
        <v/>
      </c>
      <c r="C380" s="7" t="str">
        <f t="array" ref="C380">IFERROR(SMALL(IF('Hard Copy'!$H$2:$H$501=M!$A$1,'Hard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IF(B380="","",(VLOOKUP(M!D380,InputSheet!$A$2:$J$504,2,)))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IF(LEFT(G380,1)="Y",VLOOKUP(B380,'Hard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Copy'!$H$2:$H$501=M!$A$1,'Hard Copy'!$A$2:$A$501),$A381),"")</f>
        <v/>
      </c>
      <c r="C381" s="7" t="str">
        <f t="array" ref="C381">IFERROR(SMALL(IF('Hard Copy'!$H$2:$H$501=M!$A$1,'Hard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IF(B381="","",(VLOOKUP(M!D381,InputSheet!$A$2:$J$504,2,)))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IF(LEFT(G381,1)="Y",VLOOKUP(B381,'Hard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Copy'!$H$2:$H$501=M!$A$1,'Hard Copy'!$A$2:$A$501),$A382),"")</f>
        <v/>
      </c>
      <c r="C382" s="7" t="str">
        <f t="array" ref="C382">IFERROR(SMALL(IF('Hard Copy'!$H$2:$H$501=M!$A$1,'Hard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IF(B382="","",(VLOOKUP(M!D382,InputSheet!$A$2:$J$504,2,)))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IF(LEFT(G382,1)="Y",VLOOKUP(B382,'Hard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Copy'!$H$2:$H$501=M!$A$1,'Hard Copy'!$A$2:$A$501),$A383),"")</f>
        <v/>
      </c>
      <c r="C383" s="7" t="str">
        <f t="array" ref="C383">IFERROR(SMALL(IF('Hard Copy'!$H$2:$H$501=M!$A$1,'Hard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IF(B383="","",(VLOOKUP(M!D383,InputSheet!$A$2:$J$504,2,)))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IF(LEFT(G383,1)="Y",VLOOKUP(B383,'Hard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Copy'!$H$2:$H$501=M!$A$1,'Hard Copy'!$A$2:$A$501),$A384),"")</f>
        <v/>
      </c>
      <c r="C384" s="7" t="str">
        <f t="array" ref="C384">IFERROR(SMALL(IF('Hard Copy'!$H$2:$H$501=M!$A$1,'Hard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IF(B384="","",(VLOOKUP(M!D384,InputSheet!$A$2:$J$504,2,)))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IF(LEFT(G384,1)="Y",VLOOKUP(B384,'Hard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Copy'!$H$2:$H$501=M!$A$1,'Hard Copy'!$A$2:$A$501),$A385),"")</f>
        <v/>
      </c>
      <c r="C385" s="7" t="str">
        <f t="array" ref="C385">IFERROR(SMALL(IF('Hard Copy'!$H$2:$H$501=M!$A$1,'Hard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IF(B385="","",(VLOOKUP(M!D385,InputSheet!$A$2:$J$504,2,)))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IF(LEFT(G385,1)="Y",VLOOKUP(B385,'Hard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Copy'!$H$2:$H$501=M!$A$1,'Hard Copy'!$A$2:$A$501),$A386),"")</f>
        <v/>
      </c>
      <c r="C386" s="7" t="str">
        <f t="array" ref="C386">IFERROR(SMALL(IF('Hard Copy'!$H$2:$H$501=M!$A$1,'Hard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IF(B386="","",(VLOOKUP(M!D386,InputSheet!$A$2:$J$504,2,)))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IF(LEFT(G386,1)="Y",VLOOKUP(B386,'Hard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Copy'!$H$2:$H$501=M!$A$1,'Hard Copy'!$A$2:$A$501),$A387),"")</f>
        <v/>
      </c>
      <c r="C387" s="7" t="str">
        <f t="array" ref="C387">IFERROR(SMALL(IF('Hard Copy'!$H$2:$H$501=M!$A$1,'Hard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IF(B387="","",(VLOOKUP(M!D387,InputSheet!$A$2:$J$504,2,)))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IF(LEFT(G387,1)="Y",VLOOKUP(B387,'Hard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Copy'!$H$2:$H$501=M!$A$1,'Hard Copy'!$A$2:$A$501),$A388),"")</f>
        <v/>
      </c>
      <c r="C388" s="7" t="str">
        <f t="array" ref="C388">IFERROR(SMALL(IF('Hard Copy'!$H$2:$H$501=M!$A$1,'Hard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IF(B388="","",(VLOOKUP(M!D388,InputSheet!$A$2:$J$504,2,)))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IF(LEFT(G388,1)="Y",VLOOKUP(B388,'Hard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Copy'!$H$2:$H$501=M!$A$1,'Hard Copy'!$A$2:$A$501),$A389),"")</f>
        <v/>
      </c>
      <c r="C389" s="7" t="str">
        <f t="array" ref="C389">IFERROR(SMALL(IF('Hard Copy'!$H$2:$H$501=M!$A$1,'Hard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IF(B389="","",(VLOOKUP(M!D389,InputSheet!$A$2:$J$504,2,)))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IF(LEFT(G389,1)="Y",VLOOKUP(B389,'Hard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Copy'!$H$2:$H$501=M!$A$1,'Hard Copy'!$A$2:$A$501),$A390),"")</f>
        <v/>
      </c>
      <c r="C390" s="7" t="str">
        <f t="array" ref="C390">IFERROR(SMALL(IF('Hard Copy'!$H$2:$H$501=M!$A$1,'Hard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IF(B390="","",(VLOOKUP(M!D390,InputSheet!$A$2:$J$504,2,)))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IF(LEFT(G390,1)="Y",VLOOKUP(B390,'Hard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Copy'!$H$2:$H$501=M!$A$1,'Hard Copy'!$A$2:$A$501),$A391),"")</f>
        <v/>
      </c>
      <c r="C391" s="7" t="str">
        <f t="array" ref="C391">IFERROR(SMALL(IF('Hard Copy'!$H$2:$H$501=M!$A$1,'Hard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IF(B391="","",(VLOOKUP(M!D391,InputSheet!$A$2:$J$504,2,)))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IF(LEFT(G391,1)="Y",VLOOKUP(B391,'Hard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Copy'!$H$2:$H$501=M!$A$1,'Hard Copy'!$A$2:$A$501),$A392),"")</f>
        <v/>
      </c>
      <c r="C392" s="7" t="str">
        <f t="array" ref="C392">IFERROR(SMALL(IF('Hard Copy'!$H$2:$H$501=M!$A$1,'Hard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IF(B392="","",(VLOOKUP(M!D392,InputSheet!$A$2:$J$504,2,)))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IF(LEFT(G392,1)="Y",VLOOKUP(B392,'Hard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Copy'!$H$2:$H$501=M!$A$1,'Hard Copy'!$A$2:$A$501),$A393),"")</f>
        <v/>
      </c>
      <c r="C393" s="7" t="str">
        <f t="array" ref="C393">IFERROR(SMALL(IF('Hard Copy'!$H$2:$H$501=M!$A$1,'Hard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IF(B393="","",(VLOOKUP(M!D393,InputSheet!$A$2:$J$504,2,)))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IF(LEFT(G393,1)="Y",VLOOKUP(B393,'Hard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Copy'!$H$2:$H$501=M!$A$1,'Hard Copy'!$A$2:$A$501),$A394),"")</f>
        <v/>
      </c>
      <c r="C394" s="7" t="str">
        <f t="array" ref="C394">IFERROR(SMALL(IF('Hard Copy'!$H$2:$H$501=M!$A$1,'Hard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IF(B394="","",(VLOOKUP(M!D394,InputSheet!$A$2:$J$504,2,)))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IF(LEFT(G394,1)="Y",VLOOKUP(B394,'Hard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Copy'!$H$2:$H$501=M!$A$1,'Hard Copy'!$A$2:$A$501),$A395),"")</f>
        <v/>
      </c>
      <c r="C395" s="7" t="str">
        <f t="array" ref="C395">IFERROR(SMALL(IF('Hard Copy'!$H$2:$H$501=M!$A$1,'Hard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IF(B395="","",(VLOOKUP(M!D395,InputSheet!$A$2:$J$504,2,)))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IF(LEFT(G395,1)="Y",VLOOKUP(B395,'Hard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Copy'!$H$2:$H$501=M!$A$1,'Hard Copy'!$A$2:$A$501),$A396),"")</f>
        <v/>
      </c>
      <c r="C396" s="7" t="str">
        <f t="array" ref="C396">IFERROR(SMALL(IF('Hard Copy'!$H$2:$H$501=M!$A$1,'Hard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IF(B396="","",(VLOOKUP(M!D396,InputSheet!$A$2:$J$504,2,)))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IF(LEFT(G396,1)="Y",VLOOKUP(B396,'Hard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Copy'!$H$2:$H$501=M!$A$1,'Hard Copy'!$A$2:$A$501),$A397),"")</f>
        <v/>
      </c>
      <c r="C397" s="7" t="str">
        <f t="array" ref="C397">IFERROR(SMALL(IF('Hard Copy'!$H$2:$H$501=M!$A$1,'Hard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IF(B397="","",(VLOOKUP(M!D397,InputSheet!$A$2:$J$504,2,)))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IF(LEFT(G397,1)="Y",VLOOKUP(B397,'Hard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Copy'!$H$2:$H$501=M!$A$1,'Hard Copy'!$A$2:$A$501),$A398),"")</f>
        <v/>
      </c>
      <c r="C398" s="7" t="str">
        <f t="array" ref="C398">IFERROR(SMALL(IF('Hard Copy'!$H$2:$H$501=M!$A$1,'Hard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IF(B398="","",(VLOOKUP(M!D398,InputSheet!$A$2:$J$504,2,)))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IF(LEFT(G398,1)="Y",VLOOKUP(B398,'Hard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Copy'!$H$2:$H$501=M!$A$1,'Hard Copy'!$A$2:$A$501),$A399),"")</f>
        <v/>
      </c>
      <c r="C399" s="7" t="str">
        <f t="array" ref="C399">IFERROR(SMALL(IF('Hard Copy'!$H$2:$H$501=M!$A$1,'Hard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IF(B399="","",(VLOOKUP(M!D399,InputSheet!$A$2:$J$504,2,)))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IF(LEFT(G399,1)="Y",VLOOKUP(B399,'Hard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Copy'!$H$2:$H$501=M!$A$1,'Hard Copy'!$A$2:$A$501),$A400),"")</f>
        <v/>
      </c>
      <c r="C400" s="7" t="str">
        <f t="array" ref="C400">IFERROR(SMALL(IF('Hard Copy'!$H$2:$H$501=M!$A$1,'Hard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IF(B400="","",(VLOOKUP(M!D400,InputSheet!$A$2:$J$504,2,)))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IF(LEFT(G400,1)="Y",VLOOKUP(B400,'Hard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Copy'!$H$2:$H$501=M!$A$1,'Hard Copy'!$A$2:$A$501),$A401),"")</f>
        <v/>
      </c>
      <c r="C401" s="7" t="str">
        <f t="array" ref="C401">IFERROR(SMALL(IF('Hard Copy'!$H$2:$H$501=M!$A$1,'Hard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IF(B401="","",(VLOOKUP(M!D401,InputSheet!$A$2:$J$504,2,)))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IF(LEFT(G401,1)="Y",VLOOKUP(B401,'Hard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Copy'!$H$2:$H$501=M!$A$1,'Hard Copy'!$A$2:$A$501),$A402),"")</f>
        <v/>
      </c>
      <c r="C402" s="7" t="str">
        <f t="array" ref="C402">IFERROR(SMALL(IF('Hard Copy'!$H$2:$H$501=M!$A$1,'Hard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IF(B402="","",(VLOOKUP(M!D402,InputSheet!$A$2:$J$504,2,)))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IF(LEFT(G402,1)="Y",VLOOKUP(B402,'Hard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Copy'!$H$2:$H$501=M!$A$1,'Hard Copy'!$A$2:$A$501),$A403),"")</f>
        <v/>
      </c>
      <c r="C403" s="7" t="str">
        <f t="array" ref="C403">IFERROR(SMALL(IF('Hard Copy'!$H$2:$H$501=M!$A$1,'Hard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IF(B403="","",(VLOOKUP(M!D403,InputSheet!$A$2:$J$504,2,)))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IF(LEFT(G403,1)="Y",VLOOKUP(B403,'Hard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Copy'!$H$2:$H$501=M!$A$1,'Hard Copy'!$A$2:$A$501),$A404),"")</f>
        <v/>
      </c>
      <c r="C404" s="7" t="str">
        <f t="array" ref="C404">IFERROR(SMALL(IF('Hard Copy'!$H$2:$H$501=M!$A$1,'Hard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IF(B404="","",(VLOOKUP(M!D404,InputSheet!$A$2:$J$504,2,)))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IF(LEFT(G404,1)="Y",VLOOKUP(B404,'Hard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Copy'!$H$2:$H$501=M!$A$1,'Hard Copy'!$A$2:$A$501),$A405),"")</f>
        <v/>
      </c>
      <c r="C405" s="7" t="str">
        <f t="array" ref="C405">IFERROR(SMALL(IF('Hard Copy'!$H$2:$H$501=M!$A$1,'Hard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IF(B405="","",(VLOOKUP(M!D405,InputSheet!$A$2:$J$504,2,)))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IF(LEFT(G405,1)="Y",VLOOKUP(B405,'Hard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Copy'!$H$2:$H$501=M!$A$1,'Hard Copy'!$A$2:$A$501),$A406),"")</f>
        <v/>
      </c>
      <c r="C406" s="7" t="str">
        <f t="array" ref="C406">IFERROR(SMALL(IF('Hard Copy'!$H$2:$H$501=M!$A$1,'Hard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IF(B406="","",(VLOOKUP(M!D406,InputSheet!$A$2:$J$504,2,)))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IF(LEFT(G406,1)="Y",VLOOKUP(B406,'Hard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Copy'!$H$2:$H$501=M!$A$1,'Hard Copy'!$A$2:$A$501),$A407),"")</f>
        <v/>
      </c>
      <c r="C407" s="7" t="str">
        <f t="array" ref="C407">IFERROR(SMALL(IF('Hard Copy'!$H$2:$H$501=M!$A$1,'Hard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IF(B407="","",(VLOOKUP(M!D407,InputSheet!$A$2:$J$504,2,)))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IF(LEFT(G407,1)="Y",VLOOKUP(B407,'Hard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Copy'!$H$2:$H$501=M!$A$1,'Hard Copy'!$A$2:$A$501),$A408),"")</f>
        <v/>
      </c>
      <c r="C408" s="7" t="str">
        <f t="array" ref="C408">IFERROR(SMALL(IF('Hard Copy'!$H$2:$H$501=M!$A$1,'Hard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IF(B408="","",(VLOOKUP(M!D408,InputSheet!$A$2:$J$504,2,)))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IF(LEFT(G408,1)="Y",VLOOKUP(B408,'Hard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Copy'!$H$2:$H$501=M!$A$1,'Hard Copy'!$A$2:$A$501),$A409),"")</f>
        <v/>
      </c>
      <c r="C409" s="7" t="str">
        <f t="array" ref="C409">IFERROR(SMALL(IF('Hard Copy'!$H$2:$H$501=M!$A$1,'Hard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IF(B409="","",(VLOOKUP(M!D409,InputSheet!$A$2:$J$504,2,)))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IF(LEFT(G409,1)="Y",VLOOKUP(B409,'Hard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Copy'!$H$2:$H$501=M!$A$1,'Hard Copy'!$A$2:$A$501),$A410),"")</f>
        <v/>
      </c>
      <c r="C410" s="7" t="str">
        <f t="array" ref="C410">IFERROR(SMALL(IF('Hard Copy'!$H$2:$H$501=M!$A$1,'Hard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IF(B410="","",(VLOOKUP(M!D410,InputSheet!$A$2:$J$504,2,)))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IF(LEFT(G410,1)="Y",VLOOKUP(B410,'Hard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Copy'!$H$2:$H$501=M!$A$1,'Hard Copy'!$A$2:$A$501),$A411),"")</f>
        <v/>
      </c>
      <c r="C411" s="7" t="str">
        <f t="array" ref="C411">IFERROR(SMALL(IF('Hard Copy'!$H$2:$H$501=M!$A$1,'Hard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IF(B411="","",(VLOOKUP(M!D411,InputSheet!$A$2:$J$504,2,)))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IF(LEFT(G411,1)="Y",VLOOKUP(B411,'Hard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Copy'!$H$2:$H$501=M!$A$1,'Hard Copy'!$A$2:$A$501),$A412),"")</f>
        <v/>
      </c>
      <c r="C412" s="7" t="str">
        <f t="array" ref="C412">IFERROR(SMALL(IF('Hard Copy'!$H$2:$H$501=M!$A$1,'Hard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IF(B412="","",(VLOOKUP(M!D412,InputSheet!$A$2:$J$504,2,)))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IF(LEFT(G412,1)="Y",VLOOKUP(B412,'Hard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Copy'!$H$2:$H$501=M!$A$1,'Hard Copy'!$A$2:$A$501),$A413),"")</f>
        <v/>
      </c>
      <c r="C413" s="7" t="str">
        <f t="array" ref="C413">IFERROR(SMALL(IF('Hard Copy'!$H$2:$H$501=M!$A$1,'Hard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IF(B413="","",(VLOOKUP(M!D413,InputSheet!$A$2:$J$504,2,)))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IF(LEFT(G413,1)="Y",VLOOKUP(B413,'Hard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Copy'!$H$2:$H$501=M!$A$1,'Hard Copy'!$A$2:$A$501),$A414),"")</f>
        <v/>
      </c>
      <c r="C414" s="7" t="str">
        <f t="array" ref="C414">IFERROR(SMALL(IF('Hard Copy'!$H$2:$H$501=M!$A$1,'Hard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IF(B414="","",(VLOOKUP(M!D414,InputSheet!$A$2:$J$504,2,)))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IF(LEFT(G414,1)="Y",VLOOKUP(B414,'Hard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Copy'!$H$2:$H$501=M!$A$1,'Hard Copy'!$A$2:$A$501),$A415),"")</f>
        <v/>
      </c>
      <c r="C415" s="7" t="str">
        <f t="array" ref="C415">IFERROR(SMALL(IF('Hard Copy'!$H$2:$H$501=M!$A$1,'Hard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IF(B415="","",(VLOOKUP(M!D415,InputSheet!$A$2:$J$504,2,)))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IF(LEFT(G415,1)="Y",VLOOKUP(B415,'Hard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Copy'!$H$2:$H$501=M!$A$1,'Hard Copy'!$A$2:$A$501),$A416),"")</f>
        <v/>
      </c>
      <c r="C416" s="7" t="str">
        <f t="array" ref="C416">IFERROR(SMALL(IF('Hard Copy'!$H$2:$H$501=M!$A$1,'Hard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IF(B416="","",(VLOOKUP(M!D416,InputSheet!$A$2:$J$504,2,)))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IF(LEFT(G416,1)="Y",VLOOKUP(B416,'Hard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Copy'!$H$2:$H$501=M!$A$1,'Hard Copy'!$A$2:$A$501),$A417),"")</f>
        <v/>
      </c>
      <c r="C417" s="7" t="str">
        <f t="array" ref="C417">IFERROR(SMALL(IF('Hard Copy'!$H$2:$H$501=M!$A$1,'Hard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IF(B417="","",(VLOOKUP(M!D417,InputSheet!$A$2:$J$504,2,)))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IF(LEFT(G417,1)="Y",VLOOKUP(B417,'Hard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Copy'!$H$2:$H$501=M!$A$1,'Hard Copy'!$A$2:$A$501),$A418),"")</f>
        <v/>
      </c>
      <c r="C418" s="7" t="str">
        <f t="array" ref="C418">IFERROR(SMALL(IF('Hard Copy'!$H$2:$H$501=M!$A$1,'Hard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IF(B418="","",(VLOOKUP(M!D418,InputSheet!$A$2:$J$504,2,)))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IF(LEFT(G418,1)="Y",VLOOKUP(B418,'Hard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Copy'!$H$2:$H$501=M!$A$1,'Hard Copy'!$A$2:$A$501),$A419),"")</f>
        <v/>
      </c>
      <c r="C419" s="7" t="str">
        <f t="array" ref="C419">IFERROR(SMALL(IF('Hard Copy'!$H$2:$H$501=M!$A$1,'Hard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IF(B419="","",(VLOOKUP(M!D419,InputSheet!$A$2:$J$504,2,)))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IF(LEFT(G419,1)="Y",VLOOKUP(B419,'Hard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Copy'!$H$2:$H$501=M!$A$1,'Hard Copy'!$A$2:$A$501),$A420),"")</f>
        <v/>
      </c>
      <c r="C420" s="7" t="str">
        <f t="array" ref="C420">IFERROR(SMALL(IF('Hard Copy'!$H$2:$H$501=M!$A$1,'Hard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IF(B420="","",(VLOOKUP(M!D420,InputSheet!$A$2:$J$504,2,)))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IF(LEFT(G420,1)="Y",VLOOKUP(B420,'Hard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Copy'!$H$2:$H$501=M!$A$1,'Hard Copy'!$A$2:$A$501),$A421),"")</f>
        <v/>
      </c>
      <c r="C421" s="7" t="str">
        <f t="array" ref="C421">IFERROR(SMALL(IF('Hard Copy'!$H$2:$H$501=M!$A$1,'Hard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IF(B421="","",(VLOOKUP(M!D421,InputSheet!$A$2:$J$504,2,)))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IF(LEFT(G421,1)="Y",VLOOKUP(B421,'Hard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Copy'!$H$2:$H$501=M!$A$1,'Hard Copy'!$A$2:$A$501),$A422),"")</f>
        <v/>
      </c>
      <c r="C422" s="7" t="str">
        <f t="array" ref="C422">IFERROR(SMALL(IF('Hard Copy'!$H$2:$H$501=M!$A$1,'Hard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IF(B422="","",(VLOOKUP(M!D422,InputSheet!$A$2:$J$504,2,)))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IF(LEFT(G422,1)="Y",VLOOKUP(B422,'Hard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Copy'!$H$2:$H$501=M!$A$1,'Hard Copy'!$A$2:$A$501),$A423),"")</f>
        <v/>
      </c>
      <c r="C423" s="7" t="str">
        <f t="array" ref="C423">IFERROR(SMALL(IF('Hard Copy'!$H$2:$H$501=M!$A$1,'Hard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IF(B423="","",(VLOOKUP(M!D423,InputSheet!$A$2:$J$504,2,)))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IF(LEFT(G423,1)="Y",VLOOKUP(B423,'Hard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Copy'!$H$2:$H$501=M!$A$1,'Hard Copy'!$A$2:$A$501),$A424),"")</f>
        <v/>
      </c>
      <c r="C424" s="7" t="str">
        <f t="array" ref="C424">IFERROR(SMALL(IF('Hard Copy'!$H$2:$H$501=M!$A$1,'Hard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IF(B424="","",(VLOOKUP(M!D424,InputSheet!$A$2:$J$504,2,)))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IF(LEFT(G424,1)="Y",VLOOKUP(B424,'Hard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Copy'!$H$2:$H$501=M!$A$1,'Hard Copy'!$A$2:$A$501),$A425),"")</f>
        <v/>
      </c>
      <c r="C425" s="7" t="str">
        <f t="array" ref="C425">IFERROR(SMALL(IF('Hard Copy'!$H$2:$H$501=M!$A$1,'Hard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IF(B425="","",(VLOOKUP(M!D425,InputSheet!$A$2:$J$504,2,)))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IF(LEFT(G425,1)="Y",VLOOKUP(B425,'Hard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Copy'!$H$2:$H$501=M!$A$1,'Hard Copy'!$A$2:$A$501),$A426),"")</f>
        <v/>
      </c>
      <c r="C426" s="7" t="str">
        <f t="array" ref="C426">IFERROR(SMALL(IF('Hard Copy'!$H$2:$H$501=M!$A$1,'Hard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IF(B426="","",(VLOOKUP(M!D426,InputSheet!$A$2:$J$504,2,)))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IF(LEFT(G426,1)="Y",VLOOKUP(B426,'Hard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Copy'!$H$2:$H$501=M!$A$1,'Hard Copy'!$A$2:$A$501),$A427),"")</f>
        <v/>
      </c>
      <c r="C427" s="7" t="str">
        <f t="array" ref="C427">IFERROR(SMALL(IF('Hard Copy'!$H$2:$H$501=M!$A$1,'Hard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IF(B427="","",(VLOOKUP(M!D427,InputSheet!$A$2:$J$504,2,)))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IF(LEFT(G427,1)="Y",VLOOKUP(B427,'Hard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Copy'!$H$2:$H$501=M!$A$1,'Hard Copy'!$A$2:$A$501),$A428),"")</f>
        <v/>
      </c>
      <c r="C428" s="7" t="str">
        <f t="array" ref="C428">IFERROR(SMALL(IF('Hard Copy'!$H$2:$H$501=M!$A$1,'Hard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IF(B428="","",(VLOOKUP(M!D428,InputSheet!$A$2:$J$504,2,)))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IF(LEFT(G428,1)="Y",VLOOKUP(B428,'Hard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Copy'!$H$2:$H$501=M!$A$1,'Hard Copy'!$A$2:$A$501),$A429),"")</f>
        <v/>
      </c>
      <c r="C429" s="7" t="str">
        <f t="array" ref="C429">IFERROR(SMALL(IF('Hard Copy'!$H$2:$H$501=M!$A$1,'Hard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IF(B429="","",(VLOOKUP(M!D429,InputSheet!$A$2:$J$504,2,)))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IF(LEFT(G429,1)="Y",VLOOKUP(B429,'Hard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Copy'!$H$2:$H$501=M!$A$1,'Hard Copy'!$A$2:$A$501),$A430),"")</f>
        <v/>
      </c>
      <c r="C430" s="7" t="str">
        <f t="array" ref="C430">IFERROR(SMALL(IF('Hard Copy'!$H$2:$H$501=M!$A$1,'Hard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IF(B430="","",(VLOOKUP(M!D430,InputSheet!$A$2:$J$504,2,)))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IF(LEFT(G430,1)="Y",VLOOKUP(B430,'Hard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Copy'!$H$2:$H$501=M!$A$1,'Hard Copy'!$A$2:$A$501),$A431),"")</f>
        <v/>
      </c>
      <c r="C431" s="7" t="str">
        <f t="array" ref="C431">IFERROR(SMALL(IF('Hard Copy'!$H$2:$H$501=M!$A$1,'Hard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IF(B431="","",(VLOOKUP(M!D431,InputSheet!$A$2:$J$504,2,)))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IF(LEFT(G431,1)="Y",VLOOKUP(B431,'Hard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Copy'!$H$2:$H$501=M!$A$1,'Hard Copy'!$A$2:$A$501),$A432),"")</f>
        <v/>
      </c>
      <c r="C432" s="7" t="str">
        <f t="array" ref="C432">IFERROR(SMALL(IF('Hard Copy'!$H$2:$H$501=M!$A$1,'Hard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IF(B432="","",(VLOOKUP(M!D432,InputSheet!$A$2:$J$504,2,)))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IF(LEFT(G432,1)="Y",VLOOKUP(B432,'Hard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Copy'!$H$2:$H$501=M!$A$1,'Hard Copy'!$A$2:$A$501),$A433),"")</f>
        <v/>
      </c>
      <c r="C433" s="7" t="str">
        <f t="array" ref="C433">IFERROR(SMALL(IF('Hard Copy'!$H$2:$H$501=M!$A$1,'Hard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IF(B433="","",(VLOOKUP(M!D433,InputSheet!$A$2:$J$504,2,)))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IF(LEFT(G433,1)="Y",VLOOKUP(B433,'Hard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Copy'!$H$2:$H$501=M!$A$1,'Hard Copy'!$A$2:$A$501),$A434),"")</f>
        <v/>
      </c>
      <c r="C434" s="7" t="str">
        <f t="array" ref="C434">IFERROR(SMALL(IF('Hard Copy'!$H$2:$H$501=M!$A$1,'Hard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IF(B434="","",(VLOOKUP(M!D434,InputSheet!$A$2:$J$504,2,)))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IF(LEFT(G434,1)="Y",VLOOKUP(B434,'Hard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Copy'!$H$2:$H$501=M!$A$1,'Hard Copy'!$A$2:$A$501),$A435),"")</f>
        <v/>
      </c>
      <c r="C435" s="7" t="str">
        <f t="array" ref="C435">IFERROR(SMALL(IF('Hard Copy'!$H$2:$H$501=M!$A$1,'Hard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IF(B435="","",(VLOOKUP(M!D435,InputSheet!$A$2:$J$504,2,)))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IF(LEFT(G435,1)="Y",VLOOKUP(B435,'Hard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Copy'!$H$2:$H$501=M!$A$1,'Hard Copy'!$A$2:$A$501),$A436),"")</f>
        <v/>
      </c>
      <c r="C436" s="7" t="str">
        <f t="array" ref="C436">IFERROR(SMALL(IF('Hard Copy'!$H$2:$H$501=M!$A$1,'Hard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IF(B436="","",(VLOOKUP(M!D436,InputSheet!$A$2:$J$504,2,)))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IF(LEFT(G436,1)="Y",VLOOKUP(B436,'Hard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Copy'!$H$2:$H$501=M!$A$1,'Hard Copy'!$A$2:$A$501),$A437),"")</f>
        <v/>
      </c>
      <c r="C437" s="7" t="str">
        <f t="array" ref="C437">IFERROR(SMALL(IF('Hard Copy'!$H$2:$H$501=M!$A$1,'Hard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IF(B437="","",(VLOOKUP(M!D437,InputSheet!$A$2:$J$504,2,)))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IF(LEFT(G437,1)="Y",VLOOKUP(B437,'Hard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Copy'!$H$2:$H$501=M!$A$1,'Hard Copy'!$A$2:$A$501),$A438),"")</f>
        <v/>
      </c>
      <c r="C438" s="7" t="str">
        <f t="array" ref="C438">IFERROR(SMALL(IF('Hard Copy'!$H$2:$H$501=M!$A$1,'Hard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IF(B438="","",(VLOOKUP(M!D438,InputSheet!$A$2:$J$504,2,)))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IF(LEFT(G438,1)="Y",VLOOKUP(B438,'Hard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Copy'!$H$2:$H$501=M!$A$1,'Hard Copy'!$A$2:$A$501),$A439),"")</f>
        <v/>
      </c>
      <c r="C439" s="7" t="str">
        <f t="array" ref="C439">IFERROR(SMALL(IF('Hard Copy'!$H$2:$H$501=M!$A$1,'Hard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IF(B439="","",(VLOOKUP(M!D439,InputSheet!$A$2:$J$504,2,)))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IF(LEFT(G439,1)="Y",VLOOKUP(B439,'Hard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Copy'!$H$2:$H$501=M!$A$1,'Hard Copy'!$A$2:$A$501),$A440),"")</f>
        <v/>
      </c>
      <c r="C440" s="7" t="str">
        <f t="array" ref="C440">IFERROR(SMALL(IF('Hard Copy'!$H$2:$H$501=M!$A$1,'Hard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IF(B440="","",(VLOOKUP(M!D440,InputSheet!$A$2:$J$504,2,)))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IF(LEFT(G440,1)="Y",VLOOKUP(B440,'Hard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Copy'!$H$2:$H$501=M!$A$1,'Hard Copy'!$A$2:$A$501),$A441),"")</f>
        <v/>
      </c>
      <c r="C441" s="7" t="str">
        <f t="array" ref="C441">IFERROR(SMALL(IF('Hard Copy'!$H$2:$H$501=M!$A$1,'Hard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IF(B441="","",(VLOOKUP(M!D441,InputSheet!$A$2:$J$504,2,)))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IF(LEFT(G441,1)="Y",VLOOKUP(B441,'Hard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Copy'!$H$2:$H$501=M!$A$1,'Hard Copy'!$A$2:$A$501),$A442),"")</f>
        <v/>
      </c>
      <c r="C442" s="7" t="str">
        <f t="array" ref="C442">IFERROR(SMALL(IF('Hard Copy'!$H$2:$H$501=M!$A$1,'Hard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IF(B442="","",(VLOOKUP(M!D442,InputSheet!$A$2:$J$504,2,)))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IF(LEFT(G442,1)="Y",VLOOKUP(B442,'Hard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Copy'!$H$2:$H$501=M!$A$1,'Hard Copy'!$A$2:$A$501),$A443),"")</f>
        <v/>
      </c>
      <c r="C443" s="7" t="str">
        <f t="array" ref="C443">IFERROR(SMALL(IF('Hard Copy'!$H$2:$H$501=M!$A$1,'Hard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IF(B443="","",(VLOOKUP(M!D443,InputSheet!$A$2:$J$504,2,)))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IF(LEFT(G443,1)="Y",VLOOKUP(B443,'Hard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Copy'!$H$2:$H$501=M!$A$1,'Hard Copy'!$A$2:$A$501),$A444),"")</f>
        <v/>
      </c>
      <c r="C444" s="7" t="str">
        <f t="array" ref="C444">IFERROR(SMALL(IF('Hard Copy'!$H$2:$H$501=M!$A$1,'Hard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IF(B444="","",(VLOOKUP(M!D444,InputSheet!$A$2:$J$504,2,)))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IF(LEFT(G444,1)="Y",VLOOKUP(B444,'Hard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Copy'!$H$2:$H$501=M!$A$1,'Hard Copy'!$A$2:$A$501),$A445),"")</f>
        <v/>
      </c>
      <c r="C445" s="7" t="str">
        <f t="array" ref="C445">IFERROR(SMALL(IF('Hard Copy'!$H$2:$H$501=M!$A$1,'Hard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IF(B445="","",(VLOOKUP(M!D445,InputSheet!$A$2:$J$504,2,)))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IF(LEFT(G445,1)="Y",VLOOKUP(B445,'Hard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Copy'!$H$2:$H$501=M!$A$1,'Hard Copy'!$A$2:$A$501),$A446),"")</f>
        <v/>
      </c>
      <c r="C446" s="7" t="str">
        <f t="array" ref="C446">IFERROR(SMALL(IF('Hard Copy'!$H$2:$H$501=M!$A$1,'Hard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IF(B446="","",(VLOOKUP(M!D446,InputSheet!$A$2:$J$504,2,)))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IF(LEFT(G446,1)="Y",VLOOKUP(B446,'Hard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Copy'!$H$2:$H$501=M!$A$1,'Hard Copy'!$A$2:$A$501),$A447),"")</f>
        <v/>
      </c>
      <c r="C447" s="7" t="str">
        <f t="array" ref="C447">IFERROR(SMALL(IF('Hard Copy'!$H$2:$H$501=M!$A$1,'Hard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IF(B447="","",(VLOOKUP(M!D447,InputSheet!$A$2:$J$504,2,)))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IF(LEFT(G447,1)="Y",VLOOKUP(B447,'Hard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Copy'!$H$2:$H$501=M!$A$1,'Hard Copy'!$A$2:$A$501),$A448),"")</f>
        <v/>
      </c>
      <c r="C448" s="7" t="str">
        <f t="array" ref="C448">IFERROR(SMALL(IF('Hard Copy'!$H$2:$H$501=M!$A$1,'Hard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IF(B448="","",(VLOOKUP(M!D448,InputSheet!$A$2:$J$504,2,)))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IF(LEFT(G448,1)="Y",VLOOKUP(B448,'Hard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Copy'!$H$2:$H$501=M!$A$1,'Hard Copy'!$A$2:$A$501),$A449),"")</f>
        <v/>
      </c>
      <c r="C449" s="7" t="str">
        <f t="array" ref="C449">IFERROR(SMALL(IF('Hard Copy'!$H$2:$H$501=M!$A$1,'Hard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IF(B449="","",(VLOOKUP(M!D449,InputSheet!$A$2:$J$504,2,)))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IF(LEFT(G449,1)="Y",VLOOKUP(B449,'Hard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Copy'!$H$2:$H$501=M!$A$1,'Hard Copy'!$A$2:$A$501),$A450),"")</f>
        <v/>
      </c>
      <c r="C450" s="7" t="str">
        <f t="array" ref="C450">IFERROR(SMALL(IF('Hard Copy'!$H$2:$H$501=M!$A$1,'Hard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IF(B450="","",(VLOOKUP(M!D450,InputSheet!$A$2:$J$504,2,)))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IF(LEFT(G450,1)="Y",VLOOKUP(B450,'Hard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Copy'!$H$2:$H$501=M!$A$1,'Hard Copy'!$A$2:$A$501),$A451),"")</f>
        <v/>
      </c>
      <c r="C451" s="7" t="str">
        <f t="array" ref="C451">IFERROR(SMALL(IF('Hard Copy'!$H$2:$H$501=M!$A$1,'Hard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IF(B451="","",(VLOOKUP(M!D451,InputSheet!$A$2:$J$504,2,)))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IF(LEFT(G451,1)="Y",VLOOKUP(B451,'Hard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Copy'!$H$2:$H$501=M!$A$1,'Hard Copy'!$A$2:$A$501),$A452),"")</f>
        <v/>
      </c>
      <c r="C452" s="7" t="str">
        <f t="array" ref="C452">IFERROR(SMALL(IF('Hard Copy'!$H$2:$H$501=M!$A$1,'Hard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IF(B452="","",(VLOOKUP(M!D452,InputSheet!$A$2:$J$504,2,)))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IF(LEFT(G452,1)="Y",VLOOKUP(B452,'Hard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Copy'!$H$2:$H$501=M!$A$1,'Hard Copy'!$A$2:$A$501),$A453),"")</f>
        <v/>
      </c>
      <c r="C453" s="7" t="str">
        <f t="array" ref="C453">IFERROR(SMALL(IF('Hard Copy'!$H$2:$H$501=M!$A$1,'Hard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IF(B453="","",(VLOOKUP(M!D453,InputSheet!$A$2:$J$504,2,)))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IF(LEFT(G453,1)="Y",VLOOKUP(B453,'Hard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Copy'!$H$2:$H$501=M!$A$1,'Hard Copy'!$A$2:$A$501),$A454),"")</f>
        <v/>
      </c>
      <c r="C454" s="7" t="str">
        <f t="array" ref="C454">IFERROR(SMALL(IF('Hard Copy'!$H$2:$H$501=M!$A$1,'Hard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IF(B454="","",(VLOOKUP(M!D454,InputSheet!$A$2:$J$504,2,)))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IF(LEFT(G454,1)="Y",VLOOKUP(B454,'Hard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Copy'!$H$2:$H$501=M!$A$1,'Hard Copy'!$A$2:$A$501),$A455),"")</f>
        <v/>
      </c>
      <c r="C455" s="7" t="str">
        <f t="array" ref="C455">IFERROR(SMALL(IF('Hard Copy'!$H$2:$H$501=M!$A$1,'Hard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IF(B455="","",(VLOOKUP(M!D455,InputSheet!$A$2:$J$504,2,)))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IF(LEFT(G455,1)="Y",VLOOKUP(B455,'Hard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Copy'!$H$2:$H$501=M!$A$1,'Hard Copy'!$A$2:$A$501),$A456),"")</f>
        <v/>
      </c>
      <c r="C456" s="7" t="str">
        <f t="array" ref="C456">IFERROR(SMALL(IF('Hard Copy'!$H$2:$H$501=M!$A$1,'Hard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IF(B456="","",(VLOOKUP(M!D456,InputSheet!$A$2:$J$504,2,)))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IF(LEFT(G456,1)="Y",VLOOKUP(B456,'Hard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Copy'!$H$2:$H$501=M!$A$1,'Hard Copy'!$A$2:$A$501),$A457),"")</f>
        <v/>
      </c>
      <c r="C457" s="7" t="str">
        <f t="array" ref="C457">IFERROR(SMALL(IF('Hard Copy'!$H$2:$H$501=M!$A$1,'Hard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IF(B457="","",(VLOOKUP(M!D457,InputSheet!$A$2:$J$504,2,)))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IF(LEFT(G457,1)="Y",VLOOKUP(B457,'Hard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Copy'!$H$2:$H$501=M!$A$1,'Hard Copy'!$A$2:$A$501),$A458),"")</f>
        <v/>
      </c>
      <c r="C458" s="7" t="str">
        <f t="array" ref="C458">IFERROR(SMALL(IF('Hard Copy'!$H$2:$H$501=M!$A$1,'Hard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IF(B458="","",(VLOOKUP(M!D458,InputSheet!$A$2:$J$504,2,)))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IF(LEFT(G458,1)="Y",VLOOKUP(B458,'Hard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Copy'!$H$2:$H$501=M!$A$1,'Hard Copy'!$A$2:$A$501),$A459),"")</f>
        <v/>
      </c>
      <c r="C459" s="7" t="str">
        <f t="array" ref="C459">IFERROR(SMALL(IF('Hard Copy'!$H$2:$H$501=M!$A$1,'Hard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IF(B459="","",(VLOOKUP(M!D459,InputSheet!$A$2:$J$504,2,)))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IF(LEFT(G459,1)="Y",VLOOKUP(B459,'Hard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Copy'!$H$2:$H$501=M!$A$1,'Hard Copy'!$A$2:$A$501),$A460),"")</f>
        <v/>
      </c>
      <c r="C460" s="7" t="str">
        <f t="array" ref="C460">IFERROR(SMALL(IF('Hard Copy'!$H$2:$H$501=M!$A$1,'Hard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IF(B460="","",(VLOOKUP(M!D460,InputSheet!$A$2:$J$504,2,)))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IF(LEFT(G460,1)="Y",VLOOKUP(B460,'Hard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Copy'!$H$2:$H$501=M!$A$1,'Hard Copy'!$A$2:$A$501),$A461),"")</f>
        <v/>
      </c>
      <c r="C461" s="7" t="str">
        <f t="array" ref="C461">IFERROR(SMALL(IF('Hard Copy'!$H$2:$H$501=M!$A$1,'Hard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IF(B461="","",(VLOOKUP(M!D461,InputSheet!$A$2:$J$504,2,)))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IF(LEFT(G461,1)="Y",VLOOKUP(B461,'Hard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Copy'!$H$2:$H$501=M!$A$1,'Hard Copy'!$A$2:$A$501),$A462),"")</f>
        <v/>
      </c>
      <c r="C462" s="7" t="str">
        <f t="array" ref="C462">IFERROR(SMALL(IF('Hard Copy'!$H$2:$H$501=M!$A$1,'Hard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IF(B462="","",(VLOOKUP(M!D462,InputSheet!$A$2:$J$504,2,)))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IF(LEFT(G462,1)="Y",VLOOKUP(B462,'Hard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Copy'!$H$2:$H$501=M!$A$1,'Hard Copy'!$A$2:$A$501),$A463),"")</f>
        <v/>
      </c>
      <c r="C463" s="7" t="str">
        <f t="array" ref="C463">IFERROR(SMALL(IF('Hard Copy'!$H$2:$H$501=M!$A$1,'Hard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IF(B463="","",(VLOOKUP(M!D463,InputSheet!$A$2:$J$504,2,)))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IF(LEFT(G463,1)="Y",VLOOKUP(B463,'Hard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Copy'!$H$2:$H$501=M!$A$1,'Hard Copy'!$A$2:$A$501),$A464),"")</f>
        <v/>
      </c>
      <c r="C464" s="7" t="str">
        <f t="array" ref="C464">IFERROR(SMALL(IF('Hard Copy'!$H$2:$H$501=M!$A$1,'Hard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IF(B464="","",(VLOOKUP(M!D464,InputSheet!$A$2:$J$504,2,)))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IF(LEFT(G464,1)="Y",VLOOKUP(B464,'Hard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Copy'!$H$2:$H$501=M!$A$1,'Hard Copy'!$A$2:$A$501),$A465),"")</f>
        <v/>
      </c>
      <c r="C465" s="7" t="str">
        <f t="array" ref="C465">IFERROR(SMALL(IF('Hard Copy'!$H$2:$H$501=M!$A$1,'Hard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IF(B465="","",(VLOOKUP(M!D465,InputSheet!$A$2:$J$504,2,)))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IF(LEFT(G465,1)="Y",VLOOKUP(B465,'Hard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Copy'!$H$2:$H$501=M!$A$1,'Hard Copy'!$A$2:$A$501),$A466),"")</f>
        <v/>
      </c>
      <c r="C466" s="7" t="str">
        <f t="array" ref="C466">IFERROR(SMALL(IF('Hard Copy'!$H$2:$H$501=M!$A$1,'Hard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IF(B466="","",(VLOOKUP(M!D466,InputSheet!$A$2:$J$504,2,)))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IF(LEFT(G466,1)="Y",VLOOKUP(B466,'Hard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Copy'!$H$2:$H$501=M!$A$1,'Hard Copy'!$A$2:$A$501),$A467),"")</f>
        <v/>
      </c>
      <c r="C467" s="7" t="str">
        <f t="array" ref="C467">IFERROR(SMALL(IF('Hard Copy'!$H$2:$H$501=M!$A$1,'Hard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IF(B467="","",(VLOOKUP(M!D467,InputSheet!$A$2:$J$504,2,)))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IF(LEFT(G467,1)="Y",VLOOKUP(B467,'Hard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Copy'!$H$2:$H$501=M!$A$1,'Hard Copy'!$A$2:$A$501),$A468),"")</f>
        <v/>
      </c>
      <c r="C468" s="7" t="str">
        <f t="array" ref="C468">IFERROR(SMALL(IF('Hard Copy'!$H$2:$H$501=M!$A$1,'Hard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IF(B468="","",(VLOOKUP(M!D468,InputSheet!$A$2:$J$504,2,)))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IF(LEFT(G468,1)="Y",VLOOKUP(B468,'Hard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Copy'!$H$2:$H$501=M!$A$1,'Hard Copy'!$A$2:$A$501),$A469),"")</f>
        <v/>
      </c>
      <c r="C469" s="7" t="str">
        <f t="array" ref="C469">IFERROR(SMALL(IF('Hard Copy'!$H$2:$H$501=M!$A$1,'Hard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IF(B469="","",(VLOOKUP(M!D469,InputSheet!$A$2:$J$504,2,)))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IF(LEFT(G469,1)="Y",VLOOKUP(B469,'Hard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Copy'!$H$2:$H$501=M!$A$1,'Hard Copy'!$A$2:$A$501),$A470),"")</f>
        <v/>
      </c>
      <c r="C470" s="7" t="str">
        <f t="array" ref="C470">IFERROR(SMALL(IF('Hard Copy'!$H$2:$H$501=M!$A$1,'Hard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IF(B470="","",(VLOOKUP(M!D470,InputSheet!$A$2:$J$504,2,)))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IF(LEFT(G470,1)="Y",VLOOKUP(B470,'Hard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Copy'!$H$2:$H$501=M!$A$1,'Hard Copy'!$A$2:$A$501),$A471),"")</f>
        <v/>
      </c>
      <c r="C471" s="7" t="str">
        <f t="array" ref="C471">IFERROR(SMALL(IF('Hard Copy'!$H$2:$H$501=M!$A$1,'Hard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IF(B471="","",(VLOOKUP(M!D471,InputSheet!$A$2:$J$504,2,)))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IF(LEFT(G471,1)="Y",VLOOKUP(B471,'Hard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Copy'!$H$2:$H$501=M!$A$1,'Hard Copy'!$A$2:$A$501),$A472),"")</f>
        <v/>
      </c>
      <c r="C472" s="7" t="str">
        <f t="array" ref="C472">IFERROR(SMALL(IF('Hard Copy'!$H$2:$H$501=M!$A$1,'Hard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IF(B472="","",(VLOOKUP(M!D472,InputSheet!$A$2:$J$504,2,)))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IF(LEFT(G472,1)="Y",VLOOKUP(B472,'Hard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Copy'!$H$2:$H$501=M!$A$1,'Hard Copy'!$A$2:$A$501),$A473),"")</f>
        <v/>
      </c>
      <c r="C473" s="7" t="str">
        <f t="array" ref="C473">IFERROR(SMALL(IF('Hard Copy'!$H$2:$H$501=M!$A$1,'Hard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IF(B473="","",(VLOOKUP(M!D473,InputSheet!$A$2:$J$504,2,)))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IF(LEFT(G473,1)="Y",VLOOKUP(B473,'Hard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Copy'!$H$2:$H$501=M!$A$1,'Hard Copy'!$A$2:$A$501),$A474),"")</f>
        <v/>
      </c>
      <c r="C474" s="7" t="str">
        <f t="array" ref="C474">IFERROR(SMALL(IF('Hard Copy'!$H$2:$H$501=M!$A$1,'Hard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IF(B474="","",(VLOOKUP(M!D474,InputSheet!$A$2:$J$504,2,)))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IF(LEFT(G474,1)="Y",VLOOKUP(B474,'Hard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Copy'!$H$2:$H$501=M!$A$1,'Hard Copy'!$A$2:$A$501),$A475),"")</f>
        <v/>
      </c>
      <c r="C475" s="7" t="str">
        <f t="array" ref="C475">IFERROR(SMALL(IF('Hard Copy'!$H$2:$H$501=M!$A$1,'Hard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IF(B475="","",(VLOOKUP(M!D475,InputSheet!$A$2:$J$504,2,)))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IF(LEFT(G475,1)="Y",VLOOKUP(B475,'Hard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Copy'!$H$2:$H$501=M!$A$1,'Hard Copy'!$A$2:$A$501),$A476),"")</f>
        <v/>
      </c>
      <c r="C476" s="7" t="str">
        <f t="array" ref="C476">IFERROR(SMALL(IF('Hard Copy'!$H$2:$H$501=M!$A$1,'Hard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IF(B476="","",(VLOOKUP(M!D476,InputSheet!$A$2:$J$504,2,)))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IF(LEFT(G476,1)="Y",VLOOKUP(B476,'Hard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Copy'!$H$2:$H$501=M!$A$1,'Hard Copy'!$A$2:$A$501),$A477),"")</f>
        <v/>
      </c>
      <c r="C477" s="7" t="str">
        <f t="array" ref="C477">IFERROR(SMALL(IF('Hard Copy'!$H$2:$H$501=M!$A$1,'Hard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IF(B477="","",(VLOOKUP(M!D477,InputSheet!$A$2:$J$504,2,)))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IF(LEFT(G477,1)="Y",VLOOKUP(B477,'Hard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Copy'!$H$2:$H$501=M!$A$1,'Hard Copy'!$A$2:$A$501),$A478),"")</f>
        <v/>
      </c>
      <c r="C478" s="7" t="str">
        <f t="array" ref="C478">IFERROR(SMALL(IF('Hard Copy'!$H$2:$H$501=M!$A$1,'Hard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IF(B478="","",(VLOOKUP(M!D478,InputSheet!$A$2:$J$504,2,)))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IF(LEFT(G478,1)="Y",VLOOKUP(B478,'Hard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Copy'!$H$2:$H$501=M!$A$1,'Hard Copy'!$A$2:$A$501),$A479),"")</f>
        <v/>
      </c>
      <c r="C479" s="7" t="str">
        <f t="array" ref="C479">IFERROR(SMALL(IF('Hard Copy'!$H$2:$H$501=M!$A$1,'Hard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IF(B479="","",(VLOOKUP(M!D479,InputSheet!$A$2:$J$504,2,)))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IF(LEFT(G479,1)="Y",VLOOKUP(B479,'Hard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Copy'!$H$2:$H$501=M!$A$1,'Hard Copy'!$A$2:$A$501),$A480),"")</f>
        <v/>
      </c>
      <c r="C480" s="7" t="str">
        <f t="array" ref="C480">IFERROR(SMALL(IF('Hard Copy'!$H$2:$H$501=M!$A$1,'Hard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IF(B480="","",(VLOOKUP(M!D480,InputSheet!$A$2:$J$504,2,)))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IF(LEFT(G480,1)="Y",VLOOKUP(B480,'Hard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Copy'!$H$2:$H$501=M!$A$1,'Hard Copy'!$A$2:$A$501),$A481),"")</f>
        <v/>
      </c>
      <c r="C481" s="7" t="str">
        <f t="array" ref="C481">IFERROR(SMALL(IF('Hard Copy'!$H$2:$H$501=M!$A$1,'Hard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IF(B481="","",(VLOOKUP(M!D481,InputSheet!$A$2:$J$504,2,)))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IF(LEFT(G481,1)="Y",VLOOKUP(B481,'Hard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Copy'!$H$2:$H$501=M!$A$1,'Hard Copy'!$A$2:$A$501),$A482),"")</f>
        <v/>
      </c>
      <c r="C482" s="7" t="str">
        <f t="array" ref="C482">IFERROR(SMALL(IF('Hard Copy'!$H$2:$H$501=M!$A$1,'Hard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IF(B482="","",(VLOOKUP(M!D482,InputSheet!$A$2:$J$504,2,)))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IF(LEFT(G482,1)="Y",VLOOKUP(B482,'Hard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Copy'!$H$2:$H$501=M!$A$1,'Hard Copy'!$A$2:$A$501),$A483),"")</f>
        <v/>
      </c>
      <c r="C483" s="7" t="str">
        <f t="array" ref="C483">IFERROR(SMALL(IF('Hard Copy'!$H$2:$H$501=M!$A$1,'Hard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IF(B483="","",(VLOOKUP(M!D483,InputSheet!$A$2:$J$504,2,)))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IF(LEFT(G483,1)="Y",VLOOKUP(B483,'Hard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Copy'!$H$2:$H$501=M!$A$1,'Hard Copy'!$A$2:$A$501),$A484),"")</f>
        <v/>
      </c>
      <c r="C484" s="7" t="str">
        <f t="array" ref="C484">IFERROR(SMALL(IF('Hard Copy'!$H$2:$H$501=M!$A$1,'Hard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IF(B484="","",(VLOOKUP(M!D484,InputSheet!$A$2:$J$504,2,)))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IF(LEFT(G484,1)="Y",VLOOKUP(B484,'Hard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Copy'!$H$2:$H$501=M!$A$1,'Hard Copy'!$A$2:$A$501),$A485),"")</f>
        <v/>
      </c>
      <c r="C485" s="7" t="str">
        <f t="array" ref="C485">IFERROR(SMALL(IF('Hard Copy'!$H$2:$H$501=M!$A$1,'Hard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IF(B485="","",(VLOOKUP(M!D485,InputSheet!$A$2:$J$504,2,)))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IF(LEFT(G485,1)="Y",VLOOKUP(B485,'Hard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Copy'!$H$2:$H$501=M!$A$1,'Hard Copy'!$A$2:$A$501),$A486),"")</f>
        <v/>
      </c>
      <c r="C486" s="7" t="str">
        <f t="array" ref="C486">IFERROR(SMALL(IF('Hard Copy'!$H$2:$H$501=M!$A$1,'Hard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IF(B486="","",(VLOOKUP(M!D486,InputSheet!$A$2:$J$504,2,)))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IF(LEFT(G486,1)="Y",VLOOKUP(B486,'Hard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Copy'!$H$2:$H$501=M!$A$1,'Hard Copy'!$A$2:$A$501),$A487),"")</f>
        <v/>
      </c>
      <c r="C487" s="7" t="str">
        <f t="array" ref="C487">IFERROR(SMALL(IF('Hard Copy'!$H$2:$H$501=M!$A$1,'Hard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IF(B487="","",(VLOOKUP(M!D487,InputSheet!$A$2:$J$504,2,)))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IF(LEFT(G487,1)="Y",VLOOKUP(B487,'Hard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Copy'!$H$2:$H$501=M!$A$1,'Hard Copy'!$A$2:$A$501),$A488),"")</f>
        <v/>
      </c>
      <c r="C488" s="7" t="str">
        <f t="array" ref="C488">IFERROR(SMALL(IF('Hard Copy'!$H$2:$H$501=M!$A$1,'Hard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IF(B488="","",(VLOOKUP(M!D488,InputSheet!$A$2:$J$504,2,)))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IF(LEFT(G488,1)="Y",VLOOKUP(B488,'Hard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Copy'!$H$2:$H$501=M!$A$1,'Hard Copy'!$A$2:$A$501),$A489),"")</f>
        <v/>
      </c>
      <c r="C489" s="7" t="str">
        <f t="array" ref="C489">IFERROR(SMALL(IF('Hard Copy'!$H$2:$H$501=M!$A$1,'Hard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IF(B489="","",(VLOOKUP(M!D489,InputSheet!$A$2:$J$504,2,)))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IF(LEFT(G489,1)="Y",VLOOKUP(B489,'Hard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Copy'!$H$2:$H$501=M!$A$1,'Hard Copy'!$A$2:$A$501),$A490),"")</f>
        <v/>
      </c>
      <c r="C490" s="7" t="str">
        <f t="array" ref="C490">IFERROR(SMALL(IF('Hard Copy'!$H$2:$H$501=M!$A$1,'Hard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IF(B490="","",(VLOOKUP(M!D490,InputSheet!$A$2:$J$504,2,)))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IF(LEFT(G490,1)="Y",VLOOKUP(B490,'Hard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Copy'!$H$2:$H$501=M!$A$1,'Hard Copy'!$A$2:$A$501),$A491),"")</f>
        <v/>
      </c>
      <c r="C491" s="7" t="str">
        <f t="array" ref="C491">IFERROR(SMALL(IF('Hard Copy'!$H$2:$H$501=M!$A$1,'Hard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IF(B491="","",(VLOOKUP(M!D491,InputSheet!$A$2:$J$504,2,)))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IF(LEFT(G491,1)="Y",VLOOKUP(B491,'Hard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Copy'!$H$2:$H$501=M!$A$1,'Hard Copy'!$A$2:$A$501),$A492),"")</f>
        <v/>
      </c>
      <c r="C492" s="7" t="str">
        <f t="array" ref="C492">IFERROR(SMALL(IF('Hard Copy'!$H$2:$H$501=M!$A$1,'Hard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IF(B492="","",(VLOOKUP(M!D492,InputSheet!$A$2:$J$504,2,)))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IF(LEFT(G492,1)="Y",VLOOKUP(B492,'Hard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Copy'!$H$2:$H$501=M!$A$1,'Hard Copy'!$A$2:$A$501),$A493),"")</f>
        <v/>
      </c>
      <c r="C493" s="7" t="str">
        <f t="array" ref="C493">IFERROR(SMALL(IF('Hard Copy'!$H$2:$H$501=M!$A$1,'Hard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IF(B493="","",(VLOOKUP(M!D493,InputSheet!$A$2:$J$504,2,)))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IF(LEFT(G493,1)="Y",VLOOKUP(B493,'Hard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Copy'!$H$2:$H$501=M!$A$1,'Hard Copy'!$A$2:$A$501),$A494),"")</f>
        <v/>
      </c>
      <c r="C494" s="7" t="str">
        <f t="array" ref="C494">IFERROR(SMALL(IF('Hard Copy'!$H$2:$H$501=M!$A$1,'Hard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IF(B494="","",(VLOOKUP(M!D494,InputSheet!$A$2:$J$504,2,)))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IF(LEFT(G494,1)="Y",VLOOKUP(B494,'Hard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Copy'!$H$2:$H$501=M!$A$1,'Hard Copy'!$A$2:$A$501),$A495),"")</f>
        <v/>
      </c>
      <c r="C495" s="7" t="str">
        <f t="array" ref="C495">IFERROR(SMALL(IF('Hard Copy'!$H$2:$H$501=M!$A$1,'Hard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IF(B495="","",(VLOOKUP(M!D495,InputSheet!$A$2:$J$504,2,)))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IF(LEFT(G495,1)="Y",VLOOKUP(B495,'Hard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Copy'!$H$2:$H$501=M!$A$1,'Hard Copy'!$A$2:$A$501),$A496),"")</f>
        <v/>
      </c>
      <c r="C496" s="7" t="str">
        <f t="array" ref="C496">IFERROR(SMALL(IF('Hard Copy'!$H$2:$H$501=M!$A$1,'Hard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IF(B496="","",(VLOOKUP(M!D496,InputSheet!$A$2:$J$504,2,)))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IF(LEFT(G496,1)="Y",VLOOKUP(B496,'Hard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Copy'!$H$2:$H$501=M!$A$1,'Hard Copy'!$A$2:$A$501),$A497),"")</f>
        <v/>
      </c>
      <c r="C497" s="7" t="str">
        <f t="array" ref="C497">IFERROR(SMALL(IF('Hard Copy'!$H$2:$H$501=M!$A$1,'Hard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IF(B497="","",(VLOOKUP(M!D497,InputSheet!$A$2:$J$504,2,)))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IF(LEFT(G497,1)="Y",VLOOKUP(B497,'Hard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Copy'!$H$2:$H$501=M!$A$1,'Hard Copy'!$A$2:$A$501),$A498),"")</f>
        <v/>
      </c>
      <c r="C498" s="7" t="str">
        <f t="array" ref="C498">IFERROR(SMALL(IF('Hard Copy'!$H$2:$H$501=M!$A$1,'Hard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IF(B498="","",(VLOOKUP(M!D498,InputSheet!$A$2:$J$504,2,)))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IF(LEFT(G498,1)="Y",VLOOKUP(B498,'Hard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Copy'!$H$2:$H$501=M!$A$1,'Hard Copy'!$A$2:$A$501),$A499),"")</f>
        <v/>
      </c>
      <c r="C499" s="7" t="str">
        <f t="array" ref="C499">IFERROR(SMALL(IF('Hard Copy'!$H$2:$H$501=M!$A$1,'Hard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IF(B499="","",(VLOOKUP(M!D499,InputSheet!$A$2:$J$504,2,)))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IF(LEFT(G499,1)="Y",VLOOKUP(B499,'Hard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Copy'!$H$2:$H$501=M!$A$1,'Hard Copy'!$A$2:$A$501),$A500),"")</f>
        <v/>
      </c>
      <c r="C500" s="7" t="str">
        <f t="array" ref="C500">IFERROR(SMALL(IF('Hard Copy'!$H$2:$H$501=M!$A$1,'Hard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IF(B500="","",(VLOOKUP(M!D500,InputSheet!$A$2:$J$504,2,)))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IF(LEFT(G500,1)="Y",VLOOKUP(B500,'Hard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Copy'!$H$2:$H$501=M!$A$1,'Hard Copy'!$A$2:$A$501),$A501),"")</f>
        <v/>
      </c>
      <c r="C501" s="7" t="str">
        <f t="array" ref="C501">IFERROR(SMALL(IF('Hard Copy'!$H$2:$H$501=M!$A$1,'Hard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IF(B501="","",(VLOOKUP(M!D501,InputSheet!$A$2:$J$504,2,)))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IF(LEFT(G501,1)="Y",VLOOKUP(B501,'Hard Copy'!$A$2:$G$501,5,0),"")</f>
        <v/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8"/>
  <dimension ref="A1:H501"/>
  <sheetViews>
    <sheetView workbookViewId="0">
      <selection sqref="A1:H11"/>
    </sheetView>
  </sheetViews>
  <sheetFormatPr defaultColWidth="9.15625" defaultRowHeight="14.4" x14ac:dyDescent="0.55000000000000004"/>
  <cols>
    <col min="1" max="1" width="4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57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Copy'!$H$2:$H$501=F!$A$1,'Hard Copy'!$A$2:$A$501),$A2),"")</f>
        <v>13</v>
      </c>
      <c r="C2" s="7">
        <f t="array" ref="C2">IFERROR(SMALL(IF('Hard Copy'!$H$2:$H$501=F!$A$1,'Hard Copy'!$C$2:$C$499),$A2),"")</f>
        <v>2.2592592592592591E-2</v>
      </c>
      <c r="D2" s="36">
        <f>IFERROR(INDEX('Hard Copy'!$A$2:$H$501,MATCH(B2,'Hard Copy'!$A$2:$A$501,0),MATCH("Number",'Hard Copy'!$A$1:$H$1,0)),"")</f>
        <v>128</v>
      </c>
      <c r="E2" s="36" t="str">
        <f>IF(B2="","",(VLOOKUP(F!D2,InputSheet!$A$2:$J$504,2,)))</f>
        <v>Hinda Hardaker</v>
      </c>
      <c r="F2" s="36" t="str">
        <f>IF(B2="","",(VLOOKUP(D2,InputSheet!$A$2:$J$504,10,0)))</f>
        <v>KCAC</v>
      </c>
      <c r="G2" s="36" t="str">
        <f>IF(D2="","",(VLOOKUP(D2,InputSheet!$A$2:$M$504,12,0)))</f>
        <v>F40</v>
      </c>
      <c r="H2" s="36" t="str">
        <f>IF(LEFT(G2,1)="Y",VLOOKUP(B2,'Hard Copy'!$A$2:$G$501,5,0),"")</f>
        <v/>
      </c>
    </row>
    <row r="3" spans="1:8" x14ac:dyDescent="0.55000000000000004">
      <c r="A3" s="1">
        <v>2</v>
      </c>
      <c r="B3" s="6">
        <f t="array" ref="B3">IFERROR(SMALL(IF('Hard Copy'!$H$2:$H$501=F!$A$1,'Hard Copy'!$A$2:$A$501),$A3),"")</f>
        <v>15</v>
      </c>
      <c r="C3" s="7">
        <f t="array" ref="C3">IFERROR(SMALL(IF('Hard Copy'!$H$2:$H$501=F!$A$1,'Hard Copy'!$C$2:$C$499),$A3),"")</f>
        <v>2.2870370370370371E-2</v>
      </c>
      <c r="D3" s="36">
        <f>IFERROR(INDEX('Hard Copy'!$A$2:$H$501,MATCH(B3,'Hard Copy'!$A$2:$A$501,0),MATCH("Number",'Hard Copy'!$A$1:$H$1,0)),"")</f>
        <v>31</v>
      </c>
      <c r="E3" s="36" t="str">
        <f>IF(B3="","",(VLOOKUP(F!D3,InputSheet!$A$2:$J$504,2,)))</f>
        <v>Amy Young</v>
      </c>
      <c r="F3" s="36" t="str">
        <f>IF(B3="","",(VLOOKUP(D3,InputSheet!$A$2:$J$504,10,0)))</f>
        <v>Hyde Park Harriers</v>
      </c>
      <c r="G3" s="36" t="str">
        <f>IF(D3="","",(VLOOKUP(D3,InputSheet!$A$2:$M$504,12,0)))</f>
        <v>FO</v>
      </c>
      <c r="H3" s="36" t="str">
        <f>IF(LEFT(G3,1)="Y",VLOOKUP(B3,'Hard Copy'!$A$2:$G$501,5,0),"")</f>
        <v/>
      </c>
    </row>
    <row r="4" spans="1:8" x14ac:dyDescent="0.55000000000000004">
      <c r="A4" s="1">
        <v>3</v>
      </c>
      <c r="B4" s="6">
        <f t="array" ref="B4">IFERROR(SMALL(IF('Hard Copy'!$H$2:$H$501=F!$A$1,'Hard Copy'!$A$2:$A$501),$A4),"")</f>
        <v>17</v>
      </c>
      <c r="C4" s="7">
        <f t="array" ref="C4">IFERROR(SMALL(IF('Hard Copy'!$H$2:$H$501=F!$A$1,'Hard Copy'!$C$2:$C$499),$A4),"")</f>
        <v>2.3171296296296297E-2</v>
      </c>
      <c r="D4" s="36">
        <f>IFERROR(INDEX('Hard Copy'!$A$2:$H$501,MATCH(B4,'Hard Copy'!$A$2:$A$501,0),MATCH("Number",'Hard Copy'!$A$1:$H$1,0)),"")</f>
        <v>126</v>
      </c>
      <c r="E4" s="36" t="str">
        <f>IF(B4="","",(VLOOKUP(F!D4,InputSheet!$A$2:$J$504,2,)))</f>
        <v>Lucy Collins</v>
      </c>
      <c r="F4" s="36" t="str">
        <f>IF(B4="","",(VLOOKUP(D4,InputSheet!$A$2:$J$504,10,0)))</f>
        <v>Stainland Lions RC</v>
      </c>
      <c r="G4" s="36" t="str">
        <f>IF(D4="","",(VLOOKUP(D4,InputSheet!$A$2:$M$504,12,0)))</f>
        <v>F35</v>
      </c>
      <c r="H4" s="36" t="str">
        <f>IF(LEFT(G4,1)="Y",VLOOKUP(B4,'Hard Copy'!$A$2:$G$501,5,0),"")</f>
        <v/>
      </c>
    </row>
    <row r="5" spans="1:8" x14ac:dyDescent="0.55000000000000004">
      <c r="A5" s="1">
        <v>4</v>
      </c>
      <c r="B5" s="6">
        <f t="array" ref="B5">IFERROR(SMALL(IF('Hard Copy'!$H$2:$H$501=F!$A$1,'Hard Copy'!$A$2:$A$501),$A5),"")</f>
        <v>32</v>
      </c>
      <c r="C5" s="7">
        <f t="array" ref="C5">IFERROR(SMALL(IF('Hard Copy'!$H$2:$H$501=F!$A$1,'Hard Copy'!$C$2:$C$499),$A5),"")</f>
        <v>2.4641203703703703E-2</v>
      </c>
      <c r="D5" s="36">
        <f>IFERROR(INDEX('Hard Copy'!$A$2:$H$501,MATCH(B5,'Hard Copy'!$A$2:$A$501,0),MATCH("Number",'Hard Copy'!$A$1:$H$1,0)),"")</f>
        <v>85</v>
      </c>
      <c r="E5" s="36" t="str">
        <f>IF(B5="","",(VLOOKUP(F!D5,InputSheet!$A$2:$J$504,2,)))</f>
        <v>Margaret Sykes</v>
      </c>
      <c r="F5" s="36" t="str">
        <f>IF(B5="","",(VLOOKUP(D5,InputSheet!$A$2:$J$504,10,0)))</f>
        <v>Holmfirth Harriers</v>
      </c>
      <c r="G5" s="36" t="str">
        <f>IF(D5="","",(VLOOKUP(D5,InputSheet!$A$2:$M$504,12,0)))</f>
        <v>YF50</v>
      </c>
      <c r="H5" s="36" t="str">
        <f>IF(LEFT(G5,1)="Y",VLOOKUP(B5,'Hard Copy'!$A$2:$G$501,5,0),"")</f>
        <v>YF50</v>
      </c>
    </row>
    <row r="6" spans="1:8" x14ac:dyDescent="0.55000000000000004">
      <c r="A6" s="1">
        <v>5</v>
      </c>
      <c r="B6" s="6">
        <f t="array" ref="B6">IFERROR(SMALL(IF('Hard Copy'!$H$2:$H$501=F!$A$1,'Hard Copy'!$A$2:$A$501),$A6),"")</f>
        <v>58</v>
      </c>
      <c r="C6" s="7">
        <f t="array" ref="C6">IFERROR(SMALL(IF('Hard Copy'!$H$2:$H$501=F!$A$1,'Hard Copy'!$C$2:$C$499),$A6),"")</f>
        <v>2.6469907407407411E-2</v>
      </c>
      <c r="D6" s="36">
        <f>IFERROR(INDEX('Hard Copy'!$A$2:$H$501,MATCH(B6,'Hard Copy'!$A$2:$A$501,0),MATCH("Number",'Hard Copy'!$A$1:$H$1,0)),"")</f>
        <v>158</v>
      </c>
      <c r="E6" s="36" t="str">
        <f>IF(B6="","",(VLOOKUP(F!D6,InputSheet!$A$2:$J$504,2,)))</f>
        <v>Katie Atherton</v>
      </c>
      <c r="F6" s="36" t="str">
        <f>IF(B6="","",(VLOOKUP(D6,InputSheet!$A$2:$J$504,10,0)))</f>
        <v>KCAC</v>
      </c>
      <c r="G6" s="36" t="str">
        <f>IF(D6="","",(VLOOKUP(D6,InputSheet!$A$2:$M$504,12,0)))</f>
        <v>FO</v>
      </c>
      <c r="H6" s="36" t="str">
        <f>IF(LEFT(G6,1)="Y",VLOOKUP(B6,'Hard Copy'!$A$2:$G$501,5,0),"")</f>
        <v/>
      </c>
    </row>
    <row r="7" spans="1:8" x14ac:dyDescent="0.55000000000000004">
      <c r="A7" s="1">
        <v>6</v>
      </c>
      <c r="B7" s="6">
        <f t="array" ref="B7">IFERROR(SMALL(IF('Hard Copy'!$H$2:$H$501=F!$A$1,'Hard Copy'!$A$2:$A$501),$A7),"")</f>
        <v>64</v>
      </c>
      <c r="C7" s="7">
        <f t="array" ref="C7">IFERROR(SMALL(IF('Hard Copy'!$H$2:$H$501=F!$A$1,'Hard Copy'!$C$2:$C$499),$A7),"")</f>
        <v>2.7291666666666662E-2</v>
      </c>
      <c r="D7" s="36">
        <f>IFERROR(INDEX('Hard Copy'!$A$2:$H$501,MATCH(B7,'Hard Copy'!$A$2:$A$501,0),MATCH("Number",'Hard Copy'!$A$1:$H$1,0)),"")</f>
        <v>135</v>
      </c>
      <c r="E7" s="36" t="str">
        <f>IF(B7="","",(VLOOKUP(F!D7,InputSheet!$A$2:$J$504,2,)))</f>
        <v>Hannah Yates</v>
      </c>
      <c r="F7" s="36" t="str">
        <f>IF(B7="","",(VLOOKUP(D7,InputSheet!$A$2:$J$504,10,0)))</f>
        <v>KCAC</v>
      </c>
      <c r="G7" s="36" t="str">
        <f>IF(D7="","",(VLOOKUP(D7,InputSheet!$A$2:$M$504,12,0)))</f>
        <v>FO</v>
      </c>
      <c r="H7" s="36" t="str">
        <f>IF(LEFT(G7,1)="Y",VLOOKUP(B7,'Hard Copy'!$A$2:$G$501,5,0),"")</f>
        <v/>
      </c>
    </row>
    <row r="8" spans="1:8" x14ac:dyDescent="0.55000000000000004">
      <c r="A8" s="1">
        <v>7</v>
      </c>
      <c r="B8" s="6">
        <f t="array" ref="B8">IFERROR(SMALL(IF('Hard Copy'!$H$2:$H$501=F!$A$1,'Hard Copy'!$A$2:$A$501),$A8),"")</f>
        <v>65</v>
      </c>
      <c r="C8" s="7">
        <f t="array" ref="C8">IFERROR(SMALL(IF('Hard Copy'!$H$2:$H$501=F!$A$1,'Hard Copy'!$C$2:$C$499),$A8),"")</f>
        <v>2.732638888888889E-2</v>
      </c>
      <c r="D8" s="36">
        <f>IFERROR(INDEX('Hard Copy'!$A$2:$H$501,MATCH(B8,'Hard Copy'!$A$2:$A$501,0),MATCH("Number",'Hard Copy'!$A$1:$H$1,0)),"")</f>
        <v>117</v>
      </c>
      <c r="E8" s="36" t="str">
        <f>IF(B8="","",(VLOOKUP(F!D8,InputSheet!$A$2:$J$504,2,)))</f>
        <v>Donna Chester</v>
      </c>
      <c r="F8" s="36" t="str">
        <f>IF(B8="","",(VLOOKUP(D8,InputSheet!$A$2:$J$504,10,0)))</f>
        <v>KCAC</v>
      </c>
      <c r="G8" s="36" t="str">
        <f>IF(D8="","",(VLOOKUP(D8,InputSheet!$A$2:$M$504,12,0)))</f>
        <v>F40</v>
      </c>
      <c r="H8" s="36" t="str">
        <f>IF(LEFT(G8,1)="Y",VLOOKUP(B8,'Hard Copy'!$A$2:$G$501,5,0),"")</f>
        <v/>
      </c>
    </row>
    <row r="9" spans="1:8" x14ac:dyDescent="0.55000000000000004">
      <c r="A9" s="1">
        <v>8</v>
      </c>
      <c r="B9" s="6">
        <f t="array" ref="B9">IFERROR(SMALL(IF('Hard Copy'!$H$2:$H$501=F!$A$1,'Hard Copy'!$A$2:$A$501),$A9),"")</f>
        <v>66</v>
      </c>
      <c r="C9" s="7">
        <f t="array" ref="C9">IFERROR(SMALL(IF('Hard Copy'!$H$2:$H$501=F!$A$1,'Hard Copy'!$C$2:$C$499),$A9),"")</f>
        <v>2.7337962962962963E-2</v>
      </c>
      <c r="D9" s="36">
        <f>IFERROR(INDEX('Hard Copy'!$A$2:$H$501,MATCH(B9,'Hard Copy'!$A$2:$A$501,0),MATCH("Number",'Hard Copy'!$A$1:$H$1,0)),"")</f>
        <v>29</v>
      </c>
      <c r="E9" s="36" t="str">
        <f>IF(B9="","",(VLOOKUP(F!D9,InputSheet!$A$2:$J$504,2,)))</f>
        <v>Sara Morrow</v>
      </c>
      <c r="F9" s="36" t="str">
        <f>IF(B9="","",(VLOOKUP(D9,InputSheet!$A$2:$J$504,10,0)))</f>
        <v>Selby Striders</v>
      </c>
      <c r="G9" s="36" t="str">
        <f>IF(D9="","",(VLOOKUP(D9,InputSheet!$A$2:$M$504,12,0)))</f>
        <v>YF45</v>
      </c>
      <c r="H9" s="36" t="str">
        <f>IF(LEFT(G9,1)="Y",VLOOKUP(B9,'Hard Copy'!$A$2:$G$501,5,0),"")</f>
        <v>YF45</v>
      </c>
    </row>
    <row r="10" spans="1:8" x14ac:dyDescent="0.55000000000000004">
      <c r="A10" s="1">
        <v>9</v>
      </c>
      <c r="B10" s="6">
        <f t="array" ref="B10">IFERROR(SMALL(IF('Hard Copy'!$H$2:$H$501=F!$A$1,'Hard Copy'!$A$2:$A$501),$A10),"")</f>
        <v>70</v>
      </c>
      <c r="C10" s="7">
        <f t="array" ref="C10">IFERROR(SMALL(IF('Hard Copy'!$H$2:$H$501=F!$A$1,'Hard Copy'!$C$2:$C$499),$A10),"")</f>
        <v>2.7523148148148147E-2</v>
      </c>
      <c r="D10" s="36">
        <f>IFERROR(INDEX('Hard Copy'!$A$2:$H$501,MATCH(B10,'Hard Copy'!$A$2:$A$501,0),MATCH("Number",'Hard Copy'!$A$1:$H$1,0)),"")</f>
        <v>3</v>
      </c>
      <c r="E10" s="36" t="str">
        <f>IF(B10="","",(VLOOKUP(F!D10,InputSheet!$A$2:$J$504,2,)))</f>
        <v>Mary Green</v>
      </c>
      <c r="F10" s="36" t="str">
        <f>IF(B10="","",(VLOOKUP(D10,InputSheet!$A$2:$J$504,10,0)))</f>
        <v>Bingley Harriers</v>
      </c>
      <c r="G10" s="36" t="str">
        <f>IF(D10="","",(VLOOKUP(D10,InputSheet!$A$2:$M$504,12,0)))</f>
        <v>YF60</v>
      </c>
      <c r="H10" s="36" t="str">
        <f>IF(LEFT(G10,1)="Y",VLOOKUP(B10,'Hard Copy'!$A$2:$G$501,5,0),"")</f>
        <v>YF60</v>
      </c>
    </row>
    <row r="11" spans="1:8" x14ac:dyDescent="0.55000000000000004">
      <c r="A11" s="1">
        <v>10</v>
      </c>
      <c r="B11" s="6">
        <f t="array" ref="B11">IFERROR(SMALL(IF('Hard Copy'!$H$2:$H$501=F!$A$1,'Hard Copy'!$A$2:$A$501),$A11),"")</f>
        <v>71</v>
      </c>
      <c r="C11" s="7">
        <f t="array" ref="C11">IFERROR(SMALL(IF('Hard Copy'!$H$2:$H$501=F!$A$1,'Hard Copy'!$C$2:$C$499),$A11),"")</f>
        <v>2.7569444444444448E-2</v>
      </c>
      <c r="D11" s="36">
        <f>IFERROR(INDEX('Hard Copy'!$A$2:$H$501,MATCH(B11,'Hard Copy'!$A$2:$A$501,0),MATCH("Number",'Hard Copy'!$A$1:$H$1,0)),"")</f>
        <v>49</v>
      </c>
      <c r="E11" s="36" t="str">
        <f>IF(B11="","",(VLOOKUP(F!D11,InputSheet!$A$2:$J$504,2,)))</f>
        <v>Gill Boynton</v>
      </c>
      <c r="F11" s="36" t="str">
        <f>IF(B11="","",(VLOOKUP(D11,InputSheet!$A$2:$J$504,10,0)))</f>
        <v>York Acorn AC</v>
      </c>
      <c r="G11" s="36" t="str">
        <f>IF(D11="","",(VLOOKUP(D11,InputSheet!$A$2:$M$504,12,0)))</f>
        <v>YF55</v>
      </c>
      <c r="H11" s="36" t="str">
        <f>IF(LEFT(G11,1)="Y",VLOOKUP(B11,'Hard Copy'!$A$2:$G$501,5,0),"")</f>
        <v>YF55</v>
      </c>
    </row>
    <row r="12" spans="1:8" x14ac:dyDescent="0.55000000000000004">
      <c r="A12" s="1">
        <v>11</v>
      </c>
      <c r="B12" s="6">
        <f t="array" ref="B12">IFERROR(SMALL(IF('Hard Copy'!$H$2:$H$501=F!$A$1,'Hard Copy'!$A$2:$A$501),$A12),"")</f>
        <v>77</v>
      </c>
      <c r="C12" s="7">
        <f t="array" ref="C12">IFERROR(SMALL(IF('Hard Copy'!$H$2:$H$501=F!$A$1,'Hard Copy'!$C$2:$C$499),$A12),"")</f>
        <v>2.8078703703703703E-2</v>
      </c>
      <c r="D12" s="36">
        <f>IFERROR(INDEX('Hard Copy'!$A$2:$H$501,MATCH(B12,'Hard Copy'!$A$2:$A$501,0),MATCH("Number",'Hard Copy'!$A$1:$H$1,0)),"")</f>
        <v>145</v>
      </c>
      <c r="E12" s="36" t="str">
        <f>IF(B12="","",(VLOOKUP(F!D12,InputSheet!$A$2:$J$504,2,)))</f>
        <v>Victoria Wadsworth</v>
      </c>
      <c r="F12" s="36" t="str">
        <f>IF(B12="","",(VLOOKUP(D12,InputSheet!$A$2:$J$504,10,0)))</f>
        <v>KCAC</v>
      </c>
      <c r="G12" s="36" t="str">
        <f>IF(D12="","",(VLOOKUP(D12,InputSheet!$A$2:$M$504,12,0)))</f>
        <v>F40</v>
      </c>
      <c r="H12" s="36" t="str">
        <f>IF(LEFT(G12,1)="Y",VLOOKUP(B12,'Hard Copy'!$A$2:$G$501,5,0),"")</f>
        <v/>
      </c>
    </row>
    <row r="13" spans="1:8" x14ac:dyDescent="0.55000000000000004">
      <c r="A13" s="1">
        <v>12</v>
      </c>
      <c r="B13" s="6">
        <f t="array" ref="B13">IFERROR(SMALL(IF('Hard Copy'!$H$2:$H$501=F!$A$1,'Hard Copy'!$A$2:$A$501),$A13),"")</f>
        <v>78</v>
      </c>
      <c r="C13" s="7">
        <f t="array" ref="C13">IFERROR(SMALL(IF('Hard Copy'!$H$2:$H$501=F!$A$1,'Hard Copy'!$C$2:$C$499),$A13),"")</f>
        <v>2.8113425925925927E-2</v>
      </c>
      <c r="D13" s="36">
        <f>IFERROR(INDEX('Hard Copy'!$A$2:$H$501,MATCH(B13,'Hard Copy'!$A$2:$A$501,0),MATCH("Number",'Hard Copy'!$A$1:$H$1,0)),"")</f>
        <v>153</v>
      </c>
      <c r="E13" s="36" t="str">
        <f>IF(B13="","",(VLOOKUP(F!D13,InputSheet!$A$2:$J$504,2,)))</f>
        <v>Tina Cardamore</v>
      </c>
      <c r="F13" s="36" t="str">
        <f>IF(B13="","",(VLOOKUP(D13,InputSheet!$A$2:$J$504,10,0)))</f>
        <v>KCAC</v>
      </c>
      <c r="G13" s="36" t="str">
        <f>IF(D13="","",(VLOOKUP(D13,InputSheet!$A$2:$M$504,12,0)))</f>
        <v>F45</v>
      </c>
      <c r="H13" s="36" t="str">
        <f>IF(LEFT(G13,1)="Y",VLOOKUP(B13,'Hard Copy'!$A$2:$G$501,5,0),"")</f>
        <v/>
      </c>
    </row>
    <row r="14" spans="1:8" x14ac:dyDescent="0.55000000000000004">
      <c r="A14" s="1">
        <v>13</v>
      </c>
      <c r="B14" s="6">
        <f t="array" ref="B14">IFERROR(SMALL(IF('Hard Copy'!$H$2:$H$501=F!$A$1,'Hard Copy'!$A$2:$A$501),$A14),"")</f>
        <v>79</v>
      </c>
      <c r="C14" s="7">
        <f t="array" ref="C14">IFERROR(SMALL(IF('Hard Copy'!$H$2:$H$501=F!$A$1,'Hard Copy'!$C$2:$C$499),$A14),"")</f>
        <v>2.8148148148148148E-2</v>
      </c>
      <c r="D14" s="36">
        <f>IFERROR(INDEX('Hard Copy'!$A$2:$H$501,MATCH(B14,'Hard Copy'!$A$2:$A$501,0),MATCH("Number",'Hard Copy'!$A$1:$H$1,0)),"")</f>
        <v>130</v>
      </c>
      <c r="E14" s="36" t="str">
        <f>IF(B14="","",(VLOOKUP(F!D14,InputSheet!$A$2:$J$504,2,)))</f>
        <v>Aileen Baldwin</v>
      </c>
      <c r="F14" s="36" t="str">
        <f>IF(B14="","",(VLOOKUP(D14,InputSheet!$A$2:$J$504,10,0)))</f>
        <v>Stainland Lions RC</v>
      </c>
      <c r="G14" s="36" t="str">
        <f>IF(D14="","",(VLOOKUP(D14,InputSheet!$A$2:$M$504,12,0)))</f>
        <v>F65</v>
      </c>
      <c r="H14" s="36" t="str">
        <f>IF(LEFT(G14,1)="Y",VLOOKUP(B14,'Hard Copy'!$A$2:$G$501,5,0),"")</f>
        <v/>
      </c>
    </row>
    <row r="15" spans="1:8" x14ac:dyDescent="0.55000000000000004">
      <c r="A15" s="1">
        <v>14</v>
      </c>
      <c r="B15" s="6">
        <f t="array" ref="B15">IFERROR(SMALL(IF('Hard Copy'!$H$2:$H$501=F!$A$1,'Hard Copy'!$A$2:$A$501),$A15),"")</f>
        <v>81</v>
      </c>
      <c r="C15" s="7">
        <f t="array" ref="C15">IFERROR(SMALL(IF('Hard Copy'!$H$2:$H$501=F!$A$1,'Hard Copy'!$C$2:$C$499),$A15),"")</f>
        <v>2.8159722222222221E-2</v>
      </c>
      <c r="D15" s="36">
        <f>IFERROR(INDEX('Hard Copy'!$A$2:$H$501,MATCH(B15,'Hard Copy'!$A$2:$A$501,0),MATCH("Number",'Hard Copy'!$A$1:$H$1,0)),"")</f>
        <v>19</v>
      </c>
      <c r="E15" s="36" t="str">
        <f>IF(B15="","",(VLOOKUP(F!D15,InputSheet!$A$2:$J$504,2,)))</f>
        <v>Hannah Jones</v>
      </c>
      <c r="F15" s="36" t="str">
        <f>IF(B15="","",(VLOOKUP(D15,InputSheet!$A$2:$J$504,10,0)))</f>
        <v>Baildon Runners</v>
      </c>
      <c r="G15" s="36" t="str">
        <f>IF(D15="","",(VLOOKUP(D15,InputSheet!$A$2:$M$504,12,0)))</f>
        <v>F40</v>
      </c>
      <c r="H15" s="36" t="str">
        <f>IF(LEFT(G15,1)="Y",VLOOKUP(B15,'Hard Copy'!$A$2:$G$501,5,0),"")</f>
        <v/>
      </c>
    </row>
    <row r="16" spans="1:8" x14ac:dyDescent="0.55000000000000004">
      <c r="A16" s="1">
        <v>15</v>
      </c>
      <c r="B16" s="6">
        <f t="array" ref="B16">IFERROR(SMALL(IF('Hard Copy'!$H$2:$H$501=F!$A$1,'Hard Copy'!$A$2:$A$501),$A16),"")</f>
        <v>84</v>
      </c>
      <c r="C16" s="7">
        <f t="array" ref="C16">IFERROR(SMALL(IF('Hard Copy'!$H$2:$H$501=F!$A$1,'Hard Copy'!$C$2:$C$499),$A16),"")</f>
        <v>2.9710648148148149E-2</v>
      </c>
      <c r="D16" s="36">
        <f>IFERROR(INDEX('Hard Copy'!$A$2:$H$501,MATCH(B16,'Hard Copy'!$A$2:$A$501,0),MATCH("Number",'Hard Copy'!$A$1:$H$1,0)),"")</f>
        <v>149</v>
      </c>
      <c r="E16" s="36" t="str">
        <f>IF(B16="","",(VLOOKUP(F!D16,InputSheet!$A$2:$J$504,2,)))</f>
        <v>Emma Dooks</v>
      </c>
      <c r="F16" s="36" t="str">
        <f>IF(B16="","",(VLOOKUP(D16,InputSheet!$A$2:$J$504,10,0)))</f>
        <v>KCAC</v>
      </c>
      <c r="G16" s="36" t="str">
        <f>IF(D16="","",(VLOOKUP(D16,InputSheet!$A$2:$M$504,12,0)))</f>
        <v>F50</v>
      </c>
      <c r="H16" s="36" t="str">
        <f>IF(LEFT(G16,1)="Y",VLOOKUP(B16,'Hard Copy'!$A$2:$G$501,5,0),"")</f>
        <v/>
      </c>
    </row>
    <row r="17" spans="1:8" x14ac:dyDescent="0.55000000000000004">
      <c r="A17" s="1">
        <v>16</v>
      </c>
      <c r="B17" s="6">
        <f t="array" ref="B17">IFERROR(SMALL(IF('Hard Copy'!$H$2:$H$501=F!$A$1,'Hard Copy'!$A$2:$A$501),$A17),"")</f>
        <v>85</v>
      </c>
      <c r="C17" s="7">
        <f t="array" ref="C17">IFERROR(SMALL(IF('Hard Copy'!$H$2:$H$501=F!$A$1,'Hard Copy'!$C$2:$C$499),$A17),"")</f>
        <v>2.9768518518518517E-2</v>
      </c>
      <c r="D17" s="36">
        <f>IFERROR(INDEX('Hard Copy'!$A$2:$H$501,MATCH(B17,'Hard Copy'!$A$2:$A$501,0),MATCH("Number",'Hard Copy'!$A$1:$H$1,0)),"")</f>
        <v>18</v>
      </c>
      <c r="E17" s="36" t="str">
        <f>IF(B17="","",(VLOOKUP(F!D17,InputSheet!$A$2:$J$504,2,)))</f>
        <v>Sarah Anderton</v>
      </c>
      <c r="F17" s="36" t="str">
        <f>IF(B17="","",(VLOOKUP(D17,InputSheet!$A$2:$J$504,10,0)))</f>
        <v>Baildon Runners</v>
      </c>
      <c r="G17" s="36" t="str">
        <f>IF(D17="","",(VLOOKUP(D17,InputSheet!$A$2:$M$504,12,0)))</f>
        <v>YF50</v>
      </c>
      <c r="H17" s="36" t="str">
        <f>IF(LEFT(G17,1)="Y",VLOOKUP(B17,'Hard Copy'!$A$2:$G$501,5,0),"")</f>
        <v>YF50</v>
      </c>
    </row>
    <row r="18" spans="1:8" x14ac:dyDescent="0.55000000000000004">
      <c r="A18" s="1">
        <v>17</v>
      </c>
      <c r="B18" s="6">
        <f t="array" ref="B18">IFERROR(SMALL(IF('Hard Copy'!$H$2:$H$501=F!$A$1,'Hard Copy'!$A$2:$A$501),$A18),"")</f>
        <v>89</v>
      </c>
      <c r="C18" s="7">
        <f t="array" ref="C18">IFERROR(SMALL(IF('Hard Copy'!$H$2:$H$501=F!$A$1,'Hard Copy'!$C$2:$C$499),$A18),"")</f>
        <v>3.0590277777777775E-2</v>
      </c>
      <c r="D18" s="36">
        <f>IFERROR(INDEX('Hard Copy'!$A$2:$H$501,MATCH(B18,'Hard Copy'!$A$2:$A$501,0),MATCH("Number",'Hard Copy'!$A$1:$H$1,0)),"")</f>
        <v>66</v>
      </c>
      <c r="E18" s="36" t="str">
        <f>IF(B18="","",(VLOOKUP(F!D18,InputSheet!$A$2:$J$504,2,)))</f>
        <v>Rachel Smith</v>
      </c>
      <c r="F18" s="36" t="str">
        <f>IF(B18="","",(VLOOKUP(D18,InputSheet!$A$2:$J$504,10,0)))</f>
        <v>Baildon Runners</v>
      </c>
      <c r="G18" s="36" t="str">
        <f>IF(D18="","",(VLOOKUP(D18,InputSheet!$A$2:$M$504,12,0)))</f>
        <v>YF35</v>
      </c>
      <c r="H18" s="36" t="str">
        <f>IF(LEFT(G18,1)="Y",VLOOKUP(B18,'Hard Copy'!$A$2:$G$501,5,0),"")</f>
        <v>YF35</v>
      </c>
    </row>
    <row r="19" spans="1:8" x14ac:dyDescent="0.55000000000000004">
      <c r="A19" s="1">
        <v>18</v>
      </c>
      <c r="B19" s="6">
        <f t="array" ref="B19">IFERROR(SMALL(IF('Hard Copy'!$H$2:$H$501=F!$A$1,'Hard Copy'!$A$2:$A$501),$A19),"")</f>
        <v>93</v>
      </c>
      <c r="C19" s="7">
        <f t="array" ref="C19">IFERROR(SMALL(IF('Hard Copy'!$H$2:$H$501=F!$A$1,'Hard Copy'!$C$2:$C$499),$A19),"")</f>
        <v>3.1331018518518515E-2</v>
      </c>
      <c r="D19" s="36">
        <f>IFERROR(INDEX('Hard Copy'!$A$2:$H$501,MATCH(B19,'Hard Copy'!$A$2:$A$501,0),MATCH("Number",'Hard Copy'!$A$1:$H$1,0)),"")</f>
        <v>71</v>
      </c>
      <c r="E19" s="36" t="str">
        <f>IF(B19="","",(VLOOKUP(F!D19,InputSheet!$A$2:$J$504,2,)))</f>
        <v>Margaret Shimmin</v>
      </c>
      <c r="F19" s="36" t="str">
        <f>IF(B19="","",(VLOOKUP(D19,InputSheet!$A$2:$J$504,10,0)))</f>
        <v>Baildon Runners</v>
      </c>
      <c r="G19" s="36" t="str">
        <f>IF(D19="","",(VLOOKUP(D19,InputSheet!$A$2:$M$504,12,0)))</f>
        <v>F55</v>
      </c>
      <c r="H19" s="36" t="str">
        <f>IF(LEFT(G19,1)="Y",VLOOKUP(B19,'Hard Copy'!$A$2:$G$501,5,0),"")</f>
        <v/>
      </c>
    </row>
    <row r="20" spans="1:8" x14ac:dyDescent="0.55000000000000004">
      <c r="A20" s="1">
        <v>19</v>
      </c>
      <c r="B20" s="6">
        <f t="array" ref="B20">IFERROR(SMALL(IF('Hard Copy'!$H$2:$H$501=F!$A$1,'Hard Copy'!$A$2:$A$501),$A20),"")</f>
        <v>95</v>
      </c>
      <c r="C20" s="7">
        <f t="array" ref="C20">IFERROR(SMALL(IF('Hard Copy'!$H$2:$H$501=F!$A$1,'Hard Copy'!$C$2:$C$499),$A20),"")</f>
        <v>3.1608796296296295E-2</v>
      </c>
      <c r="D20" s="36">
        <f>IFERROR(INDEX('Hard Copy'!$A$2:$H$501,MATCH(B20,'Hard Copy'!$A$2:$A$501,0),MATCH("Number",'Hard Copy'!$A$1:$H$1,0)),"")</f>
        <v>25</v>
      </c>
      <c r="E20" s="36" t="str">
        <f>IF(B20="","",(VLOOKUP(F!D20,InputSheet!$A$2:$J$504,2,)))</f>
        <v>Michelle Rushby</v>
      </c>
      <c r="F20" s="36" t="str">
        <f>IF(B20="","",(VLOOKUP(D20,InputSheet!$A$2:$J$504,10,0)))</f>
        <v>Stainland Lions RC</v>
      </c>
      <c r="G20" s="36" t="str">
        <f>IF(D20="","",(VLOOKUP(D20,InputSheet!$A$2:$M$504,12,0)))</f>
        <v>F45</v>
      </c>
      <c r="H20" s="36" t="str">
        <f>IF(LEFT(G20,1)="Y",VLOOKUP(B20,'Hard Copy'!$A$2:$G$501,5,0),"")</f>
        <v/>
      </c>
    </row>
    <row r="21" spans="1:8" x14ac:dyDescent="0.55000000000000004">
      <c r="A21" s="1">
        <v>20</v>
      </c>
      <c r="B21" s="6">
        <f t="array" ref="B21">IFERROR(SMALL(IF('Hard Copy'!$H$2:$H$501=F!$A$1,'Hard Copy'!$A$2:$A$501),$A21),"")</f>
        <v>96</v>
      </c>
      <c r="C21" s="7">
        <f t="array" ref="C21">IFERROR(SMALL(IF('Hard Copy'!$H$2:$H$501=F!$A$1,'Hard Copy'!$C$2:$C$499),$A21),"")</f>
        <v>3.1655092592592596E-2</v>
      </c>
      <c r="D21" s="36">
        <f>IFERROR(INDEX('Hard Copy'!$A$2:$H$501,MATCH(B21,'Hard Copy'!$A$2:$A$501,0),MATCH("Number",'Hard Copy'!$A$1:$H$1,0)),"")</f>
        <v>17</v>
      </c>
      <c r="E21" s="36" t="str">
        <f>IF(B21="","",(VLOOKUP(F!D21,InputSheet!$A$2:$J$504,2,)))</f>
        <v>Anne Lockwood</v>
      </c>
      <c r="F21" s="36" t="str">
        <f>IF(B21="","",(VLOOKUP(D21,InputSheet!$A$2:$J$504,10,0)))</f>
        <v>Baildon Runners</v>
      </c>
      <c r="G21" s="36" t="str">
        <f>IF(D21="","",(VLOOKUP(D21,InputSheet!$A$2:$M$504,12,0)))</f>
        <v>F60</v>
      </c>
      <c r="H21" s="36" t="str">
        <f>IF(LEFT(G21,1)="Y",VLOOKUP(B21,'Hard Copy'!$A$2:$G$501,5,0),"")</f>
        <v/>
      </c>
    </row>
    <row r="22" spans="1:8" x14ac:dyDescent="0.55000000000000004">
      <c r="A22" s="1">
        <v>21</v>
      </c>
      <c r="B22" s="6">
        <f t="array" ref="B22">IFERROR(SMALL(IF('Hard Copy'!$H$2:$H$501=F!$A$1,'Hard Copy'!$A$2:$A$501),$A22),"")</f>
        <v>101</v>
      </c>
      <c r="C22" s="7">
        <f t="array" ref="C22">IFERROR(SMALL(IF('Hard Copy'!$H$2:$H$501=F!$A$1,'Hard Copy'!$C$2:$C$499),$A22),"")</f>
        <v>3.2673611111111105E-2</v>
      </c>
      <c r="D22" s="36">
        <f>IFERROR(INDEX('Hard Copy'!$A$2:$H$501,MATCH(B22,'Hard Copy'!$A$2:$A$501,0),MATCH("Number",'Hard Copy'!$A$1:$H$1,0)),"")</f>
        <v>64</v>
      </c>
      <c r="E22" s="36" t="str">
        <f>IF(B22="","",(VLOOKUP(F!D22,InputSheet!$A$2:$J$504,2,)))</f>
        <v>Ceri Gallucci</v>
      </c>
      <c r="F22" s="36" t="str">
        <f>IF(B22="","",(VLOOKUP(D22,InputSheet!$A$2:$J$504,10,0)))</f>
        <v>Unattached</v>
      </c>
      <c r="G22" s="36" t="str">
        <f>IF(D22="","",(VLOOKUP(D22,InputSheet!$A$2:$M$504,12,0)))</f>
        <v>F35</v>
      </c>
      <c r="H22" s="36" t="str">
        <f>IF(LEFT(G22,1)="Y",VLOOKUP(B22,'Hard Copy'!$A$2:$G$501,5,0),"")</f>
        <v/>
      </c>
    </row>
    <row r="23" spans="1:8" x14ac:dyDescent="0.55000000000000004">
      <c r="A23" s="1">
        <v>22</v>
      </c>
      <c r="B23" s="6">
        <f t="array" ref="B23">IFERROR(SMALL(IF('Hard Copy'!$H$2:$H$501=F!$A$1,'Hard Copy'!$A$2:$A$501),$A23),"")</f>
        <v>102</v>
      </c>
      <c r="C23" s="7">
        <f t="array" ref="C23">IFERROR(SMALL(IF('Hard Copy'!$H$2:$H$501=F!$A$1,'Hard Copy'!$C$2:$C$499),$A23),"")</f>
        <v>3.2870370370370376E-2</v>
      </c>
      <c r="D23" s="36">
        <f>IFERROR(INDEX('Hard Copy'!$A$2:$H$501,MATCH(B23,'Hard Copy'!$A$2:$A$501,0),MATCH("Number",'Hard Copy'!$A$1:$H$1,0)),"")</f>
        <v>95</v>
      </c>
      <c r="E23" s="36" t="str">
        <f>IF(B23="","",(VLOOKUP(F!D23,InputSheet!$A$2:$J$504,2,)))</f>
        <v>Joanne Naylor</v>
      </c>
      <c r="F23" s="36" t="str">
        <f>IF(B23="","",(VLOOKUP(D23,InputSheet!$A$2:$J$504,10,0)))</f>
        <v>Baildon Runners</v>
      </c>
      <c r="G23" s="36" t="str">
        <f>IF(D23="","",(VLOOKUP(D23,InputSheet!$A$2:$M$504,12,0)))</f>
        <v>YF50</v>
      </c>
      <c r="H23" s="36" t="str">
        <f>IF(LEFT(G23,1)="Y",VLOOKUP(B23,'Hard Copy'!$A$2:$G$501,5,0),"")</f>
        <v>YF50</v>
      </c>
    </row>
    <row r="24" spans="1:8" x14ac:dyDescent="0.55000000000000004">
      <c r="A24" s="1">
        <v>23</v>
      </c>
      <c r="B24" s="6">
        <f t="array" ref="B24">IFERROR(SMALL(IF('Hard Copy'!$H$2:$H$501=F!$A$1,'Hard Copy'!$A$2:$A$501),$A24),"")</f>
        <v>103</v>
      </c>
      <c r="C24" s="7">
        <f t="array" ref="C24">IFERROR(SMALL(IF('Hard Copy'!$H$2:$H$501=F!$A$1,'Hard Copy'!$C$2:$C$499),$A24),"")</f>
        <v>3.2986111111111112E-2</v>
      </c>
      <c r="D24" s="36">
        <f>IFERROR(INDEX('Hard Copy'!$A$2:$H$501,MATCH(B24,'Hard Copy'!$A$2:$A$501,0),MATCH("Number",'Hard Copy'!$A$1:$H$1,0)),"")</f>
        <v>138</v>
      </c>
      <c r="E24" s="36" t="str">
        <f>IF(B24="","",(VLOOKUP(F!D24,InputSheet!$A$2:$J$504,2,)))</f>
        <v>Julie Driver</v>
      </c>
      <c r="F24" s="36" t="str">
        <f>IF(B24="","",(VLOOKUP(D24,InputSheet!$A$2:$J$504,10,0)))</f>
        <v>Baildon Runners</v>
      </c>
      <c r="G24" s="36" t="str">
        <f>IF(D24="","",(VLOOKUP(D24,InputSheet!$A$2:$M$504,12,0)))</f>
        <v>F55</v>
      </c>
      <c r="H24" s="36" t="str">
        <f>IF(LEFT(G24,1)="Y",VLOOKUP(B24,'Hard Copy'!$A$2:$G$501,5,0),"")</f>
        <v/>
      </c>
    </row>
    <row r="25" spans="1:8" x14ac:dyDescent="0.55000000000000004">
      <c r="A25" s="1">
        <v>24</v>
      </c>
      <c r="B25" s="6">
        <f t="array" ref="B25">IFERROR(SMALL(IF('Hard Copy'!$H$2:$H$501=F!$A$1,'Hard Copy'!$A$2:$A$501),$A25),"")</f>
        <v>104</v>
      </c>
      <c r="C25" s="7">
        <f t="array" ref="C25">IFERROR(SMALL(IF('Hard Copy'!$H$2:$H$501=F!$A$1,'Hard Copy'!$C$2:$C$499),$A25),"")</f>
        <v>3.3171296296296296E-2</v>
      </c>
      <c r="D25" s="36">
        <f>IFERROR(INDEX('Hard Copy'!$A$2:$H$501,MATCH(B25,'Hard Copy'!$A$2:$A$501,0),MATCH("Number",'Hard Copy'!$A$1:$H$1,0)),"")</f>
        <v>98</v>
      </c>
      <c r="E25" s="36" t="str">
        <f>IF(B25="","",(VLOOKUP(F!D25,InputSheet!$A$2:$J$504,2,)))</f>
        <v>Claire Thaper</v>
      </c>
      <c r="F25" s="36" t="str">
        <f>IF(B25="","",(VLOOKUP(D25,InputSheet!$A$2:$J$504,10,0)))</f>
        <v>Saltaire Striders</v>
      </c>
      <c r="G25" s="36" t="str">
        <f>IF(D25="","",(VLOOKUP(D25,InputSheet!$A$2:$M$504,12,0)))</f>
        <v>YF35</v>
      </c>
      <c r="H25" s="36" t="str">
        <f>IF(LEFT(G25,1)="Y",VLOOKUP(B25,'Hard Copy'!$A$2:$G$501,5,0),"")</f>
        <v>YF35</v>
      </c>
    </row>
    <row r="26" spans="1:8" x14ac:dyDescent="0.55000000000000004">
      <c r="A26" s="1">
        <v>25</v>
      </c>
      <c r="B26" s="6">
        <f t="array" ref="B26">IFERROR(SMALL(IF('Hard Copy'!$H$2:$H$501=F!$A$1,'Hard Copy'!$A$2:$A$501),$A26),"")</f>
        <v>105</v>
      </c>
      <c r="C26" s="7">
        <f t="array" ref="C26">IFERROR(SMALL(IF('Hard Copy'!$H$2:$H$501=F!$A$1,'Hard Copy'!$C$2:$C$499),$A26),"")</f>
        <v>3.318287037037037E-2</v>
      </c>
      <c r="D26" s="36">
        <f>IFERROR(INDEX('Hard Copy'!$A$2:$H$501,MATCH(B26,'Hard Copy'!$A$2:$A$501,0),MATCH("Number",'Hard Copy'!$A$1:$H$1,0)),"")</f>
        <v>99</v>
      </c>
      <c r="E26" s="36" t="str">
        <f>IF(B26="","",(VLOOKUP(F!D26,InputSheet!$A$2:$J$504,2,)))</f>
        <v>Liz Hamilton</v>
      </c>
      <c r="F26" s="36" t="str">
        <f>IF(B26="","",(VLOOKUP(D26,InputSheet!$A$2:$J$504,10,0)))</f>
        <v>Saltaire Striders</v>
      </c>
      <c r="G26" s="36" t="str">
        <f>IF(D26="","",(VLOOKUP(D26,InputSheet!$A$2:$M$504,12,0)))</f>
        <v>YF40</v>
      </c>
      <c r="H26" s="36" t="str">
        <f>IF(LEFT(G26,1)="Y",VLOOKUP(B26,'Hard Copy'!$A$2:$G$501,5,0),"")</f>
        <v>YF40</v>
      </c>
    </row>
    <row r="27" spans="1:8" x14ac:dyDescent="0.55000000000000004">
      <c r="A27" s="1">
        <v>26</v>
      </c>
      <c r="B27" s="6">
        <f t="array" ref="B27">IFERROR(SMALL(IF('Hard Copy'!$H$2:$H$501=F!$A$1,'Hard Copy'!$A$2:$A$501),$A27),"")</f>
        <v>106</v>
      </c>
      <c r="C27" s="7">
        <f t="array" ref="C27">IFERROR(SMALL(IF('Hard Copy'!$H$2:$H$501=F!$A$1,'Hard Copy'!$C$2:$C$499),$A27),"")</f>
        <v>3.3287037037037039E-2</v>
      </c>
      <c r="D27" s="36">
        <f>IFERROR(INDEX('Hard Copy'!$A$2:$H$501,MATCH(B27,'Hard Copy'!$A$2:$A$501,0),MATCH("Number",'Hard Copy'!$A$1:$H$1,0)),"")</f>
        <v>65</v>
      </c>
      <c r="E27" s="36" t="str">
        <f>IF(B27="","",(VLOOKUP(F!D27,InputSheet!$A$2:$J$504,2,)))</f>
        <v>Anne Thornton</v>
      </c>
      <c r="F27" s="36" t="str">
        <f>IF(B27="","",(VLOOKUP(D27,InputSheet!$A$2:$J$504,10,0)))</f>
        <v>Unattached</v>
      </c>
      <c r="G27" s="36" t="str">
        <f>IF(D27="","",(VLOOKUP(D27,InputSheet!$A$2:$M$504,12,0)))</f>
        <v>F55</v>
      </c>
      <c r="H27" s="36" t="str">
        <f>IF(LEFT(G27,1)="Y",VLOOKUP(B27,'Hard Copy'!$A$2:$G$501,5,0),"")</f>
        <v/>
      </c>
    </row>
    <row r="28" spans="1:8" x14ac:dyDescent="0.55000000000000004">
      <c r="A28" s="1">
        <v>27</v>
      </c>
      <c r="B28" s="6">
        <f t="array" ref="B28">IFERROR(SMALL(IF('Hard Copy'!$H$2:$H$501=F!$A$1,'Hard Copy'!$A$2:$A$501),$A28),"")</f>
        <v>107</v>
      </c>
      <c r="C28" s="7">
        <f t="array" ref="C28">IFERROR(SMALL(IF('Hard Copy'!$H$2:$H$501=F!$A$1,'Hard Copy'!$C$2:$C$499),$A28),"")</f>
        <v>3.3298611111111112E-2</v>
      </c>
      <c r="D28" s="36">
        <f>IFERROR(INDEX('Hard Copy'!$A$2:$H$501,MATCH(B28,'Hard Copy'!$A$2:$A$501,0),MATCH("Number",'Hard Copy'!$A$1:$H$1,0)),"")</f>
        <v>93</v>
      </c>
      <c r="E28" s="36" t="str">
        <f>IF(B28="","",(VLOOKUP(F!D28,InputSheet!$A$2:$J$504,2,)))</f>
        <v>Sue Coates</v>
      </c>
      <c r="F28" s="36" t="str">
        <f>IF(B28="","",(VLOOKUP(D28,InputSheet!$A$2:$J$504,10,0)))</f>
        <v>Baildon Runners</v>
      </c>
      <c r="G28" s="36" t="str">
        <f>IF(D28="","",(VLOOKUP(D28,InputSheet!$A$2:$M$504,12,0)))</f>
        <v>YF70</v>
      </c>
      <c r="H28" s="36" t="str">
        <f>IF(LEFT(G28,1)="Y",VLOOKUP(B28,'Hard Copy'!$A$2:$G$501,5,0),"")</f>
        <v>YF70</v>
      </c>
    </row>
    <row r="29" spans="1:8" x14ac:dyDescent="0.55000000000000004">
      <c r="A29" s="1">
        <v>28</v>
      </c>
      <c r="B29" s="6">
        <f t="array" ref="B29">IFERROR(SMALL(IF('Hard Copy'!$H$2:$H$501=F!$A$1,'Hard Copy'!$A$2:$A$501),$A29),"")</f>
        <v>109</v>
      </c>
      <c r="C29" s="7">
        <f t="array" ref="C29">IFERROR(SMALL(IF('Hard Copy'!$H$2:$H$501=F!$A$1,'Hard Copy'!$C$2:$C$499),$A29),"")</f>
        <v>3.3425925925925921E-2</v>
      </c>
      <c r="D29" s="36">
        <f>IFERROR(INDEX('Hard Copy'!$A$2:$H$501,MATCH(B29,'Hard Copy'!$A$2:$A$501,0),MATCH("Number",'Hard Copy'!$A$1:$H$1,0)),"")</f>
        <v>200</v>
      </c>
      <c r="E29" s="36" t="str">
        <f>IF(B29="","",(VLOOKUP(F!D29,InputSheet!$A$2:$J$504,2,)))</f>
        <v>Virginia Lewin</v>
      </c>
      <c r="F29" s="36" t="str">
        <f>IF(B29="","",(VLOOKUP(D29,InputSheet!$A$2:$J$504,10,0)))</f>
        <v>Stainland Lions RC</v>
      </c>
      <c r="G29" s="36" t="str">
        <f>IF(D29="","",(VLOOKUP(D29,InputSheet!$A$2:$M$504,12,0)))</f>
        <v>YF65</v>
      </c>
      <c r="H29" s="36" t="str">
        <f>IF(LEFT(G29,1)="Y",VLOOKUP(B29,'Hard Copy'!$A$2:$G$501,5,0),"")</f>
        <v>YF65</v>
      </c>
    </row>
    <row r="30" spans="1:8" x14ac:dyDescent="0.55000000000000004">
      <c r="A30" s="1">
        <v>29</v>
      </c>
      <c r="B30" s="6">
        <f t="array" ref="B30">IFERROR(SMALL(IF('Hard Copy'!$H$2:$H$501=F!$A$1,'Hard Copy'!$A$2:$A$501),$A30),"")</f>
        <v>110</v>
      </c>
      <c r="C30" s="7">
        <f t="array" ref="C30">IFERROR(SMALL(IF('Hard Copy'!$H$2:$H$501=F!$A$1,'Hard Copy'!$C$2:$C$499),$A30),"")</f>
        <v>3.3518518518518517E-2</v>
      </c>
      <c r="D30" s="36">
        <f>IFERROR(INDEX('Hard Copy'!$A$2:$H$501,MATCH(B30,'Hard Copy'!$A$2:$A$501,0),MATCH("Number",'Hard Copy'!$A$1:$H$1,0)),"")</f>
        <v>155</v>
      </c>
      <c r="E30" s="36" t="str">
        <f>IF(B30="","",(VLOOKUP(F!D30,InputSheet!$A$2:$J$504,2,)))</f>
        <v>Jayne Sedgwick</v>
      </c>
      <c r="F30" s="36" t="str">
        <f>IF(B30="","",(VLOOKUP(D30,InputSheet!$A$2:$J$504,10,0)))</f>
        <v>KCAC</v>
      </c>
      <c r="G30" s="36" t="str">
        <f>IF(D30="","",(VLOOKUP(D30,InputSheet!$A$2:$M$504,12,0)))</f>
        <v>F45</v>
      </c>
      <c r="H30" s="36" t="str">
        <f>IF(LEFT(G30,1)="Y",VLOOKUP(B30,'Hard Copy'!$A$2:$G$501,5,0),"")</f>
        <v/>
      </c>
    </row>
    <row r="31" spans="1:8" x14ac:dyDescent="0.55000000000000004">
      <c r="A31" s="1">
        <v>30</v>
      </c>
      <c r="B31" s="6">
        <f t="array" ref="B31">IFERROR(SMALL(IF('Hard Copy'!$H$2:$H$501=F!$A$1,'Hard Copy'!$A$2:$A$501),$A31),"")</f>
        <v>111</v>
      </c>
      <c r="C31" s="7">
        <f t="array" ref="C31">IFERROR(SMALL(IF('Hard Copy'!$H$2:$H$501=F!$A$1,'Hard Copy'!$C$2:$C$499),$A31),"")</f>
        <v>3.3611111111111112E-2</v>
      </c>
      <c r="D31" s="36">
        <f>IFERROR(INDEX('Hard Copy'!$A$2:$H$501,MATCH(B31,'Hard Copy'!$A$2:$A$501,0),MATCH("Number",'Hard Copy'!$A$1:$H$1,0)),"")</f>
        <v>40</v>
      </c>
      <c r="E31" s="36" t="str">
        <f>IF(B31="","",(VLOOKUP(F!D31,InputSheet!$A$2:$J$504,2,)))</f>
        <v>Claire D'Arcy</v>
      </c>
      <c r="F31" s="36" t="str">
        <f>IF(B31="","",(VLOOKUP(D31,InputSheet!$A$2:$J$504,10,0)))</f>
        <v>Baildon Runners</v>
      </c>
      <c r="G31" s="36" t="str">
        <f>IF(D31="","",(VLOOKUP(D31,InputSheet!$A$2:$M$504,12,0)))</f>
        <v>F50</v>
      </c>
      <c r="H31" s="36" t="str">
        <f>IF(LEFT(G31,1)="Y",VLOOKUP(B31,'Hard Copy'!$A$2:$G$501,5,0),"")</f>
        <v/>
      </c>
    </row>
    <row r="32" spans="1:8" x14ac:dyDescent="0.55000000000000004">
      <c r="A32" s="1">
        <v>31</v>
      </c>
      <c r="B32" s="6">
        <f t="array" ref="B32">IFERROR(SMALL(IF('Hard Copy'!$H$2:$H$501=F!$A$1,'Hard Copy'!$A$2:$A$501),$A32),"")</f>
        <v>113</v>
      </c>
      <c r="C32" s="7">
        <f t="array" ref="C32">IFERROR(SMALL(IF('Hard Copy'!$H$2:$H$501=F!$A$1,'Hard Copy'!$C$2:$C$499),$A32),"")</f>
        <v>3.4039351851851855E-2</v>
      </c>
      <c r="D32" s="36">
        <f>IFERROR(INDEX('Hard Copy'!$A$2:$H$501,MATCH(B32,'Hard Copy'!$A$2:$A$501,0),MATCH("Number",'Hard Copy'!$A$1:$H$1,0)),"")</f>
        <v>159</v>
      </c>
      <c r="E32" s="36" t="str">
        <f>IF(B32="","",(VLOOKUP(F!D32,InputSheet!$A$2:$J$504,2,)))</f>
        <v>Janet Twinn</v>
      </c>
      <c r="F32" s="36" t="str">
        <f>IF(B32="","",(VLOOKUP(D32,InputSheet!$A$2:$J$504,10,0)))</f>
        <v>KCAC</v>
      </c>
      <c r="G32" s="36" t="str">
        <f>IF(D32="","",(VLOOKUP(D32,InputSheet!$A$2:$M$504,12,0)))</f>
        <v>F45</v>
      </c>
      <c r="H32" s="36" t="str">
        <f>IF(LEFT(G32,1)="Y",VLOOKUP(B32,'Hard Copy'!$A$2:$G$501,5,0),"")</f>
        <v/>
      </c>
    </row>
    <row r="33" spans="1:8" x14ac:dyDescent="0.55000000000000004">
      <c r="A33" s="1">
        <v>32</v>
      </c>
      <c r="B33" s="6">
        <f t="array" ref="B33">IFERROR(SMALL(IF('Hard Copy'!$H$2:$H$501=F!$A$1,'Hard Copy'!$A$2:$A$501),$A33),"")</f>
        <v>117</v>
      </c>
      <c r="C33" s="7">
        <f t="array" ref="C33">IFERROR(SMALL(IF('Hard Copy'!$H$2:$H$501=F!$A$1,'Hard Copy'!$C$2:$C$499),$A33),"")</f>
        <v>3.4432870370370371E-2</v>
      </c>
      <c r="D33" s="36">
        <f>IFERROR(INDEX('Hard Copy'!$A$2:$H$501,MATCH(B33,'Hard Copy'!$A$2:$A$501,0),MATCH("Number",'Hard Copy'!$A$1:$H$1,0)),"")</f>
        <v>42</v>
      </c>
      <c r="E33" s="36" t="str">
        <f>IF(B33="","",(VLOOKUP(F!D33,InputSheet!$A$2:$J$504,2,)))</f>
        <v>Janine Brook</v>
      </c>
      <c r="F33" s="36" t="str">
        <f>IF(B33="","",(VLOOKUP(D33,InputSheet!$A$2:$J$504,10,0)))</f>
        <v>Baildon Runners</v>
      </c>
      <c r="G33" s="36" t="str">
        <f>IF(D33="","",(VLOOKUP(D33,InputSheet!$A$2:$M$504,12,0)))</f>
        <v>FO</v>
      </c>
      <c r="H33" s="36" t="str">
        <f>IF(LEFT(G33,1)="Y",VLOOKUP(B33,'Hard Copy'!$A$2:$G$501,5,0),"")</f>
        <v/>
      </c>
    </row>
    <row r="34" spans="1:8" x14ac:dyDescent="0.55000000000000004">
      <c r="A34" s="1">
        <v>33</v>
      </c>
      <c r="B34" s="6">
        <f t="array" ref="B34">IFERROR(SMALL(IF('Hard Copy'!$H$2:$H$501=F!$A$1,'Hard Copy'!$A$2:$A$501),$A34),"")</f>
        <v>118</v>
      </c>
      <c r="C34" s="7">
        <f t="array" ref="C34">IFERROR(SMALL(IF('Hard Copy'!$H$2:$H$501=F!$A$1,'Hard Copy'!$C$2:$C$499),$A34),"")</f>
        <v>3.4907407407407408E-2</v>
      </c>
      <c r="D34" s="36">
        <f>IFERROR(INDEX('Hard Copy'!$A$2:$H$501,MATCH(B34,'Hard Copy'!$A$2:$A$501,0),MATCH("Number",'Hard Copy'!$A$1:$H$1,0)),"")</f>
        <v>140</v>
      </c>
      <c r="E34" s="36" t="str">
        <f>IF(B34="","",(VLOOKUP(F!D34,InputSheet!$A$2:$J$504,2,)))</f>
        <v>Janet Haigh</v>
      </c>
      <c r="F34" s="36" t="str">
        <f>IF(B34="","",(VLOOKUP(D34,InputSheet!$A$2:$J$504,10,0)))</f>
        <v>Baildon Runners</v>
      </c>
      <c r="G34" s="36" t="str">
        <f>IF(D34="","",(VLOOKUP(D34,InputSheet!$A$2:$M$504,12,0)))</f>
        <v>F40</v>
      </c>
      <c r="H34" s="36" t="str">
        <f>IF(LEFT(G34,1)="Y",VLOOKUP(B34,'Hard Copy'!$A$2:$G$501,5,0),"")</f>
        <v/>
      </c>
    </row>
    <row r="35" spans="1:8" x14ac:dyDescent="0.55000000000000004">
      <c r="A35" s="1">
        <v>34</v>
      </c>
      <c r="B35" s="6">
        <f t="array" ref="B35">IFERROR(SMALL(IF('Hard Copy'!$H$2:$H$501=F!$A$1,'Hard Copy'!$A$2:$A$501),$A35),"")</f>
        <v>119</v>
      </c>
      <c r="C35" s="7">
        <f t="array" ref="C35">IFERROR(SMALL(IF('Hard Copy'!$H$2:$H$501=F!$A$1,'Hard Copy'!$C$2:$C$499),$A35),"")</f>
        <v>3.5034722222222224E-2</v>
      </c>
      <c r="D35" s="36">
        <f>IFERROR(INDEX('Hard Copy'!$A$2:$H$501,MATCH(B35,'Hard Copy'!$A$2:$A$501,0),MATCH("Number",'Hard Copy'!$A$1:$H$1,0)),"")</f>
        <v>160</v>
      </c>
      <c r="E35" s="36" t="str">
        <f>IF(B35="","",(VLOOKUP(F!D35,InputSheet!$A$2:$J$504,2,)))</f>
        <v>Rachel Gasior</v>
      </c>
      <c r="F35" s="36" t="str">
        <f>IF(B35="","",(VLOOKUP(D35,InputSheet!$A$2:$J$504,10,0)))</f>
        <v>KCAC</v>
      </c>
      <c r="G35" s="36" t="str">
        <f>IF(D35="","",(VLOOKUP(D35,InputSheet!$A$2:$M$504,12,0)))</f>
        <v>F40</v>
      </c>
      <c r="H35" s="36" t="str">
        <f>IF(LEFT(G35,1)="Y",VLOOKUP(B35,'Hard Copy'!$A$2:$G$501,5,0),"")</f>
        <v/>
      </c>
    </row>
    <row r="36" spans="1:8" x14ac:dyDescent="0.55000000000000004">
      <c r="A36" s="1">
        <v>35</v>
      </c>
      <c r="B36" s="6">
        <f t="array" ref="B36">IFERROR(SMALL(IF('Hard Copy'!$H$2:$H$501=F!$A$1,'Hard Copy'!$A$2:$A$501),$A36),"")</f>
        <v>121</v>
      </c>
      <c r="C36" s="7">
        <f t="array" ref="C36">IFERROR(SMALL(IF('Hard Copy'!$H$2:$H$501=F!$A$1,'Hard Copy'!$C$2:$C$499),$A36),"")</f>
        <v>3.5439814814814813E-2</v>
      </c>
      <c r="D36" s="36">
        <f>IFERROR(INDEX('Hard Copy'!$A$2:$H$501,MATCH(B36,'Hard Copy'!$A$2:$A$501,0),MATCH("Number",'Hard Copy'!$A$1:$H$1,0)),"")</f>
        <v>72</v>
      </c>
      <c r="E36" s="36" t="str">
        <f>IF(B36="","",(VLOOKUP(F!D36,InputSheet!$A$2:$J$504,2,)))</f>
        <v>Helen Cawkwell</v>
      </c>
      <c r="F36" s="36" t="str">
        <f>IF(B36="","",(VLOOKUP(D36,InputSheet!$A$2:$J$504,10,0)))</f>
        <v>KCAC</v>
      </c>
      <c r="G36" s="36" t="str">
        <f>IF(D36="","",(VLOOKUP(D36,InputSheet!$A$2:$M$504,12,0)))</f>
        <v>F60</v>
      </c>
      <c r="H36" s="36" t="str">
        <f>IF(LEFT(G36,1)="Y",VLOOKUP(B36,'Hard Copy'!$A$2:$G$501,5,0),"")</f>
        <v/>
      </c>
    </row>
    <row r="37" spans="1:8" x14ac:dyDescent="0.55000000000000004">
      <c r="A37" s="1">
        <v>36</v>
      </c>
      <c r="B37" s="6">
        <f t="array" ref="B37">IFERROR(SMALL(IF('Hard Copy'!$H$2:$H$501=F!$A$1,'Hard Copy'!$A$2:$A$501),$A37),"")</f>
        <v>122</v>
      </c>
      <c r="C37" s="7">
        <f t="array" ref="C37">IFERROR(SMALL(IF('Hard Copy'!$H$2:$H$501=F!$A$1,'Hard Copy'!$C$2:$C$499),$A37),"")</f>
        <v>3.5729166666666666E-2</v>
      </c>
      <c r="D37" s="36">
        <f>IFERROR(INDEX('Hard Copy'!$A$2:$H$501,MATCH(B37,'Hard Copy'!$A$2:$A$501,0),MATCH("Number",'Hard Copy'!$A$1:$H$1,0)),"")</f>
        <v>101</v>
      </c>
      <c r="E37" s="36" t="str">
        <f>IF(B37="","",(VLOOKUP(F!D37,InputSheet!$A$2:$J$504,2,)))</f>
        <v>Linda Zagorski</v>
      </c>
      <c r="F37" s="36" t="str">
        <f>IF(B37="","",(VLOOKUP(D37,InputSheet!$A$2:$J$504,10,0)))</f>
        <v>Trawden AC</v>
      </c>
      <c r="G37" s="36" t="str">
        <f>IF(D37="","",(VLOOKUP(D37,InputSheet!$A$2:$M$504,12,0)))</f>
        <v>F55</v>
      </c>
      <c r="H37" s="36" t="str">
        <f>IF(LEFT(G37,1)="Y",VLOOKUP(B37,'Hard Copy'!$A$2:$G$501,5,0),"")</f>
        <v/>
      </c>
    </row>
    <row r="38" spans="1:8" x14ac:dyDescent="0.55000000000000004">
      <c r="A38" s="1">
        <v>37</v>
      </c>
      <c r="B38" s="6">
        <f t="array" ref="B38">IFERROR(SMALL(IF('Hard Copy'!$H$2:$H$501=F!$A$1,'Hard Copy'!$A$2:$A$501),$A38),"")</f>
        <v>123</v>
      </c>
      <c r="C38" s="7">
        <f t="array" ref="C38">IFERROR(SMALL(IF('Hard Copy'!$H$2:$H$501=F!$A$1,'Hard Copy'!$C$2:$C$499),$A38),"")</f>
        <v>3.5740740740740747E-2</v>
      </c>
      <c r="D38" s="36">
        <f>IFERROR(INDEX('Hard Copy'!$A$2:$H$501,MATCH(B38,'Hard Copy'!$A$2:$A$501,0),MATCH("Number",'Hard Copy'!$A$1:$H$1,0)),"")</f>
        <v>90</v>
      </c>
      <c r="E38" s="36" t="str">
        <f>IF(B38="","",(VLOOKUP(F!D38,InputSheet!$A$2:$J$504,2,)))</f>
        <v>Debbie Peacock</v>
      </c>
      <c r="F38" s="36" t="str">
        <f>IF(B38="","",(VLOOKUP(D38,InputSheet!$A$2:$J$504,10,0)))</f>
        <v>KCAC</v>
      </c>
      <c r="G38" s="36" t="str">
        <f>IF(D38="","",(VLOOKUP(D38,InputSheet!$A$2:$M$504,12,0)))</f>
        <v>YF50</v>
      </c>
      <c r="H38" s="36" t="str">
        <f>IF(LEFT(G38,1)="Y",VLOOKUP(B38,'Hard Copy'!$A$2:$G$501,5,0),"")</f>
        <v>YF50</v>
      </c>
    </row>
    <row r="39" spans="1:8" x14ac:dyDescent="0.55000000000000004">
      <c r="A39" s="1">
        <v>38</v>
      </c>
      <c r="B39" s="6">
        <f t="array" ref="B39">IFERROR(SMALL(IF('Hard Copy'!$H$2:$H$501=F!$A$1,'Hard Copy'!$A$2:$A$501),$A39),"")</f>
        <v>124</v>
      </c>
      <c r="C39" s="7">
        <f t="array" ref="C39">IFERROR(SMALL(IF('Hard Copy'!$H$2:$H$501=F!$A$1,'Hard Copy'!$C$2:$C$499),$A39),"")</f>
        <v>3.6805555555555557E-2</v>
      </c>
      <c r="D39" s="36">
        <f>IFERROR(INDEX('Hard Copy'!$A$2:$H$501,MATCH(B39,'Hard Copy'!$A$2:$A$501,0),MATCH("Number",'Hard Copy'!$A$1:$H$1,0)),"")</f>
        <v>88</v>
      </c>
      <c r="E39" s="36" t="str">
        <f>IF(B39="","",(VLOOKUP(F!D39,InputSheet!$A$2:$J$504,2,)))</f>
        <v>Mailys Delachenal</v>
      </c>
      <c r="F39" s="36" t="str">
        <f>IF(B39="","",(VLOOKUP(D39,InputSheet!$A$2:$J$504,10,0)))</f>
        <v>Baildon Runners</v>
      </c>
      <c r="G39" s="36" t="str">
        <f>IF(D39="","",(VLOOKUP(D39,InputSheet!$A$2:$M$504,12,0)))</f>
        <v>FO</v>
      </c>
      <c r="H39" s="36" t="str">
        <f>IF(LEFT(G39,1)="Y",VLOOKUP(B39,'Hard Copy'!$A$2:$G$501,5,0),"")</f>
        <v/>
      </c>
    </row>
    <row r="40" spans="1:8" x14ac:dyDescent="0.55000000000000004">
      <c r="A40" s="1">
        <v>39</v>
      </c>
      <c r="B40" s="6">
        <f t="array" ref="B40">IFERROR(SMALL(IF('Hard Copy'!$H$2:$H$501=F!$A$1,'Hard Copy'!$A$2:$A$501),$A40),"")</f>
        <v>125</v>
      </c>
      <c r="C40" s="7">
        <f t="array" ref="C40">IFERROR(SMALL(IF('Hard Copy'!$H$2:$H$501=F!$A$1,'Hard Copy'!$C$2:$C$499),$A40),"")</f>
        <v>3.7187499999999998E-2</v>
      </c>
      <c r="D40" s="36">
        <f>IFERROR(INDEX('Hard Copy'!$A$2:$H$501,MATCH(B40,'Hard Copy'!$A$2:$A$501,0),MATCH("Number",'Hard Copy'!$A$1:$H$1,0)),"")</f>
        <v>92</v>
      </c>
      <c r="E40" s="36" t="str">
        <f>IF(B40="","",(VLOOKUP(F!D40,InputSheet!$A$2:$J$504,2,)))</f>
        <v>Susanna Walters</v>
      </c>
      <c r="F40" s="36" t="str">
        <f>IF(B40="","",(VLOOKUP(D40,InputSheet!$A$2:$J$504,10,0)))</f>
        <v>Baildon Runners</v>
      </c>
      <c r="G40" s="36" t="str">
        <f>IF(D40="","",(VLOOKUP(D40,InputSheet!$A$2:$M$504,12,0)))</f>
        <v>YF35</v>
      </c>
      <c r="H40" s="36" t="str">
        <f>IF(LEFT(G40,1)="Y",VLOOKUP(B40,'Hard Copy'!$A$2:$G$501,5,0),"")</f>
        <v>YF35</v>
      </c>
    </row>
    <row r="41" spans="1:8" x14ac:dyDescent="0.55000000000000004">
      <c r="A41" s="1">
        <v>40</v>
      </c>
      <c r="B41" s="6">
        <f t="array" ref="B41">IFERROR(SMALL(IF('Hard Copy'!$H$2:$H$501=F!$A$1,'Hard Copy'!$A$2:$A$501),$A41),"")</f>
        <v>126</v>
      </c>
      <c r="C41" s="7">
        <f t="array" ref="C41">IFERROR(SMALL(IF('Hard Copy'!$H$2:$H$501=F!$A$1,'Hard Copy'!$C$2:$C$499),$A41),"")</f>
        <v>3.7268518518518513E-2</v>
      </c>
      <c r="D41" s="36">
        <f>IFERROR(INDEX('Hard Copy'!$A$2:$H$501,MATCH(B41,'Hard Copy'!$A$2:$A$501,0),MATCH("Number",'Hard Copy'!$A$1:$H$1,0)),"")</f>
        <v>148</v>
      </c>
      <c r="E41" s="36" t="str">
        <f>IF(B41="","",(VLOOKUP(F!D41,InputSheet!$A$2:$J$504,2,)))</f>
        <v>Debbie Hinds</v>
      </c>
      <c r="F41" s="36" t="str">
        <f>IF(B41="","",(VLOOKUP(D41,InputSheet!$A$2:$J$504,10,0)))</f>
        <v>Stainland Lions RC</v>
      </c>
      <c r="G41" s="36" t="str">
        <f>IF(D41="","",(VLOOKUP(D41,InputSheet!$A$2:$M$504,12,0)))</f>
        <v>F50</v>
      </c>
      <c r="H41" s="36" t="str">
        <f>IF(LEFT(G41,1)="Y",VLOOKUP(B41,'Hard Copy'!$A$2:$G$501,5,0),"")</f>
        <v/>
      </c>
    </row>
    <row r="42" spans="1:8" x14ac:dyDescent="0.55000000000000004">
      <c r="A42" s="1">
        <v>41</v>
      </c>
      <c r="B42" s="6">
        <f t="array" ref="B42">IFERROR(SMALL(IF('Hard Copy'!$H$2:$H$501=F!$A$1,'Hard Copy'!$A$2:$A$501),$A42),"")</f>
        <v>127</v>
      </c>
      <c r="C42" s="7">
        <f t="array" ref="C42">IFERROR(SMALL(IF('Hard Copy'!$H$2:$H$501=F!$A$1,'Hard Copy'!$C$2:$C$499),$A42),"")</f>
        <v>3.7303240740740741E-2</v>
      </c>
      <c r="D42" s="36">
        <f>IFERROR(INDEX('Hard Copy'!$A$2:$H$501,MATCH(B42,'Hard Copy'!$A$2:$A$501,0),MATCH("Number",'Hard Copy'!$A$1:$H$1,0)),"")</f>
        <v>11</v>
      </c>
      <c r="E42" s="36" t="str">
        <f>IF(B42="","",(VLOOKUP(F!D42,InputSheet!$A$2:$J$504,2,)))</f>
        <v>Jo Milsom</v>
      </c>
      <c r="F42" s="36" t="str">
        <f>IF(B42="","",(VLOOKUP(D42,InputSheet!$A$2:$J$504,10,0)))</f>
        <v>Baildon Runners</v>
      </c>
      <c r="G42" s="36" t="str">
        <f>IF(D42="","",(VLOOKUP(D42,InputSheet!$A$2:$M$504,12,0)))</f>
        <v>YF45</v>
      </c>
      <c r="H42" s="36" t="str">
        <f>IF(LEFT(G42,1)="Y",VLOOKUP(B42,'Hard Copy'!$A$2:$G$501,5,0),"")</f>
        <v>YF45</v>
      </c>
    </row>
    <row r="43" spans="1:8" x14ac:dyDescent="0.55000000000000004">
      <c r="A43" s="1">
        <v>42</v>
      </c>
      <c r="B43" s="6">
        <f t="array" ref="B43">IFERROR(SMALL(IF('Hard Copy'!$H$2:$H$501=F!$A$1,'Hard Copy'!$A$2:$A$501),$A43),"")</f>
        <v>129</v>
      </c>
      <c r="C43" s="7">
        <f t="array" ref="C43">IFERROR(SMALL(IF('Hard Copy'!$H$2:$H$501=F!$A$1,'Hard Copy'!$C$2:$C$499),$A43),"")</f>
        <v>3.7476851851851851E-2</v>
      </c>
      <c r="D43" s="36">
        <f>IFERROR(INDEX('Hard Copy'!$A$2:$H$501,MATCH(B43,'Hard Copy'!$A$2:$A$501,0),MATCH("Number",'Hard Copy'!$A$1:$H$1,0)),"")</f>
        <v>136</v>
      </c>
      <c r="E43" s="36" t="str">
        <f>IF(B43="","",(VLOOKUP(F!D43,InputSheet!$A$2:$J$504,2,)))</f>
        <v>Gaynor Yates</v>
      </c>
      <c r="F43" s="36" t="str">
        <f>IF(B43="","",(VLOOKUP(D43,InputSheet!$A$2:$J$504,10,0)))</f>
        <v>KCAC</v>
      </c>
      <c r="G43" s="36" t="str">
        <f>IF(D43="","",(VLOOKUP(D43,InputSheet!$A$2:$M$504,12,0)))</f>
        <v>F23</v>
      </c>
      <c r="H43" s="36" t="str">
        <f>IF(LEFT(G43,1)="Y",VLOOKUP(B43,'Hard Copy'!$A$2:$G$501,5,0),"")</f>
        <v/>
      </c>
    </row>
    <row r="44" spans="1:8" x14ac:dyDescent="0.55000000000000004">
      <c r="A44" s="1">
        <v>43</v>
      </c>
      <c r="B44" s="6">
        <f t="array" ref="B44">IFERROR(SMALL(IF('Hard Copy'!$H$2:$H$501=F!$A$1,'Hard Copy'!$A$2:$A$501),$A44),"")</f>
        <v>130</v>
      </c>
      <c r="C44" s="7">
        <f t="array" ref="C44">IFERROR(SMALL(IF('Hard Copy'!$H$2:$H$501=F!$A$1,'Hard Copy'!$C$2:$C$499),$A44),"")</f>
        <v>3.7974537037037036E-2</v>
      </c>
      <c r="D44" s="36">
        <f>IFERROR(INDEX('Hard Copy'!$A$2:$H$501,MATCH(B44,'Hard Copy'!$A$2:$A$501,0),MATCH("Number",'Hard Copy'!$A$1:$H$1,0)),"")</f>
        <v>8</v>
      </c>
      <c r="E44" s="36" t="str">
        <f>IF(B44="","",(VLOOKUP(F!D44,InputSheet!$A$2:$J$504,2,)))</f>
        <v>Nicola Howe</v>
      </c>
      <c r="F44" s="36" t="str">
        <f>IF(B44="","",(VLOOKUP(D44,InputSheet!$A$2:$J$504,10,0)))</f>
        <v>Baildon Runners</v>
      </c>
      <c r="G44" s="36" t="str">
        <f>IF(D44="","",(VLOOKUP(D44,InputSheet!$A$2:$M$504,12,0)))</f>
        <v>YF45</v>
      </c>
      <c r="H44" s="36" t="str">
        <f>IF(LEFT(G44,1)="Y",VLOOKUP(B44,'Hard Copy'!$A$2:$G$501,5,0),"")</f>
        <v>YF45</v>
      </c>
    </row>
    <row r="45" spans="1:8" x14ac:dyDescent="0.55000000000000004">
      <c r="A45" s="1">
        <v>44</v>
      </c>
      <c r="B45" s="6">
        <f t="array" ref="B45">IFERROR(SMALL(IF('Hard Copy'!$H$2:$H$501=F!$A$1,'Hard Copy'!$A$2:$A$501),$A45),"")</f>
        <v>131</v>
      </c>
      <c r="C45" s="7">
        <f t="array" ref="C45">IFERROR(SMALL(IF('Hard Copy'!$H$2:$H$501=F!$A$1,'Hard Copy'!$C$2:$C$499),$A45),"")</f>
        <v>3.8124999999999999E-2</v>
      </c>
      <c r="D45" s="36">
        <f>IFERROR(INDEX('Hard Copy'!$A$2:$H$501,MATCH(B45,'Hard Copy'!$A$2:$A$501,0),MATCH("Number",'Hard Copy'!$A$1:$H$1,0)),"")</f>
        <v>137</v>
      </c>
      <c r="E45" s="36" t="str">
        <f>IF(B45="","",(VLOOKUP(F!D45,InputSheet!$A$2:$J$504,2,)))</f>
        <v>Lisa Hanks</v>
      </c>
      <c r="F45" s="36" t="str">
        <f>IF(B45="","",(VLOOKUP(D45,InputSheet!$A$2:$J$504,10,0)))</f>
        <v>KCAC</v>
      </c>
      <c r="G45" s="36" t="str">
        <f>IF(D45="","",(VLOOKUP(D45,InputSheet!$A$2:$M$504,12,0)))</f>
        <v>F40</v>
      </c>
      <c r="H45" s="36" t="str">
        <f>IF(LEFT(G45,1)="Y",VLOOKUP(B45,'Hard Copy'!$A$2:$G$501,5,0),"")</f>
        <v/>
      </c>
    </row>
    <row r="46" spans="1:8" x14ac:dyDescent="0.55000000000000004">
      <c r="A46" s="1">
        <v>45</v>
      </c>
      <c r="B46" s="6">
        <f t="array" ref="B46">IFERROR(SMALL(IF('Hard Copy'!$H$2:$H$501=F!$A$1,'Hard Copy'!$A$2:$A$501),$A46),"")</f>
        <v>132</v>
      </c>
      <c r="C46" s="7">
        <f t="array" ref="C46">IFERROR(SMALL(IF('Hard Copy'!$H$2:$H$501=F!$A$1,'Hard Copy'!$C$2:$C$499),$A46),"")</f>
        <v>3.8252314814814815E-2</v>
      </c>
      <c r="D46" s="36">
        <f>IFERROR(INDEX('Hard Copy'!$A$2:$H$501,MATCH(B46,'Hard Copy'!$A$2:$A$501,0),MATCH("Number",'Hard Copy'!$A$1:$H$1,0)),"")</f>
        <v>100</v>
      </c>
      <c r="E46" s="36" t="str">
        <f>IF(B46="","",(VLOOKUP(F!D46,InputSheet!$A$2:$J$504,2,)))</f>
        <v>Zeni Bellwood</v>
      </c>
      <c r="F46" s="36" t="str">
        <f>IF(B46="","",(VLOOKUP(D46,InputSheet!$A$2:$J$504,10,0)))</f>
        <v>Hyde Park Harriers</v>
      </c>
      <c r="G46" s="36" t="str">
        <f>IF(D46="","",(VLOOKUP(D46,InputSheet!$A$2:$M$504,12,0)))</f>
        <v>F23</v>
      </c>
      <c r="H46" s="36" t="str">
        <f>IF(LEFT(G46,1)="Y",VLOOKUP(B46,'Hard Copy'!$A$2:$G$501,5,0),"")</f>
        <v/>
      </c>
    </row>
    <row r="47" spans="1:8" x14ac:dyDescent="0.55000000000000004">
      <c r="A47" s="1">
        <v>46</v>
      </c>
      <c r="B47" s="6">
        <f t="array" ref="B47">IFERROR(SMALL(IF('Hard Copy'!$H$2:$H$501=F!$A$1,'Hard Copy'!$A$2:$A$501),$A47),"")</f>
        <v>133</v>
      </c>
      <c r="C47" s="7">
        <f t="array" ref="C47">IFERROR(SMALL(IF('Hard Copy'!$H$2:$H$501=F!$A$1,'Hard Copy'!$C$2:$C$499),$A47),"")</f>
        <v>3.8263888888888889E-2</v>
      </c>
      <c r="D47" s="36">
        <f>IFERROR(INDEX('Hard Copy'!$A$2:$H$501,MATCH(B47,'Hard Copy'!$A$2:$A$501,0),MATCH("Number",'Hard Copy'!$A$1:$H$1,0)),"")</f>
        <v>61</v>
      </c>
      <c r="E47" s="36" t="str">
        <f>IF(B47="","",(VLOOKUP(F!D47,InputSheet!$A$2:$J$504,2,)))</f>
        <v>Robyn Johnson</v>
      </c>
      <c r="F47" s="36" t="str">
        <f>IF(B47="","",(VLOOKUP(D47,InputSheet!$A$2:$J$504,10,0)))</f>
        <v>Hyde Park Harriers</v>
      </c>
      <c r="G47" s="36" t="str">
        <f>IF(D47="","",(VLOOKUP(D47,InputSheet!$A$2:$M$504,12,0)))</f>
        <v>FO</v>
      </c>
      <c r="H47" s="36" t="str">
        <f>IF(LEFT(G47,1)="Y",VLOOKUP(B47,'Hard Copy'!$A$2:$G$501,5,0),"")</f>
        <v/>
      </c>
    </row>
    <row r="48" spans="1:8" x14ac:dyDescent="0.55000000000000004">
      <c r="A48" s="1">
        <v>47</v>
      </c>
      <c r="B48" s="6">
        <f t="array" ref="B48">IFERROR(SMALL(IF('Hard Copy'!$H$2:$H$501=F!$A$1,'Hard Copy'!$A$2:$A$501),$A48),"")</f>
        <v>136</v>
      </c>
      <c r="C48" s="7">
        <f t="array" ref="C48">IFERROR(SMALL(IF('Hard Copy'!$H$2:$H$501=F!$A$1,'Hard Copy'!$C$2:$C$499),$A48),"")</f>
        <v>3.9143518518518515E-2</v>
      </c>
      <c r="D48" s="36">
        <f>IFERROR(INDEX('Hard Copy'!$A$2:$H$501,MATCH(B48,'Hard Copy'!$A$2:$A$501,0),MATCH("Number",'Hard Copy'!$A$1:$H$1,0)),"")</f>
        <v>14</v>
      </c>
      <c r="E48" s="36" t="str">
        <f>IF(B48="","",(VLOOKUP(F!D48,InputSheet!$A$2:$J$504,2,)))</f>
        <v>Joanne Bloor</v>
      </c>
      <c r="F48" s="36" t="str">
        <f>IF(B48="","",(VLOOKUP(D48,InputSheet!$A$2:$J$504,10,0)))</f>
        <v>Baildon Runners</v>
      </c>
      <c r="G48" s="36" t="str">
        <f>IF(D48="","",(VLOOKUP(D48,InputSheet!$A$2:$M$504,12,0)))</f>
        <v>F35</v>
      </c>
      <c r="H48" s="36" t="str">
        <f>IF(LEFT(G48,1)="Y",VLOOKUP(B48,'Hard Copy'!$A$2:$G$501,5,0),"")</f>
        <v/>
      </c>
    </row>
    <row r="49" spans="1:8" x14ac:dyDescent="0.55000000000000004">
      <c r="A49" s="1">
        <v>48</v>
      </c>
      <c r="B49" s="6">
        <f t="array" ref="B49">IFERROR(SMALL(IF('Hard Copy'!$H$2:$H$501=F!$A$1,'Hard Copy'!$A$2:$A$501),$A49),"")</f>
        <v>138</v>
      </c>
      <c r="C49" s="7">
        <f t="array" ref="C49">IFERROR(SMALL(IF('Hard Copy'!$H$2:$H$501=F!$A$1,'Hard Copy'!$C$2:$C$499),$A49),"")</f>
        <v>4.0092592592592589E-2</v>
      </c>
      <c r="D49" s="36">
        <f>IFERROR(INDEX('Hard Copy'!$A$2:$H$501,MATCH(B49,'Hard Copy'!$A$2:$A$501,0),MATCH("Number",'Hard Copy'!$A$1:$H$1,0)),"")</f>
        <v>9</v>
      </c>
      <c r="E49" s="36" t="str">
        <f>IF(B49="","",(VLOOKUP(F!D49,InputSheet!$A$2:$J$504,2,)))</f>
        <v>Geraldine Ray</v>
      </c>
      <c r="F49" s="36" t="str">
        <f>IF(B49="","",(VLOOKUP(D49,InputSheet!$A$2:$J$504,10,0)))</f>
        <v>Baildon Runners</v>
      </c>
      <c r="G49" s="36" t="str">
        <f>IF(D49="","",(VLOOKUP(D49,InputSheet!$A$2:$M$504,12,0)))</f>
        <v>YF50</v>
      </c>
      <c r="H49" s="36" t="str">
        <f>IF(LEFT(G49,1)="Y",VLOOKUP(B49,'Hard Copy'!$A$2:$G$501,5,0),"")</f>
        <v>YF50</v>
      </c>
    </row>
    <row r="50" spans="1:8" x14ac:dyDescent="0.55000000000000004">
      <c r="A50" s="1">
        <v>49</v>
      </c>
      <c r="B50" s="6">
        <f t="array" ref="B50">IFERROR(SMALL(IF('Hard Copy'!$H$2:$H$501=F!$A$1,'Hard Copy'!$A$2:$A$501),$A50),"")</f>
        <v>139</v>
      </c>
      <c r="C50" s="7">
        <f t="array" ref="C50">IFERROR(SMALL(IF('Hard Copy'!$H$2:$H$501=F!$A$1,'Hard Copy'!$C$2:$C$499),$A50),"")</f>
        <v>4.1261574074074069E-2</v>
      </c>
      <c r="D50" s="36">
        <f>IFERROR(INDEX('Hard Copy'!$A$2:$H$501,MATCH(B50,'Hard Copy'!$A$2:$A$501,0),MATCH("Number",'Hard Copy'!$A$1:$H$1,0)),"")</f>
        <v>68</v>
      </c>
      <c r="E50" s="36" t="str">
        <f>IF(B50="","",(VLOOKUP(F!D50,InputSheet!$A$2:$J$504,2,)))</f>
        <v>Myra Wells</v>
      </c>
      <c r="F50" s="36" t="str">
        <f>IF(B50="","",(VLOOKUP(D50,InputSheet!$A$2:$J$504,10,0)))</f>
        <v>Todmorden Harriers</v>
      </c>
      <c r="G50" s="36" t="str">
        <f>IF(D50="","",(VLOOKUP(D50,InputSheet!$A$2:$M$504,12,0)))</f>
        <v>YF60</v>
      </c>
      <c r="H50" s="36" t="str">
        <f>IF(LEFT(G50,1)="Y",VLOOKUP(B50,'Hard Copy'!$A$2:$G$501,5,0),"")</f>
        <v>YF60</v>
      </c>
    </row>
    <row r="51" spans="1:8" x14ac:dyDescent="0.55000000000000004">
      <c r="A51" s="1">
        <v>50</v>
      </c>
      <c r="B51" s="6">
        <f t="array" ref="B51">IFERROR(SMALL(IF('Hard Copy'!$H$2:$H$501=F!$A$1,'Hard Copy'!$A$2:$A$501),$A51),"")</f>
        <v>140</v>
      </c>
      <c r="C51" s="7">
        <f t="array" ref="C51">IFERROR(SMALL(IF('Hard Copy'!$H$2:$H$501=F!$A$1,'Hard Copy'!$C$2:$C$499),$A51),"")</f>
        <v>4.221064814814815E-2</v>
      </c>
      <c r="D51" s="36">
        <f>IFERROR(INDEX('Hard Copy'!$A$2:$H$501,MATCH(B51,'Hard Copy'!$A$2:$A$501,0),MATCH("Number",'Hard Copy'!$A$1:$H$1,0)),"")</f>
        <v>13</v>
      </c>
      <c r="E51" s="36" t="str">
        <f>IF(B51="","",(VLOOKUP(F!D51,InputSheet!$A$2:$J$504,2,)))</f>
        <v>Sarah Willis</v>
      </c>
      <c r="F51" s="36" t="str">
        <f>IF(B51="","",(VLOOKUP(D51,InputSheet!$A$2:$J$504,10,0)))</f>
        <v>Baildon Runners</v>
      </c>
      <c r="G51" s="36" t="str">
        <f>IF(D51="","",(VLOOKUP(D51,InputSheet!$A$2:$M$504,12,0)))</f>
        <v>F40</v>
      </c>
      <c r="H51" s="36" t="str">
        <f>IF(LEFT(G51,1)="Y",VLOOKUP(B51,'Hard Copy'!$A$2:$G$501,5,0),"")</f>
        <v/>
      </c>
    </row>
    <row r="52" spans="1:8" x14ac:dyDescent="0.55000000000000004">
      <c r="A52" s="1">
        <v>51</v>
      </c>
      <c r="B52" s="6">
        <f t="array" ref="B52">IFERROR(SMALL(IF('Hard Copy'!$H$2:$H$501=F!$A$1,'Hard Copy'!$A$2:$A$501),$A52),"")</f>
        <v>141</v>
      </c>
      <c r="C52" s="7">
        <f t="array" ref="C52">IFERROR(SMALL(IF('Hard Copy'!$H$2:$H$501=F!$A$1,'Hard Copy'!$C$2:$C$499),$A52),"")</f>
        <v>4.4236111111111115E-2</v>
      </c>
      <c r="D52" s="36">
        <f>IFERROR(INDEX('Hard Copy'!$A$2:$H$501,MATCH(B52,'Hard Copy'!$A$2:$A$501,0),MATCH("Number",'Hard Copy'!$A$1:$H$1,0)),"")</f>
        <v>78</v>
      </c>
      <c r="E52" s="36" t="str">
        <f>IF(B52="","",(VLOOKUP(F!D52,InputSheet!$A$2:$J$504,2,)))</f>
        <v>Lorraine Bamfield</v>
      </c>
      <c r="F52" s="36" t="str">
        <f>IF(B52="","",(VLOOKUP(D52,InputSheet!$A$2:$J$504,10,0)))</f>
        <v>KCAC</v>
      </c>
      <c r="G52" s="36" t="str">
        <f>IF(D52="","",(VLOOKUP(D52,InputSheet!$A$2:$M$504,12,0)))</f>
        <v>F50</v>
      </c>
      <c r="H52" s="36" t="str">
        <f>IF(LEFT(G52,1)="Y",VLOOKUP(B52,'Hard Copy'!$A$2:$G$501,5,0),"")</f>
        <v/>
      </c>
    </row>
    <row r="53" spans="1:8" x14ac:dyDescent="0.55000000000000004">
      <c r="A53" s="1">
        <v>52</v>
      </c>
      <c r="B53" s="6">
        <f t="array" ref="B53">IFERROR(SMALL(IF('Hard Copy'!$H$2:$H$501=F!$A$1,'Hard Copy'!$A$2:$A$501),$A53),"")</f>
        <v>142</v>
      </c>
      <c r="C53" s="7">
        <f t="array" ref="C53">IFERROR(SMALL(IF('Hard Copy'!$H$2:$H$501=F!$A$1,'Hard Copy'!$C$2:$C$499),$A53),"")</f>
        <v>4.4247685185185182E-2</v>
      </c>
      <c r="D53" s="36">
        <f>IFERROR(INDEX('Hard Copy'!$A$2:$H$501,MATCH(B53,'Hard Copy'!$A$2:$A$501,0),MATCH("Number",'Hard Copy'!$A$1:$H$1,0)),"")</f>
        <v>79</v>
      </c>
      <c r="E53" s="36" t="str">
        <f>IF(B53="","",(VLOOKUP(F!D53,InputSheet!$A$2:$J$504,2,)))</f>
        <v>Laura Jackson</v>
      </c>
      <c r="F53" s="36" t="str">
        <f>IF(B53="","",(VLOOKUP(D53,InputSheet!$A$2:$J$504,10,0)))</f>
        <v>KCAC</v>
      </c>
      <c r="G53" s="36" t="str">
        <f>IF(D53="","",(VLOOKUP(D53,InputSheet!$A$2:$M$504,12,0)))</f>
        <v>YF60</v>
      </c>
      <c r="H53" s="36" t="str">
        <f>IF(LEFT(G53,1)="Y",VLOOKUP(B53,'Hard Copy'!$A$2:$G$501,5,0),"")</f>
        <v>YF60</v>
      </c>
    </row>
    <row r="54" spans="1:8" x14ac:dyDescent="0.55000000000000004">
      <c r="A54" s="1">
        <v>53</v>
      </c>
      <c r="B54" s="6">
        <f t="array" ref="B54">IFERROR(SMALL(IF('Hard Copy'!$H$2:$H$501=F!$A$1,'Hard Copy'!$A$2:$A$501),$A54),"")</f>
        <v>143</v>
      </c>
      <c r="C54" s="7">
        <f t="array" ref="C54">IFERROR(SMALL(IF('Hard Copy'!$H$2:$H$501=F!$A$1,'Hard Copy'!$C$2:$C$499),$A54),"")</f>
        <v>5.1180555555555556E-2</v>
      </c>
      <c r="D54" s="36">
        <f>IFERROR(INDEX('Hard Copy'!$A$2:$H$501,MATCH(B54,'Hard Copy'!$A$2:$A$501,0),MATCH("Number",'Hard Copy'!$A$1:$H$1,0)),"")</f>
        <v>4</v>
      </c>
      <c r="E54" s="36" t="str">
        <f>IF(B54="","",(VLOOKUP(F!D54,InputSheet!$A$2:$J$504,2,)))</f>
        <v>Anastasia Lincoln</v>
      </c>
      <c r="F54" s="36" t="str">
        <f>IF(B54="","",(VLOOKUP(D54,InputSheet!$A$2:$J$504,10,0)))</f>
        <v>Idle AC</v>
      </c>
      <c r="G54" s="36" t="str">
        <f>IF(D54="","",(VLOOKUP(D54,InputSheet!$A$2:$M$504,12,0)))</f>
        <v>YF60</v>
      </c>
      <c r="H54" s="36" t="str">
        <f>IF(LEFT(G54,1)="Y",VLOOKUP(B54,'Hard Copy'!$A$2:$G$501,5,0),"")</f>
        <v>YF60</v>
      </c>
    </row>
    <row r="55" spans="1:8" x14ac:dyDescent="0.55000000000000004">
      <c r="A55" s="1">
        <v>54</v>
      </c>
      <c r="B55" s="6" t="str">
        <f t="array" ref="B55">IFERROR(SMALL(IF('Hard Copy'!$H$2:$H$501=F!$A$1,'Hard Copy'!$A$2:$A$501),$A55),"")</f>
        <v/>
      </c>
      <c r="C55" s="7" t="str">
        <f t="array" ref="C55">IFERROR(SMALL(IF('Hard Copy'!$H$2:$H$501=F!$A$1,'Hard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IF(B55="","",(VLOOKUP(F!D55,InputSheet!$A$2:$J$504,2,)))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IF(LEFT(G55,1)="Y",VLOOKUP(B55,'Hard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Copy'!$H$2:$H$501=F!$A$1,'Hard Copy'!$A$2:$A$501),$A56),"")</f>
        <v/>
      </c>
      <c r="C56" s="7" t="str">
        <f t="array" ref="C56">IFERROR(SMALL(IF('Hard Copy'!$H$2:$H$501=F!$A$1,'Hard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IF(B56="","",(VLOOKUP(F!D56,InputSheet!$A$2:$J$504,2,)))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IF(LEFT(G56,1)="Y",VLOOKUP(B56,'Hard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Copy'!$H$2:$H$501=F!$A$1,'Hard Copy'!$A$2:$A$501),$A57),"")</f>
        <v/>
      </c>
      <c r="C57" s="7" t="str">
        <f t="array" ref="C57">IFERROR(SMALL(IF('Hard Copy'!$H$2:$H$501=F!$A$1,'Hard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IF(B57="","",(VLOOKUP(F!D57,InputSheet!$A$2:$J$504,2,)))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IF(LEFT(G57,1)="Y",VLOOKUP(B57,'Hard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Copy'!$H$2:$H$501=F!$A$1,'Hard Copy'!$A$2:$A$501),$A58),"")</f>
        <v/>
      </c>
      <c r="C58" s="7" t="str">
        <f t="array" ref="C58">IFERROR(SMALL(IF('Hard Copy'!$H$2:$H$501=F!$A$1,'Hard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IF(B58="","",(VLOOKUP(F!D58,InputSheet!$A$2:$J$504,2,)))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IF(LEFT(G58,1)="Y",VLOOKUP(B58,'Hard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Copy'!$H$2:$H$501=F!$A$1,'Hard Copy'!$A$2:$A$501),$A59),"")</f>
        <v/>
      </c>
      <c r="C59" s="7" t="str">
        <f t="array" ref="C59">IFERROR(SMALL(IF('Hard Copy'!$H$2:$H$501=F!$A$1,'Hard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IF(B59="","",(VLOOKUP(F!D59,InputSheet!$A$2:$J$504,2,)))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IF(LEFT(G59,1)="Y",VLOOKUP(B59,'Hard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Copy'!$H$2:$H$501=F!$A$1,'Hard Copy'!$A$2:$A$501),$A60),"")</f>
        <v/>
      </c>
      <c r="C60" s="7" t="str">
        <f t="array" ref="C60">IFERROR(SMALL(IF('Hard Copy'!$H$2:$H$501=F!$A$1,'Hard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IF(B60="","",(VLOOKUP(F!D60,InputSheet!$A$2:$J$504,2,)))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IF(LEFT(G60,1)="Y",VLOOKUP(B60,'Hard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Copy'!$H$2:$H$501=F!$A$1,'Hard Copy'!$A$2:$A$501),$A61),"")</f>
        <v/>
      </c>
      <c r="C61" s="7" t="str">
        <f t="array" ref="C61">IFERROR(SMALL(IF('Hard Copy'!$H$2:$H$501=F!$A$1,'Hard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IF(B61="","",(VLOOKUP(F!D61,InputSheet!$A$2:$J$504,2,)))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IF(LEFT(G61,1)="Y",VLOOKUP(B61,'Hard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Copy'!$H$2:$H$501=F!$A$1,'Hard Copy'!$A$2:$A$501),$A62),"")</f>
        <v/>
      </c>
      <c r="C62" s="7" t="str">
        <f t="array" ref="C62">IFERROR(SMALL(IF('Hard Copy'!$H$2:$H$501=F!$A$1,'Hard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IF(B62="","",(VLOOKUP(F!D62,InputSheet!$A$2:$J$504,2,)))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IF(LEFT(G62,1)="Y",VLOOKUP(B62,'Hard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Copy'!$H$2:$H$501=F!$A$1,'Hard Copy'!$A$2:$A$501),$A63),"")</f>
        <v/>
      </c>
      <c r="C63" s="7" t="str">
        <f t="array" ref="C63">IFERROR(SMALL(IF('Hard Copy'!$H$2:$H$501=F!$A$1,'Hard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IF(B63="","",(VLOOKUP(F!D63,InputSheet!$A$2:$J$504,2,)))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IF(LEFT(G63,1)="Y",VLOOKUP(B63,'Hard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Copy'!$H$2:$H$501=F!$A$1,'Hard Copy'!$A$2:$A$501),$A64),"")</f>
        <v/>
      </c>
      <c r="C64" s="7" t="str">
        <f t="array" ref="C64">IFERROR(SMALL(IF('Hard Copy'!$H$2:$H$501=F!$A$1,'Hard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IF(B64="","",(VLOOKUP(F!D64,InputSheet!$A$2:$J$504,2,)))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IF(LEFT(G64,1)="Y",VLOOKUP(B64,'Hard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Copy'!$H$2:$H$501=F!$A$1,'Hard Copy'!$A$2:$A$501),$A65),"")</f>
        <v/>
      </c>
      <c r="C65" s="7" t="str">
        <f t="array" ref="C65">IFERROR(SMALL(IF('Hard Copy'!$H$2:$H$501=F!$A$1,'Hard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IF(B65="","",(VLOOKUP(F!D65,InputSheet!$A$2:$J$504,2,)))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IF(LEFT(G65,1)="Y",VLOOKUP(B65,'Hard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Copy'!$H$2:$H$501=F!$A$1,'Hard Copy'!$A$2:$A$501),$A66),"")</f>
        <v/>
      </c>
      <c r="C66" s="7" t="str">
        <f t="array" ref="C66">IFERROR(SMALL(IF('Hard Copy'!$H$2:$H$501=F!$A$1,'Hard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IF(B66="","",(VLOOKUP(F!D66,InputSheet!$A$2:$J$504,2,)))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IF(LEFT(G66,1)="Y",VLOOKUP(B66,'Hard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Copy'!$H$2:$H$501=F!$A$1,'Hard Copy'!$A$2:$A$501),$A67),"")</f>
        <v/>
      </c>
      <c r="C67" s="7" t="str">
        <f t="array" ref="C67">IFERROR(SMALL(IF('Hard Copy'!$H$2:$H$501=F!$A$1,'Hard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IF(B67="","",(VLOOKUP(F!D67,InputSheet!$A$2:$J$504,2,)))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IF(LEFT(G67,1)="Y",VLOOKUP(B67,'Hard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Copy'!$H$2:$H$501=F!$A$1,'Hard Copy'!$A$2:$A$501),$A68),"")</f>
        <v/>
      </c>
      <c r="C68" s="7" t="str">
        <f t="array" ref="C68">IFERROR(SMALL(IF('Hard Copy'!$H$2:$H$501=F!$A$1,'Hard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IF(B68="","",(VLOOKUP(F!D68,InputSheet!$A$2:$J$504,2,)))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IF(LEFT(G68,1)="Y",VLOOKUP(B68,'Hard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Copy'!$H$2:$H$501=F!$A$1,'Hard Copy'!$A$2:$A$501),$A69),"")</f>
        <v/>
      </c>
      <c r="C69" s="7" t="str">
        <f t="array" ref="C69">IFERROR(SMALL(IF('Hard Copy'!$H$2:$H$501=F!$A$1,'Hard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IF(B69="","",(VLOOKUP(F!D69,InputSheet!$A$2:$J$504,2,)))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IF(LEFT(G69,1)="Y",VLOOKUP(B69,'Hard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Copy'!$H$2:$H$501=F!$A$1,'Hard Copy'!$A$2:$A$501),$A70),"")</f>
        <v/>
      </c>
      <c r="C70" s="7" t="str">
        <f t="array" ref="C70">IFERROR(SMALL(IF('Hard Copy'!$H$2:$H$501=F!$A$1,'Hard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IF(B70="","",(VLOOKUP(F!D70,InputSheet!$A$2:$J$504,2,)))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IF(LEFT(G70,1)="Y",VLOOKUP(B70,'Hard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Copy'!$H$2:$H$501=F!$A$1,'Hard Copy'!$A$2:$A$501),$A71),"")</f>
        <v/>
      </c>
      <c r="C71" s="7" t="str">
        <f t="array" ref="C71">IFERROR(SMALL(IF('Hard Copy'!$H$2:$H$501=F!$A$1,'Hard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IF(B71="","",(VLOOKUP(F!D71,InputSheet!$A$2:$J$504,2,)))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IF(LEFT(G71,1)="Y",VLOOKUP(B71,'Hard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Copy'!$H$2:$H$501=F!$A$1,'Hard Copy'!$A$2:$A$501),$A72),"")</f>
        <v/>
      </c>
      <c r="C72" s="7" t="str">
        <f t="array" ref="C72">IFERROR(SMALL(IF('Hard Copy'!$H$2:$H$501=F!$A$1,'Hard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IF(B72="","",(VLOOKUP(F!D72,InputSheet!$A$2:$J$504,2,)))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IF(LEFT(G72,1)="Y",VLOOKUP(B72,'Hard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Copy'!$H$2:$H$501=F!$A$1,'Hard Copy'!$A$2:$A$501),$A73),"")</f>
        <v/>
      </c>
      <c r="C73" s="7" t="str">
        <f t="array" ref="C73">IFERROR(SMALL(IF('Hard Copy'!$H$2:$H$501=F!$A$1,'Hard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IF(B73="","",(VLOOKUP(F!D73,InputSheet!$A$2:$J$504,2,)))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IF(LEFT(G73,1)="Y",VLOOKUP(B73,'Hard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Copy'!$H$2:$H$501=F!$A$1,'Hard Copy'!$A$2:$A$501),$A74),"")</f>
        <v/>
      </c>
      <c r="C74" s="7" t="str">
        <f t="array" ref="C74">IFERROR(SMALL(IF('Hard Copy'!$H$2:$H$501=F!$A$1,'Hard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IF(B74="","",(VLOOKUP(F!D74,InputSheet!$A$2:$J$504,2,)))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IF(LEFT(G74,1)="Y",VLOOKUP(B74,'Hard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Copy'!$H$2:$H$501=F!$A$1,'Hard Copy'!$A$2:$A$501),$A75),"")</f>
        <v/>
      </c>
      <c r="C75" s="7" t="str">
        <f t="array" ref="C75">IFERROR(SMALL(IF('Hard Copy'!$H$2:$H$501=F!$A$1,'Hard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IF(B75="","",(VLOOKUP(F!D75,InputSheet!$A$2:$J$504,2,)))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IF(LEFT(G75,1)="Y",VLOOKUP(B75,'Hard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Copy'!$H$2:$H$501=F!$A$1,'Hard Copy'!$A$2:$A$501),$A76),"")</f>
        <v/>
      </c>
      <c r="C76" s="7" t="str">
        <f t="array" ref="C76">IFERROR(SMALL(IF('Hard Copy'!$H$2:$H$501=F!$A$1,'Hard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IF(B76="","",(VLOOKUP(F!D76,InputSheet!$A$2:$J$504,2,)))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IF(LEFT(G76,1)="Y",VLOOKUP(B76,'Hard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Copy'!$H$2:$H$501=F!$A$1,'Hard Copy'!$A$2:$A$501),$A77),"")</f>
        <v/>
      </c>
      <c r="C77" s="7" t="str">
        <f t="array" ref="C77">IFERROR(SMALL(IF('Hard Copy'!$H$2:$H$501=F!$A$1,'Hard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IF(B77="","",(VLOOKUP(F!D77,InputSheet!$A$2:$J$504,2,)))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IF(LEFT(G77,1)="Y",VLOOKUP(B77,'Hard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Copy'!$H$2:$H$501=F!$A$1,'Hard Copy'!$A$2:$A$501),$A78),"")</f>
        <v/>
      </c>
      <c r="C78" s="7" t="str">
        <f t="array" ref="C78">IFERROR(SMALL(IF('Hard Copy'!$H$2:$H$501=F!$A$1,'Hard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IF(B78="","",(VLOOKUP(F!D78,InputSheet!$A$2:$J$504,2,)))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IF(LEFT(G78,1)="Y",VLOOKUP(B78,'Hard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Copy'!$H$2:$H$501=F!$A$1,'Hard Copy'!$A$2:$A$501),$A79),"")</f>
        <v/>
      </c>
      <c r="C79" s="7" t="str">
        <f t="array" ref="C79">IFERROR(SMALL(IF('Hard Copy'!$H$2:$H$501=F!$A$1,'Hard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IF(B79="","",(VLOOKUP(F!D79,InputSheet!$A$2:$J$504,2,)))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IF(LEFT(G79,1)="Y",VLOOKUP(B79,'Hard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Copy'!$H$2:$H$501=F!$A$1,'Hard Copy'!$A$2:$A$501),$A80),"")</f>
        <v/>
      </c>
      <c r="C80" s="7" t="str">
        <f t="array" ref="C80">IFERROR(SMALL(IF('Hard Copy'!$H$2:$H$501=F!$A$1,'Hard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IF(B80="","",(VLOOKUP(F!D80,InputSheet!$A$2:$J$504,2,)))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IF(LEFT(G80,1)="Y",VLOOKUP(B80,'Hard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Copy'!$H$2:$H$501=F!$A$1,'Hard Copy'!$A$2:$A$501),$A81),"")</f>
        <v/>
      </c>
      <c r="C81" s="7" t="str">
        <f t="array" ref="C81">IFERROR(SMALL(IF('Hard Copy'!$H$2:$H$501=F!$A$1,'Hard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IF(B81="","",(VLOOKUP(F!D81,InputSheet!$A$2:$J$504,2,)))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IF(LEFT(G81,1)="Y",VLOOKUP(B81,'Hard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Copy'!$H$2:$H$501=F!$A$1,'Hard Copy'!$A$2:$A$501),$A82),"")</f>
        <v/>
      </c>
      <c r="C82" s="7" t="str">
        <f t="array" ref="C82">IFERROR(SMALL(IF('Hard Copy'!$H$2:$H$501=F!$A$1,'Hard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IF(B82="","",(VLOOKUP(F!D82,InputSheet!$A$2:$J$504,2,)))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IF(LEFT(G82,1)="Y",VLOOKUP(B82,'Hard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Copy'!$H$2:$H$501=F!$A$1,'Hard Copy'!$A$2:$A$501),$A83),"")</f>
        <v/>
      </c>
      <c r="C83" s="7" t="str">
        <f t="array" ref="C83">IFERROR(SMALL(IF('Hard Copy'!$H$2:$H$501=F!$A$1,'Hard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IF(B83="","",(VLOOKUP(F!D83,InputSheet!$A$2:$J$504,2,)))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IF(LEFT(G83,1)="Y",VLOOKUP(B83,'Hard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Copy'!$H$2:$H$501=F!$A$1,'Hard Copy'!$A$2:$A$501),$A84),"")</f>
        <v/>
      </c>
      <c r="C84" s="7" t="str">
        <f t="array" ref="C84">IFERROR(SMALL(IF('Hard Copy'!$H$2:$H$501=F!$A$1,'Hard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IF(B84="","",(VLOOKUP(F!D84,InputSheet!$A$2:$J$504,2,)))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IF(LEFT(G84,1)="Y",VLOOKUP(B84,'Hard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Copy'!$H$2:$H$501=F!$A$1,'Hard Copy'!$A$2:$A$501),$A85),"")</f>
        <v/>
      </c>
      <c r="C85" s="7" t="str">
        <f t="array" ref="C85">IFERROR(SMALL(IF('Hard Copy'!$H$2:$H$501=F!$A$1,'Hard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IF(B85="","",(VLOOKUP(F!D85,InputSheet!$A$2:$J$504,2,)))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IF(LEFT(G85,1)="Y",VLOOKUP(B85,'Hard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Copy'!$H$2:$H$501=F!$A$1,'Hard Copy'!$A$2:$A$501),$A86),"")</f>
        <v/>
      </c>
      <c r="C86" s="7" t="str">
        <f t="array" ref="C86">IFERROR(SMALL(IF('Hard Copy'!$H$2:$H$501=F!$A$1,'Hard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IF(B86="","",(VLOOKUP(F!D86,InputSheet!$A$2:$J$504,2,)))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IF(LEFT(G86,1)="Y",VLOOKUP(B86,'Hard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Copy'!$H$2:$H$501=F!$A$1,'Hard Copy'!$A$2:$A$501),$A87),"")</f>
        <v/>
      </c>
      <c r="C87" s="7" t="str">
        <f t="array" ref="C87">IFERROR(SMALL(IF('Hard Copy'!$H$2:$H$501=F!$A$1,'Hard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IF(B87="","",(VLOOKUP(F!D87,InputSheet!$A$2:$J$504,2,)))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IF(LEFT(G87,1)="Y",VLOOKUP(B87,'Hard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Copy'!$H$2:$H$501=F!$A$1,'Hard Copy'!$A$2:$A$501),$A88),"")</f>
        <v/>
      </c>
      <c r="C88" s="7" t="str">
        <f t="array" ref="C88">IFERROR(SMALL(IF('Hard Copy'!$H$2:$H$501=F!$A$1,'Hard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IF(B88="","",(VLOOKUP(F!D88,InputSheet!$A$2:$J$504,2,)))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IF(LEFT(G88,1)="Y",VLOOKUP(B88,'Hard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Copy'!$H$2:$H$501=F!$A$1,'Hard Copy'!$A$2:$A$501),$A89),"")</f>
        <v/>
      </c>
      <c r="C89" s="7" t="str">
        <f t="array" ref="C89">IFERROR(SMALL(IF('Hard Copy'!$H$2:$H$501=F!$A$1,'Hard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IF(B89="","",(VLOOKUP(F!D89,InputSheet!$A$2:$J$504,2,)))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IF(LEFT(G89,1)="Y",VLOOKUP(B89,'Hard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Copy'!$H$2:$H$501=F!$A$1,'Hard Copy'!$A$2:$A$501),$A90),"")</f>
        <v/>
      </c>
      <c r="C90" s="7" t="str">
        <f t="array" ref="C90">IFERROR(SMALL(IF('Hard Copy'!$H$2:$H$501=F!$A$1,'Hard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IF(B90="","",(VLOOKUP(F!D90,InputSheet!$A$2:$J$504,2,)))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IF(LEFT(G90,1)="Y",VLOOKUP(B90,'Hard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Copy'!$H$2:$H$501=F!$A$1,'Hard Copy'!$A$2:$A$501),$A91),"")</f>
        <v/>
      </c>
      <c r="C91" s="7" t="str">
        <f t="array" ref="C91">IFERROR(SMALL(IF('Hard Copy'!$H$2:$H$501=F!$A$1,'Hard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IF(B91="","",(VLOOKUP(F!D91,InputSheet!$A$2:$J$504,2,)))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IF(LEFT(G91,1)="Y",VLOOKUP(B91,'Hard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Copy'!$H$2:$H$501=F!$A$1,'Hard Copy'!$A$2:$A$501),$A92),"")</f>
        <v/>
      </c>
      <c r="C92" s="7" t="str">
        <f t="array" ref="C92">IFERROR(SMALL(IF('Hard Copy'!$H$2:$H$501=F!$A$1,'Hard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IF(B92="","",(VLOOKUP(F!D92,InputSheet!$A$2:$J$504,2,)))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IF(LEFT(G92,1)="Y",VLOOKUP(B92,'Hard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Copy'!$H$2:$H$501=F!$A$1,'Hard Copy'!$A$2:$A$501),$A93),"")</f>
        <v/>
      </c>
      <c r="C93" s="7" t="str">
        <f t="array" ref="C93">IFERROR(SMALL(IF('Hard Copy'!$H$2:$H$501=F!$A$1,'Hard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IF(B93="","",(VLOOKUP(F!D93,InputSheet!$A$2:$J$504,2,)))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IF(LEFT(G93,1)="Y",VLOOKUP(B93,'Hard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Copy'!$H$2:$H$501=F!$A$1,'Hard Copy'!$A$2:$A$501),$A94),"")</f>
        <v/>
      </c>
      <c r="C94" s="7" t="str">
        <f t="array" ref="C94">IFERROR(SMALL(IF('Hard Copy'!$H$2:$H$501=F!$A$1,'Hard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IF(B94="","",(VLOOKUP(F!D94,InputSheet!$A$2:$J$504,2,)))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IF(LEFT(G94,1)="Y",VLOOKUP(B94,'Hard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Copy'!$H$2:$H$501=F!$A$1,'Hard Copy'!$A$2:$A$501),$A95),"")</f>
        <v/>
      </c>
      <c r="C95" s="7" t="str">
        <f t="array" ref="C95">IFERROR(SMALL(IF('Hard Copy'!$H$2:$H$501=F!$A$1,'Hard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IF(B95="","",(VLOOKUP(F!D95,InputSheet!$A$2:$J$504,2,)))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IF(LEFT(G95,1)="Y",VLOOKUP(B95,'Hard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Copy'!$H$2:$H$501=F!$A$1,'Hard Copy'!$A$2:$A$501),$A96),"")</f>
        <v/>
      </c>
      <c r="C96" s="7" t="str">
        <f t="array" ref="C96">IFERROR(SMALL(IF('Hard Copy'!$H$2:$H$501=F!$A$1,'Hard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IF(B96="","",(VLOOKUP(F!D96,InputSheet!$A$2:$J$504,2,)))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IF(LEFT(G96,1)="Y",VLOOKUP(B96,'Hard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Copy'!$H$2:$H$501=F!$A$1,'Hard Copy'!$A$2:$A$501),$A97),"")</f>
        <v/>
      </c>
      <c r="C97" s="7" t="str">
        <f t="array" ref="C97">IFERROR(SMALL(IF('Hard Copy'!$H$2:$H$501=F!$A$1,'Hard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IF(B97="","",(VLOOKUP(F!D97,InputSheet!$A$2:$J$504,2,)))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IF(LEFT(G97,1)="Y",VLOOKUP(B97,'Hard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Copy'!$H$2:$H$501=F!$A$1,'Hard Copy'!$A$2:$A$501),$A98),"")</f>
        <v/>
      </c>
      <c r="C98" s="7" t="str">
        <f t="array" ref="C98">IFERROR(SMALL(IF('Hard Copy'!$H$2:$H$501=F!$A$1,'Hard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IF(B98="","",(VLOOKUP(F!D98,InputSheet!$A$2:$J$504,2,)))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IF(LEFT(G98,1)="Y",VLOOKUP(B98,'Hard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Copy'!$H$2:$H$501=F!$A$1,'Hard Copy'!$A$2:$A$501),$A99),"")</f>
        <v/>
      </c>
      <c r="C99" s="7" t="str">
        <f t="array" ref="C99">IFERROR(SMALL(IF('Hard Copy'!$H$2:$H$501=F!$A$1,'Hard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IF(B99="","",(VLOOKUP(F!D99,InputSheet!$A$2:$J$504,2,)))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IF(LEFT(G99,1)="Y",VLOOKUP(B99,'Hard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Copy'!$H$2:$H$501=F!$A$1,'Hard Copy'!$A$2:$A$501),$A100),"")</f>
        <v/>
      </c>
      <c r="C100" s="7" t="str">
        <f t="array" ref="C100">IFERROR(SMALL(IF('Hard Copy'!$H$2:$H$501=F!$A$1,'Hard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IF(B100="","",(VLOOKUP(F!D100,InputSheet!$A$2:$J$504,2,)))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IF(LEFT(G100,1)="Y",VLOOKUP(B100,'Hard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Copy'!$H$2:$H$501=F!$A$1,'Hard Copy'!$A$2:$A$501),$A101),"")</f>
        <v/>
      </c>
      <c r="C101" s="7" t="str">
        <f t="array" ref="C101">IFERROR(SMALL(IF('Hard Copy'!$H$2:$H$501=F!$A$1,'Hard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IF(B101="","",(VLOOKUP(F!D101,InputSheet!$A$2:$J$504,2,)))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IF(LEFT(G101,1)="Y",VLOOKUP(B101,'Hard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Copy'!$H$2:$H$501=F!$A$1,'Hard Copy'!$A$2:$A$501),$A102),"")</f>
        <v/>
      </c>
      <c r="C102" s="7" t="str">
        <f t="array" ref="C102">IFERROR(SMALL(IF('Hard Copy'!$H$2:$H$501=F!$A$1,'Hard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IF(B102="","",(VLOOKUP(F!D102,InputSheet!$A$2:$J$504,2,)))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IF(LEFT(G102,1)="Y",VLOOKUP(B102,'Hard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Copy'!$H$2:$H$501=F!$A$1,'Hard Copy'!$A$2:$A$501),$A103),"")</f>
        <v/>
      </c>
      <c r="C103" s="7" t="str">
        <f t="array" ref="C103">IFERROR(SMALL(IF('Hard Copy'!$H$2:$H$501=F!$A$1,'Hard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IF(B103="","",(VLOOKUP(F!D103,InputSheet!$A$2:$J$504,2,)))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IF(LEFT(G103,1)="Y",VLOOKUP(B103,'Hard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Copy'!$H$2:$H$501=F!$A$1,'Hard Copy'!$A$2:$A$501),$A104),"")</f>
        <v/>
      </c>
      <c r="C104" s="7" t="str">
        <f t="array" ref="C104">IFERROR(SMALL(IF('Hard Copy'!$H$2:$H$501=F!$A$1,'Hard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IF(B104="","",(VLOOKUP(F!D104,InputSheet!$A$2:$J$504,2,)))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IF(LEFT(G104,1)="Y",VLOOKUP(B104,'Hard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Copy'!$H$2:$H$501=F!$A$1,'Hard Copy'!$A$2:$A$501),$A105),"")</f>
        <v/>
      </c>
      <c r="C105" s="7" t="str">
        <f t="array" ref="C105">IFERROR(SMALL(IF('Hard Copy'!$H$2:$H$501=F!$A$1,'Hard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IF(B105="","",(VLOOKUP(F!D105,InputSheet!$A$2:$J$504,2,)))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IF(LEFT(G105,1)="Y",VLOOKUP(B105,'Hard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Copy'!$H$2:$H$501=F!$A$1,'Hard Copy'!$A$2:$A$501),$A106),"")</f>
        <v/>
      </c>
      <c r="C106" s="7" t="str">
        <f t="array" ref="C106">IFERROR(SMALL(IF('Hard Copy'!$H$2:$H$501=F!$A$1,'Hard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IF(B106="","",(VLOOKUP(F!D106,InputSheet!$A$2:$J$504,2,)))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IF(LEFT(G106,1)="Y",VLOOKUP(B106,'Hard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Copy'!$H$2:$H$501=F!$A$1,'Hard Copy'!$A$2:$A$501),$A107),"")</f>
        <v/>
      </c>
      <c r="C107" s="7" t="str">
        <f t="array" ref="C107">IFERROR(SMALL(IF('Hard Copy'!$H$2:$H$501=F!$A$1,'Hard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IF(B107="","",(VLOOKUP(F!D107,InputSheet!$A$2:$J$504,2,)))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IF(LEFT(G107,1)="Y",VLOOKUP(B107,'Hard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Copy'!$H$2:$H$501=F!$A$1,'Hard Copy'!$A$2:$A$501),$A108),"")</f>
        <v/>
      </c>
      <c r="C108" s="7" t="str">
        <f t="array" ref="C108">IFERROR(SMALL(IF('Hard Copy'!$H$2:$H$501=F!$A$1,'Hard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IF(B108="","",(VLOOKUP(F!D108,InputSheet!$A$2:$J$504,2,)))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IF(LEFT(G108,1)="Y",VLOOKUP(B108,'Hard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Copy'!$H$2:$H$501=F!$A$1,'Hard Copy'!$A$2:$A$501),$A109),"")</f>
        <v/>
      </c>
      <c r="C109" s="7" t="str">
        <f t="array" ref="C109">IFERROR(SMALL(IF('Hard Copy'!$H$2:$H$501=F!$A$1,'Hard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IF(B109="","",(VLOOKUP(F!D109,InputSheet!$A$2:$J$504,2,)))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IF(LEFT(G109,1)="Y",VLOOKUP(B109,'Hard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Copy'!$H$2:$H$501=F!$A$1,'Hard Copy'!$A$2:$A$501),$A110),"")</f>
        <v/>
      </c>
      <c r="C110" s="7" t="str">
        <f t="array" ref="C110">IFERROR(SMALL(IF('Hard Copy'!$H$2:$H$501=F!$A$1,'Hard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IF(B110="","",(VLOOKUP(F!D110,InputSheet!$A$2:$J$504,2,)))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IF(LEFT(G110,1)="Y",VLOOKUP(B110,'Hard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Copy'!$H$2:$H$501=F!$A$1,'Hard Copy'!$A$2:$A$501),$A111),"")</f>
        <v/>
      </c>
      <c r="C111" s="7" t="str">
        <f t="array" ref="C111">IFERROR(SMALL(IF('Hard Copy'!$H$2:$H$501=F!$A$1,'Hard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IF(B111="","",(VLOOKUP(F!D111,InputSheet!$A$2:$J$504,2,)))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IF(LEFT(G111,1)="Y",VLOOKUP(B111,'Hard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Copy'!$H$2:$H$501=F!$A$1,'Hard Copy'!$A$2:$A$501),$A112),"")</f>
        <v/>
      </c>
      <c r="C112" s="7" t="str">
        <f t="array" ref="C112">IFERROR(SMALL(IF('Hard Copy'!$H$2:$H$501=F!$A$1,'Hard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IF(B112="","",(VLOOKUP(F!D112,InputSheet!$A$2:$J$504,2,)))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IF(LEFT(G112,1)="Y",VLOOKUP(B112,'Hard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Copy'!$H$2:$H$501=F!$A$1,'Hard Copy'!$A$2:$A$501),$A113),"")</f>
        <v/>
      </c>
      <c r="C113" s="7" t="str">
        <f t="array" ref="C113">IFERROR(SMALL(IF('Hard Copy'!$H$2:$H$501=F!$A$1,'Hard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IF(B113="","",(VLOOKUP(F!D113,InputSheet!$A$2:$J$504,2,)))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IF(LEFT(G113,1)="Y",VLOOKUP(B113,'Hard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Copy'!$H$2:$H$501=F!$A$1,'Hard Copy'!$A$2:$A$501),$A114),"")</f>
        <v/>
      </c>
      <c r="C114" s="7" t="str">
        <f t="array" ref="C114">IFERROR(SMALL(IF('Hard Copy'!$H$2:$H$501=F!$A$1,'Hard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IF(B114="","",(VLOOKUP(F!D114,InputSheet!$A$2:$J$504,2,)))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IF(LEFT(G114,1)="Y",VLOOKUP(B114,'Hard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Copy'!$H$2:$H$501=F!$A$1,'Hard Copy'!$A$2:$A$501),$A115),"")</f>
        <v/>
      </c>
      <c r="C115" s="7" t="str">
        <f t="array" ref="C115">IFERROR(SMALL(IF('Hard Copy'!$H$2:$H$501=F!$A$1,'Hard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IF(B115="","",(VLOOKUP(F!D115,InputSheet!$A$2:$J$504,2,)))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IF(LEFT(G115,1)="Y",VLOOKUP(B115,'Hard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Copy'!$H$2:$H$501=F!$A$1,'Hard Copy'!$A$2:$A$501),$A116),"")</f>
        <v/>
      </c>
      <c r="C116" s="7" t="str">
        <f t="array" ref="C116">IFERROR(SMALL(IF('Hard Copy'!$H$2:$H$501=F!$A$1,'Hard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IF(B116="","",(VLOOKUP(F!D116,InputSheet!$A$2:$J$504,2,)))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IF(LEFT(G116,1)="Y",VLOOKUP(B116,'Hard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Copy'!$H$2:$H$501=F!$A$1,'Hard Copy'!$A$2:$A$501),$A117),"")</f>
        <v/>
      </c>
      <c r="C117" s="7" t="str">
        <f t="array" ref="C117">IFERROR(SMALL(IF('Hard Copy'!$H$2:$H$501=F!$A$1,'Hard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IF(B117="","",(VLOOKUP(F!D117,InputSheet!$A$2:$J$504,2,)))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IF(LEFT(G117,1)="Y",VLOOKUP(B117,'Hard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Copy'!$H$2:$H$501=F!$A$1,'Hard Copy'!$A$2:$A$501),$A118),"")</f>
        <v/>
      </c>
      <c r="C118" s="7" t="str">
        <f t="array" ref="C118">IFERROR(SMALL(IF('Hard Copy'!$H$2:$H$501=F!$A$1,'Hard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IF(B118="","",(VLOOKUP(F!D118,InputSheet!$A$2:$J$504,2,)))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IF(LEFT(G118,1)="Y",VLOOKUP(B118,'Hard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Copy'!$H$2:$H$501=F!$A$1,'Hard Copy'!$A$2:$A$501),$A119),"")</f>
        <v/>
      </c>
      <c r="C119" s="7" t="str">
        <f t="array" ref="C119">IFERROR(SMALL(IF('Hard Copy'!$H$2:$H$501=F!$A$1,'Hard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IF(B119="","",(VLOOKUP(F!D119,InputSheet!$A$2:$J$504,2,)))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IF(LEFT(G119,1)="Y",VLOOKUP(B119,'Hard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Copy'!$H$2:$H$501=F!$A$1,'Hard Copy'!$A$2:$A$501),$A120),"")</f>
        <v/>
      </c>
      <c r="C120" s="7" t="str">
        <f t="array" ref="C120">IFERROR(SMALL(IF('Hard Copy'!$H$2:$H$501=F!$A$1,'Hard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IF(B120="","",(VLOOKUP(F!D120,InputSheet!$A$2:$J$504,2,)))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IF(LEFT(G120,1)="Y",VLOOKUP(B120,'Hard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Copy'!$H$2:$H$501=F!$A$1,'Hard Copy'!$A$2:$A$501),$A121),"")</f>
        <v/>
      </c>
      <c r="C121" s="7" t="str">
        <f t="array" ref="C121">IFERROR(SMALL(IF('Hard Copy'!$H$2:$H$501=F!$A$1,'Hard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IF(B121="","",(VLOOKUP(F!D121,InputSheet!$A$2:$J$504,2,)))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IF(LEFT(G121,1)="Y",VLOOKUP(B121,'Hard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Copy'!$H$2:$H$501=F!$A$1,'Hard Copy'!$A$2:$A$501),$A122),"")</f>
        <v/>
      </c>
      <c r="C122" s="7" t="str">
        <f t="array" ref="C122">IFERROR(SMALL(IF('Hard Copy'!$H$2:$H$501=F!$A$1,'Hard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IF(B122="","",(VLOOKUP(F!D122,InputSheet!$A$2:$J$504,2,)))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IF(LEFT(G122,1)="Y",VLOOKUP(B122,'Hard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Copy'!$H$2:$H$501=F!$A$1,'Hard Copy'!$A$2:$A$501),$A123),"")</f>
        <v/>
      </c>
      <c r="C123" s="7" t="str">
        <f t="array" ref="C123">IFERROR(SMALL(IF('Hard Copy'!$H$2:$H$501=F!$A$1,'Hard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IF(B123="","",(VLOOKUP(F!D123,InputSheet!$A$2:$J$504,2,)))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IF(LEFT(G123,1)="Y",VLOOKUP(B123,'Hard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Copy'!$H$2:$H$501=F!$A$1,'Hard Copy'!$A$2:$A$501),$A124),"")</f>
        <v/>
      </c>
      <c r="C124" s="7" t="str">
        <f t="array" ref="C124">IFERROR(SMALL(IF('Hard Copy'!$H$2:$H$501=F!$A$1,'Hard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IF(B124="","",(VLOOKUP(F!D124,InputSheet!$A$2:$J$504,2,)))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IF(LEFT(G124,1)="Y",VLOOKUP(B124,'Hard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Copy'!$H$2:$H$501=F!$A$1,'Hard Copy'!$A$2:$A$501),$A125),"")</f>
        <v/>
      </c>
      <c r="C125" s="7" t="str">
        <f t="array" ref="C125">IFERROR(SMALL(IF('Hard Copy'!$H$2:$H$501=F!$A$1,'Hard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IF(B125="","",(VLOOKUP(F!D125,InputSheet!$A$2:$J$504,2,)))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IF(LEFT(G125,1)="Y",VLOOKUP(B125,'Hard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Copy'!$H$2:$H$501=F!$A$1,'Hard Copy'!$A$2:$A$501),$A126),"")</f>
        <v/>
      </c>
      <c r="C126" s="7" t="str">
        <f t="array" ref="C126">IFERROR(SMALL(IF('Hard Copy'!$H$2:$H$501=F!$A$1,'Hard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IF(B126="","",(VLOOKUP(F!D126,InputSheet!$A$2:$J$504,2,)))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IF(LEFT(G126,1)="Y",VLOOKUP(B126,'Hard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Copy'!$H$2:$H$501=F!$A$1,'Hard Copy'!$A$2:$A$501),$A127),"")</f>
        <v/>
      </c>
      <c r="C127" s="7" t="str">
        <f t="array" ref="C127">IFERROR(SMALL(IF('Hard Copy'!$H$2:$H$501=F!$A$1,'Hard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IF(B127="","",(VLOOKUP(F!D127,InputSheet!$A$2:$J$504,2,)))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IF(LEFT(G127,1)="Y",VLOOKUP(B127,'Hard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Copy'!$H$2:$H$501=F!$A$1,'Hard Copy'!$A$2:$A$501),$A128),"")</f>
        <v/>
      </c>
      <c r="C128" s="7" t="str">
        <f t="array" ref="C128">IFERROR(SMALL(IF('Hard Copy'!$H$2:$H$501=F!$A$1,'Hard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IF(B128="","",(VLOOKUP(F!D128,InputSheet!$A$2:$J$504,2,)))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IF(LEFT(G128,1)="Y",VLOOKUP(B128,'Hard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Copy'!$H$2:$H$501=F!$A$1,'Hard Copy'!$A$2:$A$501),$A129),"")</f>
        <v/>
      </c>
      <c r="C129" s="7" t="str">
        <f t="array" ref="C129">IFERROR(SMALL(IF('Hard Copy'!$H$2:$H$501=F!$A$1,'Hard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IF(B129="","",(VLOOKUP(F!D129,InputSheet!$A$2:$J$504,2,)))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IF(LEFT(G129,1)="Y",VLOOKUP(B129,'Hard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Copy'!$H$2:$H$501=F!$A$1,'Hard Copy'!$A$2:$A$501),$A130),"")</f>
        <v/>
      </c>
      <c r="C130" s="7" t="str">
        <f t="array" ref="C130">IFERROR(SMALL(IF('Hard Copy'!$H$2:$H$501=F!$A$1,'Hard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IF(B130="","",(VLOOKUP(F!D130,InputSheet!$A$2:$J$504,2,)))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IF(LEFT(G130,1)="Y",VLOOKUP(B130,'Hard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Copy'!$H$2:$H$501=F!$A$1,'Hard Copy'!$A$2:$A$501),$A131),"")</f>
        <v/>
      </c>
      <c r="C131" s="7" t="str">
        <f t="array" ref="C131">IFERROR(SMALL(IF('Hard Copy'!$H$2:$H$501=F!$A$1,'Hard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IF(B131="","",(VLOOKUP(F!D131,InputSheet!$A$2:$J$504,2,)))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IF(LEFT(G131,1)="Y",VLOOKUP(B131,'Hard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Copy'!$H$2:$H$501=F!$A$1,'Hard Copy'!$A$2:$A$501),$A132),"")</f>
        <v/>
      </c>
      <c r="C132" s="7" t="str">
        <f t="array" ref="C132">IFERROR(SMALL(IF('Hard Copy'!$H$2:$H$501=F!$A$1,'Hard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IF(B132="","",(VLOOKUP(F!D132,InputSheet!$A$2:$J$504,2,)))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IF(LEFT(G132,1)="Y",VLOOKUP(B132,'Hard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Copy'!$H$2:$H$501=F!$A$1,'Hard Copy'!$A$2:$A$501),$A133),"")</f>
        <v/>
      </c>
      <c r="C133" s="7" t="str">
        <f t="array" ref="C133">IFERROR(SMALL(IF('Hard Copy'!$H$2:$H$501=F!$A$1,'Hard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IF(B133="","",(VLOOKUP(F!D133,InputSheet!$A$2:$J$504,2,)))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IF(LEFT(G133,1)="Y",VLOOKUP(B133,'Hard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Copy'!$H$2:$H$501=F!$A$1,'Hard Copy'!$A$2:$A$501),$A134),"")</f>
        <v/>
      </c>
      <c r="C134" s="7" t="str">
        <f t="array" ref="C134">IFERROR(SMALL(IF('Hard Copy'!$H$2:$H$501=F!$A$1,'Hard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IF(B134="","",(VLOOKUP(F!D134,InputSheet!$A$2:$J$504,2,)))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IF(LEFT(G134,1)="Y",VLOOKUP(B134,'Hard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Copy'!$H$2:$H$501=F!$A$1,'Hard Copy'!$A$2:$A$501),$A135),"")</f>
        <v/>
      </c>
      <c r="C135" s="7" t="str">
        <f t="array" ref="C135">IFERROR(SMALL(IF('Hard Copy'!$H$2:$H$501=F!$A$1,'Hard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IF(B135="","",(VLOOKUP(F!D135,InputSheet!$A$2:$J$504,2,)))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IF(LEFT(G135,1)="Y",VLOOKUP(B135,'Hard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Copy'!$H$2:$H$501=F!$A$1,'Hard Copy'!$A$2:$A$501),$A136),"")</f>
        <v/>
      </c>
      <c r="C136" s="7" t="str">
        <f t="array" ref="C136">IFERROR(SMALL(IF('Hard Copy'!$H$2:$H$501=F!$A$1,'Hard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IF(B136="","",(VLOOKUP(F!D136,InputSheet!$A$2:$J$504,2,)))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IF(LEFT(G136,1)="Y",VLOOKUP(B136,'Hard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Copy'!$H$2:$H$501=F!$A$1,'Hard Copy'!$A$2:$A$501),$A137),"")</f>
        <v/>
      </c>
      <c r="C137" s="7" t="str">
        <f t="array" ref="C137">IFERROR(SMALL(IF('Hard Copy'!$H$2:$H$501=F!$A$1,'Hard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IF(B137="","",(VLOOKUP(F!D137,InputSheet!$A$2:$J$504,2,)))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IF(LEFT(G137,1)="Y",VLOOKUP(B137,'Hard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Copy'!$H$2:$H$501=F!$A$1,'Hard Copy'!$A$2:$A$501),$A138),"")</f>
        <v/>
      </c>
      <c r="C138" s="7" t="str">
        <f t="array" ref="C138">IFERROR(SMALL(IF('Hard Copy'!$H$2:$H$501=F!$A$1,'Hard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IF(B138="","",(VLOOKUP(F!D138,InputSheet!$A$2:$J$504,2,)))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IF(LEFT(G138,1)="Y",VLOOKUP(B138,'Hard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Copy'!$H$2:$H$501=F!$A$1,'Hard Copy'!$A$2:$A$501),$A139),"")</f>
        <v/>
      </c>
      <c r="C139" s="7" t="str">
        <f t="array" ref="C139">IFERROR(SMALL(IF('Hard Copy'!$H$2:$H$501=F!$A$1,'Hard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IF(B139="","",(VLOOKUP(F!D139,InputSheet!$A$2:$J$504,2,)))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IF(LEFT(G139,1)="Y",VLOOKUP(B139,'Hard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Copy'!$H$2:$H$501=F!$A$1,'Hard Copy'!$A$2:$A$501),$A140),"")</f>
        <v/>
      </c>
      <c r="C140" s="7" t="str">
        <f t="array" ref="C140">IFERROR(SMALL(IF('Hard Copy'!$H$2:$H$501=F!$A$1,'Hard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IF(B140="","",(VLOOKUP(F!D140,InputSheet!$A$2:$J$504,2,)))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IF(LEFT(G140,1)="Y",VLOOKUP(B140,'Hard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Copy'!$H$2:$H$501=F!$A$1,'Hard Copy'!$A$2:$A$501),$A141),"")</f>
        <v/>
      </c>
      <c r="C141" s="7" t="str">
        <f t="array" ref="C141">IFERROR(SMALL(IF('Hard Copy'!$H$2:$H$501=F!$A$1,'Hard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IF(B141="","",(VLOOKUP(F!D141,InputSheet!$A$2:$J$504,2,)))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IF(LEFT(G141,1)="Y",VLOOKUP(B141,'Hard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Copy'!$H$2:$H$501=F!$A$1,'Hard Copy'!$A$2:$A$501),$A142),"")</f>
        <v/>
      </c>
      <c r="C142" s="7" t="str">
        <f t="array" ref="C142">IFERROR(SMALL(IF('Hard Copy'!$H$2:$H$501=F!$A$1,'Hard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IF(B142="","",(VLOOKUP(F!D142,InputSheet!$A$2:$J$504,2,)))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IF(LEFT(G142,1)="Y",VLOOKUP(B142,'Hard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Copy'!$H$2:$H$501=F!$A$1,'Hard Copy'!$A$2:$A$501),$A143),"")</f>
        <v/>
      </c>
      <c r="C143" s="7" t="str">
        <f t="array" ref="C143">IFERROR(SMALL(IF('Hard Copy'!$H$2:$H$501=F!$A$1,'Hard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IF(B143="","",(VLOOKUP(F!D143,InputSheet!$A$2:$J$504,2,)))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IF(LEFT(G143,1)="Y",VLOOKUP(B143,'Hard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Copy'!$H$2:$H$501=F!$A$1,'Hard Copy'!$A$2:$A$501),$A144),"")</f>
        <v/>
      </c>
      <c r="C144" s="7" t="str">
        <f t="array" ref="C144">IFERROR(SMALL(IF('Hard Copy'!$H$2:$H$501=F!$A$1,'Hard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IF(B144="","",(VLOOKUP(F!D144,InputSheet!$A$2:$J$504,2,)))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IF(LEFT(G144,1)="Y",VLOOKUP(B144,'Hard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Copy'!$H$2:$H$501=F!$A$1,'Hard Copy'!$A$2:$A$501),$A145),"")</f>
        <v/>
      </c>
      <c r="C145" s="7" t="str">
        <f t="array" ref="C145">IFERROR(SMALL(IF('Hard Copy'!$H$2:$H$501=F!$A$1,'Hard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IF(B145="","",(VLOOKUP(F!D145,InputSheet!$A$2:$J$504,2,)))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IF(LEFT(G145,1)="Y",VLOOKUP(B145,'Hard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Copy'!$H$2:$H$501=F!$A$1,'Hard Copy'!$A$2:$A$501),$A146),"")</f>
        <v/>
      </c>
      <c r="C146" s="7" t="str">
        <f t="array" ref="C146">IFERROR(SMALL(IF('Hard Copy'!$H$2:$H$501=F!$A$1,'Hard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IF(B146="","",(VLOOKUP(F!D146,InputSheet!$A$2:$J$504,2,)))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IF(LEFT(G146,1)="Y",VLOOKUP(B146,'Hard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Copy'!$H$2:$H$501=F!$A$1,'Hard Copy'!$A$2:$A$501),$A147),"")</f>
        <v/>
      </c>
      <c r="C147" s="7" t="str">
        <f t="array" ref="C147">IFERROR(SMALL(IF('Hard Copy'!$H$2:$H$501=F!$A$1,'Hard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IF(B147="","",(VLOOKUP(F!D147,InputSheet!$A$2:$J$504,2,)))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IF(LEFT(G147,1)="Y",VLOOKUP(B147,'Hard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Copy'!$H$2:$H$501=F!$A$1,'Hard Copy'!$A$2:$A$501),$A148),"")</f>
        <v/>
      </c>
      <c r="C148" s="7" t="str">
        <f t="array" ref="C148">IFERROR(SMALL(IF('Hard Copy'!$H$2:$H$501=F!$A$1,'Hard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IF(B148="","",(VLOOKUP(F!D148,InputSheet!$A$2:$J$504,2,)))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IF(LEFT(G148,1)="Y",VLOOKUP(B148,'Hard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Copy'!$H$2:$H$501=F!$A$1,'Hard Copy'!$A$2:$A$501),$A149),"")</f>
        <v/>
      </c>
      <c r="C149" s="7" t="str">
        <f t="array" ref="C149">IFERROR(SMALL(IF('Hard Copy'!$H$2:$H$501=F!$A$1,'Hard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IF(B149="","",(VLOOKUP(F!D149,InputSheet!$A$2:$J$504,2,)))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IF(LEFT(G149,1)="Y",VLOOKUP(B149,'Hard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Copy'!$H$2:$H$501=F!$A$1,'Hard Copy'!$A$2:$A$501),$A150),"")</f>
        <v/>
      </c>
      <c r="C150" s="7" t="str">
        <f t="array" ref="C150">IFERROR(SMALL(IF('Hard Copy'!$H$2:$H$501=F!$A$1,'Hard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IF(B150="","",(VLOOKUP(F!D150,InputSheet!$A$2:$J$504,2,)))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IF(LEFT(G150,1)="Y",VLOOKUP(B150,'Hard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Copy'!$H$2:$H$501=F!$A$1,'Hard Copy'!$A$2:$A$501),$A151),"")</f>
        <v/>
      </c>
      <c r="C151" s="7" t="str">
        <f t="array" ref="C151">IFERROR(SMALL(IF('Hard Copy'!$H$2:$H$501=F!$A$1,'Hard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IF(B151="","",(VLOOKUP(F!D151,InputSheet!$A$2:$J$504,2,)))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IF(LEFT(G151,1)="Y",VLOOKUP(B151,'Hard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Copy'!$H$2:$H$501=F!$A$1,'Hard Copy'!$A$2:$A$501),$A152),"")</f>
        <v/>
      </c>
      <c r="C152" s="7" t="str">
        <f t="array" ref="C152">IFERROR(SMALL(IF('Hard Copy'!$H$2:$H$501=F!$A$1,'Hard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IF(B152="","",(VLOOKUP(F!D152,InputSheet!$A$2:$J$504,2,)))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IF(LEFT(G152,1)="Y",VLOOKUP(B152,'Hard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Copy'!$H$2:$H$501=F!$A$1,'Hard Copy'!$A$2:$A$501),$A153),"")</f>
        <v/>
      </c>
      <c r="C153" s="7" t="str">
        <f t="array" ref="C153">IFERROR(SMALL(IF('Hard Copy'!$H$2:$H$501=F!$A$1,'Hard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IF(B153="","",(VLOOKUP(F!D153,InputSheet!$A$2:$J$504,2,)))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IF(LEFT(G153,1)="Y",VLOOKUP(B153,'Hard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Copy'!$H$2:$H$501=F!$A$1,'Hard Copy'!$A$2:$A$501),$A154),"")</f>
        <v/>
      </c>
      <c r="C154" s="7" t="str">
        <f t="array" ref="C154">IFERROR(SMALL(IF('Hard Copy'!$H$2:$H$501=F!$A$1,'Hard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IF(B154="","",(VLOOKUP(F!D154,InputSheet!$A$2:$J$504,2,)))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IF(LEFT(G154,1)="Y",VLOOKUP(B154,'Hard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Copy'!$H$2:$H$501=F!$A$1,'Hard Copy'!$A$2:$A$501),$A155),"")</f>
        <v/>
      </c>
      <c r="C155" s="7" t="str">
        <f t="array" ref="C155">IFERROR(SMALL(IF('Hard Copy'!$H$2:$H$501=F!$A$1,'Hard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IF(B155="","",(VLOOKUP(F!D155,InputSheet!$A$2:$J$504,2,)))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IF(LEFT(G155,1)="Y",VLOOKUP(B155,'Hard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Copy'!$H$2:$H$501=F!$A$1,'Hard Copy'!$A$2:$A$501),$A156),"")</f>
        <v/>
      </c>
      <c r="C156" s="7" t="str">
        <f t="array" ref="C156">IFERROR(SMALL(IF('Hard Copy'!$H$2:$H$501=F!$A$1,'Hard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IF(B156="","",(VLOOKUP(F!D156,InputSheet!$A$2:$J$504,2,)))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IF(LEFT(G156,1)="Y",VLOOKUP(B156,'Hard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Copy'!$H$2:$H$501=F!$A$1,'Hard Copy'!$A$2:$A$501),$A157),"")</f>
        <v/>
      </c>
      <c r="C157" s="7" t="str">
        <f t="array" ref="C157">IFERROR(SMALL(IF('Hard Copy'!$H$2:$H$501=F!$A$1,'Hard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IF(B157="","",(VLOOKUP(F!D157,InputSheet!$A$2:$J$504,2,)))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IF(LEFT(G157,1)="Y",VLOOKUP(B157,'Hard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Copy'!$H$2:$H$501=F!$A$1,'Hard Copy'!$A$2:$A$501),$A158),"")</f>
        <v/>
      </c>
      <c r="C158" s="7" t="str">
        <f t="array" ref="C158">IFERROR(SMALL(IF('Hard Copy'!$H$2:$H$501=F!$A$1,'Hard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IF(B158="","",(VLOOKUP(F!D158,InputSheet!$A$2:$J$504,2,)))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IF(LEFT(G158,1)="Y",VLOOKUP(B158,'Hard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Copy'!$H$2:$H$501=F!$A$1,'Hard Copy'!$A$2:$A$501),$A159),"")</f>
        <v/>
      </c>
      <c r="C159" s="7" t="str">
        <f t="array" ref="C159">IFERROR(SMALL(IF('Hard Copy'!$H$2:$H$501=F!$A$1,'Hard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IF(B159="","",(VLOOKUP(F!D159,InputSheet!$A$2:$J$504,2,)))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IF(LEFT(G159,1)="Y",VLOOKUP(B159,'Hard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Copy'!$H$2:$H$501=F!$A$1,'Hard Copy'!$A$2:$A$501),$A160),"")</f>
        <v/>
      </c>
      <c r="C160" s="7" t="str">
        <f t="array" ref="C160">IFERROR(SMALL(IF('Hard Copy'!$H$2:$H$501=F!$A$1,'Hard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IF(B160="","",(VLOOKUP(F!D160,InputSheet!$A$2:$J$504,2,)))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IF(LEFT(G160,1)="Y",VLOOKUP(B160,'Hard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Copy'!$H$2:$H$501=F!$A$1,'Hard Copy'!$A$2:$A$501),$A161),"")</f>
        <v/>
      </c>
      <c r="C161" s="7" t="str">
        <f t="array" ref="C161">IFERROR(SMALL(IF('Hard Copy'!$H$2:$H$501=F!$A$1,'Hard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IF(B161="","",(VLOOKUP(F!D161,InputSheet!$A$2:$J$504,2,)))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IF(LEFT(G161,1)="Y",VLOOKUP(B161,'Hard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Copy'!$H$2:$H$501=F!$A$1,'Hard Copy'!$A$2:$A$501),$A162),"")</f>
        <v/>
      </c>
      <c r="C162" s="7" t="str">
        <f t="array" ref="C162">IFERROR(SMALL(IF('Hard Copy'!$H$2:$H$501=F!$A$1,'Hard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IF(B162="","",(VLOOKUP(F!D162,InputSheet!$A$2:$J$504,2,)))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IF(LEFT(G162,1)="Y",VLOOKUP(B162,'Hard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Copy'!$H$2:$H$501=F!$A$1,'Hard Copy'!$A$2:$A$501),$A163),"")</f>
        <v/>
      </c>
      <c r="C163" s="7" t="str">
        <f t="array" ref="C163">IFERROR(SMALL(IF('Hard Copy'!$H$2:$H$501=F!$A$1,'Hard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IF(B163="","",(VLOOKUP(F!D163,InputSheet!$A$2:$J$504,2,)))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IF(LEFT(G163,1)="Y",VLOOKUP(B163,'Hard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Copy'!$H$2:$H$501=F!$A$1,'Hard Copy'!$A$2:$A$501),$A164),"")</f>
        <v/>
      </c>
      <c r="C164" s="7" t="str">
        <f t="array" ref="C164">IFERROR(SMALL(IF('Hard Copy'!$H$2:$H$501=F!$A$1,'Hard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IF(B164="","",(VLOOKUP(F!D164,InputSheet!$A$2:$J$504,2,)))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IF(LEFT(G164,1)="Y",VLOOKUP(B164,'Hard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Copy'!$H$2:$H$501=F!$A$1,'Hard Copy'!$A$2:$A$501),$A165),"")</f>
        <v/>
      </c>
      <c r="C165" s="7" t="str">
        <f t="array" ref="C165">IFERROR(SMALL(IF('Hard Copy'!$H$2:$H$501=F!$A$1,'Hard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IF(B165="","",(VLOOKUP(F!D165,InputSheet!$A$2:$J$504,2,)))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IF(LEFT(G165,1)="Y",VLOOKUP(B165,'Hard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Copy'!$H$2:$H$501=F!$A$1,'Hard Copy'!$A$2:$A$501),$A166),"")</f>
        <v/>
      </c>
      <c r="C166" s="7" t="str">
        <f t="array" ref="C166">IFERROR(SMALL(IF('Hard Copy'!$H$2:$H$501=F!$A$1,'Hard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IF(B166="","",(VLOOKUP(F!D166,InputSheet!$A$2:$J$504,2,)))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IF(LEFT(G166,1)="Y",VLOOKUP(B166,'Hard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Copy'!$H$2:$H$501=F!$A$1,'Hard Copy'!$A$2:$A$501),$A167),"")</f>
        <v/>
      </c>
      <c r="C167" s="7" t="str">
        <f t="array" ref="C167">IFERROR(SMALL(IF('Hard Copy'!$H$2:$H$501=F!$A$1,'Hard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IF(B167="","",(VLOOKUP(F!D167,InputSheet!$A$2:$J$504,2,)))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IF(LEFT(G167,1)="Y",VLOOKUP(B167,'Hard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Copy'!$H$2:$H$501=F!$A$1,'Hard Copy'!$A$2:$A$501),$A168),"")</f>
        <v/>
      </c>
      <c r="C168" s="7" t="str">
        <f t="array" ref="C168">IFERROR(SMALL(IF('Hard Copy'!$H$2:$H$501=F!$A$1,'Hard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IF(B168="","",(VLOOKUP(F!D168,InputSheet!$A$2:$J$504,2,)))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IF(LEFT(G168,1)="Y",VLOOKUP(B168,'Hard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Copy'!$H$2:$H$501=F!$A$1,'Hard Copy'!$A$2:$A$501),$A169),"")</f>
        <v/>
      </c>
      <c r="C169" s="7" t="str">
        <f t="array" ref="C169">IFERROR(SMALL(IF('Hard Copy'!$H$2:$H$501=F!$A$1,'Hard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IF(B169="","",(VLOOKUP(F!D169,InputSheet!$A$2:$J$504,2,)))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IF(LEFT(G169,1)="Y",VLOOKUP(B169,'Hard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Copy'!$H$2:$H$501=F!$A$1,'Hard Copy'!$A$2:$A$501),$A170),"")</f>
        <v/>
      </c>
      <c r="C170" s="7" t="str">
        <f t="array" ref="C170">IFERROR(SMALL(IF('Hard Copy'!$H$2:$H$501=F!$A$1,'Hard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IF(B170="","",(VLOOKUP(F!D170,InputSheet!$A$2:$J$504,2,)))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IF(LEFT(G170,1)="Y",VLOOKUP(B170,'Hard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Copy'!$H$2:$H$501=F!$A$1,'Hard Copy'!$A$2:$A$501),$A171),"")</f>
        <v/>
      </c>
      <c r="C171" s="7" t="str">
        <f t="array" ref="C171">IFERROR(SMALL(IF('Hard Copy'!$H$2:$H$501=F!$A$1,'Hard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IF(B171="","",(VLOOKUP(F!D171,InputSheet!$A$2:$J$504,2,)))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IF(LEFT(G171,1)="Y",VLOOKUP(B171,'Hard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Copy'!$H$2:$H$501=F!$A$1,'Hard Copy'!$A$2:$A$501),$A172),"")</f>
        <v/>
      </c>
      <c r="C172" s="7" t="str">
        <f t="array" ref="C172">IFERROR(SMALL(IF('Hard Copy'!$H$2:$H$501=F!$A$1,'Hard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IF(B172="","",(VLOOKUP(F!D172,InputSheet!$A$2:$J$504,2,)))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IF(LEFT(G172,1)="Y",VLOOKUP(B172,'Hard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Copy'!$H$2:$H$501=F!$A$1,'Hard Copy'!$A$2:$A$501),$A173),"")</f>
        <v/>
      </c>
      <c r="C173" s="7" t="str">
        <f t="array" ref="C173">IFERROR(SMALL(IF('Hard Copy'!$H$2:$H$501=F!$A$1,'Hard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IF(B173="","",(VLOOKUP(F!D173,InputSheet!$A$2:$J$504,2,)))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IF(LEFT(G173,1)="Y",VLOOKUP(B173,'Hard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Copy'!$H$2:$H$501=F!$A$1,'Hard Copy'!$A$2:$A$501),$A174),"")</f>
        <v/>
      </c>
      <c r="C174" s="7" t="str">
        <f t="array" ref="C174">IFERROR(SMALL(IF('Hard Copy'!$H$2:$H$501=F!$A$1,'Hard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IF(B174="","",(VLOOKUP(F!D174,InputSheet!$A$2:$J$504,2,)))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IF(LEFT(G174,1)="Y",VLOOKUP(B174,'Hard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Copy'!$H$2:$H$501=F!$A$1,'Hard Copy'!$A$2:$A$501),$A175),"")</f>
        <v/>
      </c>
      <c r="C175" s="7" t="str">
        <f t="array" ref="C175">IFERROR(SMALL(IF('Hard Copy'!$H$2:$H$501=F!$A$1,'Hard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IF(B175="","",(VLOOKUP(F!D175,InputSheet!$A$2:$J$504,2,)))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IF(LEFT(G175,1)="Y",VLOOKUP(B175,'Hard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Copy'!$H$2:$H$501=F!$A$1,'Hard Copy'!$A$2:$A$501),$A176),"")</f>
        <v/>
      </c>
      <c r="C176" s="7" t="str">
        <f t="array" ref="C176">IFERROR(SMALL(IF('Hard Copy'!$H$2:$H$501=F!$A$1,'Hard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IF(B176="","",(VLOOKUP(F!D176,InputSheet!$A$2:$J$504,2,)))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IF(LEFT(G176,1)="Y",VLOOKUP(B176,'Hard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Copy'!$H$2:$H$501=F!$A$1,'Hard Copy'!$A$2:$A$501),$A177),"")</f>
        <v/>
      </c>
      <c r="C177" s="7" t="str">
        <f t="array" ref="C177">IFERROR(SMALL(IF('Hard Copy'!$H$2:$H$501=F!$A$1,'Hard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IF(B177="","",(VLOOKUP(F!D177,InputSheet!$A$2:$J$504,2,)))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IF(LEFT(G177,1)="Y",VLOOKUP(B177,'Hard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Copy'!$H$2:$H$501=F!$A$1,'Hard Copy'!$A$2:$A$501),$A178),"")</f>
        <v/>
      </c>
      <c r="C178" s="7" t="str">
        <f t="array" ref="C178">IFERROR(SMALL(IF('Hard Copy'!$H$2:$H$501=F!$A$1,'Hard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IF(B178="","",(VLOOKUP(F!D178,InputSheet!$A$2:$J$504,2,)))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IF(LEFT(G178,1)="Y",VLOOKUP(B178,'Hard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Copy'!$H$2:$H$501=F!$A$1,'Hard Copy'!$A$2:$A$501),$A179),"")</f>
        <v/>
      </c>
      <c r="C179" s="7" t="str">
        <f t="array" ref="C179">IFERROR(SMALL(IF('Hard Copy'!$H$2:$H$501=F!$A$1,'Hard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IF(B179="","",(VLOOKUP(F!D179,InputSheet!$A$2:$J$504,2,)))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IF(LEFT(G179,1)="Y",VLOOKUP(B179,'Hard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Copy'!$H$2:$H$501=F!$A$1,'Hard Copy'!$A$2:$A$501),$A180),"")</f>
        <v/>
      </c>
      <c r="C180" s="7" t="str">
        <f t="array" ref="C180">IFERROR(SMALL(IF('Hard Copy'!$H$2:$H$501=F!$A$1,'Hard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IF(B180="","",(VLOOKUP(F!D180,InputSheet!$A$2:$J$504,2,)))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IF(LEFT(G180,1)="Y",VLOOKUP(B180,'Hard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Copy'!$H$2:$H$501=F!$A$1,'Hard Copy'!$A$2:$A$501),$A181),"")</f>
        <v/>
      </c>
      <c r="C181" s="7" t="str">
        <f t="array" ref="C181">IFERROR(SMALL(IF('Hard Copy'!$H$2:$H$501=F!$A$1,'Hard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IF(B181="","",(VLOOKUP(F!D181,InputSheet!$A$2:$J$504,2,)))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IF(LEFT(G181,1)="Y",VLOOKUP(B181,'Hard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Copy'!$H$2:$H$501=F!$A$1,'Hard Copy'!$A$2:$A$501),$A182),"")</f>
        <v/>
      </c>
      <c r="C182" s="7" t="str">
        <f t="array" ref="C182">IFERROR(SMALL(IF('Hard Copy'!$H$2:$H$501=F!$A$1,'Hard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IF(B182="","",(VLOOKUP(F!D182,InputSheet!$A$2:$J$504,2,)))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IF(LEFT(G182,1)="Y",VLOOKUP(B182,'Hard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Copy'!$H$2:$H$501=F!$A$1,'Hard Copy'!$A$2:$A$501),$A183),"")</f>
        <v/>
      </c>
      <c r="C183" s="7" t="str">
        <f t="array" ref="C183">IFERROR(SMALL(IF('Hard Copy'!$H$2:$H$501=F!$A$1,'Hard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IF(B183="","",(VLOOKUP(F!D183,InputSheet!$A$2:$J$504,2,)))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IF(LEFT(G183,1)="Y",VLOOKUP(B183,'Hard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Copy'!$H$2:$H$501=F!$A$1,'Hard Copy'!$A$2:$A$501),$A184),"")</f>
        <v/>
      </c>
      <c r="C184" s="7" t="str">
        <f t="array" ref="C184">IFERROR(SMALL(IF('Hard Copy'!$H$2:$H$501=F!$A$1,'Hard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IF(B184="","",(VLOOKUP(F!D184,InputSheet!$A$2:$J$504,2,)))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IF(LEFT(G184,1)="Y",VLOOKUP(B184,'Hard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Copy'!$H$2:$H$501=F!$A$1,'Hard Copy'!$A$2:$A$501),$A185),"")</f>
        <v/>
      </c>
      <c r="C185" s="7" t="str">
        <f t="array" ref="C185">IFERROR(SMALL(IF('Hard Copy'!$H$2:$H$501=F!$A$1,'Hard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IF(B185="","",(VLOOKUP(F!D185,InputSheet!$A$2:$J$504,2,)))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IF(LEFT(G185,1)="Y",VLOOKUP(B185,'Hard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Copy'!$H$2:$H$501=F!$A$1,'Hard Copy'!$A$2:$A$501),$A186),"")</f>
        <v/>
      </c>
      <c r="C186" s="7" t="str">
        <f t="array" ref="C186">IFERROR(SMALL(IF('Hard Copy'!$H$2:$H$501=F!$A$1,'Hard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IF(B186="","",(VLOOKUP(F!D186,InputSheet!$A$2:$J$504,2,)))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IF(LEFT(G186,1)="Y",VLOOKUP(B186,'Hard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Copy'!$H$2:$H$501=F!$A$1,'Hard Copy'!$A$2:$A$501),$A187),"")</f>
        <v/>
      </c>
      <c r="C187" s="7" t="str">
        <f t="array" ref="C187">IFERROR(SMALL(IF('Hard Copy'!$H$2:$H$501=F!$A$1,'Hard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IF(B187="","",(VLOOKUP(F!D187,InputSheet!$A$2:$J$504,2,)))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IF(LEFT(G187,1)="Y",VLOOKUP(B187,'Hard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Copy'!$H$2:$H$501=F!$A$1,'Hard Copy'!$A$2:$A$501),$A188),"")</f>
        <v/>
      </c>
      <c r="C188" s="7" t="str">
        <f t="array" ref="C188">IFERROR(SMALL(IF('Hard Copy'!$H$2:$H$501=F!$A$1,'Hard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IF(B188="","",(VLOOKUP(F!D188,InputSheet!$A$2:$J$504,2,)))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IF(LEFT(G188,1)="Y",VLOOKUP(B188,'Hard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Copy'!$H$2:$H$501=F!$A$1,'Hard Copy'!$A$2:$A$501),$A189),"")</f>
        <v/>
      </c>
      <c r="C189" s="7" t="str">
        <f t="array" ref="C189">IFERROR(SMALL(IF('Hard Copy'!$H$2:$H$501=F!$A$1,'Hard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IF(B189="","",(VLOOKUP(F!D189,InputSheet!$A$2:$J$504,2,)))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IF(LEFT(G189,1)="Y",VLOOKUP(B189,'Hard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Copy'!$H$2:$H$501=F!$A$1,'Hard Copy'!$A$2:$A$501),$A190),"")</f>
        <v/>
      </c>
      <c r="C190" s="7" t="str">
        <f t="array" ref="C190">IFERROR(SMALL(IF('Hard Copy'!$H$2:$H$501=F!$A$1,'Hard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IF(B190="","",(VLOOKUP(F!D190,InputSheet!$A$2:$J$504,2,)))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IF(LEFT(G190,1)="Y",VLOOKUP(B190,'Hard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Copy'!$H$2:$H$501=F!$A$1,'Hard Copy'!$A$2:$A$501),$A191),"")</f>
        <v/>
      </c>
      <c r="C191" s="7" t="str">
        <f t="array" ref="C191">IFERROR(SMALL(IF('Hard Copy'!$H$2:$H$501=F!$A$1,'Hard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IF(B191="","",(VLOOKUP(F!D191,InputSheet!$A$2:$J$504,2,)))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IF(LEFT(G191,1)="Y",VLOOKUP(B191,'Hard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Copy'!$H$2:$H$501=F!$A$1,'Hard Copy'!$A$2:$A$501),$A192),"")</f>
        <v/>
      </c>
      <c r="C192" s="7" t="str">
        <f t="array" ref="C192">IFERROR(SMALL(IF('Hard Copy'!$H$2:$H$501=F!$A$1,'Hard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IF(B192="","",(VLOOKUP(F!D192,InputSheet!$A$2:$J$504,2,)))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IF(LEFT(G192,1)="Y",VLOOKUP(B192,'Hard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Copy'!$H$2:$H$501=F!$A$1,'Hard Copy'!$A$2:$A$501),$A193),"")</f>
        <v/>
      </c>
      <c r="C193" s="7" t="str">
        <f t="array" ref="C193">IFERROR(SMALL(IF('Hard Copy'!$H$2:$H$501=F!$A$1,'Hard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IF(B193="","",(VLOOKUP(F!D193,InputSheet!$A$2:$J$504,2,)))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IF(LEFT(G193,1)="Y",VLOOKUP(B193,'Hard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Copy'!$H$2:$H$501=F!$A$1,'Hard Copy'!$A$2:$A$501),$A194),"")</f>
        <v/>
      </c>
      <c r="C194" s="7" t="str">
        <f t="array" ref="C194">IFERROR(SMALL(IF('Hard Copy'!$H$2:$H$501=F!$A$1,'Hard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IF(B194="","",(VLOOKUP(F!D194,InputSheet!$A$2:$J$504,2,)))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IF(LEFT(G194,1)="Y",VLOOKUP(B194,'Hard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Copy'!$H$2:$H$501=F!$A$1,'Hard Copy'!$A$2:$A$501),$A195),"")</f>
        <v/>
      </c>
      <c r="C195" s="7" t="str">
        <f t="array" ref="C195">IFERROR(SMALL(IF('Hard Copy'!$H$2:$H$501=F!$A$1,'Hard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IF(B195="","",(VLOOKUP(F!D195,InputSheet!$A$2:$J$504,2,)))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IF(LEFT(G195,1)="Y",VLOOKUP(B195,'Hard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Copy'!$H$2:$H$501=F!$A$1,'Hard Copy'!$A$2:$A$501),$A196),"")</f>
        <v/>
      </c>
      <c r="C196" s="7" t="str">
        <f t="array" ref="C196">IFERROR(SMALL(IF('Hard Copy'!$H$2:$H$501=F!$A$1,'Hard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IF(B196="","",(VLOOKUP(F!D196,InputSheet!$A$2:$J$504,2,)))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IF(LEFT(G196,1)="Y",VLOOKUP(B196,'Hard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Copy'!$H$2:$H$501=F!$A$1,'Hard Copy'!$A$2:$A$501),$A197),"")</f>
        <v/>
      </c>
      <c r="C197" s="7" t="str">
        <f t="array" ref="C197">IFERROR(SMALL(IF('Hard Copy'!$H$2:$H$501=F!$A$1,'Hard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IF(B197="","",(VLOOKUP(F!D197,InputSheet!$A$2:$J$504,2,)))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IF(LEFT(G197,1)="Y",VLOOKUP(B197,'Hard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Copy'!$H$2:$H$501=F!$A$1,'Hard Copy'!$A$2:$A$501),$A198),"")</f>
        <v/>
      </c>
      <c r="C198" s="7" t="str">
        <f t="array" ref="C198">IFERROR(SMALL(IF('Hard Copy'!$H$2:$H$501=F!$A$1,'Hard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IF(B198="","",(VLOOKUP(F!D198,InputSheet!$A$2:$J$504,2,)))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IF(LEFT(G198,1)="Y",VLOOKUP(B198,'Hard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Copy'!$H$2:$H$501=F!$A$1,'Hard Copy'!$A$2:$A$501),$A199),"")</f>
        <v/>
      </c>
      <c r="C199" s="7" t="str">
        <f t="array" ref="C199">IFERROR(SMALL(IF('Hard Copy'!$H$2:$H$501=F!$A$1,'Hard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IF(B199="","",(VLOOKUP(F!D199,InputSheet!$A$2:$J$504,2,)))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IF(LEFT(G199,1)="Y",VLOOKUP(B199,'Hard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Copy'!$H$2:$H$501=F!$A$1,'Hard Copy'!$A$2:$A$501),$A200),"")</f>
        <v/>
      </c>
      <c r="C200" s="7" t="str">
        <f t="array" ref="C200">IFERROR(SMALL(IF('Hard Copy'!$H$2:$H$501=F!$A$1,'Hard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IF(B200="","",(VLOOKUP(F!D200,InputSheet!$A$2:$J$504,2,)))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IF(LEFT(G200,1)="Y",VLOOKUP(B200,'Hard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Copy'!$H$2:$H$501=F!$A$1,'Hard Copy'!$A$2:$A$501),$A201),"")</f>
        <v/>
      </c>
      <c r="C201" s="7" t="str">
        <f t="array" ref="C201">IFERROR(SMALL(IF('Hard Copy'!$H$2:$H$501=F!$A$1,'Hard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IF(B201="","",(VLOOKUP(F!D201,InputSheet!$A$2:$J$504,2,)))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IF(LEFT(G201,1)="Y",VLOOKUP(B201,'Hard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Copy'!$H$2:$H$501=F!$A$1,'Hard Copy'!$A$2:$A$501),$A202),"")</f>
        <v/>
      </c>
      <c r="C202" s="7" t="str">
        <f t="array" ref="C202">IFERROR(SMALL(IF('Hard Copy'!$H$2:$H$501=F!$A$1,'Hard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IF(B202="","",(VLOOKUP(F!D202,InputSheet!$A$2:$J$504,2,)))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IF(LEFT(G202,1)="Y",VLOOKUP(B202,'Hard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Copy'!$H$2:$H$501=F!$A$1,'Hard Copy'!$A$2:$A$501),$A203),"")</f>
        <v/>
      </c>
      <c r="C203" s="7" t="str">
        <f t="array" ref="C203">IFERROR(SMALL(IF('Hard Copy'!$H$2:$H$501=F!$A$1,'Hard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IF(B203="","",(VLOOKUP(F!D203,InputSheet!$A$2:$J$504,2,)))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IF(LEFT(G203,1)="Y",VLOOKUP(B203,'Hard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Copy'!$H$2:$H$501=F!$A$1,'Hard Copy'!$A$2:$A$501),$A204),"")</f>
        <v/>
      </c>
      <c r="C204" s="7" t="str">
        <f t="array" ref="C204">IFERROR(SMALL(IF('Hard Copy'!$H$2:$H$501=F!$A$1,'Hard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IF(B204="","",(VLOOKUP(F!D204,InputSheet!$A$2:$J$504,2,)))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IF(LEFT(G204,1)="Y",VLOOKUP(B204,'Hard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Copy'!$H$2:$H$501=F!$A$1,'Hard Copy'!$A$2:$A$501),$A205),"")</f>
        <v/>
      </c>
      <c r="C205" s="7" t="str">
        <f t="array" ref="C205">IFERROR(SMALL(IF('Hard Copy'!$H$2:$H$501=F!$A$1,'Hard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IF(B205="","",(VLOOKUP(F!D205,InputSheet!$A$2:$J$504,2,)))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IF(LEFT(G205,1)="Y",VLOOKUP(B205,'Hard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Copy'!$H$2:$H$501=F!$A$1,'Hard Copy'!$A$2:$A$501),$A206),"")</f>
        <v/>
      </c>
      <c r="C206" s="7" t="str">
        <f t="array" ref="C206">IFERROR(SMALL(IF('Hard Copy'!$H$2:$H$501=F!$A$1,'Hard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IF(B206="","",(VLOOKUP(F!D206,InputSheet!$A$2:$J$504,2,)))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IF(LEFT(G206,1)="Y",VLOOKUP(B206,'Hard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Copy'!$H$2:$H$501=F!$A$1,'Hard Copy'!$A$2:$A$501),$A207),"")</f>
        <v/>
      </c>
      <c r="C207" s="7" t="str">
        <f t="array" ref="C207">IFERROR(SMALL(IF('Hard Copy'!$H$2:$H$501=F!$A$1,'Hard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IF(B207="","",(VLOOKUP(F!D207,InputSheet!$A$2:$J$504,2,)))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IF(LEFT(G207,1)="Y",VLOOKUP(B207,'Hard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Copy'!$H$2:$H$501=F!$A$1,'Hard Copy'!$A$2:$A$501),$A208),"")</f>
        <v/>
      </c>
      <c r="C208" s="7" t="str">
        <f t="array" ref="C208">IFERROR(SMALL(IF('Hard Copy'!$H$2:$H$501=F!$A$1,'Hard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IF(B208="","",(VLOOKUP(F!D208,InputSheet!$A$2:$J$504,2,)))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IF(LEFT(G208,1)="Y",VLOOKUP(B208,'Hard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Copy'!$H$2:$H$501=F!$A$1,'Hard Copy'!$A$2:$A$501),$A209),"")</f>
        <v/>
      </c>
      <c r="C209" s="7" t="str">
        <f t="array" ref="C209">IFERROR(SMALL(IF('Hard Copy'!$H$2:$H$501=F!$A$1,'Hard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IF(B209="","",(VLOOKUP(F!D209,InputSheet!$A$2:$J$504,2,)))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IF(LEFT(G209,1)="Y",VLOOKUP(B209,'Hard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Copy'!$H$2:$H$501=F!$A$1,'Hard Copy'!$A$2:$A$501),$A210),"")</f>
        <v/>
      </c>
      <c r="C210" s="7" t="str">
        <f t="array" ref="C210">IFERROR(SMALL(IF('Hard Copy'!$H$2:$H$501=F!$A$1,'Hard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IF(B210="","",(VLOOKUP(F!D210,InputSheet!$A$2:$J$504,2,)))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IF(LEFT(G210,1)="Y",VLOOKUP(B210,'Hard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Copy'!$H$2:$H$501=F!$A$1,'Hard Copy'!$A$2:$A$501),$A211),"")</f>
        <v/>
      </c>
      <c r="C211" s="7" t="str">
        <f t="array" ref="C211">IFERROR(SMALL(IF('Hard Copy'!$H$2:$H$501=F!$A$1,'Hard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IF(B211="","",(VLOOKUP(F!D211,InputSheet!$A$2:$J$504,2,)))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IF(LEFT(G211,1)="Y",VLOOKUP(B211,'Hard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Copy'!$H$2:$H$501=F!$A$1,'Hard Copy'!$A$2:$A$501),$A212),"")</f>
        <v/>
      </c>
      <c r="C212" s="7" t="str">
        <f t="array" ref="C212">IFERROR(SMALL(IF('Hard Copy'!$H$2:$H$501=F!$A$1,'Hard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IF(B212="","",(VLOOKUP(F!D212,InputSheet!$A$2:$J$504,2,)))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IF(LEFT(G212,1)="Y",VLOOKUP(B212,'Hard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Copy'!$H$2:$H$501=F!$A$1,'Hard Copy'!$A$2:$A$501),$A213),"")</f>
        <v/>
      </c>
      <c r="C213" s="7" t="str">
        <f t="array" ref="C213">IFERROR(SMALL(IF('Hard Copy'!$H$2:$H$501=F!$A$1,'Hard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IF(B213="","",(VLOOKUP(F!D213,InputSheet!$A$2:$J$504,2,)))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IF(LEFT(G213,1)="Y",VLOOKUP(B213,'Hard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Copy'!$H$2:$H$501=F!$A$1,'Hard Copy'!$A$2:$A$501),$A214),"")</f>
        <v/>
      </c>
      <c r="C214" s="7" t="str">
        <f t="array" ref="C214">IFERROR(SMALL(IF('Hard Copy'!$H$2:$H$501=F!$A$1,'Hard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IF(B214="","",(VLOOKUP(F!D214,InputSheet!$A$2:$J$504,2,)))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IF(LEFT(G214,1)="Y",VLOOKUP(B214,'Hard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Copy'!$H$2:$H$501=F!$A$1,'Hard Copy'!$A$2:$A$501),$A215),"")</f>
        <v/>
      </c>
      <c r="C215" s="7" t="str">
        <f t="array" ref="C215">IFERROR(SMALL(IF('Hard Copy'!$H$2:$H$501=F!$A$1,'Hard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IF(B215="","",(VLOOKUP(F!D215,InputSheet!$A$2:$J$504,2,)))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IF(LEFT(G215,1)="Y",VLOOKUP(B215,'Hard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Copy'!$H$2:$H$501=F!$A$1,'Hard Copy'!$A$2:$A$501),$A216),"")</f>
        <v/>
      </c>
      <c r="C216" s="7" t="str">
        <f t="array" ref="C216">IFERROR(SMALL(IF('Hard Copy'!$H$2:$H$501=F!$A$1,'Hard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IF(B216="","",(VLOOKUP(F!D216,InputSheet!$A$2:$J$504,2,)))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IF(LEFT(G216,1)="Y",VLOOKUP(B216,'Hard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Copy'!$H$2:$H$501=F!$A$1,'Hard Copy'!$A$2:$A$501),$A217),"")</f>
        <v/>
      </c>
      <c r="C217" s="7" t="str">
        <f t="array" ref="C217">IFERROR(SMALL(IF('Hard Copy'!$H$2:$H$501=F!$A$1,'Hard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IF(B217="","",(VLOOKUP(F!D217,InputSheet!$A$2:$J$504,2,)))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IF(LEFT(G217,1)="Y",VLOOKUP(B217,'Hard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Copy'!$H$2:$H$501=F!$A$1,'Hard Copy'!$A$2:$A$501),$A218),"")</f>
        <v/>
      </c>
      <c r="C218" s="7" t="str">
        <f t="array" ref="C218">IFERROR(SMALL(IF('Hard Copy'!$H$2:$H$501=F!$A$1,'Hard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IF(B218="","",(VLOOKUP(F!D218,InputSheet!$A$2:$J$504,2,)))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IF(LEFT(G218,1)="Y",VLOOKUP(B218,'Hard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Copy'!$H$2:$H$501=F!$A$1,'Hard Copy'!$A$2:$A$501),$A219),"")</f>
        <v/>
      </c>
      <c r="C219" s="7" t="str">
        <f t="array" ref="C219">IFERROR(SMALL(IF('Hard Copy'!$H$2:$H$501=F!$A$1,'Hard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IF(B219="","",(VLOOKUP(F!D219,InputSheet!$A$2:$J$504,2,)))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IF(LEFT(G219,1)="Y",VLOOKUP(B219,'Hard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Copy'!$H$2:$H$501=F!$A$1,'Hard Copy'!$A$2:$A$501),$A220),"")</f>
        <v/>
      </c>
      <c r="C220" s="7" t="str">
        <f t="array" ref="C220">IFERROR(SMALL(IF('Hard Copy'!$H$2:$H$501=F!$A$1,'Hard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IF(B220="","",(VLOOKUP(F!D220,InputSheet!$A$2:$J$504,2,)))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IF(LEFT(G220,1)="Y",VLOOKUP(B220,'Hard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Copy'!$H$2:$H$501=F!$A$1,'Hard Copy'!$A$2:$A$501),$A221),"")</f>
        <v/>
      </c>
      <c r="C221" s="7" t="str">
        <f t="array" ref="C221">IFERROR(SMALL(IF('Hard Copy'!$H$2:$H$501=F!$A$1,'Hard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IF(B221="","",(VLOOKUP(F!D221,InputSheet!$A$2:$J$504,2,)))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IF(LEFT(G221,1)="Y",VLOOKUP(B221,'Hard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Copy'!$H$2:$H$501=F!$A$1,'Hard Copy'!$A$2:$A$501),$A222),"")</f>
        <v/>
      </c>
      <c r="C222" s="7" t="str">
        <f t="array" ref="C222">IFERROR(SMALL(IF('Hard Copy'!$H$2:$H$501=F!$A$1,'Hard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IF(B222="","",(VLOOKUP(F!D222,InputSheet!$A$2:$J$504,2,)))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IF(LEFT(G222,1)="Y",VLOOKUP(B222,'Hard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Copy'!$H$2:$H$501=F!$A$1,'Hard Copy'!$A$2:$A$501),$A223),"")</f>
        <v/>
      </c>
      <c r="C223" s="7" t="str">
        <f t="array" ref="C223">IFERROR(SMALL(IF('Hard Copy'!$H$2:$H$501=F!$A$1,'Hard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IF(B223="","",(VLOOKUP(F!D223,InputSheet!$A$2:$J$504,2,)))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IF(LEFT(G223,1)="Y",VLOOKUP(B223,'Hard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Copy'!$H$2:$H$501=F!$A$1,'Hard Copy'!$A$2:$A$501),$A224),"")</f>
        <v/>
      </c>
      <c r="C224" s="7" t="str">
        <f t="array" ref="C224">IFERROR(SMALL(IF('Hard Copy'!$H$2:$H$501=F!$A$1,'Hard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IF(B224="","",(VLOOKUP(F!D224,InputSheet!$A$2:$J$504,2,)))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IF(LEFT(G224,1)="Y",VLOOKUP(B224,'Hard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Copy'!$H$2:$H$501=F!$A$1,'Hard Copy'!$A$2:$A$501),$A225),"")</f>
        <v/>
      </c>
      <c r="C225" s="7" t="str">
        <f t="array" ref="C225">IFERROR(SMALL(IF('Hard Copy'!$H$2:$H$501=F!$A$1,'Hard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IF(B225="","",(VLOOKUP(F!D225,InputSheet!$A$2:$J$504,2,)))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IF(LEFT(G225,1)="Y",VLOOKUP(B225,'Hard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Copy'!$H$2:$H$501=F!$A$1,'Hard Copy'!$A$2:$A$501),$A226),"")</f>
        <v/>
      </c>
      <c r="C226" s="7" t="str">
        <f t="array" ref="C226">IFERROR(SMALL(IF('Hard Copy'!$H$2:$H$501=F!$A$1,'Hard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IF(B226="","",(VLOOKUP(F!D226,InputSheet!$A$2:$J$504,2,)))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IF(LEFT(G226,1)="Y",VLOOKUP(B226,'Hard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Copy'!$H$2:$H$501=F!$A$1,'Hard Copy'!$A$2:$A$501),$A227),"")</f>
        <v/>
      </c>
      <c r="C227" s="7" t="str">
        <f t="array" ref="C227">IFERROR(SMALL(IF('Hard Copy'!$H$2:$H$501=F!$A$1,'Hard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IF(B227="","",(VLOOKUP(F!D227,InputSheet!$A$2:$J$504,2,)))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IF(LEFT(G227,1)="Y",VLOOKUP(B227,'Hard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Copy'!$H$2:$H$501=F!$A$1,'Hard Copy'!$A$2:$A$501),$A228),"")</f>
        <v/>
      </c>
      <c r="C228" s="7" t="str">
        <f t="array" ref="C228">IFERROR(SMALL(IF('Hard Copy'!$H$2:$H$501=F!$A$1,'Hard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IF(B228="","",(VLOOKUP(F!D228,InputSheet!$A$2:$J$504,2,)))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IF(LEFT(G228,1)="Y",VLOOKUP(B228,'Hard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Copy'!$H$2:$H$501=F!$A$1,'Hard Copy'!$A$2:$A$501),$A229),"")</f>
        <v/>
      </c>
      <c r="C229" s="7" t="str">
        <f t="array" ref="C229">IFERROR(SMALL(IF('Hard Copy'!$H$2:$H$501=F!$A$1,'Hard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IF(B229="","",(VLOOKUP(F!D229,InputSheet!$A$2:$J$504,2,)))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IF(LEFT(G229,1)="Y",VLOOKUP(B229,'Hard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Copy'!$H$2:$H$501=F!$A$1,'Hard Copy'!$A$2:$A$501),$A230),"")</f>
        <v/>
      </c>
      <c r="C230" s="7" t="str">
        <f t="array" ref="C230">IFERROR(SMALL(IF('Hard Copy'!$H$2:$H$501=F!$A$1,'Hard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IF(B230="","",(VLOOKUP(F!D230,InputSheet!$A$2:$J$504,2,)))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IF(LEFT(G230,1)="Y",VLOOKUP(B230,'Hard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Copy'!$H$2:$H$501=F!$A$1,'Hard Copy'!$A$2:$A$501),$A231),"")</f>
        <v/>
      </c>
      <c r="C231" s="7" t="str">
        <f t="array" ref="C231">IFERROR(SMALL(IF('Hard Copy'!$H$2:$H$501=F!$A$1,'Hard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IF(B231="","",(VLOOKUP(F!D231,InputSheet!$A$2:$J$504,2,)))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IF(LEFT(G231,1)="Y",VLOOKUP(B231,'Hard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Copy'!$H$2:$H$501=F!$A$1,'Hard Copy'!$A$2:$A$501),$A232),"")</f>
        <v/>
      </c>
      <c r="C232" s="7" t="str">
        <f t="array" ref="C232">IFERROR(SMALL(IF('Hard Copy'!$H$2:$H$501=F!$A$1,'Hard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IF(B232="","",(VLOOKUP(F!D232,InputSheet!$A$2:$J$504,2,)))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IF(LEFT(G232,1)="Y",VLOOKUP(B232,'Hard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Copy'!$H$2:$H$501=F!$A$1,'Hard Copy'!$A$2:$A$501),$A233),"")</f>
        <v/>
      </c>
      <c r="C233" s="7" t="str">
        <f t="array" ref="C233">IFERROR(SMALL(IF('Hard Copy'!$H$2:$H$501=F!$A$1,'Hard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IF(B233="","",(VLOOKUP(F!D233,InputSheet!$A$2:$J$504,2,)))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IF(LEFT(G233,1)="Y",VLOOKUP(B233,'Hard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Copy'!$H$2:$H$501=F!$A$1,'Hard Copy'!$A$2:$A$501),$A234),"")</f>
        <v/>
      </c>
      <c r="C234" s="7" t="str">
        <f t="array" ref="C234">IFERROR(SMALL(IF('Hard Copy'!$H$2:$H$501=F!$A$1,'Hard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IF(B234="","",(VLOOKUP(F!D234,InputSheet!$A$2:$J$504,2,)))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IF(LEFT(G234,1)="Y",VLOOKUP(B234,'Hard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Copy'!$H$2:$H$501=F!$A$1,'Hard Copy'!$A$2:$A$501),$A235),"")</f>
        <v/>
      </c>
      <c r="C235" s="7" t="str">
        <f t="array" ref="C235">IFERROR(SMALL(IF('Hard Copy'!$H$2:$H$501=F!$A$1,'Hard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IF(B235="","",(VLOOKUP(F!D235,InputSheet!$A$2:$J$504,2,)))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IF(LEFT(G235,1)="Y",VLOOKUP(B235,'Hard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Copy'!$H$2:$H$501=F!$A$1,'Hard Copy'!$A$2:$A$501),$A236),"")</f>
        <v/>
      </c>
      <c r="C236" s="7" t="str">
        <f t="array" ref="C236">IFERROR(SMALL(IF('Hard Copy'!$H$2:$H$501=F!$A$1,'Hard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IF(B236="","",(VLOOKUP(F!D236,InputSheet!$A$2:$J$504,2,)))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IF(LEFT(G236,1)="Y",VLOOKUP(B236,'Hard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Copy'!$H$2:$H$501=F!$A$1,'Hard Copy'!$A$2:$A$501),$A237),"")</f>
        <v/>
      </c>
      <c r="C237" s="7" t="str">
        <f t="array" ref="C237">IFERROR(SMALL(IF('Hard Copy'!$H$2:$H$501=F!$A$1,'Hard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IF(B237="","",(VLOOKUP(F!D237,InputSheet!$A$2:$J$504,2,)))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IF(LEFT(G237,1)="Y",VLOOKUP(B237,'Hard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Copy'!$H$2:$H$501=F!$A$1,'Hard Copy'!$A$2:$A$501),$A238),"")</f>
        <v/>
      </c>
      <c r="C238" s="7" t="str">
        <f t="array" ref="C238">IFERROR(SMALL(IF('Hard Copy'!$H$2:$H$501=F!$A$1,'Hard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IF(B238="","",(VLOOKUP(F!D238,InputSheet!$A$2:$J$504,2,)))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IF(LEFT(G238,1)="Y",VLOOKUP(B238,'Hard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Copy'!$H$2:$H$501=F!$A$1,'Hard Copy'!$A$2:$A$501),$A239),"")</f>
        <v/>
      </c>
      <c r="C239" s="7" t="str">
        <f t="array" ref="C239">IFERROR(SMALL(IF('Hard Copy'!$H$2:$H$501=F!$A$1,'Hard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IF(B239="","",(VLOOKUP(F!D239,InputSheet!$A$2:$J$504,2,)))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IF(LEFT(G239,1)="Y",VLOOKUP(B239,'Hard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Copy'!$H$2:$H$501=F!$A$1,'Hard Copy'!$A$2:$A$501),$A240),"")</f>
        <v/>
      </c>
      <c r="C240" s="7" t="str">
        <f t="array" ref="C240">IFERROR(SMALL(IF('Hard Copy'!$H$2:$H$501=F!$A$1,'Hard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IF(B240="","",(VLOOKUP(F!D240,InputSheet!$A$2:$J$504,2,)))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IF(LEFT(G240,1)="Y",VLOOKUP(B240,'Hard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Copy'!$H$2:$H$501=F!$A$1,'Hard Copy'!$A$2:$A$501),$A241),"")</f>
        <v/>
      </c>
      <c r="C241" s="7" t="str">
        <f t="array" ref="C241">IFERROR(SMALL(IF('Hard Copy'!$H$2:$H$501=F!$A$1,'Hard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IF(B241="","",(VLOOKUP(F!D241,InputSheet!$A$2:$J$504,2,)))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IF(LEFT(G241,1)="Y",VLOOKUP(B241,'Hard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Copy'!$H$2:$H$501=F!$A$1,'Hard Copy'!$A$2:$A$501),$A242),"")</f>
        <v/>
      </c>
      <c r="C242" s="7" t="str">
        <f t="array" ref="C242">IFERROR(SMALL(IF('Hard Copy'!$H$2:$H$501=F!$A$1,'Hard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IF(B242="","",(VLOOKUP(F!D242,InputSheet!$A$2:$J$504,2,)))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IF(LEFT(G242,1)="Y",VLOOKUP(B242,'Hard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Copy'!$H$2:$H$501=F!$A$1,'Hard Copy'!$A$2:$A$501),$A243),"")</f>
        <v/>
      </c>
      <c r="C243" s="7" t="str">
        <f t="array" ref="C243">IFERROR(SMALL(IF('Hard Copy'!$H$2:$H$501=F!$A$1,'Hard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IF(B243="","",(VLOOKUP(F!D243,InputSheet!$A$2:$J$504,2,)))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IF(LEFT(G243,1)="Y",VLOOKUP(B243,'Hard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Copy'!$H$2:$H$501=F!$A$1,'Hard Copy'!$A$2:$A$501),$A244),"")</f>
        <v/>
      </c>
      <c r="C244" s="7" t="str">
        <f t="array" ref="C244">IFERROR(SMALL(IF('Hard Copy'!$H$2:$H$501=F!$A$1,'Hard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IF(B244="","",(VLOOKUP(F!D244,InputSheet!$A$2:$J$504,2,)))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IF(LEFT(G244,1)="Y",VLOOKUP(B244,'Hard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Copy'!$H$2:$H$501=F!$A$1,'Hard Copy'!$A$2:$A$501),$A245),"")</f>
        <v/>
      </c>
      <c r="C245" s="7" t="str">
        <f t="array" ref="C245">IFERROR(SMALL(IF('Hard Copy'!$H$2:$H$501=F!$A$1,'Hard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IF(B245="","",(VLOOKUP(F!D245,InputSheet!$A$2:$J$504,2,)))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IF(LEFT(G245,1)="Y",VLOOKUP(B245,'Hard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Copy'!$H$2:$H$501=F!$A$1,'Hard Copy'!$A$2:$A$501),$A246),"")</f>
        <v/>
      </c>
      <c r="C246" s="7" t="str">
        <f t="array" ref="C246">IFERROR(SMALL(IF('Hard Copy'!$H$2:$H$501=F!$A$1,'Hard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IF(B246="","",(VLOOKUP(F!D246,InputSheet!$A$2:$J$504,2,)))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IF(LEFT(G246,1)="Y",VLOOKUP(B246,'Hard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Copy'!$H$2:$H$501=F!$A$1,'Hard Copy'!$A$2:$A$501),$A247),"")</f>
        <v/>
      </c>
      <c r="C247" s="7" t="str">
        <f t="array" ref="C247">IFERROR(SMALL(IF('Hard Copy'!$H$2:$H$501=F!$A$1,'Hard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IF(B247="","",(VLOOKUP(F!D247,InputSheet!$A$2:$J$504,2,)))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IF(LEFT(G247,1)="Y",VLOOKUP(B247,'Hard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Copy'!$H$2:$H$501=F!$A$1,'Hard Copy'!$A$2:$A$501),$A248),"")</f>
        <v/>
      </c>
      <c r="C248" s="7" t="str">
        <f t="array" ref="C248">IFERROR(SMALL(IF('Hard Copy'!$H$2:$H$501=F!$A$1,'Hard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IF(B248="","",(VLOOKUP(F!D248,InputSheet!$A$2:$J$504,2,)))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IF(LEFT(G248,1)="Y",VLOOKUP(B248,'Hard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Copy'!$H$2:$H$501=F!$A$1,'Hard Copy'!$A$2:$A$501),$A249),"")</f>
        <v/>
      </c>
      <c r="C249" s="7" t="str">
        <f t="array" ref="C249">IFERROR(SMALL(IF('Hard Copy'!$H$2:$H$501=F!$A$1,'Hard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IF(B249="","",(VLOOKUP(F!D249,InputSheet!$A$2:$J$504,2,)))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IF(LEFT(G249,1)="Y",VLOOKUP(B249,'Hard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Copy'!$H$2:$H$501=F!$A$1,'Hard Copy'!$A$2:$A$501),$A250),"")</f>
        <v/>
      </c>
      <c r="C250" s="7" t="str">
        <f t="array" ref="C250">IFERROR(SMALL(IF('Hard Copy'!$H$2:$H$501=F!$A$1,'Hard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IF(B250="","",(VLOOKUP(F!D250,InputSheet!$A$2:$J$504,2,)))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IF(LEFT(G250,1)="Y",VLOOKUP(B250,'Hard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Copy'!$H$2:$H$501=F!$A$1,'Hard Copy'!$A$2:$A$501),$A251),"")</f>
        <v/>
      </c>
      <c r="C251" s="7" t="str">
        <f t="array" ref="C251">IFERROR(SMALL(IF('Hard Copy'!$H$2:$H$501=F!$A$1,'Hard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IF(B251="","",(VLOOKUP(F!D251,InputSheet!$A$2:$J$504,2,)))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IF(LEFT(G251,1)="Y",VLOOKUP(B251,'Hard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Copy'!$H$2:$H$501=F!$A$1,'Hard Copy'!$A$2:$A$501),$A252),"")</f>
        <v/>
      </c>
      <c r="C252" s="7" t="str">
        <f t="array" ref="C252">IFERROR(SMALL(IF('Hard Copy'!$H$2:$H$501=F!$A$1,'Hard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IF(B252="","",(VLOOKUP(F!D252,InputSheet!$A$2:$J$504,2,)))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IF(LEFT(G252,1)="Y",VLOOKUP(B252,'Hard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Copy'!$H$2:$H$501=F!$A$1,'Hard Copy'!$A$2:$A$501),$A253),"")</f>
        <v/>
      </c>
      <c r="C253" s="7" t="str">
        <f t="array" ref="C253">IFERROR(SMALL(IF('Hard Copy'!$H$2:$H$501=F!$A$1,'Hard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IF(B253="","",(VLOOKUP(F!D253,InputSheet!$A$2:$J$504,2,)))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IF(LEFT(G253,1)="Y",VLOOKUP(B253,'Hard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Copy'!$H$2:$H$501=F!$A$1,'Hard Copy'!$A$2:$A$501),$A254),"")</f>
        <v/>
      </c>
      <c r="C254" s="7" t="str">
        <f t="array" ref="C254">IFERROR(SMALL(IF('Hard Copy'!$H$2:$H$501=F!$A$1,'Hard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IF(B254="","",(VLOOKUP(F!D254,InputSheet!$A$2:$J$504,2,)))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IF(LEFT(G254,1)="Y",VLOOKUP(B254,'Hard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Copy'!$H$2:$H$501=F!$A$1,'Hard Copy'!$A$2:$A$501),$A255),"")</f>
        <v/>
      </c>
      <c r="C255" s="7" t="str">
        <f t="array" ref="C255">IFERROR(SMALL(IF('Hard Copy'!$H$2:$H$501=F!$A$1,'Hard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IF(B255="","",(VLOOKUP(F!D255,InputSheet!$A$2:$J$504,2,)))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IF(LEFT(G255,1)="Y",VLOOKUP(B255,'Hard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Copy'!$H$2:$H$501=F!$A$1,'Hard Copy'!$A$2:$A$501),$A256),"")</f>
        <v/>
      </c>
      <c r="C256" s="7" t="str">
        <f t="array" ref="C256">IFERROR(SMALL(IF('Hard Copy'!$H$2:$H$501=F!$A$1,'Hard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IF(B256="","",(VLOOKUP(F!D256,InputSheet!$A$2:$J$504,2,)))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IF(LEFT(G256,1)="Y",VLOOKUP(B256,'Hard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Copy'!$H$2:$H$501=F!$A$1,'Hard Copy'!$A$2:$A$501),$A257),"")</f>
        <v/>
      </c>
      <c r="C257" s="7" t="str">
        <f t="array" ref="C257">IFERROR(SMALL(IF('Hard Copy'!$H$2:$H$501=F!$A$1,'Hard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IF(B257="","",(VLOOKUP(F!D257,InputSheet!$A$2:$J$504,2,)))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IF(LEFT(G257,1)="Y",VLOOKUP(B257,'Hard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Copy'!$H$2:$H$501=F!$A$1,'Hard Copy'!$A$2:$A$501),$A258),"")</f>
        <v/>
      </c>
      <c r="C258" s="7" t="str">
        <f t="array" ref="C258">IFERROR(SMALL(IF('Hard Copy'!$H$2:$H$501=F!$A$1,'Hard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IF(B258="","",(VLOOKUP(F!D258,InputSheet!$A$2:$J$504,2,)))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IF(LEFT(G258,1)="Y",VLOOKUP(B258,'Hard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Copy'!$H$2:$H$501=F!$A$1,'Hard Copy'!$A$2:$A$501),$A259),"")</f>
        <v/>
      </c>
      <c r="C259" s="7" t="str">
        <f t="array" ref="C259">IFERROR(SMALL(IF('Hard Copy'!$H$2:$H$501=F!$A$1,'Hard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IF(B259="","",(VLOOKUP(F!D259,InputSheet!$A$2:$J$504,2,)))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IF(LEFT(G259,1)="Y",VLOOKUP(B259,'Hard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Copy'!$H$2:$H$501=F!$A$1,'Hard Copy'!$A$2:$A$501),$A260),"")</f>
        <v/>
      </c>
      <c r="C260" s="7" t="str">
        <f t="array" ref="C260">IFERROR(SMALL(IF('Hard Copy'!$H$2:$H$501=F!$A$1,'Hard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IF(B260="","",(VLOOKUP(F!D260,InputSheet!$A$2:$J$504,2,)))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IF(LEFT(G260,1)="Y",VLOOKUP(B260,'Hard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Copy'!$H$2:$H$501=F!$A$1,'Hard Copy'!$A$2:$A$501),$A261),"")</f>
        <v/>
      </c>
      <c r="C261" s="7" t="str">
        <f t="array" ref="C261">IFERROR(SMALL(IF('Hard Copy'!$H$2:$H$501=F!$A$1,'Hard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IF(B261="","",(VLOOKUP(F!D261,InputSheet!$A$2:$J$504,2,)))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IF(LEFT(G261,1)="Y",VLOOKUP(B261,'Hard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Copy'!$H$2:$H$501=F!$A$1,'Hard Copy'!$A$2:$A$501),$A262),"")</f>
        <v/>
      </c>
      <c r="C262" s="7" t="str">
        <f t="array" ref="C262">IFERROR(SMALL(IF('Hard Copy'!$H$2:$H$501=F!$A$1,'Hard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IF(B262="","",(VLOOKUP(F!D262,InputSheet!$A$2:$J$504,2,)))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IF(LEFT(G262,1)="Y",VLOOKUP(B262,'Hard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Copy'!$H$2:$H$501=F!$A$1,'Hard Copy'!$A$2:$A$501),$A263),"")</f>
        <v/>
      </c>
      <c r="C263" s="7" t="str">
        <f t="array" ref="C263">IFERROR(SMALL(IF('Hard Copy'!$H$2:$H$501=F!$A$1,'Hard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IF(B263="","",(VLOOKUP(F!D263,InputSheet!$A$2:$J$504,2,)))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IF(LEFT(G263,1)="Y",VLOOKUP(B263,'Hard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Copy'!$H$2:$H$501=F!$A$1,'Hard Copy'!$A$2:$A$501),$A264),"")</f>
        <v/>
      </c>
      <c r="C264" s="7" t="str">
        <f t="array" ref="C264">IFERROR(SMALL(IF('Hard Copy'!$H$2:$H$501=F!$A$1,'Hard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IF(B264="","",(VLOOKUP(F!D264,InputSheet!$A$2:$J$504,2,)))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IF(LEFT(G264,1)="Y",VLOOKUP(B264,'Hard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Copy'!$H$2:$H$501=F!$A$1,'Hard Copy'!$A$2:$A$501),$A265),"")</f>
        <v/>
      </c>
      <c r="C265" s="7" t="str">
        <f t="array" ref="C265">IFERROR(SMALL(IF('Hard Copy'!$H$2:$H$501=F!$A$1,'Hard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IF(B265="","",(VLOOKUP(F!D265,InputSheet!$A$2:$J$504,2,)))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IF(LEFT(G265,1)="Y",VLOOKUP(B265,'Hard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Copy'!$H$2:$H$501=F!$A$1,'Hard Copy'!$A$2:$A$501),$A266),"")</f>
        <v/>
      </c>
      <c r="C266" s="7" t="str">
        <f t="array" ref="C266">IFERROR(SMALL(IF('Hard Copy'!$H$2:$H$501=F!$A$1,'Hard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IF(B266="","",(VLOOKUP(F!D266,InputSheet!$A$2:$J$504,2,)))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IF(LEFT(G266,1)="Y",VLOOKUP(B266,'Hard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Copy'!$H$2:$H$501=F!$A$1,'Hard Copy'!$A$2:$A$501),$A267),"")</f>
        <v/>
      </c>
      <c r="C267" s="7" t="str">
        <f t="array" ref="C267">IFERROR(SMALL(IF('Hard Copy'!$H$2:$H$501=F!$A$1,'Hard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IF(B267="","",(VLOOKUP(F!D267,InputSheet!$A$2:$J$504,2,)))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IF(LEFT(G267,1)="Y",VLOOKUP(B267,'Hard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Copy'!$H$2:$H$501=F!$A$1,'Hard Copy'!$A$2:$A$501),$A268),"")</f>
        <v/>
      </c>
      <c r="C268" s="7" t="str">
        <f t="array" ref="C268">IFERROR(SMALL(IF('Hard Copy'!$H$2:$H$501=F!$A$1,'Hard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IF(B268="","",(VLOOKUP(F!D268,InputSheet!$A$2:$J$504,2,)))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IF(LEFT(G268,1)="Y",VLOOKUP(B268,'Hard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Copy'!$H$2:$H$501=F!$A$1,'Hard Copy'!$A$2:$A$501),$A269),"")</f>
        <v/>
      </c>
      <c r="C269" s="7" t="str">
        <f t="array" ref="C269">IFERROR(SMALL(IF('Hard Copy'!$H$2:$H$501=F!$A$1,'Hard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IF(B269="","",(VLOOKUP(F!D269,InputSheet!$A$2:$J$504,2,)))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IF(LEFT(G269,1)="Y",VLOOKUP(B269,'Hard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Copy'!$H$2:$H$501=F!$A$1,'Hard Copy'!$A$2:$A$501),$A270),"")</f>
        <v/>
      </c>
      <c r="C270" s="7" t="str">
        <f t="array" ref="C270">IFERROR(SMALL(IF('Hard Copy'!$H$2:$H$501=F!$A$1,'Hard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IF(B270="","",(VLOOKUP(F!D270,InputSheet!$A$2:$J$504,2,)))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IF(LEFT(G270,1)="Y",VLOOKUP(B270,'Hard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Copy'!$H$2:$H$501=F!$A$1,'Hard Copy'!$A$2:$A$501),$A271),"")</f>
        <v/>
      </c>
      <c r="C271" s="7" t="str">
        <f t="array" ref="C271">IFERROR(SMALL(IF('Hard Copy'!$H$2:$H$501=F!$A$1,'Hard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IF(B271="","",(VLOOKUP(F!D271,InputSheet!$A$2:$J$504,2,)))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IF(LEFT(G271,1)="Y",VLOOKUP(B271,'Hard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Copy'!$H$2:$H$501=F!$A$1,'Hard Copy'!$A$2:$A$501),$A272),"")</f>
        <v/>
      </c>
      <c r="C272" s="7" t="str">
        <f t="array" ref="C272">IFERROR(SMALL(IF('Hard Copy'!$H$2:$H$501=F!$A$1,'Hard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IF(B272="","",(VLOOKUP(F!D272,InputSheet!$A$2:$J$504,2,)))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IF(LEFT(G272,1)="Y",VLOOKUP(B272,'Hard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Copy'!$H$2:$H$501=F!$A$1,'Hard Copy'!$A$2:$A$501),$A273),"")</f>
        <v/>
      </c>
      <c r="C273" s="7" t="str">
        <f t="array" ref="C273">IFERROR(SMALL(IF('Hard Copy'!$H$2:$H$501=F!$A$1,'Hard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IF(B273="","",(VLOOKUP(F!D273,InputSheet!$A$2:$J$504,2,)))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IF(LEFT(G273,1)="Y",VLOOKUP(B273,'Hard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Copy'!$H$2:$H$501=F!$A$1,'Hard Copy'!$A$2:$A$501),$A274),"")</f>
        <v/>
      </c>
      <c r="C274" s="7" t="str">
        <f t="array" ref="C274">IFERROR(SMALL(IF('Hard Copy'!$H$2:$H$501=F!$A$1,'Hard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IF(B274="","",(VLOOKUP(F!D274,InputSheet!$A$2:$J$504,2,)))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IF(LEFT(G274,1)="Y",VLOOKUP(B274,'Hard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Copy'!$H$2:$H$501=F!$A$1,'Hard Copy'!$A$2:$A$501),$A275),"")</f>
        <v/>
      </c>
      <c r="C275" s="7" t="str">
        <f t="array" ref="C275">IFERROR(SMALL(IF('Hard Copy'!$H$2:$H$501=F!$A$1,'Hard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IF(B275="","",(VLOOKUP(F!D275,InputSheet!$A$2:$J$504,2,)))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IF(LEFT(G275,1)="Y",VLOOKUP(B275,'Hard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Copy'!$H$2:$H$501=F!$A$1,'Hard Copy'!$A$2:$A$501),$A276),"")</f>
        <v/>
      </c>
      <c r="C276" s="7" t="str">
        <f t="array" ref="C276">IFERROR(SMALL(IF('Hard Copy'!$H$2:$H$501=F!$A$1,'Hard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IF(B276="","",(VLOOKUP(F!D276,InputSheet!$A$2:$J$504,2,)))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IF(LEFT(G276,1)="Y",VLOOKUP(B276,'Hard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Copy'!$H$2:$H$501=F!$A$1,'Hard Copy'!$A$2:$A$501),$A277),"")</f>
        <v/>
      </c>
      <c r="C277" s="7" t="str">
        <f t="array" ref="C277">IFERROR(SMALL(IF('Hard Copy'!$H$2:$H$501=F!$A$1,'Hard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IF(B277="","",(VLOOKUP(F!D277,InputSheet!$A$2:$J$504,2,)))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IF(LEFT(G277,1)="Y",VLOOKUP(B277,'Hard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Copy'!$H$2:$H$501=F!$A$1,'Hard Copy'!$A$2:$A$501),$A278),"")</f>
        <v/>
      </c>
      <c r="C278" s="7" t="str">
        <f t="array" ref="C278">IFERROR(SMALL(IF('Hard Copy'!$H$2:$H$501=F!$A$1,'Hard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IF(B278="","",(VLOOKUP(F!D278,InputSheet!$A$2:$J$504,2,)))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IF(LEFT(G278,1)="Y",VLOOKUP(B278,'Hard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Copy'!$H$2:$H$501=F!$A$1,'Hard Copy'!$A$2:$A$501),$A279),"")</f>
        <v/>
      </c>
      <c r="C279" s="7" t="str">
        <f t="array" ref="C279">IFERROR(SMALL(IF('Hard Copy'!$H$2:$H$501=F!$A$1,'Hard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IF(B279="","",(VLOOKUP(F!D279,InputSheet!$A$2:$J$504,2,)))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IF(LEFT(G279,1)="Y",VLOOKUP(B279,'Hard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Copy'!$H$2:$H$501=F!$A$1,'Hard Copy'!$A$2:$A$501),$A280),"")</f>
        <v/>
      </c>
      <c r="C280" s="7" t="str">
        <f t="array" ref="C280">IFERROR(SMALL(IF('Hard Copy'!$H$2:$H$501=F!$A$1,'Hard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IF(B280="","",(VLOOKUP(F!D280,InputSheet!$A$2:$J$504,2,)))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IF(LEFT(G280,1)="Y",VLOOKUP(B280,'Hard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Copy'!$H$2:$H$501=F!$A$1,'Hard Copy'!$A$2:$A$501),$A281),"")</f>
        <v/>
      </c>
      <c r="C281" s="7" t="str">
        <f t="array" ref="C281">IFERROR(SMALL(IF('Hard Copy'!$H$2:$H$501=F!$A$1,'Hard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IF(B281="","",(VLOOKUP(F!D281,InputSheet!$A$2:$J$504,2,)))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IF(LEFT(G281,1)="Y",VLOOKUP(B281,'Hard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Copy'!$H$2:$H$501=F!$A$1,'Hard Copy'!$A$2:$A$501),$A282),"")</f>
        <v/>
      </c>
      <c r="C282" s="7" t="str">
        <f t="array" ref="C282">IFERROR(SMALL(IF('Hard Copy'!$H$2:$H$501=F!$A$1,'Hard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IF(B282="","",(VLOOKUP(F!D282,InputSheet!$A$2:$J$504,2,)))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IF(LEFT(G282,1)="Y",VLOOKUP(B282,'Hard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Copy'!$H$2:$H$501=F!$A$1,'Hard Copy'!$A$2:$A$501),$A283),"")</f>
        <v/>
      </c>
      <c r="C283" s="7" t="str">
        <f t="array" ref="C283">IFERROR(SMALL(IF('Hard Copy'!$H$2:$H$501=F!$A$1,'Hard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IF(B283="","",(VLOOKUP(F!D283,InputSheet!$A$2:$J$504,2,)))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IF(LEFT(G283,1)="Y",VLOOKUP(B283,'Hard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Copy'!$H$2:$H$501=F!$A$1,'Hard Copy'!$A$2:$A$501),$A284),"")</f>
        <v/>
      </c>
      <c r="C284" s="7" t="str">
        <f t="array" ref="C284">IFERROR(SMALL(IF('Hard Copy'!$H$2:$H$501=F!$A$1,'Hard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IF(B284="","",(VLOOKUP(F!D284,InputSheet!$A$2:$J$504,2,)))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IF(LEFT(G284,1)="Y",VLOOKUP(B284,'Hard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Copy'!$H$2:$H$501=F!$A$1,'Hard Copy'!$A$2:$A$501),$A285),"")</f>
        <v/>
      </c>
      <c r="C285" s="7" t="str">
        <f t="array" ref="C285">IFERROR(SMALL(IF('Hard Copy'!$H$2:$H$501=F!$A$1,'Hard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IF(B285="","",(VLOOKUP(F!D285,InputSheet!$A$2:$J$504,2,)))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IF(LEFT(G285,1)="Y",VLOOKUP(B285,'Hard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Copy'!$H$2:$H$501=F!$A$1,'Hard Copy'!$A$2:$A$501),$A286),"")</f>
        <v/>
      </c>
      <c r="C286" s="7" t="str">
        <f t="array" ref="C286">IFERROR(SMALL(IF('Hard Copy'!$H$2:$H$501=F!$A$1,'Hard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IF(B286="","",(VLOOKUP(F!D286,InputSheet!$A$2:$J$504,2,)))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IF(LEFT(G286,1)="Y",VLOOKUP(B286,'Hard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Copy'!$H$2:$H$501=F!$A$1,'Hard Copy'!$A$2:$A$501),$A287),"")</f>
        <v/>
      </c>
      <c r="C287" s="7" t="str">
        <f t="array" ref="C287">IFERROR(SMALL(IF('Hard Copy'!$H$2:$H$501=F!$A$1,'Hard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IF(B287="","",(VLOOKUP(F!D287,InputSheet!$A$2:$J$504,2,)))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IF(LEFT(G287,1)="Y",VLOOKUP(B287,'Hard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Copy'!$H$2:$H$501=F!$A$1,'Hard Copy'!$A$2:$A$501),$A288),"")</f>
        <v/>
      </c>
      <c r="C288" s="7" t="str">
        <f t="array" ref="C288">IFERROR(SMALL(IF('Hard Copy'!$H$2:$H$501=F!$A$1,'Hard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IF(B288="","",(VLOOKUP(F!D288,InputSheet!$A$2:$J$504,2,)))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IF(LEFT(G288,1)="Y",VLOOKUP(B288,'Hard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Copy'!$H$2:$H$501=F!$A$1,'Hard Copy'!$A$2:$A$501),$A289),"")</f>
        <v/>
      </c>
      <c r="C289" s="7" t="str">
        <f t="array" ref="C289">IFERROR(SMALL(IF('Hard Copy'!$H$2:$H$501=F!$A$1,'Hard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IF(B289="","",(VLOOKUP(F!D289,InputSheet!$A$2:$J$504,2,)))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IF(LEFT(G289,1)="Y",VLOOKUP(B289,'Hard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Copy'!$H$2:$H$501=F!$A$1,'Hard Copy'!$A$2:$A$501),$A290),"")</f>
        <v/>
      </c>
      <c r="C290" s="7" t="str">
        <f t="array" ref="C290">IFERROR(SMALL(IF('Hard Copy'!$H$2:$H$501=F!$A$1,'Hard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IF(B290="","",(VLOOKUP(F!D290,InputSheet!$A$2:$J$504,2,)))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IF(LEFT(G290,1)="Y",VLOOKUP(B290,'Hard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Copy'!$H$2:$H$501=F!$A$1,'Hard Copy'!$A$2:$A$501),$A291),"")</f>
        <v/>
      </c>
      <c r="C291" s="7" t="str">
        <f t="array" ref="C291">IFERROR(SMALL(IF('Hard Copy'!$H$2:$H$501=F!$A$1,'Hard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IF(B291="","",(VLOOKUP(F!D291,InputSheet!$A$2:$J$504,2,)))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IF(LEFT(G291,1)="Y",VLOOKUP(B291,'Hard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Copy'!$H$2:$H$501=F!$A$1,'Hard Copy'!$A$2:$A$501),$A292),"")</f>
        <v/>
      </c>
      <c r="C292" s="7" t="str">
        <f t="array" ref="C292">IFERROR(SMALL(IF('Hard Copy'!$H$2:$H$501=F!$A$1,'Hard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IF(B292="","",(VLOOKUP(F!D292,InputSheet!$A$2:$J$504,2,)))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IF(LEFT(G292,1)="Y",VLOOKUP(B292,'Hard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Copy'!$H$2:$H$501=F!$A$1,'Hard Copy'!$A$2:$A$501),$A293),"")</f>
        <v/>
      </c>
      <c r="C293" s="7" t="str">
        <f t="array" ref="C293">IFERROR(SMALL(IF('Hard Copy'!$H$2:$H$501=F!$A$1,'Hard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IF(B293="","",(VLOOKUP(F!D293,InputSheet!$A$2:$J$504,2,)))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IF(LEFT(G293,1)="Y",VLOOKUP(B293,'Hard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Copy'!$H$2:$H$501=F!$A$1,'Hard Copy'!$A$2:$A$501),$A294),"")</f>
        <v/>
      </c>
      <c r="C294" s="7" t="str">
        <f t="array" ref="C294">IFERROR(SMALL(IF('Hard Copy'!$H$2:$H$501=F!$A$1,'Hard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IF(B294="","",(VLOOKUP(F!D294,InputSheet!$A$2:$J$504,2,)))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IF(LEFT(G294,1)="Y",VLOOKUP(B294,'Hard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Copy'!$H$2:$H$501=F!$A$1,'Hard Copy'!$A$2:$A$501),$A295),"")</f>
        <v/>
      </c>
      <c r="C295" s="7" t="str">
        <f t="array" ref="C295">IFERROR(SMALL(IF('Hard Copy'!$H$2:$H$501=F!$A$1,'Hard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IF(B295="","",(VLOOKUP(F!D295,InputSheet!$A$2:$J$504,2,)))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IF(LEFT(G295,1)="Y",VLOOKUP(B295,'Hard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Copy'!$H$2:$H$501=F!$A$1,'Hard Copy'!$A$2:$A$501),$A296),"")</f>
        <v/>
      </c>
      <c r="C296" s="7" t="str">
        <f t="array" ref="C296">IFERROR(SMALL(IF('Hard Copy'!$H$2:$H$501=F!$A$1,'Hard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IF(B296="","",(VLOOKUP(F!D296,InputSheet!$A$2:$J$504,2,)))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IF(LEFT(G296,1)="Y",VLOOKUP(B296,'Hard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Copy'!$H$2:$H$501=F!$A$1,'Hard Copy'!$A$2:$A$501),$A297),"")</f>
        <v/>
      </c>
      <c r="C297" s="7" t="str">
        <f t="array" ref="C297">IFERROR(SMALL(IF('Hard Copy'!$H$2:$H$501=F!$A$1,'Hard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IF(B297="","",(VLOOKUP(F!D297,InputSheet!$A$2:$J$504,2,)))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IF(LEFT(G297,1)="Y",VLOOKUP(B297,'Hard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Copy'!$H$2:$H$501=F!$A$1,'Hard Copy'!$A$2:$A$501),$A298),"")</f>
        <v/>
      </c>
      <c r="C298" s="7" t="str">
        <f t="array" ref="C298">IFERROR(SMALL(IF('Hard Copy'!$H$2:$H$501=F!$A$1,'Hard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IF(B298="","",(VLOOKUP(F!D298,InputSheet!$A$2:$J$504,2,)))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IF(LEFT(G298,1)="Y",VLOOKUP(B298,'Hard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Copy'!$H$2:$H$501=F!$A$1,'Hard Copy'!$A$2:$A$501),$A299),"")</f>
        <v/>
      </c>
      <c r="C299" s="7" t="str">
        <f t="array" ref="C299">IFERROR(SMALL(IF('Hard Copy'!$H$2:$H$501=F!$A$1,'Hard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IF(B299="","",(VLOOKUP(F!D299,InputSheet!$A$2:$J$504,2,)))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IF(LEFT(G299,1)="Y",VLOOKUP(B299,'Hard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Copy'!$H$2:$H$501=F!$A$1,'Hard Copy'!$A$2:$A$501),$A300),"")</f>
        <v/>
      </c>
      <c r="C300" s="7" t="str">
        <f t="array" ref="C300">IFERROR(SMALL(IF('Hard Copy'!$H$2:$H$501=F!$A$1,'Hard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IF(B300="","",(VLOOKUP(F!D300,InputSheet!$A$2:$J$504,2,)))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IF(LEFT(G300,1)="Y",VLOOKUP(B300,'Hard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Copy'!$H$2:$H$501=F!$A$1,'Hard Copy'!$A$2:$A$501),$A301),"")</f>
        <v/>
      </c>
      <c r="C301" s="7" t="str">
        <f t="array" ref="C301">IFERROR(SMALL(IF('Hard Copy'!$H$2:$H$501=F!$A$1,'Hard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IF(B301="","",(VLOOKUP(F!D301,InputSheet!$A$2:$J$504,2,)))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IF(LEFT(G301,1)="Y",VLOOKUP(B301,'Hard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Copy'!$H$2:$H$501=F!$A$1,'Hard Copy'!$A$2:$A$501),$A302),"")</f>
        <v/>
      </c>
      <c r="C302" s="7" t="str">
        <f t="array" ref="C302">IFERROR(SMALL(IF('Hard Copy'!$H$2:$H$501=F!$A$1,'Hard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IF(B302="","",(VLOOKUP(F!D302,InputSheet!$A$2:$J$504,2,)))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IF(LEFT(G302,1)="Y",VLOOKUP(B302,'Hard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Copy'!$H$2:$H$501=F!$A$1,'Hard Copy'!$A$2:$A$501),$A303),"")</f>
        <v/>
      </c>
      <c r="C303" s="7" t="str">
        <f t="array" ref="C303">IFERROR(SMALL(IF('Hard Copy'!$H$2:$H$501=F!$A$1,'Hard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IF(B303="","",(VLOOKUP(F!D303,InputSheet!$A$2:$J$504,2,)))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IF(LEFT(G303,1)="Y",VLOOKUP(B303,'Hard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Copy'!$H$2:$H$501=F!$A$1,'Hard Copy'!$A$2:$A$501),$A304),"")</f>
        <v/>
      </c>
      <c r="C304" s="7" t="str">
        <f t="array" ref="C304">IFERROR(SMALL(IF('Hard Copy'!$H$2:$H$501=F!$A$1,'Hard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IF(B304="","",(VLOOKUP(F!D304,InputSheet!$A$2:$J$504,2,)))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IF(LEFT(G304,1)="Y",VLOOKUP(B304,'Hard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Copy'!$H$2:$H$501=F!$A$1,'Hard Copy'!$A$2:$A$501),$A305),"")</f>
        <v/>
      </c>
      <c r="C305" s="7" t="str">
        <f t="array" ref="C305">IFERROR(SMALL(IF('Hard Copy'!$H$2:$H$501=F!$A$1,'Hard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IF(B305="","",(VLOOKUP(F!D305,InputSheet!$A$2:$J$504,2,)))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IF(LEFT(G305,1)="Y",VLOOKUP(B305,'Hard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Copy'!$H$2:$H$501=F!$A$1,'Hard Copy'!$A$2:$A$501),$A306),"")</f>
        <v/>
      </c>
      <c r="C306" s="7" t="str">
        <f t="array" ref="C306">IFERROR(SMALL(IF('Hard Copy'!$H$2:$H$501=F!$A$1,'Hard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IF(B306="","",(VLOOKUP(F!D306,InputSheet!$A$2:$J$504,2,)))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IF(LEFT(G306,1)="Y",VLOOKUP(B306,'Hard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Copy'!$H$2:$H$501=F!$A$1,'Hard Copy'!$A$2:$A$501),$A307),"")</f>
        <v/>
      </c>
      <c r="C307" s="7" t="str">
        <f t="array" ref="C307">IFERROR(SMALL(IF('Hard Copy'!$H$2:$H$501=F!$A$1,'Hard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IF(B307="","",(VLOOKUP(F!D307,InputSheet!$A$2:$J$504,2,)))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IF(LEFT(G307,1)="Y",VLOOKUP(B307,'Hard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Copy'!$H$2:$H$501=F!$A$1,'Hard Copy'!$A$2:$A$501),$A308),"")</f>
        <v/>
      </c>
      <c r="C308" s="7" t="str">
        <f t="array" ref="C308">IFERROR(SMALL(IF('Hard Copy'!$H$2:$H$501=F!$A$1,'Hard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IF(B308="","",(VLOOKUP(F!D308,InputSheet!$A$2:$J$504,2,)))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IF(LEFT(G308,1)="Y",VLOOKUP(B308,'Hard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Copy'!$H$2:$H$501=F!$A$1,'Hard Copy'!$A$2:$A$501),$A309),"")</f>
        <v/>
      </c>
      <c r="C309" s="7" t="str">
        <f t="array" ref="C309">IFERROR(SMALL(IF('Hard Copy'!$H$2:$H$501=F!$A$1,'Hard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IF(B309="","",(VLOOKUP(F!D309,InputSheet!$A$2:$J$504,2,)))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IF(LEFT(G309,1)="Y",VLOOKUP(B309,'Hard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Copy'!$H$2:$H$501=F!$A$1,'Hard Copy'!$A$2:$A$501),$A310),"")</f>
        <v/>
      </c>
      <c r="C310" s="7" t="str">
        <f t="array" ref="C310">IFERROR(SMALL(IF('Hard Copy'!$H$2:$H$501=F!$A$1,'Hard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IF(B310="","",(VLOOKUP(F!D310,InputSheet!$A$2:$J$504,2,)))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IF(LEFT(G310,1)="Y",VLOOKUP(B310,'Hard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Copy'!$H$2:$H$501=F!$A$1,'Hard Copy'!$A$2:$A$501),$A311),"")</f>
        <v/>
      </c>
      <c r="C311" s="7" t="str">
        <f t="array" ref="C311">IFERROR(SMALL(IF('Hard Copy'!$H$2:$H$501=F!$A$1,'Hard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IF(B311="","",(VLOOKUP(F!D311,InputSheet!$A$2:$J$504,2,)))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IF(LEFT(G311,1)="Y",VLOOKUP(B311,'Hard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Copy'!$H$2:$H$501=F!$A$1,'Hard Copy'!$A$2:$A$501),$A312),"")</f>
        <v/>
      </c>
      <c r="C312" s="7" t="str">
        <f t="array" ref="C312">IFERROR(SMALL(IF('Hard Copy'!$H$2:$H$501=F!$A$1,'Hard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IF(B312="","",(VLOOKUP(F!D312,InputSheet!$A$2:$J$504,2,)))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IF(LEFT(G312,1)="Y",VLOOKUP(B312,'Hard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Copy'!$H$2:$H$501=F!$A$1,'Hard Copy'!$A$2:$A$501),$A313),"")</f>
        <v/>
      </c>
      <c r="C313" s="7" t="str">
        <f t="array" ref="C313">IFERROR(SMALL(IF('Hard Copy'!$H$2:$H$501=F!$A$1,'Hard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IF(B313="","",(VLOOKUP(F!D313,InputSheet!$A$2:$J$504,2,)))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IF(LEFT(G313,1)="Y",VLOOKUP(B313,'Hard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Copy'!$H$2:$H$501=F!$A$1,'Hard Copy'!$A$2:$A$501),$A314),"")</f>
        <v/>
      </c>
      <c r="C314" s="7" t="str">
        <f t="array" ref="C314">IFERROR(SMALL(IF('Hard Copy'!$H$2:$H$501=F!$A$1,'Hard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IF(B314="","",(VLOOKUP(F!D314,InputSheet!$A$2:$J$504,2,)))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IF(LEFT(G314,1)="Y",VLOOKUP(B314,'Hard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Copy'!$H$2:$H$501=F!$A$1,'Hard Copy'!$A$2:$A$501),$A315),"")</f>
        <v/>
      </c>
      <c r="C315" s="7" t="str">
        <f t="array" ref="C315">IFERROR(SMALL(IF('Hard Copy'!$H$2:$H$501=F!$A$1,'Hard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IF(B315="","",(VLOOKUP(F!D315,InputSheet!$A$2:$J$504,2,)))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IF(LEFT(G315,1)="Y",VLOOKUP(B315,'Hard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Copy'!$H$2:$H$501=F!$A$1,'Hard Copy'!$A$2:$A$501),$A316),"")</f>
        <v/>
      </c>
      <c r="C316" s="7" t="str">
        <f t="array" ref="C316">IFERROR(SMALL(IF('Hard Copy'!$H$2:$H$501=F!$A$1,'Hard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IF(B316="","",(VLOOKUP(F!D316,InputSheet!$A$2:$J$504,2,)))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IF(LEFT(G316,1)="Y",VLOOKUP(B316,'Hard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Copy'!$H$2:$H$501=F!$A$1,'Hard Copy'!$A$2:$A$501),$A317),"")</f>
        <v/>
      </c>
      <c r="C317" s="7" t="str">
        <f t="array" ref="C317">IFERROR(SMALL(IF('Hard Copy'!$H$2:$H$501=F!$A$1,'Hard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IF(B317="","",(VLOOKUP(F!D317,InputSheet!$A$2:$J$504,2,)))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IF(LEFT(G317,1)="Y",VLOOKUP(B317,'Hard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Copy'!$H$2:$H$501=F!$A$1,'Hard Copy'!$A$2:$A$501),$A318),"")</f>
        <v/>
      </c>
      <c r="C318" s="7" t="str">
        <f t="array" ref="C318">IFERROR(SMALL(IF('Hard Copy'!$H$2:$H$501=F!$A$1,'Hard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IF(B318="","",(VLOOKUP(F!D318,InputSheet!$A$2:$J$504,2,)))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IF(LEFT(G318,1)="Y",VLOOKUP(B318,'Hard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Copy'!$H$2:$H$501=F!$A$1,'Hard Copy'!$A$2:$A$501),$A319),"")</f>
        <v/>
      </c>
      <c r="C319" s="7" t="str">
        <f t="array" ref="C319">IFERROR(SMALL(IF('Hard Copy'!$H$2:$H$501=F!$A$1,'Hard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IF(B319="","",(VLOOKUP(F!D319,InputSheet!$A$2:$J$504,2,)))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IF(LEFT(G319,1)="Y",VLOOKUP(B319,'Hard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Copy'!$H$2:$H$501=F!$A$1,'Hard Copy'!$A$2:$A$501),$A320),"")</f>
        <v/>
      </c>
      <c r="C320" s="7" t="str">
        <f t="array" ref="C320">IFERROR(SMALL(IF('Hard Copy'!$H$2:$H$501=F!$A$1,'Hard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IF(B320="","",(VLOOKUP(F!D320,InputSheet!$A$2:$J$504,2,)))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IF(LEFT(G320,1)="Y",VLOOKUP(B320,'Hard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Copy'!$H$2:$H$501=F!$A$1,'Hard Copy'!$A$2:$A$501),$A321),"")</f>
        <v/>
      </c>
      <c r="C321" s="7" t="str">
        <f t="array" ref="C321">IFERROR(SMALL(IF('Hard Copy'!$H$2:$H$501=F!$A$1,'Hard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IF(B321="","",(VLOOKUP(F!D321,InputSheet!$A$2:$J$504,2,)))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IF(LEFT(G321,1)="Y",VLOOKUP(B321,'Hard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Copy'!$H$2:$H$501=F!$A$1,'Hard Copy'!$A$2:$A$501),$A322),"")</f>
        <v/>
      </c>
      <c r="C322" s="7" t="str">
        <f t="array" ref="C322">IFERROR(SMALL(IF('Hard Copy'!$H$2:$H$501=F!$A$1,'Hard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IF(B322="","",(VLOOKUP(F!D322,InputSheet!$A$2:$J$504,2,)))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IF(LEFT(G322,1)="Y",VLOOKUP(B322,'Hard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Copy'!$H$2:$H$501=F!$A$1,'Hard Copy'!$A$2:$A$501),$A323),"")</f>
        <v/>
      </c>
      <c r="C323" s="7" t="str">
        <f t="array" ref="C323">IFERROR(SMALL(IF('Hard Copy'!$H$2:$H$501=F!$A$1,'Hard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IF(B323="","",(VLOOKUP(F!D323,InputSheet!$A$2:$J$504,2,)))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IF(LEFT(G323,1)="Y",VLOOKUP(B323,'Hard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Copy'!$H$2:$H$501=F!$A$1,'Hard Copy'!$A$2:$A$501),$A324),"")</f>
        <v/>
      </c>
      <c r="C324" s="7" t="str">
        <f t="array" ref="C324">IFERROR(SMALL(IF('Hard Copy'!$H$2:$H$501=F!$A$1,'Hard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IF(B324="","",(VLOOKUP(F!D324,InputSheet!$A$2:$J$504,2,)))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IF(LEFT(G324,1)="Y",VLOOKUP(B324,'Hard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Copy'!$H$2:$H$501=F!$A$1,'Hard Copy'!$A$2:$A$501),$A325),"")</f>
        <v/>
      </c>
      <c r="C325" s="7" t="str">
        <f t="array" ref="C325">IFERROR(SMALL(IF('Hard Copy'!$H$2:$H$501=F!$A$1,'Hard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IF(B325="","",(VLOOKUP(F!D325,InputSheet!$A$2:$J$504,2,)))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IF(LEFT(G325,1)="Y",VLOOKUP(B325,'Hard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Copy'!$H$2:$H$501=F!$A$1,'Hard Copy'!$A$2:$A$501),$A326),"")</f>
        <v/>
      </c>
      <c r="C326" s="7" t="str">
        <f t="array" ref="C326">IFERROR(SMALL(IF('Hard Copy'!$H$2:$H$501=F!$A$1,'Hard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IF(B326="","",(VLOOKUP(F!D326,InputSheet!$A$2:$J$504,2,)))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IF(LEFT(G326,1)="Y",VLOOKUP(B326,'Hard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Copy'!$H$2:$H$501=F!$A$1,'Hard Copy'!$A$2:$A$501),$A327),"")</f>
        <v/>
      </c>
      <c r="C327" s="7" t="str">
        <f t="array" ref="C327">IFERROR(SMALL(IF('Hard Copy'!$H$2:$H$501=F!$A$1,'Hard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IF(B327="","",(VLOOKUP(F!D327,InputSheet!$A$2:$J$504,2,)))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IF(LEFT(G327,1)="Y",VLOOKUP(B327,'Hard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Copy'!$H$2:$H$501=F!$A$1,'Hard Copy'!$A$2:$A$501),$A328),"")</f>
        <v/>
      </c>
      <c r="C328" s="7" t="str">
        <f t="array" ref="C328">IFERROR(SMALL(IF('Hard Copy'!$H$2:$H$501=F!$A$1,'Hard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IF(B328="","",(VLOOKUP(F!D328,InputSheet!$A$2:$J$504,2,)))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IF(LEFT(G328,1)="Y",VLOOKUP(B328,'Hard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Copy'!$H$2:$H$501=F!$A$1,'Hard Copy'!$A$2:$A$501),$A329),"")</f>
        <v/>
      </c>
      <c r="C329" s="7" t="str">
        <f t="array" ref="C329">IFERROR(SMALL(IF('Hard Copy'!$H$2:$H$501=F!$A$1,'Hard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IF(B329="","",(VLOOKUP(F!D329,InputSheet!$A$2:$J$504,2,)))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IF(LEFT(G329,1)="Y",VLOOKUP(B329,'Hard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Copy'!$H$2:$H$501=F!$A$1,'Hard Copy'!$A$2:$A$501),$A330),"")</f>
        <v/>
      </c>
      <c r="C330" s="7" t="str">
        <f t="array" ref="C330">IFERROR(SMALL(IF('Hard Copy'!$H$2:$H$501=F!$A$1,'Hard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IF(B330="","",(VLOOKUP(F!D330,InputSheet!$A$2:$J$504,2,)))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IF(LEFT(G330,1)="Y",VLOOKUP(B330,'Hard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Copy'!$H$2:$H$501=F!$A$1,'Hard Copy'!$A$2:$A$501),$A331),"")</f>
        <v/>
      </c>
      <c r="C331" s="7" t="str">
        <f t="array" ref="C331">IFERROR(SMALL(IF('Hard Copy'!$H$2:$H$501=F!$A$1,'Hard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IF(B331="","",(VLOOKUP(F!D331,InputSheet!$A$2:$J$504,2,)))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IF(LEFT(G331,1)="Y",VLOOKUP(B331,'Hard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Copy'!$H$2:$H$501=F!$A$1,'Hard Copy'!$A$2:$A$501),$A332),"")</f>
        <v/>
      </c>
      <c r="C332" s="7" t="str">
        <f t="array" ref="C332">IFERROR(SMALL(IF('Hard Copy'!$H$2:$H$501=F!$A$1,'Hard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IF(B332="","",(VLOOKUP(F!D332,InputSheet!$A$2:$J$504,2,)))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IF(LEFT(G332,1)="Y",VLOOKUP(B332,'Hard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Copy'!$H$2:$H$501=F!$A$1,'Hard Copy'!$A$2:$A$501),$A333),"")</f>
        <v/>
      </c>
      <c r="C333" s="7" t="str">
        <f t="array" ref="C333">IFERROR(SMALL(IF('Hard Copy'!$H$2:$H$501=F!$A$1,'Hard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IF(B333="","",(VLOOKUP(F!D333,InputSheet!$A$2:$J$504,2,)))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IF(LEFT(G333,1)="Y",VLOOKUP(B333,'Hard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Copy'!$H$2:$H$501=F!$A$1,'Hard Copy'!$A$2:$A$501),$A334),"")</f>
        <v/>
      </c>
      <c r="C334" s="7" t="str">
        <f t="array" ref="C334">IFERROR(SMALL(IF('Hard Copy'!$H$2:$H$501=F!$A$1,'Hard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IF(B334="","",(VLOOKUP(F!D334,InputSheet!$A$2:$J$504,2,)))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IF(LEFT(G334,1)="Y",VLOOKUP(B334,'Hard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Copy'!$H$2:$H$501=F!$A$1,'Hard Copy'!$A$2:$A$501),$A335),"")</f>
        <v/>
      </c>
      <c r="C335" s="7" t="str">
        <f t="array" ref="C335">IFERROR(SMALL(IF('Hard Copy'!$H$2:$H$501=F!$A$1,'Hard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IF(B335="","",(VLOOKUP(F!D335,InputSheet!$A$2:$J$504,2,)))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IF(LEFT(G335,1)="Y",VLOOKUP(B335,'Hard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Copy'!$H$2:$H$501=F!$A$1,'Hard Copy'!$A$2:$A$501),$A336),"")</f>
        <v/>
      </c>
      <c r="C336" s="7" t="str">
        <f t="array" ref="C336">IFERROR(SMALL(IF('Hard Copy'!$H$2:$H$501=F!$A$1,'Hard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IF(B336="","",(VLOOKUP(F!D336,InputSheet!$A$2:$J$504,2,)))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IF(LEFT(G336,1)="Y",VLOOKUP(B336,'Hard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Copy'!$H$2:$H$501=F!$A$1,'Hard Copy'!$A$2:$A$501),$A337),"")</f>
        <v/>
      </c>
      <c r="C337" s="7" t="str">
        <f t="array" ref="C337">IFERROR(SMALL(IF('Hard Copy'!$H$2:$H$501=F!$A$1,'Hard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IF(B337="","",(VLOOKUP(F!D337,InputSheet!$A$2:$J$504,2,)))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IF(LEFT(G337,1)="Y",VLOOKUP(B337,'Hard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Copy'!$H$2:$H$501=F!$A$1,'Hard Copy'!$A$2:$A$501),$A338),"")</f>
        <v/>
      </c>
      <c r="C338" s="7" t="str">
        <f t="array" ref="C338">IFERROR(SMALL(IF('Hard Copy'!$H$2:$H$501=F!$A$1,'Hard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IF(B338="","",(VLOOKUP(F!D338,InputSheet!$A$2:$J$504,2,)))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IF(LEFT(G338,1)="Y",VLOOKUP(B338,'Hard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Copy'!$H$2:$H$501=F!$A$1,'Hard Copy'!$A$2:$A$501),$A339),"")</f>
        <v/>
      </c>
      <c r="C339" s="7" t="str">
        <f t="array" ref="C339">IFERROR(SMALL(IF('Hard Copy'!$H$2:$H$501=F!$A$1,'Hard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IF(B339="","",(VLOOKUP(F!D339,InputSheet!$A$2:$J$504,2,)))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IF(LEFT(G339,1)="Y",VLOOKUP(B339,'Hard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Copy'!$H$2:$H$501=F!$A$1,'Hard Copy'!$A$2:$A$501),$A340),"")</f>
        <v/>
      </c>
      <c r="C340" s="7" t="str">
        <f t="array" ref="C340">IFERROR(SMALL(IF('Hard Copy'!$H$2:$H$501=F!$A$1,'Hard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IF(B340="","",(VLOOKUP(F!D340,InputSheet!$A$2:$J$504,2,)))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IF(LEFT(G340,1)="Y",VLOOKUP(B340,'Hard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Copy'!$H$2:$H$501=F!$A$1,'Hard Copy'!$A$2:$A$501),$A341),"")</f>
        <v/>
      </c>
      <c r="C341" s="7" t="str">
        <f t="array" ref="C341">IFERROR(SMALL(IF('Hard Copy'!$H$2:$H$501=F!$A$1,'Hard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IF(B341="","",(VLOOKUP(F!D341,InputSheet!$A$2:$J$504,2,)))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IF(LEFT(G341,1)="Y",VLOOKUP(B341,'Hard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Copy'!$H$2:$H$501=F!$A$1,'Hard Copy'!$A$2:$A$501),$A342),"")</f>
        <v/>
      </c>
      <c r="C342" s="7" t="str">
        <f t="array" ref="C342">IFERROR(SMALL(IF('Hard Copy'!$H$2:$H$501=F!$A$1,'Hard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IF(B342="","",(VLOOKUP(F!D342,InputSheet!$A$2:$J$504,2,)))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IF(LEFT(G342,1)="Y",VLOOKUP(B342,'Hard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Copy'!$H$2:$H$501=F!$A$1,'Hard Copy'!$A$2:$A$501),$A343),"")</f>
        <v/>
      </c>
      <c r="C343" s="7" t="str">
        <f t="array" ref="C343">IFERROR(SMALL(IF('Hard Copy'!$H$2:$H$501=F!$A$1,'Hard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IF(B343="","",(VLOOKUP(F!D343,InputSheet!$A$2:$J$504,2,)))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IF(LEFT(G343,1)="Y",VLOOKUP(B343,'Hard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Copy'!$H$2:$H$501=F!$A$1,'Hard Copy'!$A$2:$A$501),$A344),"")</f>
        <v/>
      </c>
      <c r="C344" s="7" t="str">
        <f t="array" ref="C344">IFERROR(SMALL(IF('Hard Copy'!$H$2:$H$501=F!$A$1,'Hard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IF(B344="","",(VLOOKUP(F!D344,InputSheet!$A$2:$J$504,2,)))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IF(LEFT(G344,1)="Y",VLOOKUP(B344,'Hard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Copy'!$H$2:$H$501=F!$A$1,'Hard Copy'!$A$2:$A$501),$A345),"")</f>
        <v/>
      </c>
      <c r="C345" s="7" t="str">
        <f t="array" ref="C345">IFERROR(SMALL(IF('Hard Copy'!$H$2:$H$501=F!$A$1,'Hard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IF(B345="","",(VLOOKUP(F!D345,InputSheet!$A$2:$J$504,2,)))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IF(LEFT(G345,1)="Y",VLOOKUP(B345,'Hard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Copy'!$H$2:$H$501=F!$A$1,'Hard Copy'!$A$2:$A$501),$A346),"")</f>
        <v/>
      </c>
      <c r="C346" s="7" t="str">
        <f t="array" ref="C346">IFERROR(SMALL(IF('Hard Copy'!$H$2:$H$501=F!$A$1,'Hard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IF(B346="","",(VLOOKUP(F!D346,InputSheet!$A$2:$J$504,2,)))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IF(LEFT(G346,1)="Y",VLOOKUP(B346,'Hard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Copy'!$H$2:$H$501=F!$A$1,'Hard Copy'!$A$2:$A$501),$A347),"")</f>
        <v/>
      </c>
      <c r="C347" s="7" t="str">
        <f t="array" ref="C347">IFERROR(SMALL(IF('Hard Copy'!$H$2:$H$501=F!$A$1,'Hard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IF(B347="","",(VLOOKUP(F!D347,InputSheet!$A$2:$J$504,2,)))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IF(LEFT(G347,1)="Y",VLOOKUP(B347,'Hard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Copy'!$H$2:$H$501=F!$A$1,'Hard Copy'!$A$2:$A$501),$A348),"")</f>
        <v/>
      </c>
      <c r="C348" s="7" t="str">
        <f t="array" ref="C348">IFERROR(SMALL(IF('Hard Copy'!$H$2:$H$501=F!$A$1,'Hard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IF(B348="","",(VLOOKUP(F!D348,InputSheet!$A$2:$J$504,2,)))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IF(LEFT(G348,1)="Y",VLOOKUP(B348,'Hard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Copy'!$H$2:$H$501=F!$A$1,'Hard Copy'!$A$2:$A$501),$A349),"")</f>
        <v/>
      </c>
      <c r="C349" s="7" t="str">
        <f t="array" ref="C349">IFERROR(SMALL(IF('Hard Copy'!$H$2:$H$501=F!$A$1,'Hard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IF(B349="","",(VLOOKUP(F!D349,InputSheet!$A$2:$J$504,2,)))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IF(LEFT(G349,1)="Y",VLOOKUP(B349,'Hard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Copy'!$H$2:$H$501=F!$A$1,'Hard Copy'!$A$2:$A$501),$A350),"")</f>
        <v/>
      </c>
      <c r="C350" s="7" t="str">
        <f t="array" ref="C350">IFERROR(SMALL(IF('Hard Copy'!$H$2:$H$501=F!$A$1,'Hard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IF(B350="","",(VLOOKUP(F!D350,InputSheet!$A$2:$J$504,2,)))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IF(LEFT(G350,1)="Y",VLOOKUP(B350,'Hard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Copy'!$H$2:$H$501=F!$A$1,'Hard Copy'!$A$2:$A$501),$A351),"")</f>
        <v/>
      </c>
      <c r="C351" s="7" t="str">
        <f t="array" ref="C351">IFERROR(SMALL(IF('Hard Copy'!$H$2:$H$501=F!$A$1,'Hard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IF(B351="","",(VLOOKUP(F!D351,InputSheet!$A$2:$J$504,2,)))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IF(LEFT(G351,1)="Y",VLOOKUP(B351,'Hard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Copy'!$H$2:$H$501=F!$A$1,'Hard Copy'!$A$2:$A$501),$A352),"")</f>
        <v/>
      </c>
      <c r="C352" s="7" t="str">
        <f t="array" ref="C352">IFERROR(SMALL(IF('Hard Copy'!$H$2:$H$501=F!$A$1,'Hard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IF(B352="","",(VLOOKUP(F!D352,InputSheet!$A$2:$J$504,2,)))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IF(LEFT(G352,1)="Y",VLOOKUP(B352,'Hard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Copy'!$H$2:$H$501=F!$A$1,'Hard Copy'!$A$2:$A$501),$A353),"")</f>
        <v/>
      </c>
      <c r="C353" s="7" t="str">
        <f t="array" ref="C353">IFERROR(SMALL(IF('Hard Copy'!$H$2:$H$501=F!$A$1,'Hard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IF(B353="","",(VLOOKUP(F!D353,InputSheet!$A$2:$J$504,2,)))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IF(LEFT(G353,1)="Y",VLOOKUP(B353,'Hard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Copy'!$H$2:$H$501=F!$A$1,'Hard Copy'!$A$2:$A$501),$A354),"")</f>
        <v/>
      </c>
      <c r="C354" s="7" t="str">
        <f t="array" ref="C354">IFERROR(SMALL(IF('Hard Copy'!$H$2:$H$501=F!$A$1,'Hard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IF(B354="","",(VLOOKUP(F!D354,InputSheet!$A$2:$J$504,2,)))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IF(LEFT(G354,1)="Y",VLOOKUP(B354,'Hard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Copy'!$H$2:$H$501=F!$A$1,'Hard Copy'!$A$2:$A$501),$A355),"")</f>
        <v/>
      </c>
      <c r="C355" s="7" t="str">
        <f t="array" ref="C355">IFERROR(SMALL(IF('Hard Copy'!$H$2:$H$501=F!$A$1,'Hard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IF(B355="","",(VLOOKUP(F!D355,InputSheet!$A$2:$J$504,2,)))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IF(LEFT(G355,1)="Y",VLOOKUP(B355,'Hard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Copy'!$H$2:$H$501=F!$A$1,'Hard Copy'!$A$2:$A$501),$A356),"")</f>
        <v/>
      </c>
      <c r="C356" s="7" t="str">
        <f t="array" ref="C356">IFERROR(SMALL(IF('Hard Copy'!$H$2:$H$501=F!$A$1,'Hard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IF(B356="","",(VLOOKUP(F!D356,InputSheet!$A$2:$J$504,2,)))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IF(LEFT(G356,1)="Y",VLOOKUP(B356,'Hard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Copy'!$H$2:$H$501=F!$A$1,'Hard Copy'!$A$2:$A$501),$A357),"")</f>
        <v/>
      </c>
      <c r="C357" s="7" t="str">
        <f t="array" ref="C357">IFERROR(SMALL(IF('Hard Copy'!$H$2:$H$501=F!$A$1,'Hard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IF(B357="","",(VLOOKUP(F!D357,InputSheet!$A$2:$J$504,2,)))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IF(LEFT(G357,1)="Y",VLOOKUP(B357,'Hard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Copy'!$H$2:$H$501=F!$A$1,'Hard Copy'!$A$2:$A$501),$A358),"")</f>
        <v/>
      </c>
      <c r="C358" s="7" t="str">
        <f t="array" ref="C358">IFERROR(SMALL(IF('Hard Copy'!$H$2:$H$501=F!$A$1,'Hard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IF(B358="","",(VLOOKUP(F!D358,InputSheet!$A$2:$J$504,2,)))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IF(LEFT(G358,1)="Y",VLOOKUP(B358,'Hard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Copy'!$H$2:$H$501=F!$A$1,'Hard Copy'!$A$2:$A$501),$A359),"")</f>
        <v/>
      </c>
      <c r="C359" s="7" t="str">
        <f t="array" ref="C359">IFERROR(SMALL(IF('Hard Copy'!$H$2:$H$501=F!$A$1,'Hard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IF(B359="","",(VLOOKUP(F!D359,InputSheet!$A$2:$J$504,2,)))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IF(LEFT(G359,1)="Y",VLOOKUP(B359,'Hard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Copy'!$H$2:$H$501=F!$A$1,'Hard Copy'!$A$2:$A$501),$A360),"")</f>
        <v/>
      </c>
      <c r="C360" s="7" t="str">
        <f t="array" ref="C360">IFERROR(SMALL(IF('Hard Copy'!$H$2:$H$501=F!$A$1,'Hard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IF(B360="","",(VLOOKUP(F!D360,InputSheet!$A$2:$J$504,2,)))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IF(LEFT(G360,1)="Y",VLOOKUP(B360,'Hard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Copy'!$H$2:$H$501=F!$A$1,'Hard Copy'!$A$2:$A$501),$A361),"")</f>
        <v/>
      </c>
      <c r="C361" s="7" t="str">
        <f t="array" ref="C361">IFERROR(SMALL(IF('Hard Copy'!$H$2:$H$501=F!$A$1,'Hard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IF(B361="","",(VLOOKUP(F!D361,InputSheet!$A$2:$J$504,2,)))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IF(LEFT(G361,1)="Y",VLOOKUP(B361,'Hard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Copy'!$H$2:$H$501=F!$A$1,'Hard Copy'!$A$2:$A$501),$A362),"")</f>
        <v/>
      </c>
      <c r="C362" s="7" t="str">
        <f t="array" ref="C362">IFERROR(SMALL(IF('Hard Copy'!$H$2:$H$501=F!$A$1,'Hard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IF(B362="","",(VLOOKUP(F!D362,InputSheet!$A$2:$J$504,2,)))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IF(LEFT(G362,1)="Y",VLOOKUP(B362,'Hard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Copy'!$H$2:$H$501=F!$A$1,'Hard Copy'!$A$2:$A$501),$A363),"")</f>
        <v/>
      </c>
      <c r="C363" s="7" t="str">
        <f t="array" ref="C363">IFERROR(SMALL(IF('Hard Copy'!$H$2:$H$501=F!$A$1,'Hard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IF(B363="","",(VLOOKUP(F!D363,InputSheet!$A$2:$J$504,2,)))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IF(LEFT(G363,1)="Y",VLOOKUP(B363,'Hard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Copy'!$H$2:$H$501=F!$A$1,'Hard Copy'!$A$2:$A$501),$A364),"")</f>
        <v/>
      </c>
      <c r="C364" s="7" t="str">
        <f t="array" ref="C364">IFERROR(SMALL(IF('Hard Copy'!$H$2:$H$501=F!$A$1,'Hard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IF(B364="","",(VLOOKUP(F!D364,InputSheet!$A$2:$J$504,2,)))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IF(LEFT(G364,1)="Y",VLOOKUP(B364,'Hard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Copy'!$H$2:$H$501=F!$A$1,'Hard Copy'!$A$2:$A$501),$A365),"")</f>
        <v/>
      </c>
      <c r="C365" s="7" t="str">
        <f t="array" ref="C365">IFERROR(SMALL(IF('Hard Copy'!$H$2:$H$501=F!$A$1,'Hard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IF(B365="","",(VLOOKUP(F!D365,InputSheet!$A$2:$J$504,2,)))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IF(LEFT(G365,1)="Y",VLOOKUP(B365,'Hard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Copy'!$H$2:$H$501=F!$A$1,'Hard Copy'!$A$2:$A$501),$A366),"")</f>
        <v/>
      </c>
      <c r="C366" s="7" t="str">
        <f t="array" ref="C366">IFERROR(SMALL(IF('Hard Copy'!$H$2:$H$501=F!$A$1,'Hard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IF(B366="","",(VLOOKUP(F!D366,InputSheet!$A$2:$J$504,2,)))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IF(LEFT(G366,1)="Y",VLOOKUP(B366,'Hard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Copy'!$H$2:$H$501=F!$A$1,'Hard Copy'!$A$2:$A$501),$A367),"")</f>
        <v/>
      </c>
      <c r="C367" s="7" t="str">
        <f t="array" ref="C367">IFERROR(SMALL(IF('Hard Copy'!$H$2:$H$501=F!$A$1,'Hard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IF(B367="","",(VLOOKUP(F!D367,InputSheet!$A$2:$J$504,2,)))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IF(LEFT(G367,1)="Y",VLOOKUP(B367,'Hard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Copy'!$H$2:$H$501=F!$A$1,'Hard Copy'!$A$2:$A$501),$A368),"")</f>
        <v/>
      </c>
      <c r="C368" s="7" t="str">
        <f t="array" ref="C368">IFERROR(SMALL(IF('Hard Copy'!$H$2:$H$501=F!$A$1,'Hard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IF(B368="","",(VLOOKUP(F!D368,InputSheet!$A$2:$J$504,2,)))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IF(LEFT(G368,1)="Y",VLOOKUP(B368,'Hard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Copy'!$H$2:$H$501=F!$A$1,'Hard Copy'!$A$2:$A$501),$A369),"")</f>
        <v/>
      </c>
      <c r="C369" s="7" t="str">
        <f t="array" ref="C369">IFERROR(SMALL(IF('Hard Copy'!$H$2:$H$501=F!$A$1,'Hard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IF(B369="","",(VLOOKUP(F!D369,InputSheet!$A$2:$J$504,2,)))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IF(LEFT(G369,1)="Y",VLOOKUP(B369,'Hard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Copy'!$H$2:$H$501=F!$A$1,'Hard Copy'!$A$2:$A$501),$A370),"")</f>
        <v/>
      </c>
      <c r="C370" s="7" t="str">
        <f t="array" ref="C370">IFERROR(SMALL(IF('Hard Copy'!$H$2:$H$501=F!$A$1,'Hard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IF(B370="","",(VLOOKUP(F!D370,InputSheet!$A$2:$J$504,2,)))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IF(LEFT(G370,1)="Y",VLOOKUP(B370,'Hard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Copy'!$H$2:$H$501=F!$A$1,'Hard Copy'!$A$2:$A$501),$A371),"")</f>
        <v/>
      </c>
      <c r="C371" s="7" t="str">
        <f t="array" ref="C371">IFERROR(SMALL(IF('Hard Copy'!$H$2:$H$501=F!$A$1,'Hard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IF(B371="","",(VLOOKUP(F!D371,InputSheet!$A$2:$J$504,2,)))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IF(LEFT(G371,1)="Y",VLOOKUP(B371,'Hard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Copy'!$H$2:$H$501=F!$A$1,'Hard Copy'!$A$2:$A$501),$A372),"")</f>
        <v/>
      </c>
      <c r="C372" s="7" t="str">
        <f t="array" ref="C372">IFERROR(SMALL(IF('Hard Copy'!$H$2:$H$501=F!$A$1,'Hard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IF(B372="","",(VLOOKUP(F!D372,InputSheet!$A$2:$J$504,2,)))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IF(LEFT(G372,1)="Y",VLOOKUP(B372,'Hard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Copy'!$H$2:$H$501=F!$A$1,'Hard Copy'!$A$2:$A$501),$A373),"")</f>
        <v/>
      </c>
      <c r="C373" s="7" t="str">
        <f t="array" ref="C373">IFERROR(SMALL(IF('Hard Copy'!$H$2:$H$501=F!$A$1,'Hard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IF(B373="","",(VLOOKUP(F!D373,InputSheet!$A$2:$J$504,2,)))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IF(LEFT(G373,1)="Y",VLOOKUP(B373,'Hard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Copy'!$H$2:$H$501=F!$A$1,'Hard Copy'!$A$2:$A$501),$A374),"")</f>
        <v/>
      </c>
      <c r="C374" s="7" t="str">
        <f t="array" ref="C374">IFERROR(SMALL(IF('Hard Copy'!$H$2:$H$501=F!$A$1,'Hard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IF(B374="","",(VLOOKUP(F!D374,InputSheet!$A$2:$J$504,2,)))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IF(LEFT(G374,1)="Y",VLOOKUP(B374,'Hard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Copy'!$H$2:$H$501=F!$A$1,'Hard Copy'!$A$2:$A$501),$A375),"")</f>
        <v/>
      </c>
      <c r="C375" s="7" t="str">
        <f t="array" ref="C375">IFERROR(SMALL(IF('Hard Copy'!$H$2:$H$501=F!$A$1,'Hard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IF(B375="","",(VLOOKUP(F!D375,InputSheet!$A$2:$J$504,2,)))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IF(LEFT(G375,1)="Y",VLOOKUP(B375,'Hard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Copy'!$H$2:$H$501=F!$A$1,'Hard Copy'!$A$2:$A$501),$A376),"")</f>
        <v/>
      </c>
      <c r="C376" s="7" t="str">
        <f t="array" ref="C376">IFERROR(SMALL(IF('Hard Copy'!$H$2:$H$501=F!$A$1,'Hard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IF(B376="","",(VLOOKUP(F!D376,InputSheet!$A$2:$J$504,2,)))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IF(LEFT(G376,1)="Y",VLOOKUP(B376,'Hard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Copy'!$H$2:$H$501=F!$A$1,'Hard Copy'!$A$2:$A$501),$A377),"")</f>
        <v/>
      </c>
      <c r="C377" s="7" t="str">
        <f t="array" ref="C377">IFERROR(SMALL(IF('Hard Copy'!$H$2:$H$501=F!$A$1,'Hard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IF(B377="","",(VLOOKUP(F!D377,InputSheet!$A$2:$J$504,2,)))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IF(LEFT(G377,1)="Y",VLOOKUP(B377,'Hard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Copy'!$H$2:$H$501=F!$A$1,'Hard Copy'!$A$2:$A$501),$A378),"")</f>
        <v/>
      </c>
      <c r="C378" s="7" t="str">
        <f t="array" ref="C378">IFERROR(SMALL(IF('Hard Copy'!$H$2:$H$501=F!$A$1,'Hard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IF(B378="","",(VLOOKUP(F!D378,InputSheet!$A$2:$J$504,2,)))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IF(LEFT(G378,1)="Y",VLOOKUP(B378,'Hard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Copy'!$H$2:$H$501=F!$A$1,'Hard Copy'!$A$2:$A$501),$A379),"")</f>
        <v/>
      </c>
      <c r="C379" s="7" t="str">
        <f t="array" ref="C379">IFERROR(SMALL(IF('Hard Copy'!$H$2:$H$501=F!$A$1,'Hard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IF(B379="","",(VLOOKUP(F!D379,InputSheet!$A$2:$J$504,2,)))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IF(LEFT(G379,1)="Y",VLOOKUP(B379,'Hard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Copy'!$H$2:$H$501=F!$A$1,'Hard Copy'!$A$2:$A$501),$A380),"")</f>
        <v/>
      </c>
      <c r="C380" s="7" t="str">
        <f t="array" ref="C380">IFERROR(SMALL(IF('Hard Copy'!$H$2:$H$501=F!$A$1,'Hard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IF(B380="","",(VLOOKUP(F!D380,InputSheet!$A$2:$J$504,2,)))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IF(LEFT(G380,1)="Y",VLOOKUP(B380,'Hard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Copy'!$H$2:$H$501=F!$A$1,'Hard Copy'!$A$2:$A$501),$A381),"")</f>
        <v/>
      </c>
      <c r="C381" s="7" t="str">
        <f t="array" ref="C381">IFERROR(SMALL(IF('Hard Copy'!$H$2:$H$501=F!$A$1,'Hard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IF(B381="","",(VLOOKUP(F!D381,InputSheet!$A$2:$J$504,2,)))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IF(LEFT(G381,1)="Y",VLOOKUP(B381,'Hard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Copy'!$H$2:$H$501=F!$A$1,'Hard Copy'!$A$2:$A$501),$A382),"")</f>
        <v/>
      </c>
      <c r="C382" s="7" t="str">
        <f t="array" ref="C382">IFERROR(SMALL(IF('Hard Copy'!$H$2:$H$501=F!$A$1,'Hard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IF(B382="","",(VLOOKUP(F!D382,InputSheet!$A$2:$J$504,2,)))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IF(LEFT(G382,1)="Y",VLOOKUP(B382,'Hard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Copy'!$H$2:$H$501=F!$A$1,'Hard Copy'!$A$2:$A$501),$A383),"")</f>
        <v/>
      </c>
      <c r="C383" s="7" t="str">
        <f t="array" ref="C383">IFERROR(SMALL(IF('Hard Copy'!$H$2:$H$501=F!$A$1,'Hard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IF(B383="","",(VLOOKUP(F!D383,InputSheet!$A$2:$J$504,2,)))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IF(LEFT(G383,1)="Y",VLOOKUP(B383,'Hard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Copy'!$H$2:$H$501=F!$A$1,'Hard Copy'!$A$2:$A$501),$A384),"")</f>
        <v/>
      </c>
      <c r="C384" s="7" t="str">
        <f t="array" ref="C384">IFERROR(SMALL(IF('Hard Copy'!$H$2:$H$501=F!$A$1,'Hard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IF(B384="","",(VLOOKUP(F!D384,InputSheet!$A$2:$J$504,2,)))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IF(LEFT(G384,1)="Y",VLOOKUP(B384,'Hard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Copy'!$H$2:$H$501=F!$A$1,'Hard Copy'!$A$2:$A$501),$A385),"")</f>
        <v/>
      </c>
      <c r="C385" s="7" t="str">
        <f t="array" ref="C385">IFERROR(SMALL(IF('Hard Copy'!$H$2:$H$501=F!$A$1,'Hard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IF(B385="","",(VLOOKUP(F!D385,InputSheet!$A$2:$J$504,2,)))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IF(LEFT(G385,1)="Y",VLOOKUP(B385,'Hard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Copy'!$H$2:$H$501=F!$A$1,'Hard Copy'!$A$2:$A$501),$A386),"")</f>
        <v/>
      </c>
      <c r="C386" s="7" t="str">
        <f t="array" ref="C386">IFERROR(SMALL(IF('Hard Copy'!$H$2:$H$501=F!$A$1,'Hard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IF(B386="","",(VLOOKUP(F!D386,InputSheet!$A$2:$J$504,2,)))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IF(LEFT(G386,1)="Y",VLOOKUP(B386,'Hard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Copy'!$H$2:$H$501=F!$A$1,'Hard Copy'!$A$2:$A$501),$A387),"")</f>
        <v/>
      </c>
      <c r="C387" s="7" t="str">
        <f t="array" ref="C387">IFERROR(SMALL(IF('Hard Copy'!$H$2:$H$501=F!$A$1,'Hard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IF(B387="","",(VLOOKUP(F!D387,InputSheet!$A$2:$J$504,2,)))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IF(LEFT(G387,1)="Y",VLOOKUP(B387,'Hard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Copy'!$H$2:$H$501=F!$A$1,'Hard Copy'!$A$2:$A$501),$A388),"")</f>
        <v/>
      </c>
      <c r="C388" s="7" t="str">
        <f t="array" ref="C388">IFERROR(SMALL(IF('Hard Copy'!$H$2:$H$501=F!$A$1,'Hard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IF(B388="","",(VLOOKUP(F!D388,InputSheet!$A$2:$J$504,2,)))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IF(LEFT(G388,1)="Y",VLOOKUP(B388,'Hard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Copy'!$H$2:$H$501=F!$A$1,'Hard Copy'!$A$2:$A$501),$A389),"")</f>
        <v/>
      </c>
      <c r="C389" s="7" t="str">
        <f t="array" ref="C389">IFERROR(SMALL(IF('Hard Copy'!$H$2:$H$501=F!$A$1,'Hard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IF(B389="","",(VLOOKUP(F!D389,InputSheet!$A$2:$J$504,2,)))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IF(LEFT(G389,1)="Y",VLOOKUP(B389,'Hard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Copy'!$H$2:$H$501=F!$A$1,'Hard Copy'!$A$2:$A$501),$A390),"")</f>
        <v/>
      </c>
      <c r="C390" s="7" t="str">
        <f t="array" ref="C390">IFERROR(SMALL(IF('Hard Copy'!$H$2:$H$501=F!$A$1,'Hard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IF(B390="","",(VLOOKUP(F!D390,InputSheet!$A$2:$J$504,2,)))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IF(LEFT(G390,1)="Y",VLOOKUP(B390,'Hard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Copy'!$H$2:$H$501=F!$A$1,'Hard Copy'!$A$2:$A$501),$A391),"")</f>
        <v/>
      </c>
      <c r="C391" s="7" t="str">
        <f t="array" ref="C391">IFERROR(SMALL(IF('Hard Copy'!$H$2:$H$501=F!$A$1,'Hard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IF(B391="","",(VLOOKUP(F!D391,InputSheet!$A$2:$J$504,2,)))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IF(LEFT(G391,1)="Y",VLOOKUP(B391,'Hard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Copy'!$H$2:$H$501=F!$A$1,'Hard Copy'!$A$2:$A$501),$A392),"")</f>
        <v/>
      </c>
      <c r="C392" s="7" t="str">
        <f t="array" ref="C392">IFERROR(SMALL(IF('Hard Copy'!$H$2:$H$501=F!$A$1,'Hard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IF(B392="","",(VLOOKUP(F!D392,InputSheet!$A$2:$J$504,2,)))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IF(LEFT(G392,1)="Y",VLOOKUP(B392,'Hard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Copy'!$H$2:$H$501=F!$A$1,'Hard Copy'!$A$2:$A$501),$A393),"")</f>
        <v/>
      </c>
      <c r="C393" s="7" t="str">
        <f t="array" ref="C393">IFERROR(SMALL(IF('Hard Copy'!$H$2:$H$501=F!$A$1,'Hard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IF(B393="","",(VLOOKUP(F!D393,InputSheet!$A$2:$J$504,2,)))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IF(LEFT(G393,1)="Y",VLOOKUP(B393,'Hard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Copy'!$H$2:$H$501=F!$A$1,'Hard Copy'!$A$2:$A$501),$A394),"")</f>
        <v/>
      </c>
      <c r="C394" s="7" t="str">
        <f t="array" ref="C394">IFERROR(SMALL(IF('Hard Copy'!$H$2:$H$501=F!$A$1,'Hard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IF(B394="","",(VLOOKUP(F!D394,InputSheet!$A$2:$J$504,2,)))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IF(LEFT(G394,1)="Y",VLOOKUP(B394,'Hard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Copy'!$H$2:$H$501=F!$A$1,'Hard Copy'!$A$2:$A$501),$A395),"")</f>
        <v/>
      </c>
      <c r="C395" s="7" t="str">
        <f t="array" ref="C395">IFERROR(SMALL(IF('Hard Copy'!$H$2:$H$501=F!$A$1,'Hard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IF(B395="","",(VLOOKUP(F!D395,InputSheet!$A$2:$J$504,2,)))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IF(LEFT(G395,1)="Y",VLOOKUP(B395,'Hard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Copy'!$H$2:$H$501=F!$A$1,'Hard Copy'!$A$2:$A$501),$A396),"")</f>
        <v/>
      </c>
      <c r="C396" s="7" t="str">
        <f t="array" ref="C396">IFERROR(SMALL(IF('Hard Copy'!$H$2:$H$501=F!$A$1,'Hard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IF(B396="","",(VLOOKUP(F!D396,InputSheet!$A$2:$J$504,2,)))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IF(LEFT(G396,1)="Y",VLOOKUP(B396,'Hard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Copy'!$H$2:$H$501=F!$A$1,'Hard Copy'!$A$2:$A$501),$A397),"")</f>
        <v/>
      </c>
      <c r="C397" s="7" t="str">
        <f t="array" ref="C397">IFERROR(SMALL(IF('Hard Copy'!$H$2:$H$501=F!$A$1,'Hard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IF(B397="","",(VLOOKUP(F!D397,InputSheet!$A$2:$J$504,2,)))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IF(LEFT(G397,1)="Y",VLOOKUP(B397,'Hard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Copy'!$H$2:$H$501=F!$A$1,'Hard Copy'!$A$2:$A$501),$A398),"")</f>
        <v/>
      </c>
      <c r="C398" s="7" t="str">
        <f t="array" ref="C398">IFERROR(SMALL(IF('Hard Copy'!$H$2:$H$501=F!$A$1,'Hard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IF(B398="","",(VLOOKUP(F!D398,InputSheet!$A$2:$J$504,2,)))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IF(LEFT(G398,1)="Y",VLOOKUP(B398,'Hard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Copy'!$H$2:$H$501=F!$A$1,'Hard Copy'!$A$2:$A$501),$A399),"")</f>
        <v/>
      </c>
      <c r="C399" s="7" t="str">
        <f t="array" ref="C399">IFERROR(SMALL(IF('Hard Copy'!$H$2:$H$501=F!$A$1,'Hard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IF(B399="","",(VLOOKUP(F!D399,InputSheet!$A$2:$J$504,2,)))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IF(LEFT(G399,1)="Y",VLOOKUP(B399,'Hard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Copy'!$H$2:$H$501=F!$A$1,'Hard Copy'!$A$2:$A$501),$A400),"")</f>
        <v/>
      </c>
      <c r="C400" s="7" t="str">
        <f t="array" ref="C400">IFERROR(SMALL(IF('Hard Copy'!$H$2:$H$501=F!$A$1,'Hard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IF(B400="","",(VLOOKUP(F!D400,InputSheet!$A$2:$J$504,2,)))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IF(LEFT(G400,1)="Y",VLOOKUP(B400,'Hard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Copy'!$H$2:$H$501=F!$A$1,'Hard Copy'!$A$2:$A$501),$A401),"")</f>
        <v/>
      </c>
      <c r="C401" s="7" t="str">
        <f t="array" ref="C401">IFERROR(SMALL(IF('Hard Copy'!$H$2:$H$501=F!$A$1,'Hard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IF(B401="","",(VLOOKUP(F!D401,InputSheet!$A$2:$J$504,2,)))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IF(LEFT(G401,1)="Y",VLOOKUP(B401,'Hard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Copy'!$H$2:$H$501=F!$A$1,'Hard Copy'!$A$2:$A$501),$A402),"")</f>
        <v/>
      </c>
      <c r="C402" s="7" t="str">
        <f t="array" ref="C402">IFERROR(SMALL(IF('Hard Copy'!$H$2:$H$501=F!$A$1,'Hard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IF(B402="","",(VLOOKUP(F!D402,InputSheet!$A$2:$J$504,2,)))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IF(LEFT(G402,1)="Y",VLOOKUP(B402,'Hard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Copy'!$H$2:$H$501=F!$A$1,'Hard Copy'!$A$2:$A$501),$A403),"")</f>
        <v/>
      </c>
      <c r="C403" s="7" t="str">
        <f t="array" ref="C403">IFERROR(SMALL(IF('Hard Copy'!$H$2:$H$501=F!$A$1,'Hard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IF(B403="","",(VLOOKUP(F!D403,InputSheet!$A$2:$J$504,2,)))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IF(LEFT(G403,1)="Y",VLOOKUP(B403,'Hard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Copy'!$H$2:$H$501=F!$A$1,'Hard Copy'!$A$2:$A$501),$A404),"")</f>
        <v/>
      </c>
      <c r="C404" s="7" t="str">
        <f t="array" ref="C404">IFERROR(SMALL(IF('Hard Copy'!$H$2:$H$501=F!$A$1,'Hard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IF(B404="","",(VLOOKUP(F!D404,InputSheet!$A$2:$J$504,2,)))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IF(LEFT(G404,1)="Y",VLOOKUP(B404,'Hard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Copy'!$H$2:$H$501=F!$A$1,'Hard Copy'!$A$2:$A$501),$A405),"")</f>
        <v/>
      </c>
      <c r="C405" s="7" t="str">
        <f t="array" ref="C405">IFERROR(SMALL(IF('Hard Copy'!$H$2:$H$501=F!$A$1,'Hard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IF(B405="","",(VLOOKUP(F!D405,InputSheet!$A$2:$J$504,2,)))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IF(LEFT(G405,1)="Y",VLOOKUP(B405,'Hard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Copy'!$H$2:$H$501=F!$A$1,'Hard Copy'!$A$2:$A$501),$A406),"")</f>
        <v/>
      </c>
      <c r="C406" s="7" t="str">
        <f t="array" ref="C406">IFERROR(SMALL(IF('Hard Copy'!$H$2:$H$501=F!$A$1,'Hard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IF(B406="","",(VLOOKUP(F!D406,InputSheet!$A$2:$J$504,2,)))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IF(LEFT(G406,1)="Y",VLOOKUP(B406,'Hard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Copy'!$H$2:$H$501=F!$A$1,'Hard Copy'!$A$2:$A$501),$A407),"")</f>
        <v/>
      </c>
      <c r="C407" s="7" t="str">
        <f t="array" ref="C407">IFERROR(SMALL(IF('Hard Copy'!$H$2:$H$501=F!$A$1,'Hard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IF(B407="","",(VLOOKUP(F!D407,InputSheet!$A$2:$J$504,2,)))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IF(LEFT(G407,1)="Y",VLOOKUP(B407,'Hard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Copy'!$H$2:$H$501=F!$A$1,'Hard Copy'!$A$2:$A$501),$A408),"")</f>
        <v/>
      </c>
      <c r="C408" s="7" t="str">
        <f t="array" ref="C408">IFERROR(SMALL(IF('Hard Copy'!$H$2:$H$501=F!$A$1,'Hard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IF(B408="","",(VLOOKUP(F!D408,InputSheet!$A$2:$J$504,2,)))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IF(LEFT(G408,1)="Y",VLOOKUP(B408,'Hard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Copy'!$H$2:$H$501=F!$A$1,'Hard Copy'!$A$2:$A$501),$A409),"")</f>
        <v/>
      </c>
      <c r="C409" s="7" t="str">
        <f t="array" ref="C409">IFERROR(SMALL(IF('Hard Copy'!$H$2:$H$501=F!$A$1,'Hard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IF(B409="","",(VLOOKUP(F!D409,InputSheet!$A$2:$J$504,2,)))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IF(LEFT(G409,1)="Y",VLOOKUP(B409,'Hard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Copy'!$H$2:$H$501=F!$A$1,'Hard Copy'!$A$2:$A$501),$A410),"")</f>
        <v/>
      </c>
      <c r="C410" s="7" t="str">
        <f t="array" ref="C410">IFERROR(SMALL(IF('Hard Copy'!$H$2:$H$501=F!$A$1,'Hard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IF(B410="","",(VLOOKUP(F!D410,InputSheet!$A$2:$J$504,2,)))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IF(LEFT(G410,1)="Y",VLOOKUP(B410,'Hard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Copy'!$H$2:$H$501=F!$A$1,'Hard Copy'!$A$2:$A$501),$A411),"")</f>
        <v/>
      </c>
      <c r="C411" s="7" t="str">
        <f t="array" ref="C411">IFERROR(SMALL(IF('Hard Copy'!$H$2:$H$501=F!$A$1,'Hard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IF(B411="","",(VLOOKUP(F!D411,InputSheet!$A$2:$J$504,2,)))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IF(LEFT(G411,1)="Y",VLOOKUP(B411,'Hard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Copy'!$H$2:$H$501=F!$A$1,'Hard Copy'!$A$2:$A$501),$A412),"")</f>
        <v/>
      </c>
      <c r="C412" s="7" t="str">
        <f t="array" ref="C412">IFERROR(SMALL(IF('Hard Copy'!$H$2:$H$501=F!$A$1,'Hard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IF(B412="","",(VLOOKUP(F!D412,InputSheet!$A$2:$J$504,2,)))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IF(LEFT(G412,1)="Y",VLOOKUP(B412,'Hard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Copy'!$H$2:$H$501=F!$A$1,'Hard Copy'!$A$2:$A$501),$A413),"")</f>
        <v/>
      </c>
      <c r="C413" s="7" t="str">
        <f t="array" ref="C413">IFERROR(SMALL(IF('Hard Copy'!$H$2:$H$501=F!$A$1,'Hard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IF(B413="","",(VLOOKUP(F!D413,InputSheet!$A$2:$J$504,2,)))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IF(LEFT(G413,1)="Y",VLOOKUP(B413,'Hard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Copy'!$H$2:$H$501=F!$A$1,'Hard Copy'!$A$2:$A$501),$A414),"")</f>
        <v/>
      </c>
      <c r="C414" s="7" t="str">
        <f t="array" ref="C414">IFERROR(SMALL(IF('Hard Copy'!$H$2:$H$501=F!$A$1,'Hard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IF(B414="","",(VLOOKUP(F!D414,InputSheet!$A$2:$J$504,2,)))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IF(LEFT(G414,1)="Y",VLOOKUP(B414,'Hard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Copy'!$H$2:$H$501=F!$A$1,'Hard Copy'!$A$2:$A$501),$A415),"")</f>
        <v/>
      </c>
      <c r="C415" s="7" t="str">
        <f t="array" ref="C415">IFERROR(SMALL(IF('Hard Copy'!$H$2:$H$501=F!$A$1,'Hard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IF(B415="","",(VLOOKUP(F!D415,InputSheet!$A$2:$J$504,2,)))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IF(LEFT(G415,1)="Y",VLOOKUP(B415,'Hard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Copy'!$H$2:$H$501=F!$A$1,'Hard Copy'!$A$2:$A$501),$A416),"")</f>
        <v/>
      </c>
      <c r="C416" s="7" t="str">
        <f t="array" ref="C416">IFERROR(SMALL(IF('Hard Copy'!$H$2:$H$501=F!$A$1,'Hard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IF(B416="","",(VLOOKUP(F!D416,InputSheet!$A$2:$J$504,2,)))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IF(LEFT(G416,1)="Y",VLOOKUP(B416,'Hard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Copy'!$H$2:$H$501=F!$A$1,'Hard Copy'!$A$2:$A$501),$A417),"")</f>
        <v/>
      </c>
      <c r="C417" s="7" t="str">
        <f t="array" ref="C417">IFERROR(SMALL(IF('Hard Copy'!$H$2:$H$501=F!$A$1,'Hard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IF(B417="","",(VLOOKUP(F!D417,InputSheet!$A$2:$J$504,2,)))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IF(LEFT(G417,1)="Y",VLOOKUP(B417,'Hard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Copy'!$H$2:$H$501=F!$A$1,'Hard Copy'!$A$2:$A$501),$A418),"")</f>
        <v/>
      </c>
      <c r="C418" s="7" t="str">
        <f t="array" ref="C418">IFERROR(SMALL(IF('Hard Copy'!$H$2:$H$501=F!$A$1,'Hard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IF(B418="","",(VLOOKUP(F!D418,InputSheet!$A$2:$J$504,2,)))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IF(LEFT(G418,1)="Y",VLOOKUP(B418,'Hard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Copy'!$H$2:$H$501=F!$A$1,'Hard Copy'!$A$2:$A$501),$A419),"")</f>
        <v/>
      </c>
      <c r="C419" s="7" t="str">
        <f t="array" ref="C419">IFERROR(SMALL(IF('Hard Copy'!$H$2:$H$501=F!$A$1,'Hard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IF(B419="","",(VLOOKUP(F!D419,InputSheet!$A$2:$J$504,2,)))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IF(LEFT(G419,1)="Y",VLOOKUP(B419,'Hard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Copy'!$H$2:$H$501=F!$A$1,'Hard Copy'!$A$2:$A$501),$A420),"")</f>
        <v/>
      </c>
      <c r="C420" s="7" t="str">
        <f t="array" ref="C420">IFERROR(SMALL(IF('Hard Copy'!$H$2:$H$501=F!$A$1,'Hard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IF(B420="","",(VLOOKUP(F!D420,InputSheet!$A$2:$J$504,2,)))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IF(LEFT(G420,1)="Y",VLOOKUP(B420,'Hard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Copy'!$H$2:$H$501=F!$A$1,'Hard Copy'!$A$2:$A$501),$A421),"")</f>
        <v/>
      </c>
      <c r="C421" s="7" t="str">
        <f t="array" ref="C421">IFERROR(SMALL(IF('Hard Copy'!$H$2:$H$501=F!$A$1,'Hard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IF(B421="","",(VLOOKUP(F!D421,InputSheet!$A$2:$J$504,2,)))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IF(LEFT(G421,1)="Y",VLOOKUP(B421,'Hard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Copy'!$H$2:$H$501=F!$A$1,'Hard Copy'!$A$2:$A$501),$A422),"")</f>
        <v/>
      </c>
      <c r="C422" s="7" t="str">
        <f t="array" ref="C422">IFERROR(SMALL(IF('Hard Copy'!$H$2:$H$501=F!$A$1,'Hard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IF(B422="","",(VLOOKUP(F!D422,InputSheet!$A$2:$J$504,2,)))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IF(LEFT(G422,1)="Y",VLOOKUP(B422,'Hard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Copy'!$H$2:$H$501=F!$A$1,'Hard Copy'!$A$2:$A$501),$A423),"")</f>
        <v/>
      </c>
      <c r="C423" s="7" t="str">
        <f t="array" ref="C423">IFERROR(SMALL(IF('Hard Copy'!$H$2:$H$501=F!$A$1,'Hard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IF(B423="","",(VLOOKUP(F!D423,InputSheet!$A$2:$J$504,2,)))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IF(LEFT(G423,1)="Y",VLOOKUP(B423,'Hard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Copy'!$H$2:$H$501=F!$A$1,'Hard Copy'!$A$2:$A$501),$A424),"")</f>
        <v/>
      </c>
      <c r="C424" s="7" t="str">
        <f t="array" ref="C424">IFERROR(SMALL(IF('Hard Copy'!$H$2:$H$501=F!$A$1,'Hard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IF(B424="","",(VLOOKUP(F!D424,InputSheet!$A$2:$J$504,2,)))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IF(LEFT(G424,1)="Y",VLOOKUP(B424,'Hard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Copy'!$H$2:$H$501=F!$A$1,'Hard Copy'!$A$2:$A$501),$A425),"")</f>
        <v/>
      </c>
      <c r="C425" s="7" t="str">
        <f t="array" ref="C425">IFERROR(SMALL(IF('Hard Copy'!$H$2:$H$501=F!$A$1,'Hard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IF(B425="","",(VLOOKUP(F!D425,InputSheet!$A$2:$J$504,2,)))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IF(LEFT(G425,1)="Y",VLOOKUP(B425,'Hard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Copy'!$H$2:$H$501=F!$A$1,'Hard Copy'!$A$2:$A$501),$A426),"")</f>
        <v/>
      </c>
      <c r="C426" s="7" t="str">
        <f t="array" ref="C426">IFERROR(SMALL(IF('Hard Copy'!$H$2:$H$501=F!$A$1,'Hard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IF(B426="","",(VLOOKUP(F!D426,InputSheet!$A$2:$J$504,2,)))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IF(LEFT(G426,1)="Y",VLOOKUP(B426,'Hard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Copy'!$H$2:$H$501=F!$A$1,'Hard Copy'!$A$2:$A$501),$A427),"")</f>
        <v/>
      </c>
      <c r="C427" s="7" t="str">
        <f t="array" ref="C427">IFERROR(SMALL(IF('Hard Copy'!$H$2:$H$501=F!$A$1,'Hard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IF(B427="","",(VLOOKUP(F!D427,InputSheet!$A$2:$J$504,2,)))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IF(LEFT(G427,1)="Y",VLOOKUP(B427,'Hard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Copy'!$H$2:$H$501=F!$A$1,'Hard Copy'!$A$2:$A$501),$A428),"")</f>
        <v/>
      </c>
      <c r="C428" s="7" t="str">
        <f t="array" ref="C428">IFERROR(SMALL(IF('Hard Copy'!$H$2:$H$501=F!$A$1,'Hard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IF(B428="","",(VLOOKUP(F!D428,InputSheet!$A$2:$J$504,2,)))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IF(LEFT(G428,1)="Y",VLOOKUP(B428,'Hard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Copy'!$H$2:$H$501=F!$A$1,'Hard Copy'!$A$2:$A$501),$A429),"")</f>
        <v/>
      </c>
      <c r="C429" s="7" t="str">
        <f t="array" ref="C429">IFERROR(SMALL(IF('Hard Copy'!$H$2:$H$501=F!$A$1,'Hard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IF(B429="","",(VLOOKUP(F!D429,InputSheet!$A$2:$J$504,2,)))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IF(LEFT(G429,1)="Y",VLOOKUP(B429,'Hard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Copy'!$H$2:$H$501=F!$A$1,'Hard Copy'!$A$2:$A$501),$A430),"")</f>
        <v/>
      </c>
      <c r="C430" s="7" t="str">
        <f t="array" ref="C430">IFERROR(SMALL(IF('Hard Copy'!$H$2:$H$501=F!$A$1,'Hard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IF(B430="","",(VLOOKUP(F!D430,InputSheet!$A$2:$J$504,2,)))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IF(LEFT(G430,1)="Y",VLOOKUP(B430,'Hard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Copy'!$H$2:$H$501=F!$A$1,'Hard Copy'!$A$2:$A$501),$A431),"")</f>
        <v/>
      </c>
      <c r="C431" s="7" t="str">
        <f t="array" ref="C431">IFERROR(SMALL(IF('Hard Copy'!$H$2:$H$501=F!$A$1,'Hard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IF(B431="","",(VLOOKUP(F!D431,InputSheet!$A$2:$J$504,2,)))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IF(LEFT(G431,1)="Y",VLOOKUP(B431,'Hard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Copy'!$H$2:$H$501=F!$A$1,'Hard Copy'!$A$2:$A$501),$A432),"")</f>
        <v/>
      </c>
      <c r="C432" s="7" t="str">
        <f t="array" ref="C432">IFERROR(SMALL(IF('Hard Copy'!$H$2:$H$501=F!$A$1,'Hard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IF(B432="","",(VLOOKUP(F!D432,InputSheet!$A$2:$J$504,2,)))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IF(LEFT(G432,1)="Y",VLOOKUP(B432,'Hard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Copy'!$H$2:$H$501=F!$A$1,'Hard Copy'!$A$2:$A$501),$A433),"")</f>
        <v/>
      </c>
      <c r="C433" s="7" t="str">
        <f t="array" ref="C433">IFERROR(SMALL(IF('Hard Copy'!$H$2:$H$501=F!$A$1,'Hard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IF(B433="","",(VLOOKUP(F!D433,InputSheet!$A$2:$J$504,2,)))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IF(LEFT(G433,1)="Y",VLOOKUP(B433,'Hard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Copy'!$H$2:$H$501=F!$A$1,'Hard Copy'!$A$2:$A$501),$A434),"")</f>
        <v/>
      </c>
      <c r="C434" s="7" t="str">
        <f t="array" ref="C434">IFERROR(SMALL(IF('Hard Copy'!$H$2:$H$501=F!$A$1,'Hard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IF(B434="","",(VLOOKUP(F!D434,InputSheet!$A$2:$J$504,2,)))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IF(LEFT(G434,1)="Y",VLOOKUP(B434,'Hard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Copy'!$H$2:$H$501=F!$A$1,'Hard Copy'!$A$2:$A$501),$A435),"")</f>
        <v/>
      </c>
      <c r="C435" s="7" t="str">
        <f t="array" ref="C435">IFERROR(SMALL(IF('Hard Copy'!$H$2:$H$501=F!$A$1,'Hard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IF(B435="","",(VLOOKUP(F!D435,InputSheet!$A$2:$J$504,2,)))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IF(LEFT(G435,1)="Y",VLOOKUP(B435,'Hard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Copy'!$H$2:$H$501=F!$A$1,'Hard Copy'!$A$2:$A$501),$A436),"")</f>
        <v/>
      </c>
      <c r="C436" s="7" t="str">
        <f t="array" ref="C436">IFERROR(SMALL(IF('Hard Copy'!$H$2:$H$501=F!$A$1,'Hard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IF(B436="","",(VLOOKUP(F!D436,InputSheet!$A$2:$J$504,2,)))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IF(LEFT(G436,1)="Y",VLOOKUP(B436,'Hard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Copy'!$H$2:$H$501=F!$A$1,'Hard Copy'!$A$2:$A$501),$A437),"")</f>
        <v/>
      </c>
      <c r="C437" s="7" t="str">
        <f t="array" ref="C437">IFERROR(SMALL(IF('Hard Copy'!$H$2:$H$501=F!$A$1,'Hard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IF(B437="","",(VLOOKUP(F!D437,InputSheet!$A$2:$J$504,2,)))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IF(LEFT(G437,1)="Y",VLOOKUP(B437,'Hard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Copy'!$H$2:$H$501=F!$A$1,'Hard Copy'!$A$2:$A$501),$A438),"")</f>
        <v/>
      </c>
      <c r="C438" s="7" t="str">
        <f t="array" ref="C438">IFERROR(SMALL(IF('Hard Copy'!$H$2:$H$501=F!$A$1,'Hard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IF(B438="","",(VLOOKUP(F!D438,InputSheet!$A$2:$J$504,2,)))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IF(LEFT(G438,1)="Y",VLOOKUP(B438,'Hard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Copy'!$H$2:$H$501=F!$A$1,'Hard Copy'!$A$2:$A$501),$A439),"")</f>
        <v/>
      </c>
      <c r="C439" s="7" t="str">
        <f t="array" ref="C439">IFERROR(SMALL(IF('Hard Copy'!$H$2:$H$501=F!$A$1,'Hard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IF(B439="","",(VLOOKUP(F!D439,InputSheet!$A$2:$J$504,2,)))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IF(LEFT(G439,1)="Y",VLOOKUP(B439,'Hard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Copy'!$H$2:$H$501=F!$A$1,'Hard Copy'!$A$2:$A$501),$A440),"")</f>
        <v/>
      </c>
      <c r="C440" s="7" t="str">
        <f t="array" ref="C440">IFERROR(SMALL(IF('Hard Copy'!$H$2:$H$501=F!$A$1,'Hard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IF(B440="","",(VLOOKUP(F!D440,InputSheet!$A$2:$J$504,2,)))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IF(LEFT(G440,1)="Y",VLOOKUP(B440,'Hard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Copy'!$H$2:$H$501=F!$A$1,'Hard Copy'!$A$2:$A$501),$A441),"")</f>
        <v/>
      </c>
      <c r="C441" s="7" t="str">
        <f t="array" ref="C441">IFERROR(SMALL(IF('Hard Copy'!$H$2:$H$501=F!$A$1,'Hard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IF(B441="","",(VLOOKUP(F!D441,InputSheet!$A$2:$J$504,2,)))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IF(LEFT(G441,1)="Y",VLOOKUP(B441,'Hard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Copy'!$H$2:$H$501=F!$A$1,'Hard Copy'!$A$2:$A$501),$A442),"")</f>
        <v/>
      </c>
      <c r="C442" s="7" t="str">
        <f t="array" ref="C442">IFERROR(SMALL(IF('Hard Copy'!$H$2:$H$501=F!$A$1,'Hard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IF(B442="","",(VLOOKUP(F!D442,InputSheet!$A$2:$J$504,2,)))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IF(LEFT(G442,1)="Y",VLOOKUP(B442,'Hard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Copy'!$H$2:$H$501=F!$A$1,'Hard Copy'!$A$2:$A$501),$A443),"")</f>
        <v/>
      </c>
      <c r="C443" s="7" t="str">
        <f t="array" ref="C443">IFERROR(SMALL(IF('Hard Copy'!$H$2:$H$501=F!$A$1,'Hard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IF(B443="","",(VLOOKUP(F!D443,InputSheet!$A$2:$J$504,2,)))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IF(LEFT(G443,1)="Y",VLOOKUP(B443,'Hard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Copy'!$H$2:$H$501=F!$A$1,'Hard Copy'!$A$2:$A$501),$A444),"")</f>
        <v/>
      </c>
      <c r="C444" s="7" t="str">
        <f t="array" ref="C444">IFERROR(SMALL(IF('Hard Copy'!$H$2:$H$501=F!$A$1,'Hard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IF(B444="","",(VLOOKUP(F!D444,InputSheet!$A$2:$J$504,2,)))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IF(LEFT(G444,1)="Y",VLOOKUP(B444,'Hard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Copy'!$H$2:$H$501=F!$A$1,'Hard Copy'!$A$2:$A$501),$A445),"")</f>
        <v/>
      </c>
      <c r="C445" s="7" t="str">
        <f t="array" ref="C445">IFERROR(SMALL(IF('Hard Copy'!$H$2:$H$501=F!$A$1,'Hard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IF(B445="","",(VLOOKUP(F!D445,InputSheet!$A$2:$J$504,2,)))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IF(LEFT(G445,1)="Y",VLOOKUP(B445,'Hard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Copy'!$H$2:$H$501=F!$A$1,'Hard Copy'!$A$2:$A$501),$A446),"")</f>
        <v/>
      </c>
      <c r="C446" s="7" t="str">
        <f t="array" ref="C446">IFERROR(SMALL(IF('Hard Copy'!$H$2:$H$501=F!$A$1,'Hard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IF(B446="","",(VLOOKUP(F!D446,InputSheet!$A$2:$J$504,2,)))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IF(LEFT(G446,1)="Y",VLOOKUP(B446,'Hard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Copy'!$H$2:$H$501=F!$A$1,'Hard Copy'!$A$2:$A$501),$A447),"")</f>
        <v/>
      </c>
      <c r="C447" s="7" t="str">
        <f t="array" ref="C447">IFERROR(SMALL(IF('Hard Copy'!$H$2:$H$501=F!$A$1,'Hard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IF(B447="","",(VLOOKUP(F!D447,InputSheet!$A$2:$J$504,2,)))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IF(LEFT(G447,1)="Y",VLOOKUP(B447,'Hard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Copy'!$H$2:$H$501=F!$A$1,'Hard Copy'!$A$2:$A$501),$A448),"")</f>
        <v/>
      </c>
      <c r="C448" s="7" t="str">
        <f t="array" ref="C448">IFERROR(SMALL(IF('Hard Copy'!$H$2:$H$501=F!$A$1,'Hard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IF(B448="","",(VLOOKUP(F!D448,InputSheet!$A$2:$J$504,2,)))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IF(LEFT(G448,1)="Y",VLOOKUP(B448,'Hard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Copy'!$H$2:$H$501=F!$A$1,'Hard Copy'!$A$2:$A$501),$A449),"")</f>
        <v/>
      </c>
      <c r="C449" s="7" t="str">
        <f t="array" ref="C449">IFERROR(SMALL(IF('Hard Copy'!$H$2:$H$501=F!$A$1,'Hard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IF(B449="","",(VLOOKUP(F!D449,InputSheet!$A$2:$J$504,2,)))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IF(LEFT(G449,1)="Y",VLOOKUP(B449,'Hard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Copy'!$H$2:$H$501=F!$A$1,'Hard Copy'!$A$2:$A$501),$A450),"")</f>
        <v/>
      </c>
      <c r="C450" s="7" t="str">
        <f t="array" ref="C450">IFERROR(SMALL(IF('Hard Copy'!$H$2:$H$501=F!$A$1,'Hard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IF(B450="","",(VLOOKUP(F!D450,InputSheet!$A$2:$J$504,2,)))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IF(LEFT(G450,1)="Y",VLOOKUP(B450,'Hard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Copy'!$H$2:$H$501=F!$A$1,'Hard Copy'!$A$2:$A$501),$A451),"")</f>
        <v/>
      </c>
      <c r="C451" s="7" t="str">
        <f t="array" ref="C451">IFERROR(SMALL(IF('Hard Copy'!$H$2:$H$501=F!$A$1,'Hard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IF(B451="","",(VLOOKUP(F!D451,InputSheet!$A$2:$J$504,2,)))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IF(LEFT(G451,1)="Y",VLOOKUP(B451,'Hard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Copy'!$H$2:$H$501=F!$A$1,'Hard Copy'!$A$2:$A$501),$A452),"")</f>
        <v/>
      </c>
      <c r="C452" s="7" t="str">
        <f t="array" ref="C452">IFERROR(SMALL(IF('Hard Copy'!$H$2:$H$501=F!$A$1,'Hard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IF(B452="","",(VLOOKUP(F!D452,InputSheet!$A$2:$J$504,2,)))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IF(LEFT(G452,1)="Y",VLOOKUP(B452,'Hard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Copy'!$H$2:$H$501=F!$A$1,'Hard Copy'!$A$2:$A$501),$A453),"")</f>
        <v/>
      </c>
      <c r="C453" s="7" t="str">
        <f t="array" ref="C453">IFERROR(SMALL(IF('Hard Copy'!$H$2:$H$501=F!$A$1,'Hard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IF(B453="","",(VLOOKUP(F!D453,InputSheet!$A$2:$J$504,2,)))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IF(LEFT(G453,1)="Y",VLOOKUP(B453,'Hard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Copy'!$H$2:$H$501=F!$A$1,'Hard Copy'!$A$2:$A$501),$A454),"")</f>
        <v/>
      </c>
      <c r="C454" s="7" t="str">
        <f t="array" ref="C454">IFERROR(SMALL(IF('Hard Copy'!$H$2:$H$501=F!$A$1,'Hard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IF(B454="","",(VLOOKUP(F!D454,InputSheet!$A$2:$J$504,2,)))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IF(LEFT(G454,1)="Y",VLOOKUP(B454,'Hard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Copy'!$H$2:$H$501=F!$A$1,'Hard Copy'!$A$2:$A$501),$A455),"")</f>
        <v/>
      </c>
      <c r="C455" s="7" t="str">
        <f t="array" ref="C455">IFERROR(SMALL(IF('Hard Copy'!$H$2:$H$501=F!$A$1,'Hard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IF(B455="","",(VLOOKUP(F!D455,InputSheet!$A$2:$J$504,2,)))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IF(LEFT(G455,1)="Y",VLOOKUP(B455,'Hard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Copy'!$H$2:$H$501=F!$A$1,'Hard Copy'!$A$2:$A$501),$A456),"")</f>
        <v/>
      </c>
      <c r="C456" s="7" t="str">
        <f t="array" ref="C456">IFERROR(SMALL(IF('Hard Copy'!$H$2:$H$501=F!$A$1,'Hard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IF(B456="","",(VLOOKUP(F!D456,InputSheet!$A$2:$J$504,2,)))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IF(LEFT(G456,1)="Y",VLOOKUP(B456,'Hard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Copy'!$H$2:$H$501=F!$A$1,'Hard Copy'!$A$2:$A$501),$A457),"")</f>
        <v/>
      </c>
      <c r="C457" s="7" t="str">
        <f t="array" ref="C457">IFERROR(SMALL(IF('Hard Copy'!$H$2:$H$501=F!$A$1,'Hard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IF(B457="","",(VLOOKUP(F!D457,InputSheet!$A$2:$J$504,2,)))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IF(LEFT(G457,1)="Y",VLOOKUP(B457,'Hard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Copy'!$H$2:$H$501=F!$A$1,'Hard Copy'!$A$2:$A$501),$A458),"")</f>
        <v/>
      </c>
      <c r="C458" s="7" t="str">
        <f t="array" ref="C458">IFERROR(SMALL(IF('Hard Copy'!$H$2:$H$501=F!$A$1,'Hard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IF(B458="","",(VLOOKUP(F!D458,InputSheet!$A$2:$J$504,2,)))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IF(LEFT(G458,1)="Y",VLOOKUP(B458,'Hard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Copy'!$H$2:$H$501=F!$A$1,'Hard Copy'!$A$2:$A$501),$A459),"")</f>
        <v/>
      </c>
      <c r="C459" s="7" t="str">
        <f t="array" ref="C459">IFERROR(SMALL(IF('Hard Copy'!$H$2:$H$501=F!$A$1,'Hard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IF(B459="","",(VLOOKUP(F!D459,InputSheet!$A$2:$J$504,2,)))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IF(LEFT(G459,1)="Y",VLOOKUP(B459,'Hard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Copy'!$H$2:$H$501=F!$A$1,'Hard Copy'!$A$2:$A$501),$A460),"")</f>
        <v/>
      </c>
      <c r="C460" s="7" t="str">
        <f t="array" ref="C460">IFERROR(SMALL(IF('Hard Copy'!$H$2:$H$501=F!$A$1,'Hard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IF(B460="","",(VLOOKUP(F!D460,InputSheet!$A$2:$J$504,2,)))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IF(LEFT(G460,1)="Y",VLOOKUP(B460,'Hard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Copy'!$H$2:$H$501=F!$A$1,'Hard Copy'!$A$2:$A$501),$A461),"")</f>
        <v/>
      </c>
      <c r="C461" s="7" t="str">
        <f t="array" ref="C461">IFERROR(SMALL(IF('Hard Copy'!$H$2:$H$501=F!$A$1,'Hard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IF(B461="","",(VLOOKUP(F!D461,InputSheet!$A$2:$J$504,2,)))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IF(LEFT(G461,1)="Y",VLOOKUP(B461,'Hard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Copy'!$H$2:$H$501=F!$A$1,'Hard Copy'!$A$2:$A$501),$A462),"")</f>
        <v/>
      </c>
      <c r="C462" s="7" t="str">
        <f t="array" ref="C462">IFERROR(SMALL(IF('Hard Copy'!$H$2:$H$501=F!$A$1,'Hard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IF(B462="","",(VLOOKUP(F!D462,InputSheet!$A$2:$J$504,2,)))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IF(LEFT(G462,1)="Y",VLOOKUP(B462,'Hard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Copy'!$H$2:$H$501=F!$A$1,'Hard Copy'!$A$2:$A$501),$A463),"")</f>
        <v/>
      </c>
      <c r="C463" s="7" t="str">
        <f t="array" ref="C463">IFERROR(SMALL(IF('Hard Copy'!$H$2:$H$501=F!$A$1,'Hard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IF(B463="","",(VLOOKUP(F!D463,InputSheet!$A$2:$J$504,2,)))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IF(LEFT(G463,1)="Y",VLOOKUP(B463,'Hard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Copy'!$H$2:$H$501=F!$A$1,'Hard Copy'!$A$2:$A$501),$A464),"")</f>
        <v/>
      </c>
      <c r="C464" s="7" t="str">
        <f t="array" ref="C464">IFERROR(SMALL(IF('Hard Copy'!$H$2:$H$501=F!$A$1,'Hard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IF(B464="","",(VLOOKUP(F!D464,InputSheet!$A$2:$J$504,2,)))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IF(LEFT(G464,1)="Y",VLOOKUP(B464,'Hard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Copy'!$H$2:$H$501=F!$A$1,'Hard Copy'!$A$2:$A$501),$A465),"")</f>
        <v/>
      </c>
      <c r="C465" s="7" t="str">
        <f t="array" ref="C465">IFERROR(SMALL(IF('Hard Copy'!$H$2:$H$501=F!$A$1,'Hard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IF(B465="","",(VLOOKUP(F!D465,InputSheet!$A$2:$J$504,2,)))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IF(LEFT(G465,1)="Y",VLOOKUP(B465,'Hard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Copy'!$H$2:$H$501=F!$A$1,'Hard Copy'!$A$2:$A$501),$A466),"")</f>
        <v/>
      </c>
      <c r="C466" s="7" t="str">
        <f t="array" ref="C466">IFERROR(SMALL(IF('Hard Copy'!$H$2:$H$501=F!$A$1,'Hard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IF(B466="","",(VLOOKUP(F!D466,InputSheet!$A$2:$J$504,2,)))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IF(LEFT(G466,1)="Y",VLOOKUP(B466,'Hard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Copy'!$H$2:$H$501=F!$A$1,'Hard Copy'!$A$2:$A$501),$A467),"")</f>
        <v/>
      </c>
      <c r="C467" s="7" t="str">
        <f t="array" ref="C467">IFERROR(SMALL(IF('Hard Copy'!$H$2:$H$501=F!$A$1,'Hard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IF(B467="","",(VLOOKUP(F!D467,InputSheet!$A$2:$J$504,2,)))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IF(LEFT(G467,1)="Y",VLOOKUP(B467,'Hard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Copy'!$H$2:$H$501=F!$A$1,'Hard Copy'!$A$2:$A$501),$A468),"")</f>
        <v/>
      </c>
      <c r="C468" s="7" t="str">
        <f t="array" ref="C468">IFERROR(SMALL(IF('Hard Copy'!$H$2:$H$501=F!$A$1,'Hard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IF(B468="","",(VLOOKUP(F!D468,InputSheet!$A$2:$J$504,2,)))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IF(LEFT(G468,1)="Y",VLOOKUP(B468,'Hard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Copy'!$H$2:$H$501=F!$A$1,'Hard Copy'!$A$2:$A$501),$A469),"")</f>
        <v/>
      </c>
      <c r="C469" s="7" t="str">
        <f t="array" ref="C469">IFERROR(SMALL(IF('Hard Copy'!$H$2:$H$501=F!$A$1,'Hard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IF(B469="","",(VLOOKUP(F!D469,InputSheet!$A$2:$J$504,2,)))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IF(LEFT(G469,1)="Y",VLOOKUP(B469,'Hard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Copy'!$H$2:$H$501=F!$A$1,'Hard Copy'!$A$2:$A$501),$A470),"")</f>
        <v/>
      </c>
      <c r="C470" s="7" t="str">
        <f t="array" ref="C470">IFERROR(SMALL(IF('Hard Copy'!$H$2:$H$501=F!$A$1,'Hard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IF(B470="","",(VLOOKUP(F!D470,InputSheet!$A$2:$J$504,2,)))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IF(LEFT(G470,1)="Y",VLOOKUP(B470,'Hard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Copy'!$H$2:$H$501=F!$A$1,'Hard Copy'!$A$2:$A$501),$A471),"")</f>
        <v/>
      </c>
      <c r="C471" s="7" t="str">
        <f t="array" ref="C471">IFERROR(SMALL(IF('Hard Copy'!$H$2:$H$501=F!$A$1,'Hard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IF(B471="","",(VLOOKUP(F!D471,InputSheet!$A$2:$J$504,2,)))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IF(LEFT(G471,1)="Y",VLOOKUP(B471,'Hard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Copy'!$H$2:$H$501=F!$A$1,'Hard Copy'!$A$2:$A$501),$A472),"")</f>
        <v/>
      </c>
      <c r="C472" s="7" t="str">
        <f t="array" ref="C472">IFERROR(SMALL(IF('Hard Copy'!$H$2:$H$501=F!$A$1,'Hard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IF(B472="","",(VLOOKUP(F!D472,InputSheet!$A$2:$J$504,2,)))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IF(LEFT(G472,1)="Y",VLOOKUP(B472,'Hard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Copy'!$H$2:$H$501=F!$A$1,'Hard Copy'!$A$2:$A$501),$A473),"")</f>
        <v/>
      </c>
      <c r="C473" s="7" t="str">
        <f t="array" ref="C473">IFERROR(SMALL(IF('Hard Copy'!$H$2:$H$501=F!$A$1,'Hard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IF(B473="","",(VLOOKUP(F!D473,InputSheet!$A$2:$J$504,2,)))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IF(LEFT(G473,1)="Y",VLOOKUP(B473,'Hard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Copy'!$H$2:$H$501=F!$A$1,'Hard Copy'!$A$2:$A$501),$A474),"")</f>
        <v/>
      </c>
      <c r="C474" s="7" t="str">
        <f t="array" ref="C474">IFERROR(SMALL(IF('Hard Copy'!$H$2:$H$501=F!$A$1,'Hard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IF(B474="","",(VLOOKUP(F!D474,InputSheet!$A$2:$J$504,2,)))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IF(LEFT(G474,1)="Y",VLOOKUP(B474,'Hard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Copy'!$H$2:$H$501=F!$A$1,'Hard Copy'!$A$2:$A$501),$A475),"")</f>
        <v/>
      </c>
      <c r="C475" s="7" t="str">
        <f t="array" ref="C475">IFERROR(SMALL(IF('Hard Copy'!$H$2:$H$501=F!$A$1,'Hard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IF(B475="","",(VLOOKUP(F!D475,InputSheet!$A$2:$J$504,2,)))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IF(LEFT(G475,1)="Y",VLOOKUP(B475,'Hard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Copy'!$H$2:$H$501=F!$A$1,'Hard Copy'!$A$2:$A$501),$A476),"")</f>
        <v/>
      </c>
      <c r="C476" s="7" t="str">
        <f t="array" ref="C476">IFERROR(SMALL(IF('Hard Copy'!$H$2:$H$501=F!$A$1,'Hard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IF(B476="","",(VLOOKUP(F!D476,InputSheet!$A$2:$J$504,2,)))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IF(LEFT(G476,1)="Y",VLOOKUP(B476,'Hard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Copy'!$H$2:$H$501=F!$A$1,'Hard Copy'!$A$2:$A$501),$A477),"")</f>
        <v/>
      </c>
      <c r="C477" s="7" t="str">
        <f t="array" ref="C477">IFERROR(SMALL(IF('Hard Copy'!$H$2:$H$501=F!$A$1,'Hard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IF(B477="","",(VLOOKUP(F!D477,InputSheet!$A$2:$J$504,2,)))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IF(LEFT(G477,1)="Y",VLOOKUP(B477,'Hard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Copy'!$H$2:$H$501=F!$A$1,'Hard Copy'!$A$2:$A$501),$A478),"")</f>
        <v/>
      </c>
      <c r="C478" s="7" t="str">
        <f t="array" ref="C478">IFERROR(SMALL(IF('Hard Copy'!$H$2:$H$501=F!$A$1,'Hard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IF(B478="","",(VLOOKUP(F!D478,InputSheet!$A$2:$J$504,2,)))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IF(LEFT(G478,1)="Y",VLOOKUP(B478,'Hard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Copy'!$H$2:$H$501=F!$A$1,'Hard Copy'!$A$2:$A$501),$A479),"")</f>
        <v/>
      </c>
      <c r="C479" s="7" t="str">
        <f t="array" ref="C479">IFERROR(SMALL(IF('Hard Copy'!$H$2:$H$501=F!$A$1,'Hard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IF(B479="","",(VLOOKUP(F!D479,InputSheet!$A$2:$J$504,2,)))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IF(LEFT(G479,1)="Y",VLOOKUP(B479,'Hard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Copy'!$H$2:$H$501=F!$A$1,'Hard Copy'!$A$2:$A$501),$A480),"")</f>
        <v/>
      </c>
      <c r="C480" s="7" t="str">
        <f t="array" ref="C480">IFERROR(SMALL(IF('Hard Copy'!$H$2:$H$501=F!$A$1,'Hard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IF(B480="","",(VLOOKUP(F!D480,InputSheet!$A$2:$J$504,2,)))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IF(LEFT(G480,1)="Y",VLOOKUP(B480,'Hard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Copy'!$H$2:$H$501=F!$A$1,'Hard Copy'!$A$2:$A$501),$A481),"")</f>
        <v/>
      </c>
      <c r="C481" s="7" t="str">
        <f t="array" ref="C481">IFERROR(SMALL(IF('Hard Copy'!$H$2:$H$501=F!$A$1,'Hard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IF(B481="","",(VLOOKUP(F!D481,InputSheet!$A$2:$J$504,2,)))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IF(LEFT(G481,1)="Y",VLOOKUP(B481,'Hard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Copy'!$H$2:$H$501=F!$A$1,'Hard Copy'!$A$2:$A$501),$A482),"")</f>
        <v/>
      </c>
      <c r="C482" s="7" t="str">
        <f t="array" ref="C482">IFERROR(SMALL(IF('Hard Copy'!$H$2:$H$501=F!$A$1,'Hard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IF(B482="","",(VLOOKUP(F!D482,InputSheet!$A$2:$J$504,2,)))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IF(LEFT(G482,1)="Y",VLOOKUP(B482,'Hard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Copy'!$H$2:$H$501=F!$A$1,'Hard Copy'!$A$2:$A$501),$A483),"")</f>
        <v/>
      </c>
      <c r="C483" s="7" t="str">
        <f t="array" ref="C483">IFERROR(SMALL(IF('Hard Copy'!$H$2:$H$501=F!$A$1,'Hard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IF(B483="","",(VLOOKUP(F!D483,InputSheet!$A$2:$J$504,2,)))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IF(LEFT(G483,1)="Y",VLOOKUP(B483,'Hard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Copy'!$H$2:$H$501=F!$A$1,'Hard Copy'!$A$2:$A$501),$A484),"")</f>
        <v/>
      </c>
      <c r="C484" s="7" t="str">
        <f t="array" ref="C484">IFERROR(SMALL(IF('Hard Copy'!$H$2:$H$501=F!$A$1,'Hard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IF(B484="","",(VLOOKUP(F!D484,InputSheet!$A$2:$J$504,2,)))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IF(LEFT(G484,1)="Y",VLOOKUP(B484,'Hard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Copy'!$H$2:$H$501=F!$A$1,'Hard Copy'!$A$2:$A$501),$A485),"")</f>
        <v/>
      </c>
      <c r="C485" s="7" t="str">
        <f t="array" ref="C485">IFERROR(SMALL(IF('Hard Copy'!$H$2:$H$501=F!$A$1,'Hard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IF(B485="","",(VLOOKUP(F!D485,InputSheet!$A$2:$J$504,2,)))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IF(LEFT(G485,1)="Y",VLOOKUP(B485,'Hard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Copy'!$H$2:$H$501=F!$A$1,'Hard Copy'!$A$2:$A$501),$A486),"")</f>
        <v/>
      </c>
      <c r="C486" s="7" t="str">
        <f t="array" ref="C486">IFERROR(SMALL(IF('Hard Copy'!$H$2:$H$501=F!$A$1,'Hard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IF(B486="","",(VLOOKUP(F!D486,InputSheet!$A$2:$J$504,2,)))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IF(LEFT(G486,1)="Y",VLOOKUP(B486,'Hard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Copy'!$H$2:$H$501=F!$A$1,'Hard Copy'!$A$2:$A$501),$A487),"")</f>
        <v/>
      </c>
      <c r="C487" s="7" t="str">
        <f t="array" ref="C487">IFERROR(SMALL(IF('Hard Copy'!$H$2:$H$501=F!$A$1,'Hard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IF(B487="","",(VLOOKUP(F!D487,InputSheet!$A$2:$J$504,2,)))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IF(LEFT(G487,1)="Y",VLOOKUP(B487,'Hard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Copy'!$H$2:$H$501=F!$A$1,'Hard Copy'!$A$2:$A$501),$A488),"")</f>
        <v/>
      </c>
      <c r="C488" s="7" t="str">
        <f t="array" ref="C488">IFERROR(SMALL(IF('Hard Copy'!$H$2:$H$501=F!$A$1,'Hard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IF(B488="","",(VLOOKUP(F!D488,InputSheet!$A$2:$J$504,2,)))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IF(LEFT(G488,1)="Y",VLOOKUP(B488,'Hard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Copy'!$H$2:$H$501=F!$A$1,'Hard Copy'!$A$2:$A$501),$A489),"")</f>
        <v/>
      </c>
      <c r="C489" s="7" t="str">
        <f t="array" ref="C489">IFERROR(SMALL(IF('Hard Copy'!$H$2:$H$501=F!$A$1,'Hard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IF(B489="","",(VLOOKUP(F!D489,InputSheet!$A$2:$J$504,2,)))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IF(LEFT(G489,1)="Y",VLOOKUP(B489,'Hard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Copy'!$H$2:$H$501=F!$A$1,'Hard Copy'!$A$2:$A$501),$A490),"")</f>
        <v/>
      </c>
      <c r="C490" s="7" t="str">
        <f t="array" ref="C490">IFERROR(SMALL(IF('Hard Copy'!$H$2:$H$501=F!$A$1,'Hard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IF(B490="","",(VLOOKUP(F!D490,InputSheet!$A$2:$J$504,2,)))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IF(LEFT(G490,1)="Y",VLOOKUP(B490,'Hard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Copy'!$H$2:$H$501=F!$A$1,'Hard Copy'!$A$2:$A$501),$A491),"")</f>
        <v/>
      </c>
      <c r="C491" s="7" t="str">
        <f t="array" ref="C491">IFERROR(SMALL(IF('Hard Copy'!$H$2:$H$501=F!$A$1,'Hard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IF(B491="","",(VLOOKUP(F!D491,InputSheet!$A$2:$J$504,2,)))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IF(LEFT(G491,1)="Y",VLOOKUP(B491,'Hard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Copy'!$H$2:$H$501=F!$A$1,'Hard Copy'!$A$2:$A$501),$A492),"")</f>
        <v/>
      </c>
      <c r="C492" s="7" t="str">
        <f t="array" ref="C492">IFERROR(SMALL(IF('Hard Copy'!$H$2:$H$501=F!$A$1,'Hard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IF(B492="","",(VLOOKUP(F!D492,InputSheet!$A$2:$J$504,2,)))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IF(LEFT(G492,1)="Y",VLOOKUP(B492,'Hard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Copy'!$H$2:$H$501=F!$A$1,'Hard Copy'!$A$2:$A$501),$A493),"")</f>
        <v/>
      </c>
      <c r="C493" s="7" t="str">
        <f t="array" ref="C493">IFERROR(SMALL(IF('Hard Copy'!$H$2:$H$501=F!$A$1,'Hard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IF(B493="","",(VLOOKUP(F!D493,InputSheet!$A$2:$J$504,2,)))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IF(LEFT(G493,1)="Y",VLOOKUP(B493,'Hard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Copy'!$H$2:$H$501=F!$A$1,'Hard Copy'!$A$2:$A$501),$A494),"")</f>
        <v/>
      </c>
      <c r="C494" s="7" t="str">
        <f t="array" ref="C494">IFERROR(SMALL(IF('Hard Copy'!$H$2:$H$501=F!$A$1,'Hard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IF(B494="","",(VLOOKUP(F!D494,InputSheet!$A$2:$J$504,2,)))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IF(LEFT(G494,1)="Y",VLOOKUP(B494,'Hard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Copy'!$H$2:$H$501=F!$A$1,'Hard Copy'!$A$2:$A$501),$A495),"")</f>
        <v/>
      </c>
      <c r="C495" s="7" t="str">
        <f t="array" ref="C495">IFERROR(SMALL(IF('Hard Copy'!$H$2:$H$501=F!$A$1,'Hard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IF(B495="","",(VLOOKUP(F!D495,InputSheet!$A$2:$J$504,2,)))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IF(LEFT(G495,1)="Y",VLOOKUP(B495,'Hard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Copy'!$H$2:$H$501=F!$A$1,'Hard Copy'!$A$2:$A$501),$A496),"")</f>
        <v/>
      </c>
      <c r="C496" s="7" t="str">
        <f t="array" ref="C496">IFERROR(SMALL(IF('Hard Copy'!$H$2:$H$501=F!$A$1,'Hard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IF(B496="","",(VLOOKUP(F!D496,InputSheet!$A$2:$J$504,2,)))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IF(LEFT(G496,1)="Y",VLOOKUP(B496,'Hard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Copy'!$H$2:$H$501=F!$A$1,'Hard Copy'!$A$2:$A$501),$A497),"")</f>
        <v/>
      </c>
      <c r="C497" s="7" t="str">
        <f t="array" ref="C497">IFERROR(SMALL(IF('Hard Copy'!$H$2:$H$501=F!$A$1,'Hard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IF(B497="","",(VLOOKUP(F!D497,InputSheet!$A$2:$J$504,2,)))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IF(LEFT(G497,1)="Y",VLOOKUP(B497,'Hard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Copy'!$H$2:$H$501=F!$A$1,'Hard Copy'!$A$2:$A$501),$A498),"")</f>
        <v/>
      </c>
      <c r="C498" s="7" t="str">
        <f t="array" ref="C498">IFERROR(SMALL(IF('Hard Copy'!$H$2:$H$501=F!$A$1,'Hard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IF(B498="","",(VLOOKUP(F!D498,InputSheet!$A$2:$J$504,2,)))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IF(LEFT(G498,1)="Y",VLOOKUP(B498,'Hard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Copy'!$H$2:$H$501=F!$A$1,'Hard Copy'!$A$2:$A$501),$A499),"")</f>
        <v/>
      </c>
      <c r="C499" s="7" t="str">
        <f t="array" ref="C499">IFERROR(SMALL(IF('Hard Copy'!$H$2:$H$501=F!$A$1,'Hard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IF(B499="","",(VLOOKUP(F!D499,InputSheet!$A$2:$J$504,2,)))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IF(LEFT(G499,1)="Y",VLOOKUP(B499,'Hard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Copy'!$H$2:$H$501=F!$A$1,'Hard Copy'!$A$2:$A$501),$A500),"")</f>
        <v/>
      </c>
      <c r="C500" s="7" t="str">
        <f t="array" ref="C500">IFERROR(SMALL(IF('Hard Copy'!$H$2:$H$501=F!$A$1,'Hard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IF(B500="","",(VLOOKUP(F!D500,InputSheet!$A$2:$J$504,2,)))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IF(LEFT(G500,1)="Y",VLOOKUP(B500,'Hard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Copy'!$H$2:$H$501=F!$A$1,'Hard Copy'!$A$2:$A$501),$A501),"")</f>
        <v/>
      </c>
      <c r="C501" s="7" t="str">
        <f t="array" ref="C501">IFERROR(SMALL(IF('Hard Copy'!$H$2:$H$501=F!$A$1,'Hard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IF(B501="","",(VLOOKUP(F!D501,InputSheet!$A$2:$J$504,2,)))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IF(LEFT(G501,1)="Y",VLOOKUP(B501,'Hard Copy'!$A$2:$G$501,5,0),"")</f>
        <v/>
      </c>
    </row>
  </sheetData>
  <pageMargins left="0.7" right="0.7" top="0.75" bottom="0.75" header="0.3" footer="0.3"/>
  <pageSetup paperSize="9"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H501"/>
  <sheetViews>
    <sheetView workbookViewId="0">
      <selection activeCell="B4" sqref="B4"/>
    </sheetView>
  </sheetViews>
  <sheetFormatPr defaultColWidth="9.15625" defaultRowHeight="14.4" x14ac:dyDescent="0.55000000000000004"/>
  <cols>
    <col min="1" max="1" width="5.68359375" style="1" bestFit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321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Copy'!$G$2:$G$501='YM35'!$A$1,'Hard Copy'!$A$2:$A$501),$A2),"")</f>
        <v>26</v>
      </c>
      <c r="C2" s="7">
        <f t="array" ref="C2">IFERROR(SMALL(IF('Hard Copy'!$E$2:$E$501='YM35'!$A$1,'Hard Copy'!$C$2:$C$499),$A2),"")</f>
        <v>2.3831018518518519E-2</v>
      </c>
      <c r="D2" s="36">
        <f>IFERROR(INDEX('Hard Copy'!$A$2:$H$501,MATCH(B2,'Hard Copy'!$A$2:$A$501,0),MATCH("Number",'Hard Copy'!$A$1:$H$1,0)),"")</f>
        <v>33</v>
      </c>
      <c r="E2" s="36" t="str">
        <f>IF(B2="","",(VLOOKUP('YM35'!D2,InputSheet!$A$2:$J$504,2,)))</f>
        <v>John Pratt</v>
      </c>
      <c r="F2" s="36" t="str">
        <f>IF(B2="","",(VLOOKUP(D2,InputSheet!$A$2:$J$504,10,0)))</f>
        <v>Hyde Park Harriers</v>
      </c>
      <c r="G2" s="36" t="str">
        <f>IF(D2="","",(VLOOKUP(D2,InputSheet!$A$2:$M$504,12,0)))</f>
        <v>YM35</v>
      </c>
      <c r="H2" s="36" t="str">
        <f>IFERROR(VLOOKUP(B2,'Hard Copy'!$A$2:$G$501,5,0),"")</f>
        <v>YM35</v>
      </c>
    </row>
    <row r="3" spans="1:8" x14ac:dyDescent="0.55000000000000004">
      <c r="A3" s="1">
        <v>2</v>
      </c>
      <c r="B3" s="6">
        <f t="array" ref="B3">IFERROR(SMALL(IF('Hard Copy'!$G$2:$G$501='YM35'!$A$1,'Hard Copy'!$A$2:$A$501),$A3),"")</f>
        <v>36</v>
      </c>
      <c r="C3" s="7">
        <f t="array" ref="C3">IFERROR(SMALL(IF('Hard Copy'!$E$2:$E$501='YM35'!$A$1,'Hard Copy'!$C$2:$C$499),$A3),"")</f>
        <v>2.5115740740740741E-2</v>
      </c>
      <c r="D3" s="36">
        <f>IFERROR(INDEX('Hard Copy'!$A$2:$H$501,MATCH(B3,'Hard Copy'!$A$2:$A$501,0),MATCH("Number",'Hard Copy'!$A$1:$H$1,0)),"")</f>
        <v>1</v>
      </c>
      <c r="E3" s="36" t="str">
        <f>IF(B3="","",(VLOOKUP('YM35'!D3,InputSheet!$A$2:$J$504,2,)))</f>
        <v>Steve Hargreaves</v>
      </c>
      <c r="F3" s="36" t="str">
        <f>IF(B3="","",(VLOOKUP(D3,InputSheet!$A$2:$J$504,10,0)))</f>
        <v>Baildon Runners</v>
      </c>
      <c r="G3" s="36" t="str">
        <f>IF(D3="","",(VLOOKUP(D3,InputSheet!$A$2:$M$504,12,0)))</f>
        <v>YM35</v>
      </c>
      <c r="H3" s="36" t="str">
        <f>IFERROR(VLOOKUP(B3,'Hard Copy'!$A$2:$G$501,5,0),"")</f>
        <v>YM35</v>
      </c>
    </row>
    <row r="4" spans="1:8" x14ac:dyDescent="0.55000000000000004">
      <c r="A4" s="1">
        <v>3</v>
      </c>
      <c r="B4" s="6" t="str">
        <f t="array" ref="B4">IFERROR(SMALL(IF('Hard Copy'!$G$2:$G$501='YM35'!$A$1,'Hard Copy'!$A$2:$A$501),$A4),"")</f>
        <v/>
      </c>
      <c r="C4" s="7" t="str">
        <f t="array" ref="C4">IFERROR(SMALL(IF('Hard Copy'!$E$2:$E$501='YM35'!$A$1,'Hard Copy'!$C$2:$C$499),$A4),"")</f>
        <v/>
      </c>
      <c r="D4" s="36" t="str">
        <f>IFERROR(INDEX('Hard Copy'!$A$2:$H$501,MATCH(B4,'Hard Copy'!$A$2:$A$501,0),MATCH("Number",'Hard Copy'!$A$1:$H$1,0)),"")</f>
        <v/>
      </c>
      <c r="E4" s="36" t="str">
        <f>IF(B4="","",(VLOOKUP('YM35'!D4,InputSheet!$A$2:$J$504,2,)))</f>
        <v/>
      </c>
      <c r="F4" s="36" t="str">
        <f>IF(B4="","",(VLOOKUP(D4,InputSheet!$A$2:$J$504,10,0)))</f>
        <v/>
      </c>
      <c r="G4" s="36" t="str">
        <f>IF(D4="","",(VLOOKUP(D4,InputSheet!$A$2:$M$504,12,0)))</f>
        <v/>
      </c>
      <c r="H4" s="36" t="str">
        <f>IFERROR(VLOOKUP(B4,'Hard Copy'!$A$2:$G$501,5,0),"")</f>
        <v/>
      </c>
    </row>
    <row r="5" spans="1:8" x14ac:dyDescent="0.55000000000000004">
      <c r="A5" s="1">
        <v>4</v>
      </c>
      <c r="B5" s="6" t="str">
        <f t="array" ref="B5">IFERROR(SMALL(IF('Hard Copy'!$G$2:$G$501='YM35'!$A$1,'Hard Copy'!$A$2:$A$501),$A5),"")</f>
        <v/>
      </c>
      <c r="C5" s="7" t="str">
        <f t="array" ref="C5">IFERROR(SMALL(IF('Hard Copy'!$E$2:$E$501='YM35'!$A$1,'Hard Copy'!$C$2:$C$499),$A5),"")</f>
        <v/>
      </c>
      <c r="D5" s="36" t="str">
        <f>IFERROR(INDEX('Hard Copy'!$A$2:$H$501,MATCH(B5,'Hard Copy'!$A$2:$A$501,0),MATCH("Number",'Hard Copy'!$A$1:$H$1,0)),"")</f>
        <v/>
      </c>
      <c r="E5" s="36" t="str">
        <f>IF(B5="","",(VLOOKUP('YM35'!D5,InputSheet!$A$2:$J$504,2,)))</f>
        <v/>
      </c>
      <c r="F5" s="36" t="str">
        <f>IF(B5="","",(VLOOKUP(D5,InputSheet!$A$2:$J$504,10,0)))</f>
        <v/>
      </c>
      <c r="G5" s="36" t="str">
        <f>IF(D5="","",(VLOOKUP(D5,InputSheet!$A$2:$M$504,12,0)))</f>
        <v/>
      </c>
      <c r="H5" s="36" t="str">
        <f>IFERROR(VLOOKUP(B5,'Hard Copy'!$A$2:$G$501,5,0),"")</f>
        <v/>
      </c>
    </row>
    <row r="6" spans="1:8" x14ac:dyDescent="0.55000000000000004">
      <c r="A6" s="1">
        <v>5</v>
      </c>
      <c r="B6" s="6" t="str">
        <f t="array" ref="B6">IFERROR(SMALL(IF('Hard Copy'!$G$2:$G$501='YM35'!$A$1,'Hard Copy'!$A$2:$A$501),$A6),"")</f>
        <v/>
      </c>
      <c r="C6" s="7" t="str">
        <f t="array" ref="C6">IFERROR(SMALL(IF('Hard Copy'!$E$2:$E$501='YM35'!$A$1,'Hard Copy'!$C$2:$C$499),$A6),"")</f>
        <v/>
      </c>
      <c r="D6" s="36" t="str">
        <f>IFERROR(INDEX('Hard Copy'!$A$2:$H$501,MATCH(B6,'Hard Copy'!$A$2:$A$501,0),MATCH("Number",'Hard Copy'!$A$1:$H$1,0)),"")</f>
        <v/>
      </c>
      <c r="E6" s="36" t="str">
        <f>IF(B6="","",(VLOOKUP('YM35'!D6,InputSheet!$A$2:$J$504,2,)))</f>
        <v/>
      </c>
      <c r="F6" s="36" t="str">
        <f>IF(B6="","",(VLOOKUP(D6,InputSheet!$A$2:$J$504,10,0)))</f>
        <v/>
      </c>
      <c r="G6" s="36" t="str">
        <f>IF(D6="","",(VLOOKUP(D6,InputSheet!$A$2:$M$504,12,0)))</f>
        <v/>
      </c>
      <c r="H6" s="36" t="str">
        <f>IFERROR(VLOOKUP(B6,'Hard Copy'!$A$2:$G$501,5,0),"")</f>
        <v/>
      </c>
    </row>
    <row r="7" spans="1:8" x14ac:dyDescent="0.55000000000000004">
      <c r="A7" s="1">
        <v>6</v>
      </c>
      <c r="B7" s="6" t="str">
        <f t="array" ref="B7">IFERROR(SMALL(IF('Hard Copy'!$G$2:$G$501='YM35'!$A$1,'Hard Copy'!$A$2:$A$501),$A7),"")</f>
        <v/>
      </c>
      <c r="C7" s="7" t="str">
        <f t="array" ref="C7">IFERROR(SMALL(IF('Hard Copy'!$E$2:$E$501='YM35'!$A$1,'Hard Copy'!$C$2:$C$499),$A7),"")</f>
        <v/>
      </c>
      <c r="D7" s="36" t="str">
        <f>IFERROR(INDEX('Hard Copy'!$A$2:$H$501,MATCH(B7,'Hard Copy'!$A$2:$A$501,0),MATCH("Number",'Hard Copy'!$A$1:$H$1,0)),"")</f>
        <v/>
      </c>
      <c r="E7" s="36" t="str">
        <f>IF(B7="","",(VLOOKUP('YM35'!D7,InputSheet!$A$2:$J$504,2,)))</f>
        <v/>
      </c>
      <c r="F7" s="36" t="str">
        <f>IF(B7="","",(VLOOKUP(D7,InputSheet!$A$2:$J$504,10,0)))</f>
        <v/>
      </c>
      <c r="G7" s="36" t="str">
        <f>IF(D7="","",(VLOOKUP(D7,InputSheet!$A$2:$M$504,12,0)))</f>
        <v/>
      </c>
      <c r="H7" s="36" t="str">
        <f>IFERROR(VLOOKUP(B7,'Hard Copy'!$A$2:$G$501,5,0),"")</f>
        <v/>
      </c>
    </row>
    <row r="8" spans="1:8" x14ac:dyDescent="0.55000000000000004">
      <c r="A8" s="1">
        <v>7</v>
      </c>
      <c r="B8" s="6" t="str">
        <f t="array" ref="B8">IFERROR(SMALL(IF('Hard Copy'!$G$2:$G$501='YM35'!$A$1,'Hard Copy'!$A$2:$A$501),$A8),"")</f>
        <v/>
      </c>
      <c r="C8" s="7" t="str">
        <f t="array" ref="C8">IFERROR(SMALL(IF('Hard Copy'!$E$2:$E$501='YM35'!$A$1,'Hard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IF(B8="","",(VLOOKUP('YM35'!D8,InputSheet!$A$2:$J$504,2,)))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Copy'!$G$2:$G$501='YM35'!$A$1,'Hard Copy'!$A$2:$A$501),$A9),"")</f>
        <v/>
      </c>
      <c r="C9" s="7" t="str">
        <f t="array" ref="C9">IFERROR(SMALL(IF('Hard Copy'!$E$2:$E$501='YM35'!$A$1,'Hard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IF(B9="","",(VLOOKUP('YM35'!D9,InputSheet!$A$2:$J$504,2,)))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Copy'!$G$2:$G$501='YM35'!$A$1,'Hard Copy'!$A$2:$A$501),$A10),"")</f>
        <v/>
      </c>
      <c r="C10" s="7" t="str">
        <f t="array" ref="C10">IFERROR(SMALL(IF('Hard Copy'!$E$2:$E$501='YM35'!$A$1,'Hard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IF(B10="","",(VLOOKUP('YM35'!D10,InputSheet!$A$2:$J$504,2,)))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Copy'!$G$2:$G$501='YM35'!$A$1,'Hard Copy'!$A$2:$A$501),$A11),"")</f>
        <v/>
      </c>
      <c r="C11" s="7" t="str">
        <f t="array" ref="C11">IFERROR(SMALL(IF('Hard Copy'!$E$2:$E$501='YM35'!$A$1,'Hard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IF(B11="","",(VLOOKUP('YM35'!D11,InputSheet!$A$2:$J$504,2,)))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Copy'!$G$2:$G$501='YM35'!$A$1,'Hard Copy'!$A$2:$A$501),$A12),"")</f>
        <v/>
      </c>
      <c r="C12" s="7" t="str">
        <f t="array" ref="C12">IFERROR(SMALL(IF('Hard Copy'!$E$2:$E$501='YM35'!$A$1,'Hard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IF(B12="","",(VLOOKUP('YM35'!D12,InputSheet!$A$2:$J$504,2,)))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Copy'!$G$2:$G$501='YM35'!$A$1,'Hard Copy'!$A$2:$A$501),$A13),"")</f>
        <v/>
      </c>
      <c r="C13" s="7" t="str">
        <f t="array" ref="C13">IFERROR(SMALL(IF('Hard Copy'!$E$2:$E$501='YM35'!$A$1,'Hard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IF(B13="","",(VLOOKUP('YM35'!D13,InputSheet!$A$2:$J$504,2,)))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Copy'!$G$2:$G$501='YM35'!$A$1,'Hard Copy'!$A$2:$A$501),$A14),"")</f>
        <v/>
      </c>
      <c r="C14" s="7" t="str">
        <f t="array" ref="C14">IFERROR(SMALL(IF('Hard Copy'!$E$2:$E$501='YM35'!$A$1,'Hard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IF(B14="","",(VLOOKUP('YM35'!D14,InputSheet!$A$2:$J$504,2,)))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Copy'!$G$2:$G$501='YM35'!$A$1,'Hard Copy'!$A$2:$A$501),$A15),"")</f>
        <v/>
      </c>
      <c r="C15" s="7" t="str">
        <f t="array" ref="C15">IFERROR(SMALL(IF('Hard Copy'!$E$2:$E$501='YM35'!$A$1,'Hard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IF(B15="","",(VLOOKUP('YM35'!D15,InputSheet!$A$2:$J$504,2,)))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Copy'!$G$2:$G$501='YM35'!$A$1,'Hard Copy'!$A$2:$A$501),$A16),"")</f>
        <v/>
      </c>
      <c r="C16" s="7" t="str">
        <f t="array" ref="C16">IFERROR(SMALL(IF('Hard Copy'!$E$2:$E$501='YM35'!$A$1,'Hard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IF(B16="","",(VLOOKUP('YM35'!D16,InputSheet!$A$2:$J$504,2,)))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Copy'!$G$2:$G$501='YM35'!$A$1,'Hard Copy'!$A$2:$A$501),$A17),"")</f>
        <v/>
      </c>
      <c r="C17" s="7" t="str">
        <f t="array" ref="C17">IFERROR(SMALL(IF('Hard Copy'!$E$2:$E$501='YM35'!$A$1,'Hard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IF(B17="","",(VLOOKUP('YM35'!D17,InputSheet!$A$2:$J$504,2,)))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Copy'!$G$2:$G$501='YM35'!$A$1,'Hard Copy'!$A$2:$A$501),$A18),"")</f>
        <v/>
      </c>
      <c r="C18" s="7" t="str">
        <f t="array" ref="C18">IFERROR(SMALL(IF('Hard Copy'!$E$2:$E$501='YM35'!$A$1,'Hard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IF(B18="","",(VLOOKUP('YM35'!D18,InputSheet!$A$2:$J$504,2,)))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Copy'!$G$2:$G$501='YM35'!$A$1,'Hard Copy'!$A$2:$A$501),$A19),"")</f>
        <v/>
      </c>
      <c r="C19" s="7" t="str">
        <f t="array" ref="C19">IFERROR(SMALL(IF('Hard Copy'!$E$2:$E$501='YM35'!$A$1,'Hard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IF(B19="","",(VLOOKUP('YM35'!D19,InputSheet!$A$2:$J$504,2,)))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Copy'!$G$2:$G$501='YM35'!$A$1,'Hard Copy'!$A$2:$A$501),$A20),"")</f>
        <v/>
      </c>
      <c r="C20" s="7" t="str">
        <f t="array" ref="C20">IFERROR(SMALL(IF('Hard Copy'!$E$2:$E$501='YM35'!$A$1,'Hard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IF(B20="","",(VLOOKUP('YM35'!D20,InputSheet!$A$2:$J$504,2,)))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Copy'!$G$2:$G$501='YM35'!$A$1,'Hard Copy'!$A$2:$A$501),$A21),"")</f>
        <v/>
      </c>
      <c r="C21" s="7" t="str">
        <f t="array" ref="C21">IFERROR(SMALL(IF('Hard Copy'!$E$2:$E$501='YM35'!$A$1,'Hard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IF(B21="","",(VLOOKUP('YM35'!D21,InputSheet!$A$2:$J$504,2,)))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Copy'!$G$2:$G$501='YM35'!$A$1,'Hard Copy'!$A$2:$A$501),$A22),"")</f>
        <v/>
      </c>
      <c r="C22" s="7" t="str">
        <f t="array" ref="C22">IFERROR(SMALL(IF('Hard Copy'!$E$2:$E$501='YM35'!$A$1,'Hard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IF(B22="","",(VLOOKUP('YM35'!D22,InputSheet!$A$2:$J$504,2,)))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Copy'!$G$2:$G$501='YM35'!$A$1,'Hard Copy'!$A$2:$A$501),$A23),"")</f>
        <v/>
      </c>
      <c r="C23" s="7" t="str">
        <f t="array" ref="C23">IFERROR(SMALL(IF('Hard Copy'!$E$2:$E$501='YM35'!$A$1,'Hard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IF(B23="","",(VLOOKUP('YM35'!D23,InputSheet!$A$2:$J$504,2,)))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Copy'!$G$2:$G$501='YM35'!$A$1,'Hard Copy'!$A$2:$A$501),$A24),"")</f>
        <v/>
      </c>
      <c r="C24" s="7" t="str">
        <f t="array" ref="C24">IFERROR(SMALL(IF('Hard Copy'!$E$2:$E$501='YM35'!$A$1,'Hard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IF(B24="","",(VLOOKUP('YM35'!D24,InputSheet!$A$2:$J$504,2,)))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Copy'!$G$2:$G$501='YM35'!$A$1,'Hard Copy'!$A$2:$A$501),$A25),"")</f>
        <v/>
      </c>
      <c r="C25" s="7" t="str">
        <f t="array" ref="C25">IFERROR(SMALL(IF('Hard Copy'!$E$2:$E$501='YM35'!$A$1,'Hard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IF(B25="","",(VLOOKUP('YM35'!D25,InputSheet!$A$2:$J$504,2,)))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Copy'!$G$2:$G$501='YM35'!$A$1,'Hard Copy'!$A$2:$A$501),$A26),"")</f>
        <v/>
      </c>
      <c r="C26" s="7" t="str">
        <f t="array" ref="C26">IFERROR(SMALL(IF('Hard Copy'!$E$2:$E$501='YM35'!$A$1,'Hard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IF(B26="","",(VLOOKUP('YM35'!D26,InputSheet!$A$2:$J$504,2,)))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Copy'!$G$2:$G$501='YM35'!$A$1,'Hard Copy'!$A$2:$A$501),$A27),"")</f>
        <v/>
      </c>
      <c r="C27" s="7" t="str">
        <f t="array" ref="C27">IFERROR(SMALL(IF('Hard Copy'!$E$2:$E$501='YM35'!$A$1,'Hard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IF(B27="","",(VLOOKUP('YM35'!D27,InputSheet!$A$2:$J$504,2,)))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Copy'!$G$2:$G$501='YM35'!$A$1,'Hard Copy'!$A$2:$A$501),$A28),"")</f>
        <v/>
      </c>
      <c r="C28" s="7" t="str">
        <f t="array" ref="C28">IFERROR(SMALL(IF('Hard Copy'!$E$2:$E$501='YM35'!$A$1,'Hard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IF(B28="","",(VLOOKUP('YM35'!D28,InputSheet!$A$2:$J$504,2,)))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Copy'!$G$2:$G$501='YM35'!$A$1,'Hard Copy'!$A$2:$A$501),$A29),"")</f>
        <v/>
      </c>
      <c r="C29" s="7" t="str">
        <f t="array" ref="C29">IFERROR(SMALL(IF('Hard Copy'!$E$2:$E$501='YM35'!$A$1,'Hard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IF(B29="","",(VLOOKUP('YM35'!D29,InputSheet!$A$2:$J$504,2,)))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Copy'!$G$2:$G$501='YM35'!$A$1,'Hard Copy'!$A$2:$A$501),$A30),"")</f>
        <v/>
      </c>
      <c r="C30" s="7" t="str">
        <f t="array" ref="C30">IFERROR(SMALL(IF('Hard Copy'!$E$2:$E$501='YM35'!$A$1,'Hard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IF(B30="","",(VLOOKUP('YM35'!D30,InputSheet!$A$2:$J$504,2,)))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Copy'!$G$2:$G$501='YM35'!$A$1,'Hard Copy'!$A$2:$A$501),$A31),"")</f>
        <v/>
      </c>
      <c r="C31" s="7" t="str">
        <f t="array" ref="C31">IFERROR(SMALL(IF('Hard Copy'!$E$2:$E$501='YM35'!$A$1,'Hard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IF(B31="","",(VLOOKUP('YM35'!D31,InputSheet!$A$2:$J$504,2,)))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Copy'!$G$2:$G$501='YM35'!$A$1,'Hard Copy'!$A$2:$A$501),$A32),"")</f>
        <v/>
      </c>
      <c r="C32" s="7" t="str">
        <f t="array" ref="C32">IFERROR(SMALL(IF('Hard Copy'!$E$2:$E$501='YM35'!$A$1,'Hard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IF(B32="","",(VLOOKUP('YM35'!D32,InputSheet!$A$2:$J$504,2,)))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Copy'!$G$2:$G$501='YM35'!$A$1,'Hard Copy'!$A$2:$A$501),$A33),"")</f>
        <v/>
      </c>
      <c r="C33" s="7" t="str">
        <f t="array" ref="C33">IFERROR(SMALL(IF('Hard Copy'!$E$2:$E$501='YM35'!$A$1,'Hard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IF(B33="","",(VLOOKUP('YM35'!D33,InputSheet!$A$2:$J$504,2,)))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Copy'!$G$2:$G$501='YM35'!$A$1,'Hard Copy'!$A$2:$A$501),$A34),"")</f>
        <v/>
      </c>
      <c r="C34" s="7" t="str">
        <f t="array" ref="C34">IFERROR(SMALL(IF('Hard Copy'!$E$2:$E$501='YM35'!$A$1,'Hard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IF(B34="","",(VLOOKUP('YM35'!D34,InputSheet!$A$2:$J$504,2,)))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Copy'!$G$2:$G$501='YM35'!$A$1,'Hard Copy'!$A$2:$A$501),$A35),"")</f>
        <v/>
      </c>
      <c r="C35" s="7" t="str">
        <f t="array" ref="C35">IFERROR(SMALL(IF('Hard Copy'!$E$2:$E$501='YM35'!$A$1,'Hard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IF(B35="","",(VLOOKUP('YM35'!D35,InputSheet!$A$2:$J$504,2,)))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Copy'!$G$2:$G$501='YM35'!$A$1,'Hard Copy'!$A$2:$A$501),$A36),"")</f>
        <v/>
      </c>
      <c r="C36" s="7" t="str">
        <f t="array" ref="C36">IFERROR(SMALL(IF('Hard Copy'!$E$2:$E$501='YM35'!$A$1,'Hard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IF(B36="","",(VLOOKUP('YM35'!D36,InputSheet!$A$2:$J$504,2,)))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Copy'!$G$2:$G$501='YM35'!$A$1,'Hard Copy'!$A$2:$A$501),$A37),"")</f>
        <v/>
      </c>
      <c r="C37" s="7" t="str">
        <f t="array" ref="C37">IFERROR(SMALL(IF('Hard Copy'!$E$2:$E$501='YM35'!$A$1,'Hard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IF(B37="","",(VLOOKUP('YM35'!D37,InputSheet!$A$2:$J$504,2,)))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Copy'!$G$2:$G$501='YM35'!$A$1,'Hard Copy'!$A$2:$A$501),$A38),"")</f>
        <v/>
      </c>
      <c r="C38" s="7" t="str">
        <f t="array" ref="C38">IFERROR(SMALL(IF('Hard Copy'!$E$2:$E$501='YM35'!$A$1,'Hard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IF(B38="","",(VLOOKUP('YM35'!D38,InputSheet!$A$2:$J$504,2,)))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Copy'!$G$2:$G$501='YM35'!$A$1,'Hard Copy'!$A$2:$A$501),$A39),"")</f>
        <v/>
      </c>
      <c r="C39" s="7" t="str">
        <f t="array" ref="C39">IFERROR(SMALL(IF('Hard Copy'!$E$2:$E$501='YM35'!$A$1,'Hard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IF(B39="","",(VLOOKUP('YM35'!D39,InputSheet!$A$2:$J$504,2,)))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Copy'!$G$2:$G$501='YM35'!$A$1,'Hard Copy'!$A$2:$A$501),$A40),"")</f>
        <v/>
      </c>
      <c r="C40" s="7" t="str">
        <f t="array" ref="C40">IFERROR(SMALL(IF('Hard Copy'!$E$2:$E$501='YM35'!$A$1,'Hard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IF(B40="","",(VLOOKUP('YM35'!D40,InputSheet!$A$2:$J$504,2,)))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Copy'!$G$2:$G$501='YM35'!$A$1,'Hard Copy'!$A$2:$A$501),$A41),"")</f>
        <v/>
      </c>
      <c r="C41" s="7" t="str">
        <f t="array" ref="C41">IFERROR(SMALL(IF('Hard Copy'!$E$2:$E$501='YM35'!$A$1,'Hard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IF(B41="","",(VLOOKUP('YM35'!D41,InputSheet!$A$2:$J$504,2,)))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Copy'!$G$2:$G$501='YM35'!$A$1,'Hard Copy'!$A$2:$A$501),$A42),"")</f>
        <v/>
      </c>
      <c r="C42" s="7" t="str">
        <f t="array" ref="C42">IFERROR(SMALL(IF('Hard Copy'!$E$2:$E$501='YM35'!$A$1,'Hard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IF(B42="","",(VLOOKUP('YM35'!D42,InputSheet!$A$2:$J$504,2,)))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Copy'!$G$2:$G$501='YM35'!$A$1,'Hard Copy'!$A$2:$A$501),$A43),"")</f>
        <v/>
      </c>
      <c r="C43" s="7" t="str">
        <f t="array" ref="C43">IFERROR(SMALL(IF('Hard Copy'!$E$2:$E$501='YM35'!$A$1,'Hard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IF(B43="","",(VLOOKUP('YM35'!D43,InputSheet!$A$2:$J$504,2,)))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Copy'!$G$2:$G$501='YM35'!$A$1,'Hard Copy'!$A$2:$A$501),$A44),"")</f>
        <v/>
      </c>
      <c r="C44" s="7" t="str">
        <f t="array" ref="C44">IFERROR(SMALL(IF('Hard Copy'!$E$2:$E$501='YM35'!$A$1,'Hard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IF(B44="","",(VLOOKUP('YM35'!D44,InputSheet!$A$2:$J$504,2,)))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Copy'!$G$2:$G$501='YM35'!$A$1,'Hard Copy'!$A$2:$A$501),$A45),"")</f>
        <v/>
      </c>
      <c r="C45" s="7" t="str">
        <f t="array" ref="C45">IFERROR(SMALL(IF('Hard Copy'!$E$2:$E$501='YM35'!$A$1,'Hard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IF(B45="","",(VLOOKUP('YM35'!D45,InputSheet!$A$2:$J$504,2,)))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Copy'!$G$2:$G$501='YM35'!$A$1,'Hard Copy'!$A$2:$A$501),$A46),"")</f>
        <v/>
      </c>
      <c r="C46" s="7" t="str">
        <f t="array" ref="C46">IFERROR(SMALL(IF('Hard Copy'!$E$2:$E$501='YM35'!$A$1,'Hard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IF(B46="","",(VLOOKUP('YM35'!D46,InputSheet!$A$2:$J$504,2,)))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Copy'!$G$2:$G$501='YM35'!$A$1,'Hard Copy'!$A$2:$A$501),$A47),"")</f>
        <v/>
      </c>
      <c r="C47" s="7" t="str">
        <f t="array" ref="C47">IFERROR(SMALL(IF('Hard Copy'!$E$2:$E$501='YM35'!$A$1,'Hard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IF(B47="","",(VLOOKUP('YM35'!D47,InputSheet!$A$2:$J$504,2,)))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Copy'!$G$2:$G$501='YM35'!$A$1,'Hard Copy'!$A$2:$A$501),$A48),"")</f>
        <v/>
      </c>
      <c r="C48" s="7" t="str">
        <f t="array" ref="C48">IFERROR(SMALL(IF('Hard Copy'!$E$2:$E$501='YM35'!$A$1,'Hard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IF(B48="","",(VLOOKUP('YM35'!D48,InputSheet!$A$2:$J$504,2,)))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Copy'!$G$2:$G$501='YM35'!$A$1,'Hard Copy'!$A$2:$A$501),$A49),"")</f>
        <v/>
      </c>
      <c r="C49" s="7" t="str">
        <f t="array" ref="C49">IFERROR(SMALL(IF('Hard Copy'!$E$2:$E$501='YM35'!$A$1,'Hard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IF(B49="","",(VLOOKUP('YM35'!D49,InputSheet!$A$2:$J$504,2,)))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Copy'!$G$2:$G$501='YM35'!$A$1,'Hard Copy'!$A$2:$A$501),$A50),"")</f>
        <v/>
      </c>
      <c r="C50" s="7" t="str">
        <f t="array" ref="C50">IFERROR(SMALL(IF('Hard Copy'!$E$2:$E$501='YM35'!$A$1,'Hard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IF(B50="","",(VLOOKUP('YM35'!D50,InputSheet!$A$2:$J$504,2,)))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Copy'!$G$2:$G$501='YM35'!$A$1,'Hard Copy'!$A$2:$A$501),$A51),"")</f>
        <v/>
      </c>
      <c r="C51" s="7" t="str">
        <f t="array" ref="C51">IFERROR(SMALL(IF('Hard Copy'!$E$2:$E$501='YM35'!$A$1,'Hard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IF(B51="","",(VLOOKUP('YM35'!D51,InputSheet!$A$2:$J$504,2,)))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Copy'!$G$2:$G$501='YM35'!$A$1,'Hard Copy'!$A$2:$A$501),$A52),"")</f>
        <v/>
      </c>
      <c r="C52" s="7" t="str">
        <f t="array" ref="C52">IFERROR(SMALL(IF('Hard Copy'!$E$2:$E$501='YM35'!$A$1,'Hard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IF(B52="","",(VLOOKUP('YM35'!D52,InputSheet!$A$2:$J$504,2,)))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Copy'!$G$2:$G$501='YM35'!$A$1,'Hard Copy'!$A$2:$A$501),$A53),"")</f>
        <v/>
      </c>
      <c r="C53" s="7" t="str">
        <f t="array" ref="C53">IFERROR(SMALL(IF('Hard Copy'!$E$2:$E$501='YM35'!$A$1,'Hard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IF(B53="","",(VLOOKUP('YM35'!D53,InputSheet!$A$2:$J$504,2,)))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Copy'!$G$2:$G$501='YM35'!$A$1,'Hard Copy'!$A$2:$A$501),$A54),"")</f>
        <v/>
      </c>
      <c r="C54" s="7" t="str">
        <f t="array" ref="C54">IFERROR(SMALL(IF('Hard Copy'!$E$2:$E$501='YM35'!$A$1,'Hard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IF(B54="","",(VLOOKUP('YM35'!D54,InputSheet!$A$2:$J$504,2,)))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Copy'!$G$2:$G$501='YM35'!$A$1,'Hard Copy'!$A$2:$A$501),$A55),"")</f>
        <v/>
      </c>
      <c r="C55" s="7" t="str">
        <f t="array" ref="C55">IFERROR(SMALL(IF('Hard Copy'!$E$2:$E$501='YM35'!$A$1,'Hard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IF(B55="","",(VLOOKUP('YM35'!D55,InputSheet!$A$2:$J$504,2,)))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Copy'!$G$2:$G$501='YM35'!$A$1,'Hard Copy'!$A$2:$A$501),$A56),"")</f>
        <v/>
      </c>
      <c r="C56" s="7" t="str">
        <f t="array" ref="C56">IFERROR(SMALL(IF('Hard Copy'!$E$2:$E$501='YM35'!$A$1,'Hard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IF(B56="","",(VLOOKUP('YM35'!D56,InputSheet!$A$2:$J$504,2,)))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Copy'!$G$2:$G$501='YM35'!$A$1,'Hard Copy'!$A$2:$A$501),$A57),"")</f>
        <v/>
      </c>
      <c r="C57" s="7" t="str">
        <f t="array" ref="C57">IFERROR(SMALL(IF('Hard Copy'!$E$2:$E$501='YM35'!$A$1,'Hard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IF(B57="","",(VLOOKUP('YM35'!D57,InputSheet!$A$2:$J$504,2,)))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Copy'!$G$2:$G$501='YM35'!$A$1,'Hard Copy'!$A$2:$A$501),$A58),"")</f>
        <v/>
      </c>
      <c r="C58" s="7" t="str">
        <f t="array" ref="C58">IFERROR(SMALL(IF('Hard Copy'!$E$2:$E$501='YM35'!$A$1,'Hard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IF(B58="","",(VLOOKUP('YM35'!D58,InputSheet!$A$2:$J$504,2,)))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Copy'!$G$2:$G$501='YM35'!$A$1,'Hard Copy'!$A$2:$A$501),$A59),"")</f>
        <v/>
      </c>
      <c r="C59" s="7" t="str">
        <f t="array" ref="C59">IFERROR(SMALL(IF('Hard Copy'!$E$2:$E$501='YM35'!$A$1,'Hard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IF(B59="","",(VLOOKUP('YM35'!D59,InputSheet!$A$2:$J$504,2,)))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Copy'!$G$2:$G$501='YM35'!$A$1,'Hard Copy'!$A$2:$A$501),$A60),"")</f>
        <v/>
      </c>
      <c r="C60" s="7" t="str">
        <f t="array" ref="C60">IFERROR(SMALL(IF('Hard Copy'!$E$2:$E$501='YM35'!$A$1,'Hard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IF(B60="","",(VLOOKUP('YM35'!D60,InputSheet!$A$2:$J$504,2,)))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Copy'!$G$2:$G$501='YM35'!$A$1,'Hard Copy'!$A$2:$A$501),$A61),"")</f>
        <v/>
      </c>
      <c r="C61" s="7" t="str">
        <f t="array" ref="C61">IFERROR(SMALL(IF('Hard Copy'!$E$2:$E$501='YM35'!$A$1,'Hard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IF(B61="","",(VLOOKUP('YM35'!D61,InputSheet!$A$2:$J$504,2,)))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Copy'!$G$2:$G$501='YM35'!$A$1,'Hard Copy'!$A$2:$A$501),$A62),"")</f>
        <v/>
      </c>
      <c r="C62" s="7" t="str">
        <f t="array" ref="C62">IFERROR(SMALL(IF('Hard Copy'!$E$2:$E$501='YM35'!$A$1,'Hard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IF(B62="","",(VLOOKUP('YM35'!D62,InputSheet!$A$2:$J$504,2,)))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Copy'!$G$2:$G$501='YM35'!$A$1,'Hard Copy'!$A$2:$A$501),$A63),"")</f>
        <v/>
      </c>
      <c r="C63" s="7" t="str">
        <f t="array" ref="C63">IFERROR(SMALL(IF('Hard Copy'!$E$2:$E$501='YM35'!$A$1,'Hard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IF(B63="","",(VLOOKUP('YM35'!D63,InputSheet!$A$2:$J$504,2,)))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Copy'!$G$2:$G$501='YM35'!$A$1,'Hard Copy'!$A$2:$A$501),$A64),"")</f>
        <v/>
      </c>
      <c r="C64" s="7" t="str">
        <f t="array" ref="C64">IFERROR(SMALL(IF('Hard Copy'!$E$2:$E$501='YM35'!$A$1,'Hard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IF(B64="","",(VLOOKUP('YM35'!D64,InputSheet!$A$2:$J$504,2,)))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Copy'!$G$2:$G$501='YM35'!$A$1,'Hard Copy'!$A$2:$A$501),$A65),"")</f>
        <v/>
      </c>
      <c r="C65" s="7" t="str">
        <f t="array" ref="C65">IFERROR(SMALL(IF('Hard Copy'!$E$2:$E$501='YM35'!$A$1,'Hard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IF(B65="","",(VLOOKUP('YM35'!D65,InputSheet!$A$2:$J$504,2,)))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Copy'!$G$2:$G$501='YM35'!$A$1,'Hard Copy'!$A$2:$A$501),$A66),"")</f>
        <v/>
      </c>
      <c r="C66" s="7" t="str">
        <f t="array" ref="C66">IFERROR(SMALL(IF('Hard Copy'!$E$2:$E$501='YM35'!$A$1,'Hard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IF(B66="","",(VLOOKUP('YM35'!D66,InputSheet!$A$2:$J$504,2,)))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Copy'!$G$2:$G$501='YM35'!$A$1,'Hard Copy'!$A$2:$A$501),$A67),"")</f>
        <v/>
      </c>
      <c r="C67" s="7" t="str">
        <f t="array" ref="C67">IFERROR(SMALL(IF('Hard Copy'!$E$2:$E$501='YM35'!$A$1,'Hard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IF(B67="","",(VLOOKUP('YM35'!D67,InputSheet!$A$2:$J$504,2,)))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Copy'!$G$2:$G$501='YM35'!$A$1,'Hard Copy'!$A$2:$A$501),$A68),"")</f>
        <v/>
      </c>
      <c r="C68" s="7" t="str">
        <f t="array" ref="C68">IFERROR(SMALL(IF('Hard Copy'!$E$2:$E$501='YM35'!$A$1,'Hard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IF(B68="","",(VLOOKUP('YM35'!D68,InputSheet!$A$2:$J$504,2,)))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Copy'!$G$2:$G$501='YM35'!$A$1,'Hard Copy'!$A$2:$A$501),$A69),"")</f>
        <v/>
      </c>
      <c r="C69" s="7" t="str">
        <f t="array" ref="C69">IFERROR(SMALL(IF('Hard Copy'!$E$2:$E$501='YM35'!$A$1,'Hard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IF(B69="","",(VLOOKUP('YM35'!D69,InputSheet!$A$2:$J$504,2,)))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Copy'!$G$2:$G$501='YM35'!$A$1,'Hard Copy'!$A$2:$A$501),$A70),"")</f>
        <v/>
      </c>
      <c r="C70" s="7" t="str">
        <f t="array" ref="C70">IFERROR(SMALL(IF('Hard Copy'!$E$2:$E$501='YM35'!$A$1,'Hard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IF(B70="","",(VLOOKUP('YM35'!D70,InputSheet!$A$2:$J$504,2,)))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Copy'!$G$2:$G$501='YM35'!$A$1,'Hard Copy'!$A$2:$A$501),$A71),"")</f>
        <v/>
      </c>
      <c r="C71" s="7" t="str">
        <f t="array" ref="C71">IFERROR(SMALL(IF('Hard Copy'!$E$2:$E$501='YM35'!$A$1,'Hard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IF(B71="","",(VLOOKUP('YM35'!D71,InputSheet!$A$2:$J$504,2,)))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Copy'!$G$2:$G$501='YM35'!$A$1,'Hard Copy'!$A$2:$A$501),$A72),"")</f>
        <v/>
      </c>
      <c r="C72" s="7" t="str">
        <f t="array" ref="C72">IFERROR(SMALL(IF('Hard Copy'!$E$2:$E$501='YM35'!$A$1,'Hard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IF(B72="","",(VLOOKUP('YM35'!D72,InputSheet!$A$2:$J$504,2,)))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Copy'!$G$2:$G$501='YM35'!$A$1,'Hard Copy'!$A$2:$A$501),$A73),"")</f>
        <v/>
      </c>
      <c r="C73" s="7" t="str">
        <f t="array" ref="C73">IFERROR(SMALL(IF('Hard Copy'!$E$2:$E$501='YM35'!$A$1,'Hard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IF(B73="","",(VLOOKUP('YM35'!D73,InputSheet!$A$2:$J$504,2,)))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Copy'!$G$2:$G$501='YM35'!$A$1,'Hard Copy'!$A$2:$A$501),$A74),"")</f>
        <v/>
      </c>
      <c r="C74" s="7" t="str">
        <f t="array" ref="C74">IFERROR(SMALL(IF('Hard Copy'!$E$2:$E$501='YM35'!$A$1,'Hard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IF(B74="","",(VLOOKUP('YM35'!D74,InputSheet!$A$2:$J$504,2,)))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Copy'!$G$2:$G$501='YM35'!$A$1,'Hard Copy'!$A$2:$A$501),$A75),"")</f>
        <v/>
      </c>
      <c r="C75" s="7" t="str">
        <f t="array" ref="C75">IFERROR(SMALL(IF('Hard Copy'!$E$2:$E$501='YM35'!$A$1,'Hard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IF(B75="","",(VLOOKUP('YM35'!D75,InputSheet!$A$2:$J$504,2,)))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Copy'!$G$2:$G$501='YM35'!$A$1,'Hard Copy'!$A$2:$A$501),$A76),"")</f>
        <v/>
      </c>
      <c r="C76" s="7" t="str">
        <f t="array" ref="C76">IFERROR(SMALL(IF('Hard Copy'!$E$2:$E$501='YM35'!$A$1,'Hard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IF(B76="","",(VLOOKUP('YM35'!D76,InputSheet!$A$2:$J$504,2,)))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Copy'!$G$2:$G$501='YM35'!$A$1,'Hard Copy'!$A$2:$A$501),$A77),"")</f>
        <v/>
      </c>
      <c r="C77" s="7" t="str">
        <f t="array" ref="C77">IFERROR(SMALL(IF('Hard Copy'!$E$2:$E$501='YM35'!$A$1,'Hard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IF(B77="","",(VLOOKUP('YM35'!D77,InputSheet!$A$2:$J$504,2,)))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Copy'!$G$2:$G$501='YM35'!$A$1,'Hard Copy'!$A$2:$A$501),$A78),"")</f>
        <v/>
      </c>
      <c r="C78" s="7" t="str">
        <f t="array" ref="C78">IFERROR(SMALL(IF('Hard Copy'!$E$2:$E$501='YM35'!$A$1,'Hard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IF(B78="","",(VLOOKUP('YM35'!D78,InputSheet!$A$2:$J$504,2,)))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Copy'!$G$2:$G$501='YM35'!$A$1,'Hard Copy'!$A$2:$A$501),$A79),"")</f>
        <v/>
      </c>
      <c r="C79" s="7" t="str">
        <f t="array" ref="C79">IFERROR(SMALL(IF('Hard Copy'!$E$2:$E$501='YM35'!$A$1,'Hard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IF(B79="","",(VLOOKUP('YM35'!D79,InputSheet!$A$2:$J$504,2,)))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Copy'!$G$2:$G$501='YM35'!$A$1,'Hard Copy'!$A$2:$A$501),$A80),"")</f>
        <v/>
      </c>
      <c r="C80" s="7" t="str">
        <f t="array" ref="C80">IFERROR(SMALL(IF('Hard Copy'!$E$2:$E$501='YM35'!$A$1,'Hard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IF(B80="","",(VLOOKUP('YM35'!D80,InputSheet!$A$2:$J$504,2,)))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Copy'!$G$2:$G$501='YM35'!$A$1,'Hard Copy'!$A$2:$A$501),$A81),"")</f>
        <v/>
      </c>
      <c r="C81" s="7" t="str">
        <f t="array" ref="C81">IFERROR(SMALL(IF('Hard Copy'!$E$2:$E$501='YM35'!$A$1,'Hard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IF(B81="","",(VLOOKUP('YM35'!D81,InputSheet!$A$2:$J$504,2,)))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Copy'!$G$2:$G$501='YM35'!$A$1,'Hard Copy'!$A$2:$A$501),$A82),"")</f>
        <v/>
      </c>
      <c r="C82" s="7" t="str">
        <f t="array" ref="C82">IFERROR(SMALL(IF('Hard Copy'!$E$2:$E$501='YM35'!$A$1,'Hard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IF(B82="","",(VLOOKUP('YM35'!D82,InputSheet!$A$2:$J$504,2,)))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Copy'!$G$2:$G$501='YM35'!$A$1,'Hard Copy'!$A$2:$A$501),$A83),"")</f>
        <v/>
      </c>
      <c r="C83" s="7" t="str">
        <f t="array" ref="C83">IFERROR(SMALL(IF('Hard Copy'!$E$2:$E$501='YM35'!$A$1,'Hard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IF(B83="","",(VLOOKUP('YM35'!D83,InputSheet!$A$2:$J$504,2,)))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Copy'!$G$2:$G$501='YM35'!$A$1,'Hard Copy'!$A$2:$A$501),$A84),"")</f>
        <v/>
      </c>
      <c r="C84" s="7" t="str">
        <f t="array" ref="C84">IFERROR(SMALL(IF('Hard Copy'!$E$2:$E$501='YM35'!$A$1,'Hard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IF(B84="","",(VLOOKUP('YM35'!D84,InputSheet!$A$2:$J$504,2,)))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Copy'!$G$2:$G$501='YM35'!$A$1,'Hard Copy'!$A$2:$A$501),$A85),"")</f>
        <v/>
      </c>
      <c r="C85" s="7" t="str">
        <f t="array" ref="C85">IFERROR(SMALL(IF('Hard Copy'!$E$2:$E$501='YM35'!$A$1,'Hard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IF(B85="","",(VLOOKUP('YM35'!D85,InputSheet!$A$2:$J$504,2,)))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Copy'!$G$2:$G$501='YM35'!$A$1,'Hard Copy'!$A$2:$A$501),$A86),"")</f>
        <v/>
      </c>
      <c r="C86" s="7" t="str">
        <f t="array" ref="C86">IFERROR(SMALL(IF('Hard Copy'!$E$2:$E$501='YM35'!$A$1,'Hard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IF(B86="","",(VLOOKUP('YM35'!D86,InputSheet!$A$2:$J$504,2,)))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Copy'!$G$2:$G$501='YM35'!$A$1,'Hard Copy'!$A$2:$A$501),$A87),"")</f>
        <v/>
      </c>
      <c r="C87" s="7" t="str">
        <f t="array" ref="C87">IFERROR(SMALL(IF('Hard Copy'!$E$2:$E$501='YM35'!$A$1,'Hard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IF(B87="","",(VLOOKUP('YM35'!D87,InputSheet!$A$2:$J$504,2,)))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Copy'!$G$2:$G$501='YM35'!$A$1,'Hard Copy'!$A$2:$A$501),$A88),"")</f>
        <v/>
      </c>
      <c r="C88" s="7" t="str">
        <f t="array" ref="C88">IFERROR(SMALL(IF('Hard Copy'!$E$2:$E$501='YM35'!$A$1,'Hard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IF(B88="","",(VLOOKUP('YM35'!D88,InputSheet!$A$2:$J$504,2,)))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Copy'!$G$2:$G$501='YM35'!$A$1,'Hard Copy'!$A$2:$A$501),$A89),"")</f>
        <v/>
      </c>
      <c r="C89" s="7" t="str">
        <f t="array" ref="C89">IFERROR(SMALL(IF('Hard Copy'!$E$2:$E$501='YM35'!$A$1,'Hard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IF(B89="","",(VLOOKUP('YM35'!D89,InputSheet!$A$2:$J$504,2,)))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Copy'!$G$2:$G$501='YM35'!$A$1,'Hard Copy'!$A$2:$A$501),$A90),"")</f>
        <v/>
      </c>
      <c r="C90" s="7" t="str">
        <f t="array" ref="C90">IFERROR(SMALL(IF('Hard Copy'!$E$2:$E$501='YM35'!$A$1,'Hard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IF(B90="","",(VLOOKUP('YM35'!D90,InputSheet!$A$2:$J$504,2,)))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Copy'!$G$2:$G$501='YM35'!$A$1,'Hard Copy'!$A$2:$A$501),$A91),"")</f>
        <v/>
      </c>
      <c r="C91" s="7" t="str">
        <f t="array" ref="C91">IFERROR(SMALL(IF('Hard Copy'!$E$2:$E$501='YM35'!$A$1,'Hard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IF(B91="","",(VLOOKUP('YM35'!D91,InputSheet!$A$2:$J$504,2,)))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Copy'!$G$2:$G$501='YM35'!$A$1,'Hard Copy'!$A$2:$A$501),$A92),"")</f>
        <v/>
      </c>
      <c r="C92" s="7" t="str">
        <f t="array" ref="C92">IFERROR(SMALL(IF('Hard Copy'!$E$2:$E$501='YM35'!$A$1,'Hard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IF(B92="","",(VLOOKUP('YM35'!D92,InputSheet!$A$2:$J$504,2,)))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Copy'!$G$2:$G$501='YM35'!$A$1,'Hard Copy'!$A$2:$A$501),$A93),"")</f>
        <v/>
      </c>
      <c r="C93" s="7" t="str">
        <f t="array" ref="C93">IFERROR(SMALL(IF('Hard Copy'!$E$2:$E$501='YM35'!$A$1,'Hard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IF(B93="","",(VLOOKUP('YM35'!D93,InputSheet!$A$2:$J$504,2,)))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Copy'!$G$2:$G$501='YM35'!$A$1,'Hard Copy'!$A$2:$A$501),$A94),"")</f>
        <v/>
      </c>
      <c r="C94" s="7" t="str">
        <f t="array" ref="C94">IFERROR(SMALL(IF('Hard Copy'!$E$2:$E$501='YM35'!$A$1,'Hard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IF(B94="","",(VLOOKUP('YM35'!D94,InputSheet!$A$2:$J$504,2,)))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Copy'!$G$2:$G$501='YM35'!$A$1,'Hard Copy'!$A$2:$A$501),$A95),"")</f>
        <v/>
      </c>
      <c r="C95" s="7" t="str">
        <f t="array" ref="C95">IFERROR(SMALL(IF('Hard Copy'!$E$2:$E$501='YM35'!$A$1,'Hard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IF(B95="","",(VLOOKUP('YM35'!D95,InputSheet!$A$2:$J$504,2,)))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Copy'!$G$2:$G$501='YM35'!$A$1,'Hard Copy'!$A$2:$A$501),$A96),"")</f>
        <v/>
      </c>
      <c r="C96" s="7" t="str">
        <f t="array" ref="C96">IFERROR(SMALL(IF('Hard Copy'!$E$2:$E$501='YM35'!$A$1,'Hard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IF(B96="","",(VLOOKUP('YM35'!D96,InputSheet!$A$2:$J$504,2,)))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Copy'!$G$2:$G$501='YM35'!$A$1,'Hard Copy'!$A$2:$A$501),$A97),"")</f>
        <v/>
      </c>
      <c r="C97" s="7" t="str">
        <f t="array" ref="C97">IFERROR(SMALL(IF('Hard Copy'!$E$2:$E$501='YM35'!$A$1,'Hard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IF(B97="","",(VLOOKUP('YM35'!D97,InputSheet!$A$2:$J$504,2,)))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Copy'!$G$2:$G$501='YM35'!$A$1,'Hard Copy'!$A$2:$A$501),$A98),"")</f>
        <v/>
      </c>
      <c r="C98" s="7" t="str">
        <f t="array" ref="C98">IFERROR(SMALL(IF('Hard Copy'!$E$2:$E$501='YM35'!$A$1,'Hard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IF(B98="","",(VLOOKUP('YM35'!D98,InputSheet!$A$2:$J$504,2,)))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Copy'!$G$2:$G$501='YM35'!$A$1,'Hard Copy'!$A$2:$A$501),$A99),"")</f>
        <v/>
      </c>
      <c r="C99" s="7" t="str">
        <f t="array" ref="C99">IFERROR(SMALL(IF('Hard Copy'!$E$2:$E$501='YM35'!$A$1,'Hard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IF(B99="","",(VLOOKUP('YM35'!D99,InputSheet!$A$2:$J$504,2,)))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Copy'!$G$2:$G$501='YM35'!$A$1,'Hard Copy'!$A$2:$A$501),$A100),"")</f>
        <v/>
      </c>
      <c r="C100" s="7" t="str">
        <f t="array" ref="C100">IFERROR(SMALL(IF('Hard Copy'!$E$2:$E$501='YM35'!$A$1,'Hard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IF(B100="","",(VLOOKUP('YM35'!D100,InputSheet!$A$2:$J$504,2,)))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Copy'!$G$2:$G$501='YM35'!$A$1,'Hard Copy'!$A$2:$A$501),$A101),"")</f>
        <v/>
      </c>
      <c r="C101" s="7" t="str">
        <f t="array" ref="C101">IFERROR(SMALL(IF('Hard Copy'!$E$2:$E$501='YM35'!$A$1,'Hard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IF(B101="","",(VLOOKUP('YM35'!D101,InputSheet!$A$2:$J$504,2,)))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Copy'!$G$2:$G$501='YM35'!$A$1,'Hard Copy'!$A$2:$A$501),$A102),"")</f>
        <v/>
      </c>
      <c r="C102" s="7" t="str">
        <f t="array" ref="C102">IFERROR(SMALL(IF('Hard Copy'!$E$2:$E$501='YM35'!$A$1,'Hard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IF(B102="","",(VLOOKUP('YM35'!D102,InputSheet!$A$2:$J$504,2,)))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Copy'!$G$2:$G$501='YM35'!$A$1,'Hard Copy'!$A$2:$A$501),$A103),"")</f>
        <v/>
      </c>
      <c r="C103" s="7" t="str">
        <f t="array" ref="C103">IFERROR(SMALL(IF('Hard Copy'!$E$2:$E$501='YM35'!$A$1,'Hard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IF(B103="","",(VLOOKUP('YM35'!D103,InputSheet!$A$2:$J$504,2,)))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Copy'!$G$2:$G$501='YM35'!$A$1,'Hard Copy'!$A$2:$A$501),$A104),"")</f>
        <v/>
      </c>
      <c r="C104" s="7" t="str">
        <f t="array" ref="C104">IFERROR(SMALL(IF('Hard Copy'!$E$2:$E$501='YM35'!$A$1,'Hard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IF(B104="","",(VLOOKUP('YM35'!D104,InputSheet!$A$2:$J$504,2,)))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Copy'!$G$2:$G$501='YM35'!$A$1,'Hard Copy'!$A$2:$A$501),$A105),"")</f>
        <v/>
      </c>
      <c r="C105" s="7" t="str">
        <f t="array" ref="C105">IFERROR(SMALL(IF('Hard Copy'!$E$2:$E$501='YM35'!$A$1,'Hard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IF(B105="","",(VLOOKUP('YM35'!D105,InputSheet!$A$2:$J$504,2,)))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Copy'!$G$2:$G$501='YM35'!$A$1,'Hard Copy'!$A$2:$A$501),$A106),"")</f>
        <v/>
      </c>
      <c r="C106" s="7" t="str">
        <f t="array" ref="C106">IFERROR(SMALL(IF('Hard Copy'!$E$2:$E$501='YM35'!$A$1,'Hard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IF(B106="","",(VLOOKUP('YM35'!D106,InputSheet!$A$2:$J$504,2,)))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Copy'!$G$2:$G$501='YM35'!$A$1,'Hard Copy'!$A$2:$A$501),$A107),"")</f>
        <v/>
      </c>
      <c r="C107" s="7" t="str">
        <f t="array" ref="C107">IFERROR(SMALL(IF('Hard Copy'!$E$2:$E$501='YM35'!$A$1,'Hard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IF(B107="","",(VLOOKUP('YM35'!D107,InputSheet!$A$2:$J$504,2,)))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Copy'!$G$2:$G$501='YM35'!$A$1,'Hard Copy'!$A$2:$A$501),$A108),"")</f>
        <v/>
      </c>
      <c r="C108" s="7" t="str">
        <f t="array" ref="C108">IFERROR(SMALL(IF('Hard Copy'!$E$2:$E$501='YM35'!$A$1,'Hard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IF(B108="","",(VLOOKUP('YM35'!D108,InputSheet!$A$2:$J$504,2,)))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Copy'!$G$2:$G$501='YM35'!$A$1,'Hard Copy'!$A$2:$A$501),$A109),"")</f>
        <v/>
      </c>
      <c r="C109" s="7" t="str">
        <f t="array" ref="C109">IFERROR(SMALL(IF('Hard Copy'!$E$2:$E$501='YM35'!$A$1,'Hard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IF(B109="","",(VLOOKUP('YM35'!D109,InputSheet!$A$2:$J$504,2,)))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Copy'!$G$2:$G$501='YM35'!$A$1,'Hard Copy'!$A$2:$A$501),$A110),"")</f>
        <v/>
      </c>
      <c r="C110" s="7" t="str">
        <f t="array" ref="C110">IFERROR(SMALL(IF('Hard Copy'!$E$2:$E$501='YM35'!$A$1,'Hard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IF(B110="","",(VLOOKUP('YM35'!D110,InputSheet!$A$2:$J$504,2,)))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Copy'!$G$2:$G$501='YM35'!$A$1,'Hard Copy'!$A$2:$A$501),$A111),"")</f>
        <v/>
      </c>
      <c r="C111" s="7" t="str">
        <f t="array" ref="C111">IFERROR(SMALL(IF('Hard Copy'!$E$2:$E$501='YM35'!$A$1,'Hard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IF(B111="","",(VLOOKUP('YM35'!D111,InputSheet!$A$2:$J$504,2,)))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Copy'!$G$2:$G$501='YM35'!$A$1,'Hard Copy'!$A$2:$A$501),$A112),"")</f>
        <v/>
      </c>
      <c r="C112" s="7" t="str">
        <f t="array" ref="C112">IFERROR(SMALL(IF('Hard Copy'!$E$2:$E$501='YM35'!$A$1,'Hard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IF(B112="","",(VLOOKUP('YM35'!D112,InputSheet!$A$2:$J$504,2,)))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Copy'!$G$2:$G$501='YM35'!$A$1,'Hard Copy'!$A$2:$A$501),$A113),"")</f>
        <v/>
      </c>
      <c r="C113" s="7" t="str">
        <f t="array" ref="C113">IFERROR(SMALL(IF('Hard Copy'!$E$2:$E$501='YM35'!$A$1,'Hard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IF(B113="","",(VLOOKUP('YM35'!D113,InputSheet!$A$2:$J$504,2,)))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Copy'!$G$2:$G$501='YM35'!$A$1,'Hard Copy'!$A$2:$A$501),$A114),"")</f>
        <v/>
      </c>
      <c r="C114" s="7" t="str">
        <f t="array" ref="C114">IFERROR(SMALL(IF('Hard Copy'!$E$2:$E$501='YM35'!$A$1,'Hard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IF(B114="","",(VLOOKUP('YM35'!D114,InputSheet!$A$2:$J$504,2,)))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Copy'!$G$2:$G$501='YM35'!$A$1,'Hard Copy'!$A$2:$A$501),$A115),"")</f>
        <v/>
      </c>
      <c r="C115" s="7" t="str">
        <f t="array" ref="C115">IFERROR(SMALL(IF('Hard Copy'!$E$2:$E$501='YM35'!$A$1,'Hard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IF(B115="","",(VLOOKUP('YM35'!D115,InputSheet!$A$2:$J$504,2,)))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Copy'!$G$2:$G$501='YM35'!$A$1,'Hard Copy'!$A$2:$A$501),$A116),"")</f>
        <v/>
      </c>
      <c r="C116" s="7" t="str">
        <f t="array" ref="C116">IFERROR(SMALL(IF('Hard Copy'!$E$2:$E$501='YM35'!$A$1,'Hard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IF(B116="","",(VLOOKUP('YM35'!D116,InputSheet!$A$2:$J$504,2,)))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Copy'!$G$2:$G$501='YM35'!$A$1,'Hard Copy'!$A$2:$A$501),$A117),"")</f>
        <v/>
      </c>
      <c r="C117" s="7" t="str">
        <f t="array" ref="C117">IFERROR(SMALL(IF('Hard Copy'!$E$2:$E$501='YM35'!$A$1,'Hard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IF(B117="","",(VLOOKUP('YM35'!D117,InputSheet!$A$2:$J$504,2,)))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Copy'!$G$2:$G$501='YM35'!$A$1,'Hard Copy'!$A$2:$A$501),$A118),"")</f>
        <v/>
      </c>
      <c r="C118" s="7" t="str">
        <f t="array" ref="C118">IFERROR(SMALL(IF('Hard Copy'!$E$2:$E$501='YM35'!$A$1,'Hard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IF(B118="","",(VLOOKUP('YM35'!D118,InputSheet!$A$2:$J$504,2,)))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Copy'!$G$2:$G$501='YM35'!$A$1,'Hard Copy'!$A$2:$A$501),$A119),"")</f>
        <v/>
      </c>
      <c r="C119" s="7" t="str">
        <f t="array" ref="C119">IFERROR(SMALL(IF('Hard Copy'!$E$2:$E$501='YM35'!$A$1,'Hard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IF(B119="","",(VLOOKUP('YM35'!D119,InputSheet!$A$2:$J$504,2,)))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Copy'!$G$2:$G$501='YM35'!$A$1,'Hard Copy'!$A$2:$A$501),$A120),"")</f>
        <v/>
      </c>
      <c r="C120" s="7" t="str">
        <f t="array" ref="C120">IFERROR(SMALL(IF('Hard Copy'!$E$2:$E$501='YM35'!$A$1,'Hard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IF(B120="","",(VLOOKUP('YM35'!D120,InputSheet!$A$2:$J$504,2,)))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Copy'!$G$2:$G$501='YM35'!$A$1,'Hard Copy'!$A$2:$A$501),$A121),"")</f>
        <v/>
      </c>
      <c r="C121" s="7" t="str">
        <f t="array" ref="C121">IFERROR(SMALL(IF('Hard Copy'!$E$2:$E$501='YM35'!$A$1,'Hard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IF(B121="","",(VLOOKUP('YM35'!D121,InputSheet!$A$2:$J$504,2,)))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Copy'!$G$2:$G$501='YM35'!$A$1,'Hard Copy'!$A$2:$A$501),$A122),"")</f>
        <v/>
      </c>
      <c r="C122" s="7" t="str">
        <f t="array" ref="C122">IFERROR(SMALL(IF('Hard Copy'!$E$2:$E$501='YM35'!$A$1,'Hard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IF(B122="","",(VLOOKUP('YM35'!D122,InputSheet!$A$2:$J$504,2,)))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Copy'!$G$2:$G$501='YM35'!$A$1,'Hard Copy'!$A$2:$A$501),$A123),"")</f>
        <v/>
      </c>
      <c r="C123" s="7" t="str">
        <f t="array" ref="C123">IFERROR(SMALL(IF('Hard Copy'!$E$2:$E$501='YM35'!$A$1,'Hard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IF(B123="","",(VLOOKUP('YM35'!D123,InputSheet!$A$2:$J$504,2,)))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Copy'!$G$2:$G$501='YM35'!$A$1,'Hard Copy'!$A$2:$A$501),$A124),"")</f>
        <v/>
      </c>
      <c r="C124" s="7" t="str">
        <f t="array" ref="C124">IFERROR(SMALL(IF('Hard Copy'!$E$2:$E$501='YM35'!$A$1,'Hard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IF(B124="","",(VLOOKUP('YM35'!D124,InputSheet!$A$2:$J$504,2,)))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Copy'!$G$2:$G$501='YM35'!$A$1,'Hard Copy'!$A$2:$A$501),$A125),"")</f>
        <v/>
      </c>
      <c r="C125" s="7" t="str">
        <f t="array" ref="C125">IFERROR(SMALL(IF('Hard Copy'!$E$2:$E$501='YM35'!$A$1,'Hard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IF(B125="","",(VLOOKUP('YM35'!D125,InputSheet!$A$2:$J$504,2,)))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Copy'!$G$2:$G$501='YM35'!$A$1,'Hard Copy'!$A$2:$A$501),$A126),"")</f>
        <v/>
      </c>
      <c r="C126" s="7" t="str">
        <f t="array" ref="C126">IFERROR(SMALL(IF('Hard Copy'!$E$2:$E$501='YM35'!$A$1,'Hard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IF(B126="","",(VLOOKUP('YM35'!D126,InputSheet!$A$2:$J$504,2,)))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Copy'!$G$2:$G$501='YM35'!$A$1,'Hard Copy'!$A$2:$A$501),$A127),"")</f>
        <v/>
      </c>
      <c r="C127" s="7" t="str">
        <f t="array" ref="C127">IFERROR(SMALL(IF('Hard Copy'!$E$2:$E$501='YM35'!$A$1,'Hard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IF(B127="","",(VLOOKUP('YM35'!D127,InputSheet!$A$2:$J$504,2,)))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Copy'!$G$2:$G$501='YM35'!$A$1,'Hard Copy'!$A$2:$A$501),$A128),"")</f>
        <v/>
      </c>
      <c r="C128" s="7" t="str">
        <f t="array" ref="C128">IFERROR(SMALL(IF('Hard Copy'!$E$2:$E$501='YM35'!$A$1,'Hard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IF(B128="","",(VLOOKUP('YM35'!D128,InputSheet!$A$2:$J$504,2,)))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Copy'!$G$2:$G$501='YM35'!$A$1,'Hard Copy'!$A$2:$A$501),$A129),"")</f>
        <v/>
      </c>
      <c r="C129" s="7" t="str">
        <f t="array" ref="C129">IFERROR(SMALL(IF('Hard Copy'!$E$2:$E$501='YM35'!$A$1,'Hard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IF(B129="","",(VLOOKUP('YM35'!D129,InputSheet!$A$2:$J$504,2,)))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Copy'!$G$2:$G$501='YM35'!$A$1,'Hard Copy'!$A$2:$A$501),$A130),"")</f>
        <v/>
      </c>
      <c r="C130" s="7" t="str">
        <f t="array" ref="C130">IFERROR(SMALL(IF('Hard Copy'!$E$2:$E$501='YM35'!$A$1,'Hard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IF(B130="","",(VLOOKUP('YM35'!D130,InputSheet!$A$2:$J$504,2,)))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Copy'!$G$2:$G$501='YM35'!$A$1,'Hard Copy'!$A$2:$A$501),$A131),"")</f>
        <v/>
      </c>
      <c r="C131" s="7" t="str">
        <f t="array" ref="C131">IFERROR(SMALL(IF('Hard Copy'!$E$2:$E$501='YM35'!$A$1,'Hard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IF(B131="","",(VLOOKUP('YM35'!D131,InputSheet!$A$2:$J$504,2,)))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Copy'!$G$2:$G$501='YM35'!$A$1,'Hard Copy'!$A$2:$A$501),$A132),"")</f>
        <v/>
      </c>
      <c r="C132" s="7" t="str">
        <f t="array" ref="C132">IFERROR(SMALL(IF('Hard Copy'!$E$2:$E$501='YM35'!$A$1,'Hard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IF(B132="","",(VLOOKUP('YM35'!D132,InputSheet!$A$2:$J$504,2,)))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Copy'!$G$2:$G$501='YM35'!$A$1,'Hard Copy'!$A$2:$A$501),$A133),"")</f>
        <v/>
      </c>
      <c r="C133" s="7" t="str">
        <f t="array" ref="C133">IFERROR(SMALL(IF('Hard Copy'!$E$2:$E$501='YM35'!$A$1,'Hard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IF(B133="","",(VLOOKUP('YM35'!D133,InputSheet!$A$2:$J$504,2,)))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Copy'!$G$2:$G$501='YM35'!$A$1,'Hard Copy'!$A$2:$A$501),$A134),"")</f>
        <v/>
      </c>
      <c r="C134" s="7" t="str">
        <f t="array" ref="C134">IFERROR(SMALL(IF('Hard Copy'!$E$2:$E$501='YM35'!$A$1,'Hard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IF(B134="","",(VLOOKUP('YM35'!D134,InputSheet!$A$2:$J$504,2,)))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Copy'!$G$2:$G$501='YM35'!$A$1,'Hard Copy'!$A$2:$A$501),$A135),"")</f>
        <v/>
      </c>
      <c r="C135" s="7" t="str">
        <f t="array" ref="C135">IFERROR(SMALL(IF('Hard Copy'!$E$2:$E$501='YM35'!$A$1,'Hard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IF(B135="","",(VLOOKUP('YM35'!D135,InputSheet!$A$2:$J$504,2,)))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Copy'!$G$2:$G$501='YM35'!$A$1,'Hard Copy'!$A$2:$A$501),$A136),"")</f>
        <v/>
      </c>
      <c r="C136" s="7" t="str">
        <f t="array" ref="C136">IFERROR(SMALL(IF('Hard Copy'!$E$2:$E$501='YM35'!$A$1,'Hard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IF(B136="","",(VLOOKUP('YM35'!D136,InputSheet!$A$2:$J$504,2,)))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Copy'!$G$2:$G$501='YM35'!$A$1,'Hard Copy'!$A$2:$A$501),$A137),"")</f>
        <v/>
      </c>
      <c r="C137" s="7" t="str">
        <f t="array" ref="C137">IFERROR(SMALL(IF('Hard Copy'!$E$2:$E$501='YM35'!$A$1,'Hard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IF(B137="","",(VLOOKUP('YM35'!D137,InputSheet!$A$2:$J$504,2,)))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Copy'!$G$2:$G$501='YM35'!$A$1,'Hard Copy'!$A$2:$A$501),$A138),"")</f>
        <v/>
      </c>
      <c r="C138" s="7" t="str">
        <f t="array" ref="C138">IFERROR(SMALL(IF('Hard Copy'!$E$2:$E$501='YM35'!$A$1,'Hard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IF(B138="","",(VLOOKUP('YM35'!D138,InputSheet!$A$2:$J$504,2,)))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Copy'!$G$2:$G$501='YM35'!$A$1,'Hard Copy'!$A$2:$A$501),$A139),"")</f>
        <v/>
      </c>
      <c r="C139" s="7" t="str">
        <f t="array" ref="C139">IFERROR(SMALL(IF('Hard Copy'!$E$2:$E$501='YM35'!$A$1,'Hard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IF(B139="","",(VLOOKUP('YM35'!D139,InputSheet!$A$2:$J$504,2,)))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Copy'!$G$2:$G$501='YM35'!$A$1,'Hard Copy'!$A$2:$A$501),$A140),"")</f>
        <v/>
      </c>
      <c r="C140" s="7" t="str">
        <f t="array" ref="C140">IFERROR(SMALL(IF('Hard Copy'!$E$2:$E$501='YM35'!$A$1,'Hard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IF(B140="","",(VLOOKUP('YM35'!D140,InputSheet!$A$2:$J$504,2,)))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Copy'!$G$2:$G$501='YM35'!$A$1,'Hard Copy'!$A$2:$A$501),$A141),"")</f>
        <v/>
      </c>
      <c r="C141" s="7" t="str">
        <f t="array" ref="C141">IFERROR(SMALL(IF('Hard Copy'!$E$2:$E$501='YM35'!$A$1,'Hard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IF(B141="","",(VLOOKUP('YM35'!D141,InputSheet!$A$2:$J$504,2,)))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Copy'!$G$2:$G$501='YM35'!$A$1,'Hard Copy'!$A$2:$A$501),$A142),"")</f>
        <v/>
      </c>
      <c r="C142" s="7" t="str">
        <f t="array" ref="C142">IFERROR(SMALL(IF('Hard Copy'!$E$2:$E$501='YM35'!$A$1,'Hard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IF(B142="","",(VLOOKUP('YM35'!D142,InputSheet!$A$2:$J$504,2,)))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Copy'!$G$2:$G$501='YM35'!$A$1,'Hard Copy'!$A$2:$A$501),$A143),"")</f>
        <v/>
      </c>
      <c r="C143" s="7" t="str">
        <f t="array" ref="C143">IFERROR(SMALL(IF('Hard Copy'!$E$2:$E$501='YM35'!$A$1,'Hard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IF(B143="","",(VLOOKUP('YM35'!D143,InputSheet!$A$2:$J$504,2,)))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Copy'!$G$2:$G$501='YM35'!$A$1,'Hard Copy'!$A$2:$A$501),$A144),"")</f>
        <v/>
      </c>
      <c r="C144" s="7" t="str">
        <f t="array" ref="C144">IFERROR(SMALL(IF('Hard Copy'!$E$2:$E$501='YM35'!$A$1,'Hard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IF(B144="","",(VLOOKUP('YM35'!D144,InputSheet!$A$2:$J$504,2,)))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Copy'!$G$2:$G$501='YM35'!$A$1,'Hard Copy'!$A$2:$A$501),$A145),"")</f>
        <v/>
      </c>
      <c r="C145" s="7" t="str">
        <f t="array" ref="C145">IFERROR(SMALL(IF('Hard Copy'!$E$2:$E$501='YM35'!$A$1,'Hard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IF(B145="","",(VLOOKUP('YM35'!D145,InputSheet!$A$2:$J$504,2,)))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Copy'!$G$2:$G$501='YM35'!$A$1,'Hard Copy'!$A$2:$A$501),$A146),"")</f>
        <v/>
      </c>
      <c r="C146" s="7" t="str">
        <f t="array" ref="C146">IFERROR(SMALL(IF('Hard Copy'!$E$2:$E$501='YM35'!$A$1,'Hard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IF(B146="","",(VLOOKUP('YM35'!D146,InputSheet!$A$2:$J$504,2,)))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Copy'!$G$2:$G$501='YM35'!$A$1,'Hard Copy'!$A$2:$A$501),$A147),"")</f>
        <v/>
      </c>
      <c r="C147" s="7" t="str">
        <f t="array" ref="C147">IFERROR(SMALL(IF('Hard Copy'!$E$2:$E$501='YM35'!$A$1,'Hard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IF(B147="","",(VLOOKUP('YM35'!D147,InputSheet!$A$2:$J$504,2,)))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Copy'!$G$2:$G$501='YM35'!$A$1,'Hard Copy'!$A$2:$A$501),$A148),"")</f>
        <v/>
      </c>
      <c r="C148" s="7" t="str">
        <f t="array" ref="C148">IFERROR(SMALL(IF('Hard Copy'!$E$2:$E$501='YM35'!$A$1,'Hard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IF(B148="","",(VLOOKUP('YM35'!D148,InputSheet!$A$2:$J$504,2,)))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Copy'!$G$2:$G$501='YM35'!$A$1,'Hard Copy'!$A$2:$A$501),$A149),"")</f>
        <v/>
      </c>
      <c r="C149" s="7" t="str">
        <f t="array" ref="C149">IFERROR(SMALL(IF('Hard Copy'!$E$2:$E$501='YM35'!$A$1,'Hard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IF(B149="","",(VLOOKUP('YM35'!D149,InputSheet!$A$2:$J$504,2,)))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Copy'!$G$2:$G$501='YM35'!$A$1,'Hard Copy'!$A$2:$A$501),$A150),"")</f>
        <v/>
      </c>
      <c r="C150" s="7" t="str">
        <f t="array" ref="C150">IFERROR(SMALL(IF('Hard Copy'!$E$2:$E$501='YM35'!$A$1,'Hard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IF(B150="","",(VLOOKUP('YM35'!D150,InputSheet!$A$2:$J$504,2,)))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Copy'!$G$2:$G$501='YM35'!$A$1,'Hard Copy'!$A$2:$A$501),$A151),"")</f>
        <v/>
      </c>
      <c r="C151" s="7" t="str">
        <f t="array" ref="C151">IFERROR(SMALL(IF('Hard Copy'!$E$2:$E$501='YM35'!$A$1,'Hard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IF(B151="","",(VLOOKUP('YM35'!D151,InputSheet!$A$2:$J$504,2,)))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Copy'!$G$2:$G$501='YM35'!$A$1,'Hard Copy'!$A$2:$A$501),$A152),"")</f>
        <v/>
      </c>
      <c r="C152" s="7" t="str">
        <f t="array" ref="C152">IFERROR(SMALL(IF('Hard Copy'!$E$2:$E$501='YM35'!$A$1,'Hard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IF(B152="","",(VLOOKUP('YM35'!D152,InputSheet!$A$2:$J$504,2,)))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Copy'!$G$2:$G$501='YM35'!$A$1,'Hard Copy'!$A$2:$A$501),$A153),"")</f>
        <v/>
      </c>
      <c r="C153" s="7" t="str">
        <f t="array" ref="C153">IFERROR(SMALL(IF('Hard Copy'!$E$2:$E$501='YM35'!$A$1,'Hard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IF(B153="","",(VLOOKUP('YM35'!D153,InputSheet!$A$2:$J$504,2,)))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Copy'!$G$2:$G$501='YM35'!$A$1,'Hard Copy'!$A$2:$A$501),$A154),"")</f>
        <v/>
      </c>
      <c r="C154" s="7" t="str">
        <f t="array" ref="C154">IFERROR(SMALL(IF('Hard Copy'!$E$2:$E$501='YM35'!$A$1,'Hard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IF(B154="","",(VLOOKUP('YM35'!D154,InputSheet!$A$2:$J$504,2,)))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Copy'!$G$2:$G$501='YM35'!$A$1,'Hard Copy'!$A$2:$A$501),$A155),"")</f>
        <v/>
      </c>
      <c r="C155" s="7" t="str">
        <f t="array" ref="C155">IFERROR(SMALL(IF('Hard Copy'!$E$2:$E$501='YM35'!$A$1,'Hard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IF(B155="","",(VLOOKUP('YM35'!D155,InputSheet!$A$2:$J$504,2,)))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Copy'!$G$2:$G$501='YM35'!$A$1,'Hard Copy'!$A$2:$A$501),$A156),"")</f>
        <v/>
      </c>
      <c r="C156" s="7" t="str">
        <f t="array" ref="C156">IFERROR(SMALL(IF('Hard Copy'!$E$2:$E$501='YM35'!$A$1,'Hard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IF(B156="","",(VLOOKUP('YM35'!D156,InputSheet!$A$2:$J$504,2,)))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Copy'!$G$2:$G$501='YM35'!$A$1,'Hard Copy'!$A$2:$A$501),$A157),"")</f>
        <v/>
      </c>
      <c r="C157" s="7" t="str">
        <f t="array" ref="C157">IFERROR(SMALL(IF('Hard Copy'!$E$2:$E$501='YM35'!$A$1,'Hard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IF(B157="","",(VLOOKUP('YM35'!D157,InputSheet!$A$2:$J$504,2,)))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Copy'!$G$2:$G$501='YM35'!$A$1,'Hard Copy'!$A$2:$A$501),$A158),"")</f>
        <v/>
      </c>
      <c r="C158" s="7" t="str">
        <f t="array" ref="C158">IFERROR(SMALL(IF('Hard Copy'!$E$2:$E$501='YM35'!$A$1,'Hard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IF(B158="","",(VLOOKUP('YM35'!D158,InputSheet!$A$2:$J$504,2,)))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Copy'!$G$2:$G$501='YM35'!$A$1,'Hard Copy'!$A$2:$A$501),$A159),"")</f>
        <v/>
      </c>
      <c r="C159" s="7" t="str">
        <f t="array" ref="C159">IFERROR(SMALL(IF('Hard Copy'!$E$2:$E$501='YM35'!$A$1,'Hard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IF(B159="","",(VLOOKUP('YM35'!D159,InputSheet!$A$2:$J$504,2,)))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Copy'!$G$2:$G$501='YM35'!$A$1,'Hard Copy'!$A$2:$A$501),$A160),"")</f>
        <v/>
      </c>
      <c r="C160" s="7" t="str">
        <f t="array" ref="C160">IFERROR(SMALL(IF('Hard Copy'!$E$2:$E$501='YM35'!$A$1,'Hard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IF(B160="","",(VLOOKUP('YM35'!D160,InputSheet!$A$2:$J$504,2,)))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Copy'!$G$2:$G$501='YM35'!$A$1,'Hard Copy'!$A$2:$A$501),$A161),"")</f>
        <v/>
      </c>
      <c r="C161" s="7" t="str">
        <f t="array" ref="C161">IFERROR(SMALL(IF('Hard Copy'!$E$2:$E$501='YM35'!$A$1,'Hard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IF(B161="","",(VLOOKUP('YM35'!D161,InputSheet!$A$2:$J$504,2,)))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Copy'!$G$2:$G$501='YM35'!$A$1,'Hard Copy'!$A$2:$A$501),$A162),"")</f>
        <v/>
      </c>
      <c r="C162" s="7" t="str">
        <f t="array" ref="C162">IFERROR(SMALL(IF('Hard Copy'!$E$2:$E$501='YM35'!$A$1,'Hard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IF(B162="","",(VLOOKUP('YM35'!D162,InputSheet!$A$2:$J$504,2,)))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Copy'!$G$2:$G$501='YM35'!$A$1,'Hard Copy'!$A$2:$A$501),$A163),"")</f>
        <v/>
      </c>
      <c r="C163" s="7" t="str">
        <f t="array" ref="C163">IFERROR(SMALL(IF('Hard Copy'!$E$2:$E$501='YM35'!$A$1,'Hard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IF(B163="","",(VLOOKUP('YM35'!D163,InputSheet!$A$2:$J$504,2,)))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Copy'!$G$2:$G$501='YM35'!$A$1,'Hard Copy'!$A$2:$A$501),$A164),"")</f>
        <v/>
      </c>
      <c r="C164" s="7" t="str">
        <f t="array" ref="C164">IFERROR(SMALL(IF('Hard Copy'!$E$2:$E$501='YM35'!$A$1,'Hard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IF(B164="","",(VLOOKUP('YM35'!D164,InputSheet!$A$2:$J$504,2,)))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Copy'!$G$2:$G$501='YM35'!$A$1,'Hard Copy'!$A$2:$A$501),$A165),"")</f>
        <v/>
      </c>
      <c r="C165" s="7" t="str">
        <f t="array" ref="C165">IFERROR(SMALL(IF('Hard Copy'!$E$2:$E$501='YM35'!$A$1,'Hard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IF(B165="","",(VLOOKUP('YM35'!D165,InputSheet!$A$2:$J$504,2,)))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Copy'!$G$2:$G$501='YM35'!$A$1,'Hard Copy'!$A$2:$A$501),$A166),"")</f>
        <v/>
      </c>
      <c r="C166" s="7" t="str">
        <f t="array" ref="C166">IFERROR(SMALL(IF('Hard Copy'!$E$2:$E$501='YM35'!$A$1,'Hard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IF(B166="","",(VLOOKUP('YM35'!D166,InputSheet!$A$2:$J$504,2,)))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Copy'!$G$2:$G$501='YM35'!$A$1,'Hard Copy'!$A$2:$A$501),$A167),"")</f>
        <v/>
      </c>
      <c r="C167" s="7" t="str">
        <f t="array" ref="C167">IFERROR(SMALL(IF('Hard Copy'!$E$2:$E$501='YM35'!$A$1,'Hard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IF(B167="","",(VLOOKUP('YM35'!D167,InputSheet!$A$2:$J$504,2,)))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Copy'!$G$2:$G$501='YM35'!$A$1,'Hard Copy'!$A$2:$A$501),$A168),"")</f>
        <v/>
      </c>
      <c r="C168" s="7" t="str">
        <f t="array" ref="C168">IFERROR(SMALL(IF('Hard Copy'!$E$2:$E$501='YM35'!$A$1,'Hard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IF(B168="","",(VLOOKUP('YM35'!D168,InputSheet!$A$2:$J$504,2,)))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Copy'!$G$2:$G$501='YM35'!$A$1,'Hard Copy'!$A$2:$A$501),$A169),"")</f>
        <v/>
      </c>
      <c r="C169" s="7" t="str">
        <f t="array" ref="C169">IFERROR(SMALL(IF('Hard Copy'!$E$2:$E$501='YM35'!$A$1,'Hard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IF(B169="","",(VLOOKUP('YM35'!D169,InputSheet!$A$2:$J$504,2,)))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Copy'!$G$2:$G$501='YM35'!$A$1,'Hard Copy'!$A$2:$A$501),$A170),"")</f>
        <v/>
      </c>
      <c r="C170" s="7" t="str">
        <f t="array" ref="C170">IFERROR(SMALL(IF('Hard Copy'!$E$2:$E$501='YM35'!$A$1,'Hard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IF(B170="","",(VLOOKUP('YM35'!D170,InputSheet!$A$2:$J$504,2,)))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Copy'!$G$2:$G$501='YM35'!$A$1,'Hard Copy'!$A$2:$A$501),$A171),"")</f>
        <v/>
      </c>
      <c r="C171" s="7" t="str">
        <f t="array" ref="C171">IFERROR(SMALL(IF('Hard Copy'!$E$2:$E$501='YM35'!$A$1,'Hard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IF(B171="","",(VLOOKUP('YM35'!D171,InputSheet!$A$2:$J$504,2,)))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Copy'!$G$2:$G$501='YM35'!$A$1,'Hard Copy'!$A$2:$A$501),$A172),"")</f>
        <v/>
      </c>
      <c r="C172" s="7" t="str">
        <f t="array" ref="C172">IFERROR(SMALL(IF('Hard Copy'!$E$2:$E$501='YM35'!$A$1,'Hard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IF(B172="","",(VLOOKUP('YM35'!D172,InputSheet!$A$2:$J$504,2,)))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Copy'!$G$2:$G$501='YM35'!$A$1,'Hard Copy'!$A$2:$A$501),$A173),"")</f>
        <v/>
      </c>
      <c r="C173" s="7" t="str">
        <f t="array" ref="C173">IFERROR(SMALL(IF('Hard Copy'!$E$2:$E$501='YM35'!$A$1,'Hard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IF(B173="","",(VLOOKUP('YM35'!D173,InputSheet!$A$2:$J$504,2,)))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Copy'!$G$2:$G$501='YM35'!$A$1,'Hard Copy'!$A$2:$A$501),$A174),"")</f>
        <v/>
      </c>
      <c r="C174" s="7" t="str">
        <f t="array" ref="C174">IFERROR(SMALL(IF('Hard Copy'!$E$2:$E$501='YM35'!$A$1,'Hard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IF(B174="","",(VLOOKUP('YM35'!D174,InputSheet!$A$2:$J$504,2,)))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Copy'!$G$2:$G$501='YM35'!$A$1,'Hard Copy'!$A$2:$A$501),$A175),"")</f>
        <v/>
      </c>
      <c r="C175" s="7" t="str">
        <f t="array" ref="C175">IFERROR(SMALL(IF('Hard Copy'!$E$2:$E$501='YM35'!$A$1,'Hard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IF(B175="","",(VLOOKUP('YM35'!D175,InputSheet!$A$2:$J$504,2,)))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Copy'!$G$2:$G$501='YM35'!$A$1,'Hard Copy'!$A$2:$A$501),$A176),"")</f>
        <v/>
      </c>
      <c r="C176" s="7" t="str">
        <f t="array" ref="C176">IFERROR(SMALL(IF('Hard Copy'!$E$2:$E$501='YM35'!$A$1,'Hard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IF(B176="","",(VLOOKUP('YM35'!D176,InputSheet!$A$2:$J$504,2,)))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Copy'!$G$2:$G$501='YM35'!$A$1,'Hard Copy'!$A$2:$A$501),$A177),"")</f>
        <v/>
      </c>
      <c r="C177" s="7" t="str">
        <f t="array" ref="C177">IFERROR(SMALL(IF('Hard Copy'!$E$2:$E$501='YM35'!$A$1,'Hard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IF(B177="","",(VLOOKUP('YM35'!D177,InputSheet!$A$2:$J$504,2,)))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Copy'!$G$2:$G$501='YM35'!$A$1,'Hard Copy'!$A$2:$A$501),$A178),"")</f>
        <v/>
      </c>
      <c r="C178" s="7" t="str">
        <f t="array" ref="C178">IFERROR(SMALL(IF('Hard Copy'!$E$2:$E$501='YM35'!$A$1,'Hard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IF(B178="","",(VLOOKUP('YM35'!D178,InputSheet!$A$2:$J$504,2,)))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Copy'!$G$2:$G$501='YM35'!$A$1,'Hard Copy'!$A$2:$A$501),$A179),"")</f>
        <v/>
      </c>
      <c r="C179" s="7" t="str">
        <f t="array" ref="C179">IFERROR(SMALL(IF('Hard Copy'!$E$2:$E$501='YM35'!$A$1,'Hard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IF(B179="","",(VLOOKUP('YM35'!D179,InputSheet!$A$2:$J$504,2,)))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Copy'!$G$2:$G$501='YM35'!$A$1,'Hard Copy'!$A$2:$A$501),$A180),"")</f>
        <v/>
      </c>
      <c r="C180" s="7" t="str">
        <f t="array" ref="C180">IFERROR(SMALL(IF('Hard Copy'!$E$2:$E$501='YM35'!$A$1,'Hard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IF(B180="","",(VLOOKUP('YM35'!D180,InputSheet!$A$2:$J$504,2,)))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Copy'!$G$2:$G$501='YM35'!$A$1,'Hard Copy'!$A$2:$A$501),$A181),"")</f>
        <v/>
      </c>
      <c r="C181" s="7" t="str">
        <f t="array" ref="C181">IFERROR(SMALL(IF('Hard Copy'!$E$2:$E$501='YM35'!$A$1,'Hard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IF(B181="","",(VLOOKUP('YM35'!D181,InputSheet!$A$2:$J$504,2,)))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Copy'!$G$2:$G$501='YM35'!$A$1,'Hard Copy'!$A$2:$A$501),$A182),"")</f>
        <v/>
      </c>
      <c r="C182" s="7" t="str">
        <f t="array" ref="C182">IFERROR(SMALL(IF('Hard Copy'!$E$2:$E$501='YM35'!$A$1,'Hard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IF(B182="","",(VLOOKUP('YM35'!D182,InputSheet!$A$2:$J$504,2,)))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Copy'!$G$2:$G$501='YM35'!$A$1,'Hard Copy'!$A$2:$A$501),$A183),"")</f>
        <v/>
      </c>
      <c r="C183" s="7" t="str">
        <f t="array" ref="C183">IFERROR(SMALL(IF('Hard Copy'!$E$2:$E$501='YM35'!$A$1,'Hard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IF(B183="","",(VLOOKUP('YM35'!D183,InputSheet!$A$2:$J$504,2,)))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Copy'!$G$2:$G$501='YM35'!$A$1,'Hard Copy'!$A$2:$A$501),$A184),"")</f>
        <v/>
      </c>
      <c r="C184" s="7" t="str">
        <f t="array" ref="C184">IFERROR(SMALL(IF('Hard Copy'!$E$2:$E$501='YM35'!$A$1,'Hard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IF(B184="","",(VLOOKUP('YM35'!D184,InputSheet!$A$2:$J$504,2,)))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Copy'!$G$2:$G$501='YM35'!$A$1,'Hard Copy'!$A$2:$A$501),$A185),"")</f>
        <v/>
      </c>
      <c r="C185" s="7" t="str">
        <f t="array" ref="C185">IFERROR(SMALL(IF('Hard Copy'!$E$2:$E$501='YM35'!$A$1,'Hard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IF(B185="","",(VLOOKUP('YM35'!D185,InputSheet!$A$2:$J$504,2,)))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Copy'!$G$2:$G$501='YM35'!$A$1,'Hard Copy'!$A$2:$A$501),$A186),"")</f>
        <v/>
      </c>
      <c r="C186" s="7" t="str">
        <f t="array" ref="C186">IFERROR(SMALL(IF('Hard Copy'!$E$2:$E$501='YM35'!$A$1,'Hard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IF(B186="","",(VLOOKUP('YM35'!D186,InputSheet!$A$2:$J$504,2,)))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Copy'!$G$2:$G$501='YM35'!$A$1,'Hard Copy'!$A$2:$A$501),$A187),"")</f>
        <v/>
      </c>
      <c r="C187" s="7" t="str">
        <f t="array" ref="C187">IFERROR(SMALL(IF('Hard Copy'!$E$2:$E$501='YM35'!$A$1,'Hard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IF(B187="","",(VLOOKUP('YM35'!D187,InputSheet!$A$2:$J$504,2,)))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Copy'!$G$2:$G$501='YM35'!$A$1,'Hard Copy'!$A$2:$A$501),$A188),"")</f>
        <v/>
      </c>
      <c r="C188" s="7" t="str">
        <f t="array" ref="C188">IFERROR(SMALL(IF('Hard Copy'!$E$2:$E$501='YM35'!$A$1,'Hard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IF(B188="","",(VLOOKUP('YM35'!D188,InputSheet!$A$2:$J$504,2,)))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Copy'!$G$2:$G$501='YM35'!$A$1,'Hard Copy'!$A$2:$A$501),$A189),"")</f>
        <v/>
      </c>
      <c r="C189" s="7" t="str">
        <f t="array" ref="C189">IFERROR(SMALL(IF('Hard Copy'!$E$2:$E$501='YM35'!$A$1,'Hard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IF(B189="","",(VLOOKUP('YM35'!D189,InputSheet!$A$2:$J$504,2,)))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Copy'!$G$2:$G$501='YM35'!$A$1,'Hard Copy'!$A$2:$A$501),$A190),"")</f>
        <v/>
      </c>
      <c r="C190" s="7" t="str">
        <f t="array" ref="C190">IFERROR(SMALL(IF('Hard Copy'!$E$2:$E$501='YM35'!$A$1,'Hard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IF(B190="","",(VLOOKUP('YM35'!D190,InputSheet!$A$2:$J$504,2,)))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Copy'!$G$2:$G$501='YM35'!$A$1,'Hard Copy'!$A$2:$A$501),$A191),"")</f>
        <v/>
      </c>
      <c r="C191" s="7" t="str">
        <f t="array" ref="C191">IFERROR(SMALL(IF('Hard Copy'!$E$2:$E$501='YM35'!$A$1,'Hard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IF(B191="","",(VLOOKUP('YM35'!D191,InputSheet!$A$2:$J$504,2,)))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Copy'!$G$2:$G$501='YM35'!$A$1,'Hard Copy'!$A$2:$A$501),$A192),"")</f>
        <v/>
      </c>
      <c r="C192" s="7" t="str">
        <f t="array" ref="C192">IFERROR(SMALL(IF('Hard Copy'!$E$2:$E$501='YM35'!$A$1,'Hard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IF(B192="","",(VLOOKUP('YM35'!D192,InputSheet!$A$2:$J$504,2,)))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Copy'!$G$2:$G$501='YM35'!$A$1,'Hard Copy'!$A$2:$A$501),$A193),"")</f>
        <v/>
      </c>
      <c r="C193" s="7" t="str">
        <f t="array" ref="C193">IFERROR(SMALL(IF('Hard Copy'!$E$2:$E$501='YM35'!$A$1,'Hard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IF(B193="","",(VLOOKUP('YM35'!D193,InputSheet!$A$2:$J$504,2,)))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Copy'!$G$2:$G$501='YM35'!$A$1,'Hard Copy'!$A$2:$A$501),$A194),"")</f>
        <v/>
      </c>
      <c r="C194" s="7" t="str">
        <f t="array" ref="C194">IFERROR(SMALL(IF('Hard Copy'!$E$2:$E$501='YM35'!$A$1,'Hard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IF(B194="","",(VLOOKUP('YM35'!D194,InputSheet!$A$2:$J$504,2,)))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Copy'!$G$2:$G$501='YM35'!$A$1,'Hard Copy'!$A$2:$A$501),$A195),"")</f>
        <v/>
      </c>
      <c r="C195" s="7" t="str">
        <f t="array" ref="C195">IFERROR(SMALL(IF('Hard Copy'!$E$2:$E$501='YM35'!$A$1,'Hard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IF(B195="","",(VLOOKUP('YM35'!D195,InputSheet!$A$2:$J$504,2,)))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Copy'!$G$2:$G$501='YM35'!$A$1,'Hard Copy'!$A$2:$A$501),$A196),"")</f>
        <v/>
      </c>
      <c r="C196" s="7" t="str">
        <f t="array" ref="C196">IFERROR(SMALL(IF('Hard Copy'!$E$2:$E$501='YM35'!$A$1,'Hard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IF(B196="","",(VLOOKUP('YM35'!D196,InputSheet!$A$2:$J$504,2,)))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Copy'!$G$2:$G$501='YM35'!$A$1,'Hard Copy'!$A$2:$A$501),$A197),"")</f>
        <v/>
      </c>
      <c r="C197" s="7" t="str">
        <f t="array" ref="C197">IFERROR(SMALL(IF('Hard Copy'!$E$2:$E$501='YM35'!$A$1,'Hard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IF(B197="","",(VLOOKUP('YM35'!D197,InputSheet!$A$2:$J$504,2,)))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Copy'!$G$2:$G$501='YM35'!$A$1,'Hard Copy'!$A$2:$A$501),$A198),"")</f>
        <v/>
      </c>
      <c r="C198" s="7" t="str">
        <f t="array" ref="C198">IFERROR(SMALL(IF('Hard Copy'!$E$2:$E$501='YM35'!$A$1,'Hard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IF(B198="","",(VLOOKUP('YM35'!D198,InputSheet!$A$2:$J$504,2,)))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Copy'!$G$2:$G$501='YM35'!$A$1,'Hard Copy'!$A$2:$A$501),$A199),"")</f>
        <v/>
      </c>
      <c r="C199" s="7" t="str">
        <f t="array" ref="C199">IFERROR(SMALL(IF('Hard Copy'!$E$2:$E$501='YM35'!$A$1,'Hard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IF(B199="","",(VLOOKUP('YM35'!D199,InputSheet!$A$2:$J$504,2,)))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Copy'!$G$2:$G$501='YM35'!$A$1,'Hard Copy'!$A$2:$A$501),$A200),"")</f>
        <v/>
      </c>
      <c r="C200" s="7" t="str">
        <f t="array" ref="C200">IFERROR(SMALL(IF('Hard Copy'!$E$2:$E$501='YM35'!$A$1,'Hard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IF(B200="","",(VLOOKUP('YM35'!D200,InputSheet!$A$2:$J$504,2,)))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Copy'!$G$2:$G$501='YM35'!$A$1,'Hard Copy'!$A$2:$A$501),$A201),"")</f>
        <v/>
      </c>
      <c r="C201" s="7" t="str">
        <f t="array" ref="C201">IFERROR(SMALL(IF('Hard Copy'!$E$2:$E$501='YM35'!$A$1,'Hard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IF(B201="","",(VLOOKUP('YM35'!D201,InputSheet!$A$2:$J$504,2,)))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Copy'!$G$2:$G$501='YM35'!$A$1,'Hard Copy'!$A$2:$A$501),$A202),"")</f>
        <v/>
      </c>
      <c r="C202" s="7" t="str">
        <f t="array" ref="C202">IFERROR(SMALL(IF('Hard Copy'!$E$2:$E$501='YM35'!$A$1,'Hard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IF(B202="","",(VLOOKUP('YM35'!D202,InputSheet!$A$2:$J$504,2,)))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Copy'!$G$2:$G$501='YM35'!$A$1,'Hard Copy'!$A$2:$A$501),$A203),"")</f>
        <v/>
      </c>
      <c r="C203" s="7" t="str">
        <f t="array" ref="C203">IFERROR(SMALL(IF('Hard Copy'!$E$2:$E$501='YM35'!$A$1,'Hard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IF(B203="","",(VLOOKUP('YM35'!D203,InputSheet!$A$2:$J$504,2,)))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Copy'!$G$2:$G$501='YM35'!$A$1,'Hard Copy'!$A$2:$A$501),$A204),"")</f>
        <v/>
      </c>
      <c r="C204" s="7" t="str">
        <f t="array" ref="C204">IFERROR(SMALL(IF('Hard Copy'!$E$2:$E$501='YM35'!$A$1,'Hard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IF(B204="","",(VLOOKUP('YM35'!D204,InputSheet!$A$2:$J$504,2,)))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Copy'!$G$2:$G$501='YM35'!$A$1,'Hard Copy'!$A$2:$A$501),$A205),"")</f>
        <v/>
      </c>
      <c r="C205" s="7" t="str">
        <f t="array" ref="C205">IFERROR(SMALL(IF('Hard Copy'!$E$2:$E$501='YM35'!$A$1,'Hard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IF(B205="","",(VLOOKUP('YM35'!D205,InputSheet!$A$2:$J$504,2,)))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Copy'!$G$2:$G$501='YM35'!$A$1,'Hard Copy'!$A$2:$A$501),$A206),"")</f>
        <v/>
      </c>
      <c r="C206" s="7" t="str">
        <f t="array" ref="C206">IFERROR(SMALL(IF('Hard Copy'!$E$2:$E$501='YM35'!$A$1,'Hard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IF(B206="","",(VLOOKUP('YM35'!D206,InputSheet!$A$2:$J$504,2,)))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Copy'!$G$2:$G$501='YM35'!$A$1,'Hard Copy'!$A$2:$A$501),$A207),"")</f>
        <v/>
      </c>
      <c r="C207" s="7" t="str">
        <f t="array" ref="C207">IFERROR(SMALL(IF('Hard Copy'!$E$2:$E$501='YM35'!$A$1,'Hard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IF(B207="","",(VLOOKUP('YM35'!D207,InputSheet!$A$2:$J$504,2,)))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Copy'!$G$2:$G$501='YM35'!$A$1,'Hard Copy'!$A$2:$A$501),$A208),"")</f>
        <v/>
      </c>
      <c r="C208" s="7" t="str">
        <f t="array" ref="C208">IFERROR(SMALL(IF('Hard Copy'!$E$2:$E$501='YM35'!$A$1,'Hard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IF(B208="","",(VLOOKUP('YM35'!D208,InputSheet!$A$2:$J$504,2,)))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Copy'!$G$2:$G$501='YM35'!$A$1,'Hard Copy'!$A$2:$A$501),$A209),"")</f>
        <v/>
      </c>
      <c r="C209" s="7" t="str">
        <f t="array" ref="C209">IFERROR(SMALL(IF('Hard Copy'!$E$2:$E$501='YM35'!$A$1,'Hard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IF(B209="","",(VLOOKUP('YM35'!D209,InputSheet!$A$2:$J$504,2,)))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Copy'!$G$2:$G$501='YM35'!$A$1,'Hard Copy'!$A$2:$A$501),$A210),"")</f>
        <v/>
      </c>
      <c r="C210" s="7" t="str">
        <f t="array" ref="C210">IFERROR(SMALL(IF('Hard Copy'!$E$2:$E$501='YM35'!$A$1,'Hard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IF(B210="","",(VLOOKUP('YM35'!D210,InputSheet!$A$2:$J$504,2,)))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Copy'!$G$2:$G$501='YM35'!$A$1,'Hard Copy'!$A$2:$A$501),$A211),"")</f>
        <v/>
      </c>
      <c r="C211" s="7" t="str">
        <f t="array" ref="C211">IFERROR(SMALL(IF('Hard Copy'!$E$2:$E$501='YM35'!$A$1,'Hard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IF(B211="","",(VLOOKUP('YM35'!D211,InputSheet!$A$2:$J$504,2,)))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Copy'!$G$2:$G$501='YM35'!$A$1,'Hard Copy'!$A$2:$A$501),$A212),"")</f>
        <v/>
      </c>
      <c r="C212" s="7" t="str">
        <f t="array" ref="C212">IFERROR(SMALL(IF('Hard Copy'!$E$2:$E$501='YM35'!$A$1,'Hard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IF(B212="","",(VLOOKUP('YM35'!D212,InputSheet!$A$2:$J$504,2,)))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Copy'!$G$2:$G$501='YM35'!$A$1,'Hard Copy'!$A$2:$A$501),$A213),"")</f>
        <v/>
      </c>
      <c r="C213" s="7" t="str">
        <f t="array" ref="C213">IFERROR(SMALL(IF('Hard Copy'!$E$2:$E$501='YM35'!$A$1,'Hard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IF(B213="","",(VLOOKUP('YM35'!D213,InputSheet!$A$2:$J$504,2,)))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Copy'!$G$2:$G$501='YM35'!$A$1,'Hard Copy'!$A$2:$A$501),$A214),"")</f>
        <v/>
      </c>
      <c r="C214" s="7" t="str">
        <f t="array" ref="C214">IFERROR(SMALL(IF('Hard Copy'!$E$2:$E$501='YM35'!$A$1,'Hard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IF(B214="","",(VLOOKUP('YM35'!D214,InputSheet!$A$2:$J$504,2,)))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Copy'!$G$2:$G$501='YM35'!$A$1,'Hard Copy'!$A$2:$A$501),$A215),"")</f>
        <v/>
      </c>
      <c r="C215" s="7" t="str">
        <f t="array" ref="C215">IFERROR(SMALL(IF('Hard Copy'!$E$2:$E$501='YM35'!$A$1,'Hard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IF(B215="","",(VLOOKUP('YM35'!D215,InputSheet!$A$2:$J$504,2,)))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Copy'!$G$2:$G$501='YM35'!$A$1,'Hard Copy'!$A$2:$A$501),$A216),"")</f>
        <v/>
      </c>
      <c r="C216" s="7" t="str">
        <f t="array" ref="C216">IFERROR(SMALL(IF('Hard Copy'!$E$2:$E$501='YM35'!$A$1,'Hard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IF(B216="","",(VLOOKUP('YM35'!D216,InputSheet!$A$2:$J$504,2,)))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Copy'!$G$2:$G$501='YM35'!$A$1,'Hard Copy'!$A$2:$A$501),$A217),"")</f>
        <v/>
      </c>
      <c r="C217" s="7" t="str">
        <f t="array" ref="C217">IFERROR(SMALL(IF('Hard Copy'!$E$2:$E$501='YM35'!$A$1,'Hard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IF(B217="","",(VLOOKUP('YM35'!D217,InputSheet!$A$2:$J$504,2,)))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Copy'!$G$2:$G$501='YM35'!$A$1,'Hard Copy'!$A$2:$A$501),$A218),"")</f>
        <v/>
      </c>
      <c r="C218" s="7" t="str">
        <f t="array" ref="C218">IFERROR(SMALL(IF('Hard Copy'!$E$2:$E$501='YM35'!$A$1,'Hard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IF(B218="","",(VLOOKUP('YM35'!D218,InputSheet!$A$2:$J$504,2,)))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Copy'!$G$2:$G$501='YM35'!$A$1,'Hard Copy'!$A$2:$A$501),$A219),"")</f>
        <v/>
      </c>
      <c r="C219" s="7" t="str">
        <f t="array" ref="C219">IFERROR(SMALL(IF('Hard Copy'!$E$2:$E$501='YM35'!$A$1,'Hard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IF(B219="","",(VLOOKUP('YM35'!D219,InputSheet!$A$2:$J$504,2,)))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Copy'!$G$2:$G$501='YM35'!$A$1,'Hard Copy'!$A$2:$A$501),$A220),"")</f>
        <v/>
      </c>
      <c r="C220" s="7" t="str">
        <f t="array" ref="C220">IFERROR(SMALL(IF('Hard Copy'!$E$2:$E$501='YM35'!$A$1,'Hard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IF(B220="","",(VLOOKUP('YM35'!D220,InputSheet!$A$2:$J$504,2,)))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Copy'!$G$2:$G$501='YM35'!$A$1,'Hard Copy'!$A$2:$A$501),$A221),"")</f>
        <v/>
      </c>
      <c r="C221" s="7" t="str">
        <f t="array" ref="C221">IFERROR(SMALL(IF('Hard Copy'!$E$2:$E$501='YM35'!$A$1,'Hard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IF(B221="","",(VLOOKUP('YM35'!D221,InputSheet!$A$2:$J$504,2,)))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Copy'!$G$2:$G$501='YM35'!$A$1,'Hard Copy'!$A$2:$A$501),$A222),"")</f>
        <v/>
      </c>
      <c r="C222" s="7" t="str">
        <f t="array" ref="C222">IFERROR(SMALL(IF('Hard Copy'!$E$2:$E$501='YM35'!$A$1,'Hard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IF(B222="","",(VLOOKUP('YM35'!D222,InputSheet!$A$2:$J$504,2,)))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Copy'!$G$2:$G$501='YM35'!$A$1,'Hard Copy'!$A$2:$A$501),$A223),"")</f>
        <v/>
      </c>
      <c r="C223" s="7" t="str">
        <f t="array" ref="C223">IFERROR(SMALL(IF('Hard Copy'!$E$2:$E$501='YM35'!$A$1,'Hard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IF(B223="","",(VLOOKUP('YM35'!D223,InputSheet!$A$2:$J$504,2,)))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Copy'!$G$2:$G$501='YM35'!$A$1,'Hard Copy'!$A$2:$A$501),$A224),"")</f>
        <v/>
      </c>
      <c r="C224" s="7" t="str">
        <f t="array" ref="C224">IFERROR(SMALL(IF('Hard Copy'!$E$2:$E$501='YM35'!$A$1,'Hard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IF(B224="","",(VLOOKUP('YM35'!D224,InputSheet!$A$2:$J$504,2,)))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Copy'!$G$2:$G$501='YM35'!$A$1,'Hard Copy'!$A$2:$A$501),$A225),"")</f>
        <v/>
      </c>
      <c r="C225" s="7" t="str">
        <f t="array" ref="C225">IFERROR(SMALL(IF('Hard Copy'!$E$2:$E$501='YM35'!$A$1,'Hard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IF(B225="","",(VLOOKUP('YM35'!D225,InputSheet!$A$2:$J$504,2,)))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Copy'!$G$2:$G$501='YM35'!$A$1,'Hard Copy'!$A$2:$A$501),$A226),"")</f>
        <v/>
      </c>
      <c r="C226" s="7" t="str">
        <f t="array" ref="C226">IFERROR(SMALL(IF('Hard Copy'!$E$2:$E$501='YM35'!$A$1,'Hard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IF(B226="","",(VLOOKUP('YM35'!D226,InputSheet!$A$2:$J$504,2,)))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Copy'!$G$2:$G$501='YM35'!$A$1,'Hard Copy'!$A$2:$A$501),$A227),"")</f>
        <v/>
      </c>
      <c r="C227" s="7" t="str">
        <f t="array" ref="C227">IFERROR(SMALL(IF('Hard Copy'!$E$2:$E$501='YM35'!$A$1,'Hard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IF(B227="","",(VLOOKUP('YM35'!D227,InputSheet!$A$2:$J$504,2,)))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Copy'!$G$2:$G$501='YM35'!$A$1,'Hard Copy'!$A$2:$A$501),$A228),"")</f>
        <v/>
      </c>
      <c r="C228" s="7" t="str">
        <f t="array" ref="C228">IFERROR(SMALL(IF('Hard Copy'!$E$2:$E$501='YM35'!$A$1,'Hard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IF(B228="","",(VLOOKUP('YM35'!D228,InputSheet!$A$2:$J$504,2,)))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Copy'!$G$2:$G$501='YM35'!$A$1,'Hard Copy'!$A$2:$A$501),$A229),"")</f>
        <v/>
      </c>
      <c r="C229" s="7" t="str">
        <f t="array" ref="C229">IFERROR(SMALL(IF('Hard Copy'!$E$2:$E$501='YM35'!$A$1,'Hard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IF(B229="","",(VLOOKUP('YM35'!D229,InputSheet!$A$2:$J$504,2,)))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Copy'!$G$2:$G$501='YM35'!$A$1,'Hard Copy'!$A$2:$A$501),$A230),"")</f>
        <v/>
      </c>
      <c r="C230" s="7" t="str">
        <f t="array" ref="C230">IFERROR(SMALL(IF('Hard Copy'!$E$2:$E$501='YM35'!$A$1,'Hard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IF(B230="","",(VLOOKUP('YM35'!D230,InputSheet!$A$2:$J$504,2,)))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Copy'!$G$2:$G$501='YM35'!$A$1,'Hard Copy'!$A$2:$A$501),$A231),"")</f>
        <v/>
      </c>
      <c r="C231" s="7" t="str">
        <f t="array" ref="C231">IFERROR(SMALL(IF('Hard Copy'!$E$2:$E$501='YM35'!$A$1,'Hard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IF(B231="","",(VLOOKUP('YM35'!D231,InputSheet!$A$2:$J$504,2,)))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Copy'!$G$2:$G$501='YM35'!$A$1,'Hard Copy'!$A$2:$A$501),$A232),"")</f>
        <v/>
      </c>
      <c r="C232" s="7" t="str">
        <f t="array" ref="C232">IFERROR(SMALL(IF('Hard Copy'!$E$2:$E$501='YM35'!$A$1,'Hard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IF(B232="","",(VLOOKUP('YM35'!D232,InputSheet!$A$2:$J$504,2,)))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Copy'!$G$2:$G$501='YM35'!$A$1,'Hard Copy'!$A$2:$A$501),$A233),"")</f>
        <v/>
      </c>
      <c r="C233" s="7" t="str">
        <f t="array" ref="C233">IFERROR(SMALL(IF('Hard Copy'!$E$2:$E$501='YM35'!$A$1,'Hard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IF(B233="","",(VLOOKUP('YM35'!D233,InputSheet!$A$2:$J$504,2,)))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Copy'!$G$2:$G$501='YM35'!$A$1,'Hard Copy'!$A$2:$A$501),$A234),"")</f>
        <v/>
      </c>
      <c r="C234" s="7" t="str">
        <f t="array" ref="C234">IFERROR(SMALL(IF('Hard Copy'!$E$2:$E$501='YM35'!$A$1,'Hard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IF(B234="","",(VLOOKUP('YM35'!D234,InputSheet!$A$2:$J$504,2,)))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Copy'!$G$2:$G$501='YM35'!$A$1,'Hard Copy'!$A$2:$A$501),$A235),"")</f>
        <v/>
      </c>
      <c r="C235" s="7" t="str">
        <f t="array" ref="C235">IFERROR(SMALL(IF('Hard Copy'!$E$2:$E$501='YM35'!$A$1,'Hard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IF(B235="","",(VLOOKUP('YM35'!D235,InputSheet!$A$2:$J$504,2,)))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Copy'!$G$2:$G$501='YM35'!$A$1,'Hard Copy'!$A$2:$A$501),$A236),"")</f>
        <v/>
      </c>
      <c r="C236" s="7" t="str">
        <f t="array" ref="C236">IFERROR(SMALL(IF('Hard Copy'!$E$2:$E$501='YM35'!$A$1,'Hard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IF(B236="","",(VLOOKUP('YM35'!D236,InputSheet!$A$2:$J$504,2,)))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Copy'!$G$2:$G$501='YM35'!$A$1,'Hard Copy'!$A$2:$A$501),$A237),"")</f>
        <v/>
      </c>
      <c r="C237" s="7" t="str">
        <f t="array" ref="C237">IFERROR(SMALL(IF('Hard Copy'!$E$2:$E$501='YM35'!$A$1,'Hard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IF(B237="","",(VLOOKUP('YM35'!D237,InputSheet!$A$2:$J$504,2,)))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Copy'!$G$2:$G$501='YM35'!$A$1,'Hard Copy'!$A$2:$A$501),$A238),"")</f>
        <v/>
      </c>
      <c r="C238" s="7" t="str">
        <f t="array" ref="C238">IFERROR(SMALL(IF('Hard Copy'!$E$2:$E$501='YM35'!$A$1,'Hard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IF(B238="","",(VLOOKUP('YM35'!D238,InputSheet!$A$2:$J$504,2,)))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Copy'!$G$2:$G$501='YM35'!$A$1,'Hard Copy'!$A$2:$A$501),$A239),"")</f>
        <v/>
      </c>
      <c r="C239" s="7" t="str">
        <f t="array" ref="C239">IFERROR(SMALL(IF('Hard Copy'!$E$2:$E$501='YM35'!$A$1,'Hard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IF(B239="","",(VLOOKUP('YM35'!D239,InputSheet!$A$2:$J$504,2,)))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Copy'!$G$2:$G$501='YM35'!$A$1,'Hard Copy'!$A$2:$A$501),$A240),"")</f>
        <v/>
      </c>
      <c r="C240" s="7" t="str">
        <f t="array" ref="C240">IFERROR(SMALL(IF('Hard Copy'!$E$2:$E$501='YM35'!$A$1,'Hard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IF(B240="","",(VLOOKUP('YM35'!D240,InputSheet!$A$2:$J$504,2,)))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Copy'!$G$2:$G$501='YM35'!$A$1,'Hard Copy'!$A$2:$A$501),$A241),"")</f>
        <v/>
      </c>
      <c r="C241" s="7" t="str">
        <f t="array" ref="C241">IFERROR(SMALL(IF('Hard Copy'!$E$2:$E$501='YM35'!$A$1,'Hard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IF(B241="","",(VLOOKUP('YM35'!D241,InputSheet!$A$2:$J$504,2,)))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Copy'!$G$2:$G$501='YM35'!$A$1,'Hard Copy'!$A$2:$A$501),$A242),"")</f>
        <v/>
      </c>
      <c r="C242" s="7" t="str">
        <f t="array" ref="C242">IFERROR(SMALL(IF('Hard Copy'!$E$2:$E$501='YM35'!$A$1,'Hard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IF(B242="","",(VLOOKUP('YM35'!D242,InputSheet!$A$2:$J$504,2,)))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Copy'!$G$2:$G$501='YM35'!$A$1,'Hard Copy'!$A$2:$A$501),$A243),"")</f>
        <v/>
      </c>
      <c r="C243" s="7" t="str">
        <f t="array" ref="C243">IFERROR(SMALL(IF('Hard Copy'!$E$2:$E$501='YM35'!$A$1,'Hard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IF(B243="","",(VLOOKUP('YM35'!D243,InputSheet!$A$2:$J$504,2,)))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Copy'!$G$2:$G$501='YM35'!$A$1,'Hard Copy'!$A$2:$A$501),$A244),"")</f>
        <v/>
      </c>
      <c r="C244" s="7" t="str">
        <f t="array" ref="C244">IFERROR(SMALL(IF('Hard Copy'!$E$2:$E$501='YM35'!$A$1,'Hard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IF(B244="","",(VLOOKUP('YM35'!D244,InputSheet!$A$2:$J$504,2,)))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Copy'!$G$2:$G$501='YM35'!$A$1,'Hard Copy'!$A$2:$A$501),$A245),"")</f>
        <v/>
      </c>
      <c r="C245" s="7" t="str">
        <f t="array" ref="C245">IFERROR(SMALL(IF('Hard Copy'!$E$2:$E$501='YM35'!$A$1,'Hard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IF(B245="","",(VLOOKUP('YM35'!D245,InputSheet!$A$2:$J$504,2,)))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Copy'!$G$2:$G$501='YM35'!$A$1,'Hard Copy'!$A$2:$A$501),$A246),"")</f>
        <v/>
      </c>
      <c r="C246" s="7" t="str">
        <f t="array" ref="C246">IFERROR(SMALL(IF('Hard Copy'!$E$2:$E$501='YM35'!$A$1,'Hard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IF(B246="","",(VLOOKUP('YM35'!D246,InputSheet!$A$2:$J$504,2,)))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Copy'!$G$2:$G$501='YM35'!$A$1,'Hard Copy'!$A$2:$A$501),$A247),"")</f>
        <v/>
      </c>
      <c r="C247" s="7" t="str">
        <f t="array" ref="C247">IFERROR(SMALL(IF('Hard Copy'!$E$2:$E$501='YM35'!$A$1,'Hard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IF(B247="","",(VLOOKUP('YM35'!D247,InputSheet!$A$2:$J$504,2,)))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Copy'!$G$2:$G$501='YM35'!$A$1,'Hard Copy'!$A$2:$A$501),$A248),"")</f>
        <v/>
      </c>
      <c r="C248" s="7" t="str">
        <f t="array" ref="C248">IFERROR(SMALL(IF('Hard Copy'!$E$2:$E$501='YM35'!$A$1,'Hard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IF(B248="","",(VLOOKUP('YM35'!D248,InputSheet!$A$2:$J$504,2,)))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Copy'!$G$2:$G$501='YM35'!$A$1,'Hard Copy'!$A$2:$A$501),$A249),"")</f>
        <v/>
      </c>
      <c r="C249" s="7" t="str">
        <f t="array" ref="C249">IFERROR(SMALL(IF('Hard Copy'!$E$2:$E$501='YM35'!$A$1,'Hard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IF(B249="","",(VLOOKUP('YM35'!D249,InputSheet!$A$2:$J$504,2,)))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Copy'!$G$2:$G$501='YM35'!$A$1,'Hard Copy'!$A$2:$A$501),$A250),"")</f>
        <v/>
      </c>
      <c r="C250" s="7" t="str">
        <f t="array" ref="C250">IFERROR(SMALL(IF('Hard Copy'!$E$2:$E$501='YM35'!$A$1,'Hard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IF(B250="","",(VLOOKUP('YM35'!D250,InputSheet!$A$2:$J$504,2,)))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Copy'!$G$2:$G$501='YM35'!$A$1,'Hard Copy'!$A$2:$A$501),$A251),"")</f>
        <v/>
      </c>
      <c r="C251" s="7" t="str">
        <f t="array" ref="C251">IFERROR(SMALL(IF('Hard Copy'!$E$2:$E$501='YM35'!$A$1,'Hard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IF(B251="","",(VLOOKUP('YM35'!D251,InputSheet!$A$2:$J$504,2,)))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Copy'!$G$2:$G$501='YM35'!$A$1,'Hard Copy'!$A$2:$A$501),$A252),"")</f>
        <v/>
      </c>
      <c r="C252" s="7" t="str">
        <f t="array" ref="C252">IFERROR(SMALL(IF('Hard Copy'!$E$2:$E$501='YM35'!$A$1,'Hard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IF(B252="","",(VLOOKUP('YM35'!D252,InputSheet!$A$2:$J$504,2,)))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Copy'!$G$2:$G$501='YM35'!$A$1,'Hard Copy'!$A$2:$A$501),$A253),"")</f>
        <v/>
      </c>
      <c r="C253" s="7" t="str">
        <f t="array" ref="C253">IFERROR(SMALL(IF('Hard Copy'!$E$2:$E$501='YM35'!$A$1,'Hard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IF(B253="","",(VLOOKUP('YM35'!D253,InputSheet!$A$2:$J$504,2,)))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Copy'!$G$2:$G$501='YM35'!$A$1,'Hard Copy'!$A$2:$A$501),$A254),"")</f>
        <v/>
      </c>
      <c r="C254" s="7" t="str">
        <f t="array" ref="C254">IFERROR(SMALL(IF('Hard Copy'!$E$2:$E$501='YM35'!$A$1,'Hard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IF(B254="","",(VLOOKUP('YM35'!D254,InputSheet!$A$2:$J$504,2,)))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Copy'!$G$2:$G$501='YM35'!$A$1,'Hard Copy'!$A$2:$A$501),$A255),"")</f>
        <v/>
      </c>
      <c r="C255" s="7" t="str">
        <f t="array" ref="C255">IFERROR(SMALL(IF('Hard Copy'!$E$2:$E$501='YM35'!$A$1,'Hard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IF(B255="","",(VLOOKUP('YM35'!D255,InputSheet!$A$2:$J$504,2,)))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Copy'!$G$2:$G$501='YM35'!$A$1,'Hard Copy'!$A$2:$A$501),$A256),"")</f>
        <v/>
      </c>
      <c r="C256" s="7" t="str">
        <f t="array" ref="C256">IFERROR(SMALL(IF('Hard Copy'!$E$2:$E$501='YM35'!$A$1,'Hard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IF(B256="","",(VLOOKUP('YM35'!D256,InputSheet!$A$2:$J$504,2,)))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Copy'!$G$2:$G$501='YM35'!$A$1,'Hard Copy'!$A$2:$A$501),$A257),"")</f>
        <v/>
      </c>
      <c r="C257" s="7" t="str">
        <f t="array" ref="C257">IFERROR(SMALL(IF('Hard Copy'!$E$2:$E$501='YM35'!$A$1,'Hard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IF(B257="","",(VLOOKUP('YM35'!D257,InputSheet!$A$2:$J$504,2,)))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Copy'!$G$2:$G$501='YM35'!$A$1,'Hard Copy'!$A$2:$A$501),$A258),"")</f>
        <v/>
      </c>
      <c r="C258" s="7" t="str">
        <f t="array" ref="C258">IFERROR(SMALL(IF('Hard Copy'!$E$2:$E$501='YM35'!$A$1,'Hard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IF(B258="","",(VLOOKUP('YM35'!D258,InputSheet!$A$2:$J$504,2,)))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Copy'!$G$2:$G$501='YM35'!$A$1,'Hard Copy'!$A$2:$A$501),$A259),"")</f>
        <v/>
      </c>
      <c r="C259" s="7" t="str">
        <f t="array" ref="C259">IFERROR(SMALL(IF('Hard Copy'!$E$2:$E$501='YM35'!$A$1,'Hard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IF(B259="","",(VLOOKUP('YM35'!D259,InputSheet!$A$2:$J$504,2,)))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Copy'!$G$2:$G$501='YM35'!$A$1,'Hard Copy'!$A$2:$A$501),$A260),"")</f>
        <v/>
      </c>
      <c r="C260" s="7" t="str">
        <f t="array" ref="C260">IFERROR(SMALL(IF('Hard Copy'!$E$2:$E$501='YM35'!$A$1,'Hard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IF(B260="","",(VLOOKUP('YM35'!D260,InputSheet!$A$2:$J$504,2,)))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Copy'!$G$2:$G$501='YM35'!$A$1,'Hard Copy'!$A$2:$A$501),$A261),"")</f>
        <v/>
      </c>
      <c r="C261" s="7" t="str">
        <f t="array" ref="C261">IFERROR(SMALL(IF('Hard Copy'!$E$2:$E$501='YM35'!$A$1,'Hard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IF(B261="","",(VLOOKUP('YM35'!D261,InputSheet!$A$2:$J$504,2,)))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Copy'!$G$2:$G$501='YM35'!$A$1,'Hard Copy'!$A$2:$A$501),$A262),"")</f>
        <v/>
      </c>
      <c r="C262" s="7" t="str">
        <f t="array" ref="C262">IFERROR(SMALL(IF('Hard Copy'!$E$2:$E$501='YM35'!$A$1,'Hard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IF(B262="","",(VLOOKUP('YM35'!D262,InputSheet!$A$2:$J$504,2,)))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Copy'!$G$2:$G$501='YM35'!$A$1,'Hard Copy'!$A$2:$A$501),$A263),"")</f>
        <v/>
      </c>
      <c r="C263" s="7" t="str">
        <f t="array" ref="C263">IFERROR(SMALL(IF('Hard Copy'!$E$2:$E$501='YM35'!$A$1,'Hard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IF(B263="","",(VLOOKUP('YM35'!D263,InputSheet!$A$2:$J$504,2,)))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Copy'!$G$2:$G$501='YM35'!$A$1,'Hard Copy'!$A$2:$A$501),$A264),"")</f>
        <v/>
      </c>
      <c r="C264" s="7" t="str">
        <f t="array" ref="C264">IFERROR(SMALL(IF('Hard Copy'!$E$2:$E$501='YM35'!$A$1,'Hard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IF(B264="","",(VLOOKUP('YM35'!D264,InputSheet!$A$2:$J$504,2,)))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Copy'!$G$2:$G$501='YM35'!$A$1,'Hard Copy'!$A$2:$A$501),$A265),"")</f>
        <v/>
      </c>
      <c r="C265" s="7" t="str">
        <f t="array" ref="C265">IFERROR(SMALL(IF('Hard Copy'!$E$2:$E$501='YM35'!$A$1,'Hard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IF(B265="","",(VLOOKUP('YM35'!D265,InputSheet!$A$2:$J$504,2,)))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Copy'!$G$2:$G$501='YM35'!$A$1,'Hard Copy'!$A$2:$A$501),$A266),"")</f>
        <v/>
      </c>
      <c r="C266" s="7" t="str">
        <f t="array" ref="C266">IFERROR(SMALL(IF('Hard Copy'!$E$2:$E$501='YM35'!$A$1,'Hard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IF(B266="","",(VLOOKUP('YM35'!D266,InputSheet!$A$2:$J$504,2,)))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Copy'!$G$2:$G$501='YM35'!$A$1,'Hard Copy'!$A$2:$A$501),$A267),"")</f>
        <v/>
      </c>
      <c r="C267" s="7" t="str">
        <f t="array" ref="C267">IFERROR(SMALL(IF('Hard Copy'!$E$2:$E$501='YM35'!$A$1,'Hard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IF(B267="","",(VLOOKUP('YM35'!D267,InputSheet!$A$2:$J$504,2,)))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Copy'!$G$2:$G$501='YM35'!$A$1,'Hard Copy'!$A$2:$A$501),$A268),"")</f>
        <v/>
      </c>
      <c r="C268" s="7" t="str">
        <f t="array" ref="C268">IFERROR(SMALL(IF('Hard Copy'!$E$2:$E$501='YM35'!$A$1,'Hard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IF(B268="","",(VLOOKUP('YM35'!D268,InputSheet!$A$2:$J$504,2,)))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Copy'!$G$2:$G$501='YM35'!$A$1,'Hard Copy'!$A$2:$A$501),$A269),"")</f>
        <v/>
      </c>
      <c r="C269" s="7" t="str">
        <f t="array" ref="C269">IFERROR(SMALL(IF('Hard Copy'!$E$2:$E$501='YM35'!$A$1,'Hard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IF(B269="","",(VLOOKUP('YM35'!D269,InputSheet!$A$2:$J$504,2,)))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Copy'!$G$2:$G$501='YM35'!$A$1,'Hard Copy'!$A$2:$A$501),$A270),"")</f>
        <v/>
      </c>
      <c r="C270" s="7" t="str">
        <f t="array" ref="C270">IFERROR(SMALL(IF('Hard Copy'!$E$2:$E$501='YM35'!$A$1,'Hard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IF(B270="","",(VLOOKUP('YM35'!D270,InputSheet!$A$2:$J$504,2,)))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Copy'!$G$2:$G$501='YM35'!$A$1,'Hard Copy'!$A$2:$A$501),$A271),"")</f>
        <v/>
      </c>
      <c r="C271" s="7" t="str">
        <f t="array" ref="C271">IFERROR(SMALL(IF('Hard Copy'!$E$2:$E$501='YM35'!$A$1,'Hard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IF(B271="","",(VLOOKUP('YM35'!D271,InputSheet!$A$2:$J$504,2,)))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Copy'!$G$2:$G$501='YM35'!$A$1,'Hard Copy'!$A$2:$A$501),$A272),"")</f>
        <v/>
      </c>
      <c r="C272" s="7" t="str">
        <f t="array" ref="C272">IFERROR(SMALL(IF('Hard Copy'!$E$2:$E$501='YM35'!$A$1,'Hard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IF(B272="","",(VLOOKUP('YM35'!D272,InputSheet!$A$2:$J$504,2,)))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Copy'!$G$2:$G$501='YM35'!$A$1,'Hard Copy'!$A$2:$A$501),$A273),"")</f>
        <v/>
      </c>
      <c r="C273" s="7" t="str">
        <f t="array" ref="C273">IFERROR(SMALL(IF('Hard Copy'!$E$2:$E$501='YM35'!$A$1,'Hard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IF(B273="","",(VLOOKUP('YM35'!D273,InputSheet!$A$2:$J$504,2,)))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Copy'!$G$2:$G$501='YM35'!$A$1,'Hard Copy'!$A$2:$A$501),$A274),"")</f>
        <v/>
      </c>
      <c r="C274" s="7" t="str">
        <f t="array" ref="C274">IFERROR(SMALL(IF('Hard Copy'!$E$2:$E$501='YM35'!$A$1,'Hard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IF(B274="","",(VLOOKUP('YM35'!D274,InputSheet!$A$2:$J$504,2,)))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Copy'!$G$2:$G$501='YM35'!$A$1,'Hard Copy'!$A$2:$A$501),$A275),"")</f>
        <v/>
      </c>
      <c r="C275" s="7" t="str">
        <f t="array" ref="C275">IFERROR(SMALL(IF('Hard Copy'!$E$2:$E$501='YM35'!$A$1,'Hard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IF(B275="","",(VLOOKUP('YM35'!D275,InputSheet!$A$2:$J$504,2,)))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Copy'!$G$2:$G$501='YM35'!$A$1,'Hard Copy'!$A$2:$A$501),$A276),"")</f>
        <v/>
      </c>
      <c r="C276" s="7" t="str">
        <f t="array" ref="C276">IFERROR(SMALL(IF('Hard Copy'!$E$2:$E$501='YM35'!$A$1,'Hard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IF(B276="","",(VLOOKUP('YM35'!D276,InputSheet!$A$2:$J$504,2,)))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Copy'!$G$2:$G$501='YM35'!$A$1,'Hard Copy'!$A$2:$A$501),$A277),"")</f>
        <v/>
      </c>
      <c r="C277" s="7" t="str">
        <f t="array" ref="C277">IFERROR(SMALL(IF('Hard Copy'!$E$2:$E$501='YM35'!$A$1,'Hard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IF(B277="","",(VLOOKUP('YM35'!D277,InputSheet!$A$2:$J$504,2,)))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Copy'!$G$2:$G$501='YM35'!$A$1,'Hard Copy'!$A$2:$A$501),$A278),"")</f>
        <v/>
      </c>
      <c r="C278" s="7" t="str">
        <f t="array" ref="C278">IFERROR(SMALL(IF('Hard Copy'!$E$2:$E$501='YM35'!$A$1,'Hard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IF(B278="","",(VLOOKUP('YM35'!D278,InputSheet!$A$2:$J$504,2,)))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Copy'!$G$2:$G$501='YM35'!$A$1,'Hard Copy'!$A$2:$A$501),$A279),"")</f>
        <v/>
      </c>
      <c r="C279" s="7" t="str">
        <f t="array" ref="C279">IFERROR(SMALL(IF('Hard Copy'!$E$2:$E$501='YM35'!$A$1,'Hard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IF(B279="","",(VLOOKUP('YM35'!D279,InputSheet!$A$2:$J$504,2,)))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Copy'!$G$2:$G$501='YM35'!$A$1,'Hard Copy'!$A$2:$A$501),$A280),"")</f>
        <v/>
      </c>
      <c r="C280" s="7" t="str">
        <f t="array" ref="C280">IFERROR(SMALL(IF('Hard Copy'!$E$2:$E$501='YM35'!$A$1,'Hard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IF(B280="","",(VLOOKUP('YM35'!D280,InputSheet!$A$2:$J$504,2,)))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Copy'!$G$2:$G$501='YM35'!$A$1,'Hard Copy'!$A$2:$A$501),$A281),"")</f>
        <v/>
      </c>
      <c r="C281" s="7" t="str">
        <f t="array" ref="C281">IFERROR(SMALL(IF('Hard Copy'!$E$2:$E$501='YM35'!$A$1,'Hard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IF(B281="","",(VLOOKUP('YM35'!D281,InputSheet!$A$2:$J$504,2,)))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Copy'!$G$2:$G$501='YM35'!$A$1,'Hard Copy'!$A$2:$A$501),$A282),"")</f>
        <v/>
      </c>
      <c r="C282" s="7" t="str">
        <f t="array" ref="C282">IFERROR(SMALL(IF('Hard Copy'!$E$2:$E$501='YM35'!$A$1,'Hard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IF(B282="","",(VLOOKUP('YM35'!D282,InputSheet!$A$2:$J$504,2,)))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Copy'!$G$2:$G$501='YM35'!$A$1,'Hard Copy'!$A$2:$A$501),$A283),"")</f>
        <v/>
      </c>
      <c r="C283" s="7" t="str">
        <f t="array" ref="C283">IFERROR(SMALL(IF('Hard Copy'!$E$2:$E$501='YM35'!$A$1,'Hard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IF(B283="","",(VLOOKUP('YM35'!D283,InputSheet!$A$2:$J$504,2,)))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Copy'!$G$2:$G$501='YM35'!$A$1,'Hard Copy'!$A$2:$A$501),$A284),"")</f>
        <v/>
      </c>
      <c r="C284" s="7" t="str">
        <f t="array" ref="C284">IFERROR(SMALL(IF('Hard Copy'!$E$2:$E$501='YM35'!$A$1,'Hard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IF(B284="","",(VLOOKUP('YM35'!D284,InputSheet!$A$2:$J$504,2,)))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Copy'!$G$2:$G$501='YM35'!$A$1,'Hard Copy'!$A$2:$A$501),$A285),"")</f>
        <v/>
      </c>
      <c r="C285" s="7" t="str">
        <f t="array" ref="C285">IFERROR(SMALL(IF('Hard Copy'!$E$2:$E$501='YM35'!$A$1,'Hard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IF(B285="","",(VLOOKUP('YM35'!D285,InputSheet!$A$2:$J$504,2,)))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Copy'!$G$2:$G$501='YM35'!$A$1,'Hard Copy'!$A$2:$A$501),$A286),"")</f>
        <v/>
      </c>
      <c r="C286" s="7" t="str">
        <f t="array" ref="C286">IFERROR(SMALL(IF('Hard Copy'!$E$2:$E$501='YM35'!$A$1,'Hard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IF(B286="","",(VLOOKUP('YM35'!D286,InputSheet!$A$2:$J$504,2,)))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Copy'!$G$2:$G$501='YM35'!$A$1,'Hard Copy'!$A$2:$A$501),$A287),"")</f>
        <v/>
      </c>
      <c r="C287" s="7" t="str">
        <f t="array" ref="C287">IFERROR(SMALL(IF('Hard Copy'!$E$2:$E$501='YM35'!$A$1,'Hard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IF(B287="","",(VLOOKUP('YM35'!D287,InputSheet!$A$2:$J$504,2,)))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Copy'!$G$2:$G$501='YM35'!$A$1,'Hard Copy'!$A$2:$A$501),$A288),"")</f>
        <v/>
      </c>
      <c r="C288" s="7" t="str">
        <f t="array" ref="C288">IFERROR(SMALL(IF('Hard Copy'!$E$2:$E$501='YM35'!$A$1,'Hard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IF(B288="","",(VLOOKUP('YM35'!D288,InputSheet!$A$2:$J$504,2,)))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Copy'!$G$2:$G$501='YM35'!$A$1,'Hard Copy'!$A$2:$A$501),$A289),"")</f>
        <v/>
      </c>
      <c r="C289" s="7" t="str">
        <f t="array" ref="C289">IFERROR(SMALL(IF('Hard Copy'!$E$2:$E$501='YM35'!$A$1,'Hard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IF(B289="","",(VLOOKUP('YM35'!D289,InputSheet!$A$2:$J$504,2,)))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Copy'!$G$2:$G$501='YM35'!$A$1,'Hard Copy'!$A$2:$A$501),$A290),"")</f>
        <v/>
      </c>
      <c r="C290" s="7" t="str">
        <f t="array" ref="C290">IFERROR(SMALL(IF('Hard Copy'!$E$2:$E$501='YM35'!$A$1,'Hard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IF(B290="","",(VLOOKUP('YM35'!D290,InputSheet!$A$2:$J$504,2,)))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Copy'!$G$2:$G$501='YM35'!$A$1,'Hard Copy'!$A$2:$A$501),$A291),"")</f>
        <v/>
      </c>
      <c r="C291" s="7" t="str">
        <f t="array" ref="C291">IFERROR(SMALL(IF('Hard Copy'!$E$2:$E$501='YM35'!$A$1,'Hard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IF(B291="","",(VLOOKUP('YM35'!D291,InputSheet!$A$2:$J$504,2,)))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Copy'!$G$2:$G$501='YM35'!$A$1,'Hard Copy'!$A$2:$A$501),$A292),"")</f>
        <v/>
      </c>
      <c r="C292" s="7" t="str">
        <f t="array" ref="C292">IFERROR(SMALL(IF('Hard Copy'!$E$2:$E$501='YM35'!$A$1,'Hard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IF(B292="","",(VLOOKUP('YM35'!D292,InputSheet!$A$2:$J$504,2,)))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Copy'!$G$2:$G$501='YM35'!$A$1,'Hard Copy'!$A$2:$A$501),$A293),"")</f>
        <v/>
      </c>
      <c r="C293" s="7" t="str">
        <f t="array" ref="C293">IFERROR(SMALL(IF('Hard Copy'!$E$2:$E$501='YM35'!$A$1,'Hard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IF(B293="","",(VLOOKUP('YM35'!D293,InputSheet!$A$2:$J$504,2,)))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Copy'!$G$2:$G$501='YM35'!$A$1,'Hard Copy'!$A$2:$A$501),$A294),"")</f>
        <v/>
      </c>
      <c r="C294" s="7" t="str">
        <f t="array" ref="C294">IFERROR(SMALL(IF('Hard Copy'!$E$2:$E$501='YM35'!$A$1,'Hard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IF(B294="","",(VLOOKUP('YM35'!D294,InputSheet!$A$2:$J$504,2,)))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Copy'!$G$2:$G$501='YM35'!$A$1,'Hard Copy'!$A$2:$A$501),$A295),"")</f>
        <v/>
      </c>
      <c r="C295" s="7" t="str">
        <f t="array" ref="C295">IFERROR(SMALL(IF('Hard Copy'!$E$2:$E$501='YM35'!$A$1,'Hard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IF(B295="","",(VLOOKUP('YM35'!D295,InputSheet!$A$2:$J$504,2,)))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Copy'!$G$2:$G$501='YM35'!$A$1,'Hard Copy'!$A$2:$A$501),$A296),"")</f>
        <v/>
      </c>
      <c r="C296" s="7" t="str">
        <f t="array" ref="C296">IFERROR(SMALL(IF('Hard Copy'!$E$2:$E$501='YM35'!$A$1,'Hard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IF(B296="","",(VLOOKUP('YM35'!D296,InputSheet!$A$2:$J$504,2,)))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Copy'!$G$2:$G$501='YM35'!$A$1,'Hard Copy'!$A$2:$A$501),$A297),"")</f>
        <v/>
      </c>
      <c r="C297" s="7" t="str">
        <f t="array" ref="C297">IFERROR(SMALL(IF('Hard Copy'!$E$2:$E$501='YM35'!$A$1,'Hard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IF(B297="","",(VLOOKUP('YM35'!D297,InputSheet!$A$2:$J$504,2,)))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Copy'!$G$2:$G$501='YM35'!$A$1,'Hard Copy'!$A$2:$A$501),$A298),"")</f>
        <v/>
      </c>
      <c r="C298" s="7" t="str">
        <f t="array" ref="C298">IFERROR(SMALL(IF('Hard Copy'!$E$2:$E$501='YM35'!$A$1,'Hard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IF(B298="","",(VLOOKUP('YM35'!D298,InputSheet!$A$2:$J$504,2,)))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Copy'!$G$2:$G$501='YM35'!$A$1,'Hard Copy'!$A$2:$A$501),$A299),"")</f>
        <v/>
      </c>
      <c r="C299" s="7" t="str">
        <f t="array" ref="C299">IFERROR(SMALL(IF('Hard Copy'!$E$2:$E$501='YM35'!$A$1,'Hard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IF(B299="","",(VLOOKUP('YM35'!D299,InputSheet!$A$2:$J$504,2,)))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Copy'!$G$2:$G$501='YM35'!$A$1,'Hard Copy'!$A$2:$A$501),$A300),"")</f>
        <v/>
      </c>
      <c r="C300" s="7" t="str">
        <f t="array" ref="C300">IFERROR(SMALL(IF('Hard Copy'!$E$2:$E$501='YM35'!$A$1,'Hard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IF(B300="","",(VLOOKUP('YM35'!D300,InputSheet!$A$2:$J$504,2,)))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Copy'!$G$2:$G$501='YM35'!$A$1,'Hard Copy'!$A$2:$A$501),$A301),"")</f>
        <v/>
      </c>
      <c r="C301" s="7" t="str">
        <f t="array" ref="C301">IFERROR(SMALL(IF('Hard Copy'!$E$2:$E$501='YM35'!$A$1,'Hard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IF(B301="","",(VLOOKUP('YM35'!D301,InputSheet!$A$2:$J$504,2,)))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Copy'!$G$2:$G$501='YM35'!$A$1,'Hard Copy'!$A$2:$A$501),$A302),"")</f>
        <v/>
      </c>
      <c r="C302" s="7" t="str">
        <f t="array" ref="C302">IFERROR(SMALL(IF('Hard Copy'!$E$2:$E$501='YM35'!$A$1,'Hard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IF(B302="","",(VLOOKUP('YM35'!D302,InputSheet!$A$2:$J$504,2,)))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Copy'!$G$2:$G$501='YM35'!$A$1,'Hard Copy'!$A$2:$A$501),$A303),"")</f>
        <v/>
      </c>
      <c r="C303" s="7" t="str">
        <f t="array" ref="C303">IFERROR(SMALL(IF('Hard Copy'!$E$2:$E$501='YM35'!$A$1,'Hard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IF(B303="","",(VLOOKUP('YM35'!D303,InputSheet!$A$2:$J$504,2,)))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Copy'!$G$2:$G$501='YM35'!$A$1,'Hard Copy'!$A$2:$A$501),$A304),"")</f>
        <v/>
      </c>
      <c r="C304" s="7" t="str">
        <f t="array" ref="C304">IFERROR(SMALL(IF('Hard Copy'!$E$2:$E$501='YM35'!$A$1,'Hard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IF(B304="","",(VLOOKUP('YM35'!D304,InputSheet!$A$2:$J$504,2,)))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Copy'!$G$2:$G$501='YM35'!$A$1,'Hard Copy'!$A$2:$A$501),$A305),"")</f>
        <v/>
      </c>
      <c r="C305" s="7" t="str">
        <f t="array" ref="C305">IFERROR(SMALL(IF('Hard Copy'!$E$2:$E$501='YM35'!$A$1,'Hard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IF(B305="","",(VLOOKUP('YM35'!D305,InputSheet!$A$2:$J$504,2,)))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Copy'!$G$2:$G$501='YM35'!$A$1,'Hard Copy'!$A$2:$A$501),$A306),"")</f>
        <v/>
      </c>
      <c r="C306" s="7" t="str">
        <f t="array" ref="C306">IFERROR(SMALL(IF('Hard Copy'!$E$2:$E$501='YM35'!$A$1,'Hard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IF(B306="","",(VLOOKUP('YM35'!D306,InputSheet!$A$2:$J$504,2,)))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Copy'!$G$2:$G$501='YM35'!$A$1,'Hard Copy'!$A$2:$A$501),$A307),"")</f>
        <v/>
      </c>
      <c r="C307" s="7" t="str">
        <f t="array" ref="C307">IFERROR(SMALL(IF('Hard Copy'!$E$2:$E$501='YM35'!$A$1,'Hard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IF(B307="","",(VLOOKUP('YM35'!D307,InputSheet!$A$2:$J$504,2,)))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Copy'!$G$2:$G$501='YM35'!$A$1,'Hard Copy'!$A$2:$A$501),$A308),"")</f>
        <v/>
      </c>
      <c r="C308" s="7" t="str">
        <f t="array" ref="C308">IFERROR(SMALL(IF('Hard Copy'!$E$2:$E$501='YM35'!$A$1,'Hard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IF(B308="","",(VLOOKUP('YM35'!D308,InputSheet!$A$2:$J$504,2,)))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Copy'!$G$2:$G$501='YM35'!$A$1,'Hard Copy'!$A$2:$A$501),$A309),"")</f>
        <v/>
      </c>
      <c r="C309" s="7" t="str">
        <f t="array" ref="C309">IFERROR(SMALL(IF('Hard Copy'!$E$2:$E$501='YM35'!$A$1,'Hard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IF(B309="","",(VLOOKUP('YM35'!D309,InputSheet!$A$2:$J$504,2,)))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Copy'!$G$2:$G$501='YM35'!$A$1,'Hard Copy'!$A$2:$A$501),$A310),"")</f>
        <v/>
      </c>
      <c r="C310" s="7" t="str">
        <f t="array" ref="C310">IFERROR(SMALL(IF('Hard Copy'!$E$2:$E$501='YM35'!$A$1,'Hard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IF(B310="","",(VLOOKUP('YM35'!D310,InputSheet!$A$2:$J$504,2,)))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Copy'!$G$2:$G$501='YM35'!$A$1,'Hard Copy'!$A$2:$A$501),$A311),"")</f>
        <v/>
      </c>
      <c r="C311" s="7" t="str">
        <f t="array" ref="C311">IFERROR(SMALL(IF('Hard Copy'!$E$2:$E$501='YM35'!$A$1,'Hard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IF(B311="","",(VLOOKUP('YM35'!D311,InputSheet!$A$2:$J$504,2,)))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Copy'!$G$2:$G$501='YM35'!$A$1,'Hard Copy'!$A$2:$A$501),$A312),"")</f>
        <v/>
      </c>
      <c r="C312" s="7" t="str">
        <f t="array" ref="C312">IFERROR(SMALL(IF('Hard Copy'!$E$2:$E$501='YM35'!$A$1,'Hard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IF(B312="","",(VLOOKUP('YM35'!D312,InputSheet!$A$2:$J$504,2,)))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Copy'!$G$2:$G$501='YM35'!$A$1,'Hard Copy'!$A$2:$A$501),$A313),"")</f>
        <v/>
      </c>
      <c r="C313" s="7" t="str">
        <f t="array" ref="C313">IFERROR(SMALL(IF('Hard Copy'!$E$2:$E$501='YM35'!$A$1,'Hard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IF(B313="","",(VLOOKUP('YM35'!D313,InputSheet!$A$2:$J$504,2,)))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Copy'!$G$2:$G$501='YM35'!$A$1,'Hard Copy'!$A$2:$A$501),$A314),"")</f>
        <v/>
      </c>
      <c r="C314" s="7" t="str">
        <f t="array" ref="C314">IFERROR(SMALL(IF('Hard Copy'!$E$2:$E$501='YM35'!$A$1,'Hard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IF(B314="","",(VLOOKUP('YM35'!D314,InputSheet!$A$2:$J$504,2,)))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Copy'!$G$2:$G$501='YM35'!$A$1,'Hard Copy'!$A$2:$A$501),$A315),"")</f>
        <v/>
      </c>
      <c r="C315" s="7" t="str">
        <f t="array" ref="C315">IFERROR(SMALL(IF('Hard Copy'!$E$2:$E$501='YM35'!$A$1,'Hard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IF(B315="","",(VLOOKUP('YM35'!D315,InputSheet!$A$2:$J$504,2,)))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Copy'!$G$2:$G$501='YM35'!$A$1,'Hard Copy'!$A$2:$A$501),$A316),"")</f>
        <v/>
      </c>
      <c r="C316" s="7" t="str">
        <f t="array" ref="C316">IFERROR(SMALL(IF('Hard Copy'!$E$2:$E$501='YM35'!$A$1,'Hard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IF(B316="","",(VLOOKUP('YM35'!D316,InputSheet!$A$2:$J$504,2,)))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Copy'!$G$2:$G$501='YM35'!$A$1,'Hard Copy'!$A$2:$A$501),$A317),"")</f>
        <v/>
      </c>
      <c r="C317" s="7" t="str">
        <f t="array" ref="C317">IFERROR(SMALL(IF('Hard Copy'!$E$2:$E$501='YM35'!$A$1,'Hard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IF(B317="","",(VLOOKUP('YM35'!D317,InputSheet!$A$2:$J$504,2,)))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Copy'!$G$2:$G$501='YM35'!$A$1,'Hard Copy'!$A$2:$A$501),$A318),"")</f>
        <v/>
      </c>
      <c r="C318" s="7" t="str">
        <f t="array" ref="C318">IFERROR(SMALL(IF('Hard Copy'!$E$2:$E$501='YM35'!$A$1,'Hard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IF(B318="","",(VLOOKUP('YM35'!D318,InputSheet!$A$2:$J$504,2,)))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Copy'!$G$2:$G$501='YM35'!$A$1,'Hard Copy'!$A$2:$A$501),$A319),"")</f>
        <v/>
      </c>
      <c r="C319" s="7" t="str">
        <f t="array" ref="C319">IFERROR(SMALL(IF('Hard Copy'!$E$2:$E$501='YM35'!$A$1,'Hard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IF(B319="","",(VLOOKUP('YM35'!D319,InputSheet!$A$2:$J$504,2,)))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Copy'!$G$2:$G$501='YM35'!$A$1,'Hard Copy'!$A$2:$A$501),$A320),"")</f>
        <v/>
      </c>
      <c r="C320" s="7" t="str">
        <f t="array" ref="C320">IFERROR(SMALL(IF('Hard Copy'!$E$2:$E$501='YM35'!$A$1,'Hard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IF(B320="","",(VLOOKUP('YM35'!D320,InputSheet!$A$2:$J$504,2,)))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Copy'!$G$2:$G$501='YM35'!$A$1,'Hard Copy'!$A$2:$A$501),$A321),"")</f>
        <v/>
      </c>
      <c r="C321" s="7" t="str">
        <f t="array" ref="C321">IFERROR(SMALL(IF('Hard Copy'!$E$2:$E$501='YM35'!$A$1,'Hard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IF(B321="","",(VLOOKUP('YM35'!D321,InputSheet!$A$2:$J$504,2,)))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Copy'!$G$2:$G$501='YM35'!$A$1,'Hard Copy'!$A$2:$A$501),$A322),"")</f>
        <v/>
      </c>
      <c r="C322" s="7" t="str">
        <f t="array" ref="C322">IFERROR(SMALL(IF('Hard Copy'!$E$2:$E$501='YM35'!$A$1,'Hard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IF(B322="","",(VLOOKUP('YM35'!D322,InputSheet!$A$2:$J$504,2,)))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Copy'!$G$2:$G$501='YM35'!$A$1,'Hard Copy'!$A$2:$A$501),$A323),"")</f>
        <v/>
      </c>
      <c r="C323" s="7" t="str">
        <f t="array" ref="C323">IFERROR(SMALL(IF('Hard Copy'!$E$2:$E$501='YM35'!$A$1,'Hard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IF(B323="","",(VLOOKUP('YM35'!D323,InputSheet!$A$2:$J$504,2,)))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Copy'!$G$2:$G$501='YM35'!$A$1,'Hard Copy'!$A$2:$A$501),$A324),"")</f>
        <v/>
      </c>
      <c r="C324" s="7" t="str">
        <f t="array" ref="C324">IFERROR(SMALL(IF('Hard Copy'!$E$2:$E$501='YM35'!$A$1,'Hard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IF(B324="","",(VLOOKUP('YM35'!D324,InputSheet!$A$2:$J$504,2,)))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Copy'!$G$2:$G$501='YM35'!$A$1,'Hard Copy'!$A$2:$A$501),$A325),"")</f>
        <v/>
      </c>
      <c r="C325" s="7" t="str">
        <f t="array" ref="C325">IFERROR(SMALL(IF('Hard Copy'!$E$2:$E$501='YM35'!$A$1,'Hard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IF(B325="","",(VLOOKUP('YM35'!D325,InputSheet!$A$2:$J$504,2,)))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Copy'!$G$2:$G$501='YM35'!$A$1,'Hard Copy'!$A$2:$A$501),$A326),"")</f>
        <v/>
      </c>
      <c r="C326" s="7" t="str">
        <f t="array" ref="C326">IFERROR(SMALL(IF('Hard Copy'!$E$2:$E$501='YM35'!$A$1,'Hard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IF(B326="","",(VLOOKUP('YM35'!D326,InputSheet!$A$2:$J$504,2,)))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Copy'!$G$2:$G$501='YM35'!$A$1,'Hard Copy'!$A$2:$A$501),$A327),"")</f>
        <v/>
      </c>
      <c r="C327" s="7" t="str">
        <f t="array" ref="C327">IFERROR(SMALL(IF('Hard Copy'!$E$2:$E$501='YM35'!$A$1,'Hard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IF(B327="","",(VLOOKUP('YM35'!D327,InputSheet!$A$2:$J$504,2,)))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Copy'!$G$2:$G$501='YM35'!$A$1,'Hard Copy'!$A$2:$A$501),$A328),"")</f>
        <v/>
      </c>
      <c r="C328" s="7" t="str">
        <f t="array" ref="C328">IFERROR(SMALL(IF('Hard Copy'!$E$2:$E$501='YM35'!$A$1,'Hard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IF(B328="","",(VLOOKUP('YM35'!D328,InputSheet!$A$2:$J$504,2,)))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Copy'!$G$2:$G$501='YM35'!$A$1,'Hard Copy'!$A$2:$A$501),$A329),"")</f>
        <v/>
      </c>
      <c r="C329" s="7" t="str">
        <f t="array" ref="C329">IFERROR(SMALL(IF('Hard Copy'!$E$2:$E$501='YM35'!$A$1,'Hard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IF(B329="","",(VLOOKUP('YM35'!D329,InputSheet!$A$2:$J$504,2,)))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Copy'!$G$2:$G$501='YM35'!$A$1,'Hard Copy'!$A$2:$A$501),$A330),"")</f>
        <v/>
      </c>
      <c r="C330" s="7" t="str">
        <f t="array" ref="C330">IFERROR(SMALL(IF('Hard Copy'!$E$2:$E$501='YM35'!$A$1,'Hard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IF(B330="","",(VLOOKUP('YM35'!D330,InputSheet!$A$2:$J$504,2,)))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Copy'!$G$2:$G$501='YM35'!$A$1,'Hard Copy'!$A$2:$A$501),$A331),"")</f>
        <v/>
      </c>
      <c r="C331" s="7" t="str">
        <f t="array" ref="C331">IFERROR(SMALL(IF('Hard Copy'!$E$2:$E$501='YM35'!$A$1,'Hard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IF(B331="","",(VLOOKUP('YM35'!D331,InputSheet!$A$2:$J$504,2,)))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Copy'!$G$2:$G$501='YM35'!$A$1,'Hard Copy'!$A$2:$A$501),$A332),"")</f>
        <v/>
      </c>
      <c r="C332" s="7" t="str">
        <f t="array" ref="C332">IFERROR(SMALL(IF('Hard Copy'!$E$2:$E$501='YM35'!$A$1,'Hard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IF(B332="","",(VLOOKUP('YM35'!D332,InputSheet!$A$2:$J$504,2,)))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Copy'!$G$2:$G$501='YM35'!$A$1,'Hard Copy'!$A$2:$A$501),$A333),"")</f>
        <v/>
      </c>
      <c r="C333" s="7" t="str">
        <f t="array" ref="C333">IFERROR(SMALL(IF('Hard Copy'!$E$2:$E$501='YM35'!$A$1,'Hard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IF(B333="","",(VLOOKUP('YM35'!D333,InputSheet!$A$2:$J$504,2,)))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Copy'!$G$2:$G$501='YM35'!$A$1,'Hard Copy'!$A$2:$A$501),$A334),"")</f>
        <v/>
      </c>
      <c r="C334" s="7" t="str">
        <f t="array" ref="C334">IFERROR(SMALL(IF('Hard Copy'!$E$2:$E$501='YM35'!$A$1,'Hard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IF(B334="","",(VLOOKUP('YM35'!D334,InputSheet!$A$2:$J$504,2,)))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Copy'!$G$2:$G$501='YM35'!$A$1,'Hard Copy'!$A$2:$A$501),$A335),"")</f>
        <v/>
      </c>
      <c r="C335" s="7" t="str">
        <f t="array" ref="C335">IFERROR(SMALL(IF('Hard Copy'!$E$2:$E$501='YM35'!$A$1,'Hard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IF(B335="","",(VLOOKUP('YM35'!D335,InputSheet!$A$2:$J$504,2,)))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Copy'!$G$2:$G$501='YM35'!$A$1,'Hard Copy'!$A$2:$A$501),$A336),"")</f>
        <v/>
      </c>
      <c r="C336" s="7" t="str">
        <f t="array" ref="C336">IFERROR(SMALL(IF('Hard Copy'!$E$2:$E$501='YM35'!$A$1,'Hard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IF(B336="","",(VLOOKUP('YM35'!D336,InputSheet!$A$2:$J$504,2,)))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Copy'!$G$2:$G$501='YM35'!$A$1,'Hard Copy'!$A$2:$A$501),$A337),"")</f>
        <v/>
      </c>
      <c r="C337" s="7" t="str">
        <f t="array" ref="C337">IFERROR(SMALL(IF('Hard Copy'!$E$2:$E$501='YM35'!$A$1,'Hard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IF(B337="","",(VLOOKUP('YM35'!D337,InputSheet!$A$2:$J$504,2,)))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Copy'!$G$2:$G$501='YM35'!$A$1,'Hard Copy'!$A$2:$A$501),$A338),"")</f>
        <v/>
      </c>
      <c r="C338" s="7" t="str">
        <f t="array" ref="C338">IFERROR(SMALL(IF('Hard Copy'!$E$2:$E$501='YM35'!$A$1,'Hard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IF(B338="","",(VLOOKUP('YM35'!D338,InputSheet!$A$2:$J$504,2,)))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Copy'!$G$2:$G$501='YM35'!$A$1,'Hard Copy'!$A$2:$A$501),$A339),"")</f>
        <v/>
      </c>
      <c r="C339" s="7" t="str">
        <f t="array" ref="C339">IFERROR(SMALL(IF('Hard Copy'!$E$2:$E$501='YM35'!$A$1,'Hard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IF(B339="","",(VLOOKUP('YM35'!D339,InputSheet!$A$2:$J$504,2,)))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Copy'!$G$2:$G$501='YM35'!$A$1,'Hard Copy'!$A$2:$A$501),$A340),"")</f>
        <v/>
      </c>
      <c r="C340" s="7" t="str">
        <f t="array" ref="C340">IFERROR(SMALL(IF('Hard Copy'!$E$2:$E$501='YM35'!$A$1,'Hard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IF(B340="","",(VLOOKUP('YM35'!D340,InputSheet!$A$2:$J$504,2,)))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Copy'!$G$2:$G$501='YM35'!$A$1,'Hard Copy'!$A$2:$A$501),$A341),"")</f>
        <v/>
      </c>
      <c r="C341" s="7" t="str">
        <f t="array" ref="C341">IFERROR(SMALL(IF('Hard Copy'!$E$2:$E$501='YM35'!$A$1,'Hard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IF(B341="","",(VLOOKUP('YM35'!D341,InputSheet!$A$2:$J$504,2,)))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Copy'!$G$2:$G$501='YM35'!$A$1,'Hard Copy'!$A$2:$A$501),$A342),"")</f>
        <v/>
      </c>
      <c r="C342" s="7" t="str">
        <f t="array" ref="C342">IFERROR(SMALL(IF('Hard Copy'!$E$2:$E$501='YM35'!$A$1,'Hard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IF(B342="","",(VLOOKUP('YM35'!D342,InputSheet!$A$2:$J$504,2,)))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Copy'!$G$2:$G$501='YM35'!$A$1,'Hard Copy'!$A$2:$A$501),$A343),"")</f>
        <v/>
      </c>
      <c r="C343" s="7" t="str">
        <f t="array" ref="C343">IFERROR(SMALL(IF('Hard Copy'!$E$2:$E$501='YM35'!$A$1,'Hard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IF(B343="","",(VLOOKUP('YM35'!D343,InputSheet!$A$2:$J$504,2,)))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Copy'!$G$2:$G$501='YM35'!$A$1,'Hard Copy'!$A$2:$A$501),$A344),"")</f>
        <v/>
      </c>
      <c r="C344" s="7" t="str">
        <f t="array" ref="C344">IFERROR(SMALL(IF('Hard Copy'!$E$2:$E$501='YM35'!$A$1,'Hard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IF(B344="","",(VLOOKUP('YM35'!D344,InputSheet!$A$2:$J$504,2,)))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Copy'!$G$2:$G$501='YM35'!$A$1,'Hard Copy'!$A$2:$A$501),$A345),"")</f>
        <v/>
      </c>
      <c r="C345" s="7" t="str">
        <f t="array" ref="C345">IFERROR(SMALL(IF('Hard Copy'!$E$2:$E$501='YM35'!$A$1,'Hard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IF(B345="","",(VLOOKUP('YM35'!D345,InputSheet!$A$2:$J$504,2,)))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Copy'!$G$2:$G$501='YM35'!$A$1,'Hard Copy'!$A$2:$A$501),$A346),"")</f>
        <v/>
      </c>
      <c r="C346" s="7" t="str">
        <f t="array" ref="C346">IFERROR(SMALL(IF('Hard Copy'!$E$2:$E$501='YM35'!$A$1,'Hard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IF(B346="","",(VLOOKUP('YM35'!D346,InputSheet!$A$2:$J$504,2,)))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Copy'!$G$2:$G$501='YM35'!$A$1,'Hard Copy'!$A$2:$A$501),$A347),"")</f>
        <v/>
      </c>
      <c r="C347" s="7" t="str">
        <f t="array" ref="C347">IFERROR(SMALL(IF('Hard Copy'!$E$2:$E$501='YM35'!$A$1,'Hard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IF(B347="","",(VLOOKUP('YM35'!D347,InputSheet!$A$2:$J$504,2,)))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Copy'!$G$2:$G$501='YM35'!$A$1,'Hard Copy'!$A$2:$A$501),$A348),"")</f>
        <v/>
      </c>
      <c r="C348" s="7" t="str">
        <f t="array" ref="C348">IFERROR(SMALL(IF('Hard Copy'!$E$2:$E$501='YM35'!$A$1,'Hard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IF(B348="","",(VLOOKUP('YM35'!D348,InputSheet!$A$2:$J$504,2,)))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Copy'!$G$2:$G$501='YM35'!$A$1,'Hard Copy'!$A$2:$A$501),$A349),"")</f>
        <v/>
      </c>
      <c r="C349" s="7" t="str">
        <f t="array" ref="C349">IFERROR(SMALL(IF('Hard Copy'!$E$2:$E$501='YM35'!$A$1,'Hard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IF(B349="","",(VLOOKUP('YM35'!D349,InputSheet!$A$2:$J$504,2,)))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Copy'!$G$2:$G$501='YM35'!$A$1,'Hard Copy'!$A$2:$A$501),$A350),"")</f>
        <v/>
      </c>
      <c r="C350" s="7" t="str">
        <f t="array" ref="C350">IFERROR(SMALL(IF('Hard Copy'!$E$2:$E$501='YM35'!$A$1,'Hard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IF(B350="","",(VLOOKUP('YM35'!D350,InputSheet!$A$2:$J$504,2,)))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Copy'!$G$2:$G$501='YM35'!$A$1,'Hard Copy'!$A$2:$A$501),$A351),"")</f>
        <v/>
      </c>
      <c r="C351" s="7" t="str">
        <f t="array" ref="C351">IFERROR(SMALL(IF('Hard Copy'!$E$2:$E$501='YM35'!$A$1,'Hard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IF(B351="","",(VLOOKUP('YM35'!D351,InputSheet!$A$2:$J$504,2,)))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Copy'!$G$2:$G$501='YM35'!$A$1,'Hard Copy'!$A$2:$A$501),$A352),"")</f>
        <v/>
      </c>
      <c r="C352" s="7" t="str">
        <f t="array" ref="C352">IFERROR(SMALL(IF('Hard Copy'!$E$2:$E$501='YM35'!$A$1,'Hard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IF(B352="","",(VLOOKUP('YM35'!D352,InputSheet!$A$2:$J$504,2,)))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Copy'!$G$2:$G$501='YM35'!$A$1,'Hard Copy'!$A$2:$A$501),$A353),"")</f>
        <v/>
      </c>
      <c r="C353" s="7" t="str">
        <f t="array" ref="C353">IFERROR(SMALL(IF('Hard Copy'!$E$2:$E$501='YM35'!$A$1,'Hard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IF(B353="","",(VLOOKUP('YM35'!D353,InputSheet!$A$2:$J$504,2,)))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Copy'!$G$2:$G$501='YM35'!$A$1,'Hard Copy'!$A$2:$A$501),$A354),"")</f>
        <v/>
      </c>
      <c r="C354" s="7" t="str">
        <f t="array" ref="C354">IFERROR(SMALL(IF('Hard Copy'!$E$2:$E$501='YM35'!$A$1,'Hard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IF(B354="","",(VLOOKUP('YM35'!D354,InputSheet!$A$2:$J$504,2,)))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Copy'!$G$2:$G$501='YM35'!$A$1,'Hard Copy'!$A$2:$A$501),$A355),"")</f>
        <v/>
      </c>
      <c r="C355" s="7" t="str">
        <f t="array" ref="C355">IFERROR(SMALL(IF('Hard Copy'!$E$2:$E$501='YM35'!$A$1,'Hard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IF(B355="","",(VLOOKUP('YM35'!D355,InputSheet!$A$2:$J$504,2,)))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Copy'!$G$2:$G$501='YM35'!$A$1,'Hard Copy'!$A$2:$A$501),$A356),"")</f>
        <v/>
      </c>
      <c r="C356" s="7" t="str">
        <f t="array" ref="C356">IFERROR(SMALL(IF('Hard Copy'!$E$2:$E$501='YM35'!$A$1,'Hard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IF(B356="","",(VLOOKUP('YM35'!D356,InputSheet!$A$2:$J$504,2,)))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Copy'!$G$2:$G$501='YM35'!$A$1,'Hard Copy'!$A$2:$A$501),$A357),"")</f>
        <v/>
      </c>
      <c r="C357" s="7" t="str">
        <f t="array" ref="C357">IFERROR(SMALL(IF('Hard Copy'!$E$2:$E$501='YM35'!$A$1,'Hard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IF(B357="","",(VLOOKUP('YM35'!D357,InputSheet!$A$2:$J$504,2,)))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Copy'!$G$2:$G$501='YM35'!$A$1,'Hard Copy'!$A$2:$A$501),$A358),"")</f>
        <v/>
      </c>
      <c r="C358" s="7" t="str">
        <f t="array" ref="C358">IFERROR(SMALL(IF('Hard Copy'!$E$2:$E$501='YM35'!$A$1,'Hard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IF(B358="","",(VLOOKUP('YM35'!D358,InputSheet!$A$2:$J$504,2,)))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Copy'!$G$2:$G$501='YM35'!$A$1,'Hard Copy'!$A$2:$A$501),$A359),"")</f>
        <v/>
      </c>
      <c r="C359" s="7" t="str">
        <f t="array" ref="C359">IFERROR(SMALL(IF('Hard Copy'!$E$2:$E$501='YM35'!$A$1,'Hard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IF(B359="","",(VLOOKUP('YM35'!D359,InputSheet!$A$2:$J$504,2,)))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Copy'!$G$2:$G$501='YM35'!$A$1,'Hard Copy'!$A$2:$A$501),$A360),"")</f>
        <v/>
      </c>
      <c r="C360" s="7" t="str">
        <f t="array" ref="C360">IFERROR(SMALL(IF('Hard Copy'!$E$2:$E$501='YM35'!$A$1,'Hard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IF(B360="","",(VLOOKUP('YM35'!D360,InputSheet!$A$2:$J$504,2,)))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Copy'!$G$2:$G$501='YM35'!$A$1,'Hard Copy'!$A$2:$A$501),$A361),"")</f>
        <v/>
      </c>
      <c r="C361" s="7" t="str">
        <f t="array" ref="C361">IFERROR(SMALL(IF('Hard Copy'!$E$2:$E$501='YM35'!$A$1,'Hard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IF(B361="","",(VLOOKUP('YM35'!D361,InputSheet!$A$2:$J$504,2,)))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Copy'!$G$2:$G$501='YM35'!$A$1,'Hard Copy'!$A$2:$A$501),$A362),"")</f>
        <v/>
      </c>
      <c r="C362" s="7" t="str">
        <f t="array" ref="C362">IFERROR(SMALL(IF('Hard Copy'!$E$2:$E$501='YM35'!$A$1,'Hard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IF(B362="","",(VLOOKUP('YM35'!D362,InputSheet!$A$2:$J$504,2,)))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Copy'!$G$2:$G$501='YM35'!$A$1,'Hard Copy'!$A$2:$A$501),$A363),"")</f>
        <v/>
      </c>
      <c r="C363" s="7" t="str">
        <f t="array" ref="C363">IFERROR(SMALL(IF('Hard Copy'!$E$2:$E$501='YM35'!$A$1,'Hard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IF(B363="","",(VLOOKUP('YM35'!D363,InputSheet!$A$2:$J$504,2,)))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Copy'!$G$2:$G$501='YM35'!$A$1,'Hard Copy'!$A$2:$A$501),$A364),"")</f>
        <v/>
      </c>
      <c r="C364" s="7" t="str">
        <f t="array" ref="C364">IFERROR(SMALL(IF('Hard Copy'!$E$2:$E$501='YM35'!$A$1,'Hard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IF(B364="","",(VLOOKUP('YM35'!D364,InputSheet!$A$2:$J$504,2,)))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Copy'!$G$2:$G$501='YM35'!$A$1,'Hard Copy'!$A$2:$A$501),$A365),"")</f>
        <v/>
      </c>
      <c r="C365" s="7" t="str">
        <f t="array" ref="C365">IFERROR(SMALL(IF('Hard Copy'!$E$2:$E$501='YM35'!$A$1,'Hard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IF(B365="","",(VLOOKUP('YM35'!D365,InputSheet!$A$2:$J$504,2,)))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Copy'!$G$2:$G$501='YM35'!$A$1,'Hard Copy'!$A$2:$A$501),$A366),"")</f>
        <v/>
      </c>
      <c r="C366" s="7" t="str">
        <f t="array" ref="C366">IFERROR(SMALL(IF('Hard Copy'!$E$2:$E$501='YM35'!$A$1,'Hard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IF(B366="","",(VLOOKUP('YM35'!D366,InputSheet!$A$2:$J$504,2,)))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Copy'!$G$2:$G$501='YM35'!$A$1,'Hard Copy'!$A$2:$A$501),$A367),"")</f>
        <v/>
      </c>
      <c r="C367" s="7" t="str">
        <f t="array" ref="C367">IFERROR(SMALL(IF('Hard Copy'!$E$2:$E$501='YM35'!$A$1,'Hard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IF(B367="","",(VLOOKUP('YM35'!D367,InputSheet!$A$2:$J$504,2,)))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Copy'!$G$2:$G$501='YM35'!$A$1,'Hard Copy'!$A$2:$A$501),$A368),"")</f>
        <v/>
      </c>
      <c r="C368" s="7" t="str">
        <f t="array" ref="C368">IFERROR(SMALL(IF('Hard Copy'!$E$2:$E$501='YM35'!$A$1,'Hard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IF(B368="","",(VLOOKUP('YM35'!D368,InputSheet!$A$2:$J$504,2,)))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Copy'!$G$2:$G$501='YM35'!$A$1,'Hard Copy'!$A$2:$A$501),$A369),"")</f>
        <v/>
      </c>
      <c r="C369" s="7" t="str">
        <f t="array" ref="C369">IFERROR(SMALL(IF('Hard Copy'!$E$2:$E$501='YM35'!$A$1,'Hard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IF(B369="","",(VLOOKUP('YM35'!D369,InputSheet!$A$2:$J$504,2,)))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Copy'!$G$2:$G$501='YM35'!$A$1,'Hard Copy'!$A$2:$A$501),$A370),"")</f>
        <v/>
      </c>
      <c r="C370" s="7" t="str">
        <f t="array" ref="C370">IFERROR(SMALL(IF('Hard Copy'!$E$2:$E$501='YM35'!$A$1,'Hard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IF(B370="","",(VLOOKUP('YM35'!D370,InputSheet!$A$2:$J$504,2,)))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Copy'!$G$2:$G$501='YM35'!$A$1,'Hard Copy'!$A$2:$A$501),$A371),"")</f>
        <v/>
      </c>
      <c r="C371" s="7" t="str">
        <f t="array" ref="C371">IFERROR(SMALL(IF('Hard Copy'!$E$2:$E$501='YM35'!$A$1,'Hard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IF(B371="","",(VLOOKUP('YM35'!D371,InputSheet!$A$2:$J$504,2,)))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Copy'!$G$2:$G$501='YM35'!$A$1,'Hard Copy'!$A$2:$A$501),$A372),"")</f>
        <v/>
      </c>
      <c r="C372" s="7" t="str">
        <f t="array" ref="C372">IFERROR(SMALL(IF('Hard Copy'!$E$2:$E$501='YM35'!$A$1,'Hard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IF(B372="","",(VLOOKUP('YM35'!D372,InputSheet!$A$2:$J$504,2,)))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Copy'!$G$2:$G$501='YM35'!$A$1,'Hard Copy'!$A$2:$A$501),$A373),"")</f>
        <v/>
      </c>
      <c r="C373" s="7" t="str">
        <f t="array" ref="C373">IFERROR(SMALL(IF('Hard Copy'!$E$2:$E$501='YM35'!$A$1,'Hard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IF(B373="","",(VLOOKUP('YM35'!D373,InputSheet!$A$2:$J$504,2,)))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Copy'!$G$2:$G$501='YM35'!$A$1,'Hard Copy'!$A$2:$A$501),$A374),"")</f>
        <v/>
      </c>
      <c r="C374" s="7" t="str">
        <f t="array" ref="C374">IFERROR(SMALL(IF('Hard Copy'!$E$2:$E$501='YM35'!$A$1,'Hard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IF(B374="","",(VLOOKUP('YM35'!D374,InputSheet!$A$2:$J$504,2,)))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Copy'!$G$2:$G$501='YM35'!$A$1,'Hard Copy'!$A$2:$A$501),$A375),"")</f>
        <v/>
      </c>
      <c r="C375" s="7" t="str">
        <f t="array" ref="C375">IFERROR(SMALL(IF('Hard Copy'!$E$2:$E$501='YM35'!$A$1,'Hard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IF(B375="","",(VLOOKUP('YM35'!D375,InputSheet!$A$2:$J$504,2,)))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Copy'!$G$2:$G$501='YM35'!$A$1,'Hard Copy'!$A$2:$A$501),$A376),"")</f>
        <v/>
      </c>
      <c r="C376" s="7" t="str">
        <f t="array" ref="C376">IFERROR(SMALL(IF('Hard Copy'!$E$2:$E$501='YM35'!$A$1,'Hard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IF(B376="","",(VLOOKUP('YM35'!D376,InputSheet!$A$2:$J$504,2,)))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Copy'!$G$2:$G$501='YM35'!$A$1,'Hard Copy'!$A$2:$A$501),$A377),"")</f>
        <v/>
      </c>
      <c r="C377" s="7" t="str">
        <f t="array" ref="C377">IFERROR(SMALL(IF('Hard Copy'!$E$2:$E$501='YM35'!$A$1,'Hard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IF(B377="","",(VLOOKUP('YM35'!D377,InputSheet!$A$2:$J$504,2,)))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Copy'!$G$2:$G$501='YM35'!$A$1,'Hard Copy'!$A$2:$A$501),$A378),"")</f>
        <v/>
      </c>
      <c r="C378" s="7" t="str">
        <f t="array" ref="C378">IFERROR(SMALL(IF('Hard Copy'!$E$2:$E$501='YM35'!$A$1,'Hard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IF(B378="","",(VLOOKUP('YM35'!D378,InputSheet!$A$2:$J$504,2,)))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Copy'!$G$2:$G$501='YM35'!$A$1,'Hard Copy'!$A$2:$A$501),$A379),"")</f>
        <v/>
      </c>
      <c r="C379" s="7" t="str">
        <f t="array" ref="C379">IFERROR(SMALL(IF('Hard Copy'!$E$2:$E$501='YM35'!$A$1,'Hard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IF(B379="","",(VLOOKUP('YM35'!D379,InputSheet!$A$2:$J$504,2,)))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Copy'!$G$2:$G$501='YM35'!$A$1,'Hard Copy'!$A$2:$A$501),$A380),"")</f>
        <v/>
      </c>
      <c r="C380" s="7" t="str">
        <f t="array" ref="C380">IFERROR(SMALL(IF('Hard Copy'!$E$2:$E$501='YM35'!$A$1,'Hard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IF(B380="","",(VLOOKUP('YM35'!D380,InputSheet!$A$2:$J$504,2,)))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Copy'!$G$2:$G$501='YM35'!$A$1,'Hard Copy'!$A$2:$A$501),$A381),"")</f>
        <v/>
      </c>
      <c r="C381" s="7" t="str">
        <f t="array" ref="C381">IFERROR(SMALL(IF('Hard Copy'!$E$2:$E$501='YM35'!$A$1,'Hard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IF(B381="","",(VLOOKUP('YM35'!D381,InputSheet!$A$2:$J$504,2,)))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Copy'!$G$2:$G$501='YM35'!$A$1,'Hard Copy'!$A$2:$A$501),$A382),"")</f>
        <v/>
      </c>
      <c r="C382" s="7" t="str">
        <f t="array" ref="C382">IFERROR(SMALL(IF('Hard Copy'!$E$2:$E$501='YM35'!$A$1,'Hard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IF(B382="","",(VLOOKUP('YM35'!D382,InputSheet!$A$2:$J$504,2,)))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Copy'!$G$2:$G$501='YM35'!$A$1,'Hard Copy'!$A$2:$A$501),$A383),"")</f>
        <v/>
      </c>
      <c r="C383" s="7" t="str">
        <f t="array" ref="C383">IFERROR(SMALL(IF('Hard Copy'!$E$2:$E$501='YM35'!$A$1,'Hard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IF(B383="","",(VLOOKUP('YM35'!D383,InputSheet!$A$2:$J$504,2,)))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Copy'!$G$2:$G$501='YM35'!$A$1,'Hard Copy'!$A$2:$A$501),$A384),"")</f>
        <v/>
      </c>
      <c r="C384" s="7" t="str">
        <f t="array" ref="C384">IFERROR(SMALL(IF('Hard Copy'!$E$2:$E$501='YM35'!$A$1,'Hard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IF(B384="","",(VLOOKUP('YM35'!D384,InputSheet!$A$2:$J$504,2,)))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Copy'!$G$2:$G$501='YM35'!$A$1,'Hard Copy'!$A$2:$A$501),$A385),"")</f>
        <v/>
      </c>
      <c r="C385" s="7" t="str">
        <f t="array" ref="C385">IFERROR(SMALL(IF('Hard Copy'!$E$2:$E$501='YM35'!$A$1,'Hard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IF(B385="","",(VLOOKUP('YM35'!D385,InputSheet!$A$2:$J$504,2,)))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Copy'!$G$2:$G$501='YM35'!$A$1,'Hard Copy'!$A$2:$A$501),$A386),"")</f>
        <v/>
      </c>
      <c r="C386" s="7" t="str">
        <f t="array" ref="C386">IFERROR(SMALL(IF('Hard Copy'!$E$2:$E$501='YM35'!$A$1,'Hard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IF(B386="","",(VLOOKUP('YM35'!D386,InputSheet!$A$2:$J$504,2,)))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Copy'!$G$2:$G$501='YM35'!$A$1,'Hard Copy'!$A$2:$A$501),$A387),"")</f>
        <v/>
      </c>
      <c r="C387" s="7" t="str">
        <f t="array" ref="C387">IFERROR(SMALL(IF('Hard Copy'!$E$2:$E$501='YM35'!$A$1,'Hard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IF(B387="","",(VLOOKUP('YM35'!D387,InputSheet!$A$2:$J$504,2,)))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Copy'!$G$2:$G$501='YM35'!$A$1,'Hard Copy'!$A$2:$A$501),$A388),"")</f>
        <v/>
      </c>
      <c r="C388" s="7" t="str">
        <f t="array" ref="C388">IFERROR(SMALL(IF('Hard Copy'!$E$2:$E$501='YM35'!$A$1,'Hard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IF(B388="","",(VLOOKUP('YM35'!D388,InputSheet!$A$2:$J$504,2,)))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Copy'!$G$2:$G$501='YM35'!$A$1,'Hard Copy'!$A$2:$A$501),$A389),"")</f>
        <v/>
      </c>
      <c r="C389" s="7" t="str">
        <f t="array" ref="C389">IFERROR(SMALL(IF('Hard Copy'!$E$2:$E$501='YM35'!$A$1,'Hard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IF(B389="","",(VLOOKUP('YM35'!D389,InputSheet!$A$2:$J$504,2,)))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Copy'!$G$2:$G$501='YM35'!$A$1,'Hard Copy'!$A$2:$A$501),$A390),"")</f>
        <v/>
      </c>
      <c r="C390" s="7" t="str">
        <f t="array" ref="C390">IFERROR(SMALL(IF('Hard Copy'!$E$2:$E$501='YM35'!$A$1,'Hard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IF(B390="","",(VLOOKUP('YM35'!D390,InputSheet!$A$2:$J$504,2,)))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Copy'!$G$2:$G$501='YM35'!$A$1,'Hard Copy'!$A$2:$A$501),$A391),"")</f>
        <v/>
      </c>
      <c r="C391" s="7" t="str">
        <f t="array" ref="C391">IFERROR(SMALL(IF('Hard Copy'!$E$2:$E$501='YM35'!$A$1,'Hard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IF(B391="","",(VLOOKUP('YM35'!D391,InputSheet!$A$2:$J$504,2,)))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Copy'!$G$2:$G$501='YM35'!$A$1,'Hard Copy'!$A$2:$A$501),$A392),"")</f>
        <v/>
      </c>
      <c r="C392" s="7" t="str">
        <f t="array" ref="C392">IFERROR(SMALL(IF('Hard Copy'!$E$2:$E$501='YM35'!$A$1,'Hard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IF(B392="","",(VLOOKUP('YM35'!D392,InputSheet!$A$2:$J$504,2,)))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Copy'!$G$2:$G$501='YM35'!$A$1,'Hard Copy'!$A$2:$A$501),$A393),"")</f>
        <v/>
      </c>
      <c r="C393" s="7" t="str">
        <f t="array" ref="C393">IFERROR(SMALL(IF('Hard Copy'!$E$2:$E$501='YM35'!$A$1,'Hard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IF(B393="","",(VLOOKUP('YM35'!D393,InputSheet!$A$2:$J$504,2,)))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Copy'!$G$2:$G$501='YM35'!$A$1,'Hard Copy'!$A$2:$A$501),$A394),"")</f>
        <v/>
      </c>
      <c r="C394" s="7" t="str">
        <f t="array" ref="C394">IFERROR(SMALL(IF('Hard Copy'!$E$2:$E$501='YM35'!$A$1,'Hard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IF(B394="","",(VLOOKUP('YM35'!D394,InputSheet!$A$2:$J$504,2,)))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Copy'!$G$2:$G$501='YM35'!$A$1,'Hard Copy'!$A$2:$A$501),$A395),"")</f>
        <v/>
      </c>
      <c r="C395" s="7" t="str">
        <f t="array" ref="C395">IFERROR(SMALL(IF('Hard Copy'!$E$2:$E$501='YM35'!$A$1,'Hard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IF(B395="","",(VLOOKUP('YM35'!D395,InputSheet!$A$2:$J$504,2,)))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Copy'!$G$2:$G$501='YM35'!$A$1,'Hard Copy'!$A$2:$A$501),$A396),"")</f>
        <v/>
      </c>
      <c r="C396" s="7" t="str">
        <f t="array" ref="C396">IFERROR(SMALL(IF('Hard Copy'!$E$2:$E$501='YM35'!$A$1,'Hard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IF(B396="","",(VLOOKUP('YM35'!D396,InputSheet!$A$2:$J$504,2,)))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Copy'!$G$2:$G$501='YM35'!$A$1,'Hard Copy'!$A$2:$A$501),$A397),"")</f>
        <v/>
      </c>
      <c r="C397" s="7" t="str">
        <f t="array" ref="C397">IFERROR(SMALL(IF('Hard Copy'!$E$2:$E$501='YM35'!$A$1,'Hard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IF(B397="","",(VLOOKUP('YM35'!D397,InputSheet!$A$2:$J$504,2,)))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Copy'!$G$2:$G$501='YM35'!$A$1,'Hard Copy'!$A$2:$A$501),$A398),"")</f>
        <v/>
      </c>
      <c r="C398" s="7" t="str">
        <f t="array" ref="C398">IFERROR(SMALL(IF('Hard Copy'!$E$2:$E$501='YM35'!$A$1,'Hard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IF(B398="","",(VLOOKUP('YM35'!D398,InputSheet!$A$2:$J$504,2,)))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Copy'!$G$2:$G$501='YM35'!$A$1,'Hard Copy'!$A$2:$A$501),$A399),"")</f>
        <v/>
      </c>
      <c r="C399" s="7" t="str">
        <f t="array" ref="C399">IFERROR(SMALL(IF('Hard Copy'!$E$2:$E$501='YM35'!$A$1,'Hard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IF(B399="","",(VLOOKUP('YM35'!D399,InputSheet!$A$2:$J$504,2,)))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Copy'!$G$2:$G$501='YM35'!$A$1,'Hard Copy'!$A$2:$A$501),$A400),"")</f>
        <v/>
      </c>
      <c r="C400" s="7" t="str">
        <f t="array" ref="C400">IFERROR(SMALL(IF('Hard Copy'!$E$2:$E$501='YM35'!$A$1,'Hard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IF(B400="","",(VLOOKUP('YM35'!D400,InputSheet!$A$2:$J$504,2,)))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Copy'!$G$2:$G$501='YM35'!$A$1,'Hard Copy'!$A$2:$A$501),$A401),"")</f>
        <v/>
      </c>
      <c r="C401" s="7" t="str">
        <f t="array" ref="C401">IFERROR(SMALL(IF('Hard Copy'!$E$2:$E$501='YM35'!$A$1,'Hard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IF(B401="","",(VLOOKUP('YM35'!D401,InputSheet!$A$2:$J$504,2,)))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Copy'!$G$2:$G$501='YM35'!$A$1,'Hard Copy'!$A$2:$A$501),$A402),"")</f>
        <v/>
      </c>
      <c r="C402" s="7" t="str">
        <f t="array" ref="C402">IFERROR(SMALL(IF('Hard Copy'!$E$2:$E$501='YM35'!$A$1,'Hard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IF(B402="","",(VLOOKUP('YM35'!D402,InputSheet!$A$2:$J$504,2,)))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Copy'!$G$2:$G$501='YM35'!$A$1,'Hard Copy'!$A$2:$A$501),$A403),"")</f>
        <v/>
      </c>
      <c r="C403" s="7" t="str">
        <f t="array" ref="C403">IFERROR(SMALL(IF('Hard Copy'!$E$2:$E$501='YM35'!$A$1,'Hard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IF(B403="","",(VLOOKUP('YM35'!D403,InputSheet!$A$2:$J$504,2,)))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Copy'!$G$2:$G$501='YM35'!$A$1,'Hard Copy'!$A$2:$A$501),$A404),"")</f>
        <v/>
      </c>
      <c r="C404" s="7" t="str">
        <f t="array" ref="C404">IFERROR(SMALL(IF('Hard Copy'!$E$2:$E$501='YM35'!$A$1,'Hard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IF(B404="","",(VLOOKUP('YM35'!D404,InputSheet!$A$2:$J$504,2,)))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Copy'!$G$2:$G$501='YM35'!$A$1,'Hard Copy'!$A$2:$A$501),$A405),"")</f>
        <v/>
      </c>
      <c r="C405" s="7" t="str">
        <f t="array" ref="C405">IFERROR(SMALL(IF('Hard Copy'!$E$2:$E$501='YM35'!$A$1,'Hard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IF(B405="","",(VLOOKUP('YM35'!D405,InputSheet!$A$2:$J$504,2,)))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Copy'!$G$2:$G$501='YM35'!$A$1,'Hard Copy'!$A$2:$A$501),$A406),"")</f>
        <v/>
      </c>
      <c r="C406" s="7" t="str">
        <f t="array" ref="C406">IFERROR(SMALL(IF('Hard Copy'!$E$2:$E$501='YM35'!$A$1,'Hard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IF(B406="","",(VLOOKUP('YM35'!D406,InputSheet!$A$2:$J$504,2,)))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Copy'!$G$2:$G$501='YM35'!$A$1,'Hard Copy'!$A$2:$A$501),$A407),"")</f>
        <v/>
      </c>
      <c r="C407" s="7" t="str">
        <f t="array" ref="C407">IFERROR(SMALL(IF('Hard Copy'!$E$2:$E$501='YM35'!$A$1,'Hard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IF(B407="","",(VLOOKUP('YM35'!D407,InputSheet!$A$2:$J$504,2,)))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Copy'!$G$2:$G$501='YM35'!$A$1,'Hard Copy'!$A$2:$A$501),$A408),"")</f>
        <v/>
      </c>
      <c r="C408" s="7" t="str">
        <f t="array" ref="C408">IFERROR(SMALL(IF('Hard Copy'!$E$2:$E$501='YM35'!$A$1,'Hard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IF(B408="","",(VLOOKUP('YM35'!D408,InputSheet!$A$2:$J$504,2,)))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Copy'!$G$2:$G$501='YM35'!$A$1,'Hard Copy'!$A$2:$A$501),$A409),"")</f>
        <v/>
      </c>
      <c r="C409" s="7" t="str">
        <f t="array" ref="C409">IFERROR(SMALL(IF('Hard Copy'!$E$2:$E$501='YM35'!$A$1,'Hard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IF(B409="","",(VLOOKUP('YM35'!D409,InputSheet!$A$2:$J$504,2,)))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Copy'!$G$2:$G$501='YM35'!$A$1,'Hard Copy'!$A$2:$A$501),$A410),"")</f>
        <v/>
      </c>
      <c r="C410" s="7" t="str">
        <f t="array" ref="C410">IFERROR(SMALL(IF('Hard Copy'!$E$2:$E$501='YM35'!$A$1,'Hard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IF(B410="","",(VLOOKUP('YM35'!D410,InputSheet!$A$2:$J$504,2,)))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Copy'!$G$2:$G$501='YM35'!$A$1,'Hard Copy'!$A$2:$A$501),$A411),"")</f>
        <v/>
      </c>
      <c r="C411" s="7" t="str">
        <f t="array" ref="C411">IFERROR(SMALL(IF('Hard Copy'!$E$2:$E$501='YM35'!$A$1,'Hard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IF(B411="","",(VLOOKUP('YM35'!D411,InputSheet!$A$2:$J$504,2,)))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Copy'!$G$2:$G$501='YM35'!$A$1,'Hard Copy'!$A$2:$A$501),$A412),"")</f>
        <v/>
      </c>
      <c r="C412" s="7" t="str">
        <f t="array" ref="C412">IFERROR(SMALL(IF('Hard Copy'!$E$2:$E$501='YM35'!$A$1,'Hard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IF(B412="","",(VLOOKUP('YM35'!D412,InputSheet!$A$2:$J$504,2,)))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Copy'!$G$2:$G$501='YM35'!$A$1,'Hard Copy'!$A$2:$A$501),$A413),"")</f>
        <v/>
      </c>
      <c r="C413" s="7" t="str">
        <f t="array" ref="C413">IFERROR(SMALL(IF('Hard Copy'!$E$2:$E$501='YM35'!$A$1,'Hard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IF(B413="","",(VLOOKUP('YM35'!D413,InputSheet!$A$2:$J$504,2,)))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Copy'!$G$2:$G$501='YM35'!$A$1,'Hard Copy'!$A$2:$A$501),$A414),"")</f>
        <v/>
      </c>
      <c r="C414" s="7" t="str">
        <f t="array" ref="C414">IFERROR(SMALL(IF('Hard Copy'!$E$2:$E$501='YM35'!$A$1,'Hard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IF(B414="","",(VLOOKUP('YM35'!D414,InputSheet!$A$2:$J$504,2,)))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Copy'!$G$2:$G$501='YM35'!$A$1,'Hard Copy'!$A$2:$A$501),$A415),"")</f>
        <v/>
      </c>
      <c r="C415" s="7" t="str">
        <f t="array" ref="C415">IFERROR(SMALL(IF('Hard Copy'!$E$2:$E$501='YM35'!$A$1,'Hard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IF(B415="","",(VLOOKUP('YM35'!D415,InputSheet!$A$2:$J$504,2,)))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Copy'!$G$2:$G$501='YM35'!$A$1,'Hard Copy'!$A$2:$A$501),$A416),"")</f>
        <v/>
      </c>
      <c r="C416" s="7" t="str">
        <f t="array" ref="C416">IFERROR(SMALL(IF('Hard Copy'!$E$2:$E$501='YM35'!$A$1,'Hard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IF(B416="","",(VLOOKUP('YM35'!D416,InputSheet!$A$2:$J$504,2,)))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Copy'!$G$2:$G$501='YM35'!$A$1,'Hard Copy'!$A$2:$A$501),$A417),"")</f>
        <v/>
      </c>
      <c r="C417" s="7" t="str">
        <f t="array" ref="C417">IFERROR(SMALL(IF('Hard Copy'!$E$2:$E$501='YM35'!$A$1,'Hard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IF(B417="","",(VLOOKUP('YM35'!D417,InputSheet!$A$2:$J$504,2,)))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Copy'!$G$2:$G$501='YM35'!$A$1,'Hard Copy'!$A$2:$A$501),$A418),"")</f>
        <v/>
      </c>
      <c r="C418" s="7" t="str">
        <f t="array" ref="C418">IFERROR(SMALL(IF('Hard Copy'!$E$2:$E$501='YM35'!$A$1,'Hard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IF(B418="","",(VLOOKUP('YM35'!D418,InputSheet!$A$2:$J$504,2,)))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Copy'!$G$2:$G$501='YM35'!$A$1,'Hard Copy'!$A$2:$A$501),$A419),"")</f>
        <v/>
      </c>
      <c r="C419" s="7" t="str">
        <f t="array" ref="C419">IFERROR(SMALL(IF('Hard Copy'!$E$2:$E$501='YM35'!$A$1,'Hard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IF(B419="","",(VLOOKUP('YM35'!D419,InputSheet!$A$2:$J$504,2,)))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Copy'!$G$2:$G$501='YM35'!$A$1,'Hard Copy'!$A$2:$A$501),$A420),"")</f>
        <v/>
      </c>
      <c r="C420" s="7" t="str">
        <f t="array" ref="C420">IFERROR(SMALL(IF('Hard Copy'!$E$2:$E$501='YM35'!$A$1,'Hard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IF(B420="","",(VLOOKUP('YM35'!D420,InputSheet!$A$2:$J$504,2,)))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Copy'!$G$2:$G$501='YM35'!$A$1,'Hard Copy'!$A$2:$A$501),$A421),"")</f>
        <v/>
      </c>
      <c r="C421" s="7" t="str">
        <f t="array" ref="C421">IFERROR(SMALL(IF('Hard Copy'!$E$2:$E$501='YM35'!$A$1,'Hard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IF(B421="","",(VLOOKUP('YM35'!D421,InputSheet!$A$2:$J$504,2,)))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Copy'!$G$2:$G$501='YM35'!$A$1,'Hard Copy'!$A$2:$A$501),$A422),"")</f>
        <v/>
      </c>
      <c r="C422" s="7" t="str">
        <f t="array" ref="C422">IFERROR(SMALL(IF('Hard Copy'!$E$2:$E$501='YM35'!$A$1,'Hard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IF(B422="","",(VLOOKUP('YM35'!D422,InputSheet!$A$2:$J$504,2,)))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Copy'!$G$2:$G$501='YM35'!$A$1,'Hard Copy'!$A$2:$A$501),$A423),"")</f>
        <v/>
      </c>
      <c r="C423" s="7" t="str">
        <f t="array" ref="C423">IFERROR(SMALL(IF('Hard Copy'!$E$2:$E$501='YM35'!$A$1,'Hard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IF(B423="","",(VLOOKUP('YM35'!D423,InputSheet!$A$2:$J$504,2,)))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Copy'!$G$2:$G$501='YM35'!$A$1,'Hard Copy'!$A$2:$A$501),$A424),"")</f>
        <v/>
      </c>
      <c r="C424" s="7" t="str">
        <f t="array" ref="C424">IFERROR(SMALL(IF('Hard Copy'!$E$2:$E$501='YM35'!$A$1,'Hard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IF(B424="","",(VLOOKUP('YM35'!D424,InputSheet!$A$2:$J$504,2,)))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Copy'!$G$2:$G$501='YM35'!$A$1,'Hard Copy'!$A$2:$A$501),$A425),"")</f>
        <v/>
      </c>
      <c r="C425" s="7" t="str">
        <f t="array" ref="C425">IFERROR(SMALL(IF('Hard Copy'!$E$2:$E$501='YM35'!$A$1,'Hard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IF(B425="","",(VLOOKUP('YM35'!D425,InputSheet!$A$2:$J$504,2,)))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Copy'!$G$2:$G$501='YM35'!$A$1,'Hard Copy'!$A$2:$A$501),$A426),"")</f>
        <v/>
      </c>
      <c r="C426" s="7" t="str">
        <f t="array" ref="C426">IFERROR(SMALL(IF('Hard Copy'!$E$2:$E$501='YM35'!$A$1,'Hard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IF(B426="","",(VLOOKUP('YM35'!D426,InputSheet!$A$2:$J$504,2,)))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Copy'!$G$2:$G$501='YM35'!$A$1,'Hard Copy'!$A$2:$A$501),$A427),"")</f>
        <v/>
      </c>
      <c r="C427" s="7" t="str">
        <f t="array" ref="C427">IFERROR(SMALL(IF('Hard Copy'!$E$2:$E$501='YM35'!$A$1,'Hard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IF(B427="","",(VLOOKUP('YM35'!D427,InputSheet!$A$2:$J$504,2,)))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Copy'!$G$2:$G$501='YM35'!$A$1,'Hard Copy'!$A$2:$A$501),$A428),"")</f>
        <v/>
      </c>
      <c r="C428" s="7" t="str">
        <f t="array" ref="C428">IFERROR(SMALL(IF('Hard Copy'!$E$2:$E$501='YM35'!$A$1,'Hard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IF(B428="","",(VLOOKUP('YM35'!D428,InputSheet!$A$2:$J$504,2,)))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Copy'!$G$2:$G$501='YM35'!$A$1,'Hard Copy'!$A$2:$A$501),$A429),"")</f>
        <v/>
      </c>
      <c r="C429" s="7" t="str">
        <f t="array" ref="C429">IFERROR(SMALL(IF('Hard Copy'!$E$2:$E$501='YM35'!$A$1,'Hard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IF(B429="","",(VLOOKUP('YM35'!D429,InputSheet!$A$2:$J$504,2,)))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Copy'!$G$2:$G$501='YM35'!$A$1,'Hard Copy'!$A$2:$A$501),$A430),"")</f>
        <v/>
      </c>
      <c r="C430" s="7" t="str">
        <f t="array" ref="C430">IFERROR(SMALL(IF('Hard Copy'!$E$2:$E$501='YM35'!$A$1,'Hard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IF(B430="","",(VLOOKUP('YM35'!D430,InputSheet!$A$2:$J$504,2,)))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Copy'!$G$2:$G$501='YM35'!$A$1,'Hard Copy'!$A$2:$A$501),$A431),"")</f>
        <v/>
      </c>
      <c r="C431" s="7" t="str">
        <f t="array" ref="C431">IFERROR(SMALL(IF('Hard Copy'!$E$2:$E$501='YM35'!$A$1,'Hard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IF(B431="","",(VLOOKUP('YM35'!D431,InputSheet!$A$2:$J$504,2,)))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Copy'!$G$2:$G$501='YM35'!$A$1,'Hard Copy'!$A$2:$A$501),$A432),"")</f>
        <v/>
      </c>
      <c r="C432" s="7" t="str">
        <f t="array" ref="C432">IFERROR(SMALL(IF('Hard Copy'!$E$2:$E$501='YM35'!$A$1,'Hard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IF(B432="","",(VLOOKUP('YM35'!D432,InputSheet!$A$2:$J$504,2,)))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Copy'!$G$2:$G$501='YM35'!$A$1,'Hard Copy'!$A$2:$A$501),$A433),"")</f>
        <v/>
      </c>
      <c r="C433" s="7" t="str">
        <f t="array" ref="C433">IFERROR(SMALL(IF('Hard Copy'!$E$2:$E$501='YM35'!$A$1,'Hard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IF(B433="","",(VLOOKUP('YM35'!D433,InputSheet!$A$2:$J$504,2,)))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Copy'!$G$2:$G$501='YM35'!$A$1,'Hard Copy'!$A$2:$A$501),$A434),"")</f>
        <v/>
      </c>
      <c r="C434" s="7" t="str">
        <f t="array" ref="C434">IFERROR(SMALL(IF('Hard Copy'!$E$2:$E$501='YM35'!$A$1,'Hard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IF(B434="","",(VLOOKUP('YM35'!D434,InputSheet!$A$2:$J$504,2,)))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Copy'!$G$2:$G$501='YM35'!$A$1,'Hard Copy'!$A$2:$A$501),$A435),"")</f>
        <v/>
      </c>
      <c r="C435" s="7" t="str">
        <f t="array" ref="C435">IFERROR(SMALL(IF('Hard Copy'!$E$2:$E$501='YM35'!$A$1,'Hard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IF(B435="","",(VLOOKUP('YM35'!D435,InputSheet!$A$2:$J$504,2,)))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Copy'!$G$2:$G$501='YM35'!$A$1,'Hard Copy'!$A$2:$A$501),$A436),"")</f>
        <v/>
      </c>
      <c r="C436" s="7" t="str">
        <f t="array" ref="C436">IFERROR(SMALL(IF('Hard Copy'!$E$2:$E$501='YM35'!$A$1,'Hard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IF(B436="","",(VLOOKUP('YM35'!D436,InputSheet!$A$2:$J$504,2,)))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Copy'!$G$2:$G$501='YM35'!$A$1,'Hard Copy'!$A$2:$A$501),$A437),"")</f>
        <v/>
      </c>
      <c r="C437" s="7" t="str">
        <f t="array" ref="C437">IFERROR(SMALL(IF('Hard Copy'!$E$2:$E$501='YM35'!$A$1,'Hard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IF(B437="","",(VLOOKUP('YM35'!D437,InputSheet!$A$2:$J$504,2,)))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Copy'!$G$2:$G$501='YM35'!$A$1,'Hard Copy'!$A$2:$A$501),$A438),"")</f>
        <v/>
      </c>
      <c r="C438" s="7" t="str">
        <f t="array" ref="C438">IFERROR(SMALL(IF('Hard Copy'!$E$2:$E$501='YM35'!$A$1,'Hard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IF(B438="","",(VLOOKUP('YM35'!D438,InputSheet!$A$2:$J$504,2,)))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Copy'!$G$2:$G$501='YM35'!$A$1,'Hard Copy'!$A$2:$A$501),$A439),"")</f>
        <v/>
      </c>
      <c r="C439" s="7" t="str">
        <f t="array" ref="C439">IFERROR(SMALL(IF('Hard Copy'!$E$2:$E$501='YM35'!$A$1,'Hard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IF(B439="","",(VLOOKUP('YM35'!D439,InputSheet!$A$2:$J$504,2,)))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Copy'!$G$2:$G$501='YM35'!$A$1,'Hard Copy'!$A$2:$A$501),$A440),"")</f>
        <v/>
      </c>
      <c r="C440" s="7" t="str">
        <f t="array" ref="C440">IFERROR(SMALL(IF('Hard Copy'!$E$2:$E$501='YM35'!$A$1,'Hard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IF(B440="","",(VLOOKUP('YM35'!D440,InputSheet!$A$2:$J$504,2,)))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Copy'!$G$2:$G$501='YM35'!$A$1,'Hard Copy'!$A$2:$A$501),$A441),"")</f>
        <v/>
      </c>
      <c r="C441" s="7" t="str">
        <f t="array" ref="C441">IFERROR(SMALL(IF('Hard Copy'!$E$2:$E$501='YM35'!$A$1,'Hard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IF(B441="","",(VLOOKUP('YM35'!D441,InputSheet!$A$2:$J$504,2,)))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Copy'!$G$2:$G$501='YM35'!$A$1,'Hard Copy'!$A$2:$A$501),$A442),"")</f>
        <v/>
      </c>
      <c r="C442" s="7" t="str">
        <f t="array" ref="C442">IFERROR(SMALL(IF('Hard Copy'!$E$2:$E$501='YM35'!$A$1,'Hard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IF(B442="","",(VLOOKUP('YM35'!D442,InputSheet!$A$2:$J$504,2,)))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Copy'!$G$2:$G$501='YM35'!$A$1,'Hard Copy'!$A$2:$A$501),$A443),"")</f>
        <v/>
      </c>
      <c r="C443" s="7" t="str">
        <f t="array" ref="C443">IFERROR(SMALL(IF('Hard Copy'!$E$2:$E$501='YM35'!$A$1,'Hard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IF(B443="","",(VLOOKUP('YM35'!D443,InputSheet!$A$2:$J$504,2,)))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Copy'!$G$2:$G$501='YM35'!$A$1,'Hard Copy'!$A$2:$A$501),$A444),"")</f>
        <v/>
      </c>
      <c r="C444" s="7" t="str">
        <f t="array" ref="C444">IFERROR(SMALL(IF('Hard Copy'!$E$2:$E$501='YM35'!$A$1,'Hard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IF(B444="","",(VLOOKUP('YM35'!D444,InputSheet!$A$2:$J$504,2,)))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Copy'!$G$2:$G$501='YM35'!$A$1,'Hard Copy'!$A$2:$A$501),$A445),"")</f>
        <v/>
      </c>
      <c r="C445" s="7" t="str">
        <f t="array" ref="C445">IFERROR(SMALL(IF('Hard Copy'!$E$2:$E$501='YM35'!$A$1,'Hard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IF(B445="","",(VLOOKUP('YM35'!D445,InputSheet!$A$2:$J$504,2,)))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Copy'!$G$2:$G$501='YM35'!$A$1,'Hard Copy'!$A$2:$A$501),$A446),"")</f>
        <v/>
      </c>
      <c r="C446" s="7" t="str">
        <f t="array" ref="C446">IFERROR(SMALL(IF('Hard Copy'!$E$2:$E$501='YM35'!$A$1,'Hard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IF(B446="","",(VLOOKUP('YM35'!D446,InputSheet!$A$2:$J$504,2,)))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Copy'!$G$2:$G$501='YM35'!$A$1,'Hard Copy'!$A$2:$A$501),$A447),"")</f>
        <v/>
      </c>
      <c r="C447" s="7" t="str">
        <f t="array" ref="C447">IFERROR(SMALL(IF('Hard Copy'!$E$2:$E$501='YM35'!$A$1,'Hard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IF(B447="","",(VLOOKUP('YM35'!D447,InputSheet!$A$2:$J$504,2,)))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Copy'!$G$2:$G$501='YM35'!$A$1,'Hard Copy'!$A$2:$A$501),$A448),"")</f>
        <v/>
      </c>
      <c r="C448" s="7" t="str">
        <f t="array" ref="C448">IFERROR(SMALL(IF('Hard Copy'!$E$2:$E$501='YM35'!$A$1,'Hard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IF(B448="","",(VLOOKUP('YM35'!D448,InputSheet!$A$2:$J$504,2,)))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Copy'!$G$2:$G$501='YM35'!$A$1,'Hard Copy'!$A$2:$A$501),$A449),"")</f>
        <v/>
      </c>
      <c r="C449" s="7" t="str">
        <f t="array" ref="C449">IFERROR(SMALL(IF('Hard Copy'!$E$2:$E$501='YM35'!$A$1,'Hard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IF(B449="","",(VLOOKUP('YM35'!D449,InputSheet!$A$2:$J$504,2,)))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Copy'!$G$2:$G$501='YM35'!$A$1,'Hard Copy'!$A$2:$A$501),$A450),"")</f>
        <v/>
      </c>
      <c r="C450" s="7" t="str">
        <f t="array" ref="C450">IFERROR(SMALL(IF('Hard Copy'!$E$2:$E$501='YM35'!$A$1,'Hard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IF(B450="","",(VLOOKUP('YM35'!D450,InputSheet!$A$2:$J$504,2,)))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Copy'!$G$2:$G$501='YM35'!$A$1,'Hard Copy'!$A$2:$A$501),$A451),"")</f>
        <v/>
      </c>
      <c r="C451" s="7" t="str">
        <f t="array" ref="C451">IFERROR(SMALL(IF('Hard Copy'!$E$2:$E$501='YM35'!$A$1,'Hard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IF(B451="","",(VLOOKUP('YM35'!D451,InputSheet!$A$2:$J$504,2,)))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Copy'!$G$2:$G$501='YM35'!$A$1,'Hard Copy'!$A$2:$A$501),$A452),"")</f>
        <v/>
      </c>
      <c r="C452" s="7" t="str">
        <f t="array" ref="C452">IFERROR(SMALL(IF('Hard Copy'!$E$2:$E$501='YM35'!$A$1,'Hard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IF(B452="","",(VLOOKUP('YM35'!D452,InputSheet!$A$2:$J$504,2,)))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Copy'!$G$2:$G$501='YM35'!$A$1,'Hard Copy'!$A$2:$A$501),$A453),"")</f>
        <v/>
      </c>
      <c r="C453" s="7" t="str">
        <f t="array" ref="C453">IFERROR(SMALL(IF('Hard Copy'!$E$2:$E$501='YM35'!$A$1,'Hard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IF(B453="","",(VLOOKUP('YM35'!D453,InputSheet!$A$2:$J$504,2,)))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Copy'!$G$2:$G$501='YM35'!$A$1,'Hard Copy'!$A$2:$A$501),$A454),"")</f>
        <v/>
      </c>
      <c r="C454" s="7" t="str">
        <f t="array" ref="C454">IFERROR(SMALL(IF('Hard Copy'!$E$2:$E$501='YM35'!$A$1,'Hard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IF(B454="","",(VLOOKUP('YM35'!D454,InputSheet!$A$2:$J$504,2,)))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Copy'!$G$2:$G$501='YM35'!$A$1,'Hard Copy'!$A$2:$A$501),$A455),"")</f>
        <v/>
      </c>
      <c r="C455" s="7" t="str">
        <f t="array" ref="C455">IFERROR(SMALL(IF('Hard Copy'!$E$2:$E$501='YM35'!$A$1,'Hard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IF(B455="","",(VLOOKUP('YM35'!D455,InputSheet!$A$2:$J$504,2,)))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Copy'!$G$2:$G$501='YM35'!$A$1,'Hard Copy'!$A$2:$A$501),$A456),"")</f>
        <v/>
      </c>
      <c r="C456" s="7" t="str">
        <f t="array" ref="C456">IFERROR(SMALL(IF('Hard Copy'!$E$2:$E$501='YM35'!$A$1,'Hard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IF(B456="","",(VLOOKUP('YM35'!D456,InputSheet!$A$2:$J$504,2,)))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Copy'!$G$2:$G$501='YM35'!$A$1,'Hard Copy'!$A$2:$A$501),$A457),"")</f>
        <v/>
      </c>
      <c r="C457" s="7" t="str">
        <f t="array" ref="C457">IFERROR(SMALL(IF('Hard Copy'!$E$2:$E$501='YM35'!$A$1,'Hard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IF(B457="","",(VLOOKUP('YM35'!D457,InputSheet!$A$2:$J$504,2,)))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Copy'!$G$2:$G$501='YM35'!$A$1,'Hard Copy'!$A$2:$A$501),$A458),"")</f>
        <v/>
      </c>
      <c r="C458" s="7" t="str">
        <f t="array" ref="C458">IFERROR(SMALL(IF('Hard Copy'!$E$2:$E$501='YM35'!$A$1,'Hard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IF(B458="","",(VLOOKUP('YM35'!D458,InputSheet!$A$2:$J$504,2,)))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Copy'!$G$2:$G$501='YM35'!$A$1,'Hard Copy'!$A$2:$A$501),$A459),"")</f>
        <v/>
      </c>
      <c r="C459" s="7" t="str">
        <f t="array" ref="C459">IFERROR(SMALL(IF('Hard Copy'!$E$2:$E$501='YM35'!$A$1,'Hard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IF(B459="","",(VLOOKUP('YM35'!D459,InputSheet!$A$2:$J$504,2,)))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Copy'!$G$2:$G$501='YM35'!$A$1,'Hard Copy'!$A$2:$A$501),$A460),"")</f>
        <v/>
      </c>
      <c r="C460" s="7" t="str">
        <f t="array" ref="C460">IFERROR(SMALL(IF('Hard Copy'!$E$2:$E$501='YM35'!$A$1,'Hard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IF(B460="","",(VLOOKUP('YM35'!D460,InputSheet!$A$2:$J$504,2,)))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Copy'!$G$2:$G$501='YM35'!$A$1,'Hard Copy'!$A$2:$A$501),$A461),"")</f>
        <v/>
      </c>
      <c r="C461" s="7" t="str">
        <f t="array" ref="C461">IFERROR(SMALL(IF('Hard Copy'!$E$2:$E$501='YM35'!$A$1,'Hard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IF(B461="","",(VLOOKUP('YM35'!D461,InputSheet!$A$2:$J$504,2,)))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Copy'!$G$2:$G$501='YM35'!$A$1,'Hard Copy'!$A$2:$A$501),$A462),"")</f>
        <v/>
      </c>
      <c r="C462" s="7" t="str">
        <f t="array" ref="C462">IFERROR(SMALL(IF('Hard Copy'!$E$2:$E$501='YM35'!$A$1,'Hard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IF(B462="","",(VLOOKUP('YM35'!D462,InputSheet!$A$2:$J$504,2,)))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Copy'!$G$2:$G$501='YM35'!$A$1,'Hard Copy'!$A$2:$A$501),$A463),"")</f>
        <v/>
      </c>
      <c r="C463" s="7" t="str">
        <f t="array" ref="C463">IFERROR(SMALL(IF('Hard Copy'!$E$2:$E$501='YM35'!$A$1,'Hard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IF(B463="","",(VLOOKUP('YM35'!D463,InputSheet!$A$2:$J$504,2,)))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Copy'!$G$2:$G$501='YM35'!$A$1,'Hard Copy'!$A$2:$A$501),$A464),"")</f>
        <v/>
      </c>
      <c r="C464" s="7" t="str">
        <f t="array" ref="C464">IFERROR(SMALL(IF('Hard Copy'!$E$2:$E$501='YM35'!$A$1,'Hard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IF(B464="","",(VLOOKUP('YM35'!D464,InputSheet!$A$2:$J$504,2,)))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Copy'!$G$2:$G$501='YM35'!$A$1,'Hard Copy'!$A$2:$A$501),$A465),"")</f>
        <v/>
      </c>
      <c r="C465" s="7" t="str">
        <f t="array" ref="C465">IFERROR(SMALL(IF('Hard Copy'!$E$2:$E$501='YM35'!$A$1,'Hard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IF(B465="","",(VLOOKUP('YM35'!D465,InputSheet!$A$2:$J$504,2,)))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Copy'!$G$2:$G$501='YM35'!$A$1,'Hard Copy'!$A$2:$A$501),$A466),"")</f>
        <v/>
      </c>
      <c r="C466" s="7" t="str">
        <f t="array" ref="C466">IFERROR(SMALL(IF('Hard Copy'!$E$2:$E$501='YM35'!$A$1,'Hard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IF(B466="","",(VLOOKUP('YM35'!D466,InputSheet!$A$2:$J$504,2,)))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Copy'!$G$2:$G$501='YM35'!$A$1,'Hard Copy'!$A$2:$A$501),$A467),"")</f>
        <v/>
      </c>
      <c r="C467" s="7" t="str">
        <f t="array" ref="C467">IFERROR(SMALL(IF('Hard Copy'!$E$2:$E$501='YM35'!$A$1,'Hard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IF(B467="","",(VLOOKUP('YM35'!D467,InputSheet!$A$2:$J$504,2,)))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Copy'!$G$2:$G$501='YM35'!$A$1,'Hard Copy'!$A$2:$A$501),$A468),"")</f>
        <v/>
      </c>
      <c r="C468" s="7" t="str">
        <f t="array" ref="C468">IFERROR(SMALL(IF('Hard Copy'!$E$2:$E$501='YM35'!$A$1,'Hard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IF(B468="","",(VLOOKUP('YM35'!D468,InputSheet!$A$2:$J$504,2,)))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Copy'!$G$2:$G$501='YM35'!$A$1,'Hard Copy'!$A$2:$A$501),$A469),"")</f>
        <v/>
      </c>
      <c r="C469" s="7" t="str">
        <f t="array" ref="C469">IFERROR(SMALL(IF('Hard Copy'!$E$2:$E$501='YM35'!$A$1,'Hard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IF(B469="","",(VLOOKUP('YM35'!D469,InputSheet!$A$2:$J$504,2,)))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Copy'!$G$2:$G$501='YM35'!$A$1,'Hard Copy'!$A$2:$A$501),$A470),"")</f>
        <v/>
      </c>
      <c r="C470" s="7" t="str">
        <f t="array" ref="C470">IFERROR(SMALL(IF('Hard Copy'!$E$2:$E$501='YM35'!$A$1,'Hard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IF(B470="","",(VLOOKUP('YM35'!D470,InputSheet!$A$2:$J$504,2,)))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Copy'!$G$2:$G$501='YM35'!$A$1,'Hard Copy'!$A$2:$A$501),$A471),"")</f>
        <v/>
      </c>
      <c r="C471" s="7" t="str">
        <f t="array" ref="C471">IFERROR(SMALL(IF('Hard Copy'!$E$2:$E$501='YM35'!$A$1,'Hard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IF(B471="","",(VLOOKUP('YM35'!D471,InputSheet!$A$2:$J$504,2,)))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Copy'!$G$2:$G$501='YM35'!$A$1,'Hard Copy'!$A$2:$A$501),$A472),"")</f>
        <v/>
      </c>
      <c r="C472" s="7" t="str">
        <f t="array" ref="C472">IFERROR(SMALL(IF('Hard Copy'!$E$2:$E$501='YM35'!$A$1,'Hard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IF(B472="","",(VLOOKUP('YM35'!D472,InputSheet!$A$2:$J$504,2,)))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Copy'!$G$2:$G$501='YM35'!$A$1,'Hard Copy'!$A$2:$A$501),$A473),"")</f>
        <v/>
      </c>
      <c r="C473" s="7" t="str">
        <f t="array" ref="C473">IFERROR(SMALL(IF('Hard Copy'!$E$2:$E$501='YM35'!$A$1,'Hard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IF(B473="","",(VLOOKUP('YM35'!D473,InputSheet!$A$2:$J$504,2,)))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Copy'!$G$2:$G$501='YM35'!$A$1,'Hard Copy'!$A$2:$A$501),$A474),"")</f>
        <v/>
      </c>
      <c r="C474" s="7" t="str">
        <f t="array" ref="C474">IFERROR(SMALL(IF('Hard Copy'!$E$2:$E$501='YM35'!$A$1,'Hard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IF(B474="","",(VLOOKUP('YM35'!D474,InputSheet!$A$2:$J$504,2,)))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Copy'!$G$2:$G$501='YM35'!$A$1,'Hard Copy'!$A$2:$A$501),$A475),"")</f>
        <v/>
      </c>
      <c r="C475" s="7" t="str">
        <f t="array" ref="C475">IFERROR(SMALL(IF('Hard Copy'!$E$2:$E$501='YM35'!$A$1,'Hard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IF(B475="","",(VLOOKUP('YM35'!D475,InputSheet!$A$2:$J$504,2,)))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Copy'!$G$2:$G$501='YM35'!$A$1,'Hard Copy'!$A$2:$A$501),$A476),"")</f>
        <v/>
      </c>
      <c r="C476" s="7" t="str">
        <f t="array" ref="C476">IFERROR(SMALL(IF('Hard Copy'!$E$2:$E$501='YM35'!$A$1,'Hard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IF(B476="","",(VLOOKUP('YM35'!D476,InputSheet!$A$2:$J$504,2,)))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Copy'!$G$2:$G$501='YM35'!$A$1,'Hard Copy'!$A$2:$A$501),$A477),"")</f>
        <v/>
      </c>
      <c r="C477" s="7" t="str">
        <f t="array" ref="C477">IFERROR(SMALL(IF('Hard Copy'!$E$2:$E$501='YM35'!$A$1,'Hard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IF(B477="","",(VLOOKUP('YM35'!D477,InputSheet!$A$2:$J$504,2,)))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Copy'!$G$2:$G$501='YM35'!$A$1,'Hard Copy'!$A$2:$A$501),$A478),"")</f>
        <v/>
      </c>
      <c r="C478" s="7" t="str">
        <f t="array" ref="C478">IFERROR(SMALL(IF('Hard Copy'!$E$2:$E$501='YM35'!$A$1,'Hard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IF(B478="","",(VLOOKUP('YM35'!D478,InputSheet!$A$2:$J$504,2,)))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Copy'!$G$2:$G$501='YM35'!$A$1,'Hard Copy'!$A$2:$A$501),$A479),"")</f>
        <v/>
      </c>
      <c r="C479" s="7" t="str">
        <f t="array" ref="C479">IFERROR(SMALL(IF('Hard Copy'!$E$2:$E$501='YM35'!$A$1,'Hard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IF(B479="","",(VLOOKUP('YM35'!D479,InputSheet!$A$2:$J$504,2,)))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Copy'!$G$2:$G$501='YM35'!$A$1,'Hard Copy'!$A$2:$A$501),$A480),"")</f>
        <v/>
      </c>
      <c r="C480" s="7" t="str">
        <f t="array" ref="C480">IFERROR(SMALL(IF('Hard Copy'!$E$2:$E$501='YM35'!$A$1,'Hard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IF(B480="","",(VLOOKUP('YM35'!D480,InputSheet!$A$2:$J$504,2,)))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Copy'!$G$2:$G$501='YM35'!$A$1,'Hard Copy'!$A$2:$A$501),$A481),"")</f>
        <v/>
      </c>
      <c r="C481" s="7" t="str">
        <f t="array" ref="C481">IFERROR(SMALL(IF('Hard Copy'!$E$2:$E$501='YM35'!$A$1,'Hard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IF(B481="","",(VLOOKUP('YM35'!D481,InputSheet!$A$2:$J$504,2,)))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Copy'!$G$2:$G$501='YM35'!$A$1,'Hard Copy'!$A$2:$A$501),$A482),"")</f>
        <v/>
      </c>
      <c r="C482" s="7" t="str">
        <f t="array" ref="C482">IFERROR(SMALL(IF('Hard Copy'!$E$2:$E$501='YM35'!$A$1,'Hard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IF(B482="","",(VLOOKUP('YM35'!D482,InputSheet!$A$2:$J$504,2,)))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Copy'!$G$2:$G$501='YM35'!$A$1,'Hard Copy'!$A$2:$A$501),$A483),"")</f>
        <v/>
      </c>
      <c r="C483" s="7" t="str">
        <f t="array" ref="C483">IFERROR(SMALL(IF('Hard Copy'!$E$2:$E$501='YM35'!$A$1,'Hard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IF(B483="","",(VLOOKUP('YM35'!D483,InputSheet!$A$2:$J$504,2,)))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Copy'!$G$2:$G$501='YM35'!$A$1,'Hard Copy'!$A$2:$A$501),$A484),"")</f>
        <v/>
      </c>
      <c r="C484" s="7" t="str">
        <f t="array" ref="C484">IFERROR(SMALL(IF('Hard Copy'!$E$2:$E$501='YM35'!$A$1,'Hard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IF(B484="","",(VLOOKUP('YM35'!D484,InputSheet!$A$2:$J$504,2,)))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Copy'!$G$2:$G$501='YM35'!$A$1,'Hard Copy'!$A$2:$A$501),$A485),"")</f>
        <v/>
      </c>
      <c r="C485" s="7" t="str">
        <f t="array" ref="C485">IFERROR(SMALL(IF('Hard Copy'!$E$2:$E$501='YM35'!$A$1,'Hard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IF(B485="","",(VLOOKUP('YM35'!D485,InputSheet!$A$2:$J$504,2,)))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Copy'!$G$2:$G$501='YM35'!$A$1,'Hard Copy'!$A$2:$A$501),$A486),"")</f>
        <v/>
      </c>
      <c r="C486" s="7" t="str">
        <f t="array" ref="C486">IFERROR(SMALL(IF('Hard Copy'!$E$2:$E$501='YM35'!$A$1,'Hard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IF(B486="","",(VLOOKUP('YM35'!D486,InputSheet!$A$2:$J$504,2,)))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Copy'!$G$2:$G$501='YM35'!$A$1,'Hard Copy'!$A$2:$A$501),$A487),"")</f>
        <v/>
      </c>
      <c r="C487" s="7" t="str">
        <f t="array" ref="C487">IFERROR(SMALL(IF('Hard Copy'!$E$2:$E$501='YM35'!$A$1,'Hard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IF(B487="","",(VLOOKUP('YM35'!D487,InputSheet!$A$2:$J$504,2,)))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Copy'!$G$2:$G$501='YM35'!$A$1,'Hard Copy'!$A$2:$A$501),$A488),"")</f>
        <v/>
      </c>
      <c r="C488" s="7" t="str">
        <f t="array" ref="C488">IFERROR(SMALL(IF('Hard Copy'!$E$2:$E$501='YM35'!$A$1,'Hard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IF(B488="","",(VLOOKUP('YM35'!D488,InputSheet!$A$2:$J$504,2,)))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Copy'!$G$2:$G$501='YM35'!$A$1,'Hard Copy'!$A$2:$A$501),$A489),"")</f>
        <v/>
      </c>
      <c r="C489" s="7" t="str">
        <f t="array" ref="C489">IFERROR(SMALL(IF('Hard Copy'!$E$2:$E$501='YM35'!$A$1,'Hard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IF(B489="","",(VLOOKUP('YM35'!D489,InputSheet!$A$2:$J$504,2,)))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Copy'!$G$2:$G$501='YM35'!$A$1,'Hard Copy'!$A$2:$A$501),$A490),"")</f>
        <v/>
      </c>
      <c r="C490" s="7" t="str">
        <f t="array" ref="C490">IFERROR(SMALL(IF('Hard Copy'!$E$2:$E$501='YM35'!$A$1,'Hard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IF(B490="","",(VLOOKUP('YM35'!D490,InputSheet!$A$2:$J$504,2,)))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Copy'!$G$2:$G$501='YM35'!$A$1,'Hard Copy'!$A$2:$A$501),$A491),"")</f>
        <v/>
      </c>
      <c r="C491" s="7" t="str">
        <f t="array" ref="C491">IFERROR(SMALL(IF('Hard Copy'!$E$2:$E$501='YM35'!$A$1,'Hard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IF(B491="","",(VLOOKUP('YM35'!D491,InputSheet!$A$2:$J$504,2,)))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Copy'!$G$2:$G$501='YM35'!$A$1,'Hard Copy'!$A$2:$A$501),$A492),"")</f>
        <v/>
      </c>
      <c r="C492" s="7" t="str">
        <f t="array" ref="C492">IFERROR(SMALL(IF('Hard Copy'!$E$2:$E$501='YM35'!$A$1,'Hard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IF(B492="","",(VLOOKUP('YM35'!D492,InputSheet!$A$2:$J$504,2,)))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Copy'!$G$2:$G$501='YM35'!$A$1,'Hard Copy'!$A$2:$A$501),$A493),"")</f>
        <v/>
      </c>
      <c r="C493" s="7" t="str">
        <f t="array" ref="C493">IFERROR(SMALL(IF('Hard Copy'!$E$2:$E$501='YM35'!$A$1,'Hard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IF(B493="","",(VLOOKUP('YM35'!D493,InputSheet!$A$2:$J$504,2,)))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Copy'!$G$2:$G$501='YM35'!$A$1,'Hard Copy'!$A$2:$A$501),$A494),"")</f>
        <v/>
      </c>
      <c r="C494" s="7" t="str">
        <f t="array" ref="C494">IFERROR(SMALL(IF('Hard Copy'!$E$2:$E$501='YM35'!$A$1,'Hard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IF(B494="","",(VLOOKUP('YM35'!D494,InputSheet!$A$2:$J$504,2,)))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Copy'!$G$2:$G$501='YM35'!$A$1,'Hard Copy'!$A$2:$A$501),$A495),"")</f>
        <v/>
      </c>
      <c r="C495" s="7" t="str">
        <f t="array" ref="C495">IFERROR(SMALL(IF('Hard Copy'!$E$2:$E$501='YM35'!$A$1,'Hard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IF(B495="","",(VLOOKUP('YM35'!D495,InputSheet!$A$2:$J$504,2,)))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Copy'!$G$2:$G$501='YM35'!$A$1,'Hard Copy'!$A$2:$A$501),$A496),"")</f>
        <v/>
      </c>
      <c r="C496" s="7" t="str">
        <f t="array" ref="C496">IFERROR(SMALL(IF('Hard Copy'!$E$2:$E$501='YM35'!$A$1,'Hard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IF(B496="","",(VLOOKUP('YM35'!D496,InputSheet!$A$2:$J$504,2,)))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Copy'!$G$2:$G$501='YM35'!$A$1,'Hard Copy'!$A$2:$A$501),$A497),"")</f>
        <v/>
      </c>
      <c r="C497" s="7" t="str">
        <f t="array" ref="C497">IFERROR(SMALL(IF('Hard Copy'!$E$2:$E$501='YM35'!$A$1,'Hard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IF(B497="","",(VLOOKUP('YM35'!D497,InputSheet!$A$2:$J$504,2,)))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Copy'!$G$2:$G$501='YM35'!$A$1,'Hard Copy'!$A$2:$A$501),$A498),"")</f>
        <v/>
      </c>
      <c r="C498" s="7" t="str">
        <f t="array" ref="C498">IFERROR(SMALL(IF('Hard Copy'!$E$2:$E$501='YM35'!$A$1,'Hard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IF(B498="","",(VLOOKUP('YM35'!D498,InputSheet!$A$2:$J$504,2,)))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Copy'!$G$2:$G$501='YM35'!$A$1,'Hard Copy'!$A$2:$A$501),$A499),"")</f>
        <v/>
      </c>
      <c r="C499" s="7" t="str">
        <f t="array" ref="C499">IFERROR(SMALL(IF('Hard Copy'!$E$2:$E$501='YM35'!$A$1,'Hard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IF(B499="","",(VLOOKUP('YM35'!D499,InputSheet!$A$2:$J$504,2,)))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Copy'!$G$2:$G$501='YM35'!$A$1,'Hard Copy'!$A$2:$A$501),$A500),"")</f>
        <v/>
      </c>
      <c r="C500" s="7" t="str">
        <f t="array" ref="C500">IFERROR(SMALL(IF('Hard Copy'!$E$2:$E$501='YM35'!$A$1,'Hard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IF(B500="","",(VLOOKUP('YM35'!D500,InputSheet!$A$2:$J$504,2,)))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Copy'!$G$2:$G$501='YM35'!$A$1,'Hard Copy'!$A$2:$A$501),$A501),"")</f>
        <v/>
      </c>
      <c r="C501" s="7" t="str">
        <f t="array" ref="C501">IFERROR(SMALL(IF('Hard Copy'!$E$2:$E$501='YM35'!$A$1,'Hard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IF(B501="","",(VLOOKUP('YM35'!D501,InputSheet!$A$2:$J$504,2,)))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0"/>
  <dimension ref="A1:H501"/>
  <sheetViews>
    <sheetView workbookViewId="0">
      <selection activeCell="E21" sqref="E21"/>
    </sheetView>
  </sheetViews>
  <sheetFormatPr defaultColWidth="9.15625" defaultRowHeight="14.4" x14ac:dyDescent="0.55000000000000004"/>
  <cols>
    <col min="1" max="1" width="5.68359375" style="1" customWidth="1"/>
    <col min="2" max="2" width="5.68359375" style="6" customWidth="1"/>
    <col min="3" max="3" width="8.15625" style="7" customWidth="1"/>
    <col min="4" max="4" width="8.26171875" style="36" customWidth="1"/>
    <col min="5" max="5" width="22.26171875" style="36" customWidth="1"/>
    <col min="6" max="6" width="23.41796875" style="36" customWidth="1"/>
    <col min="7" max="8" width="9.15625" style="36"/>
    <col min="9" max="16384" width="9.15625" style="1"/>
  </cols>
  <sheetData>
    <row r="1" spans="1:8" x14ac:dyDescent="0.55000000000000004">
      <c r="A1" s="1" t="s">
        <v>341</v>
      </c>
      <c r="B1" s="6" t="s">
        <v>149</v>
      </c>
      <c r="C1" s="7" t="s">
        <v>155</v>
      </c>
      <c r="D1" s="36" t="s">
        <v>61</v>
      </c>
      <c r="E1" s="36" t="s">
        <v>150</v>
      </c>
      <c r="F1" s="36" t="s">
        <v>147</v>
      </c>
      <c r="G1" s="36" t="s">
        <v>266</v>
      </c>
      <c r="H1" s="36" t="s">
        <v>270</v>
      </c>
    </row>
    <row r="2" spans="1:8" x14ac:dyDescent="0.55000000000000004">
      <c r="A2" s="1">
        <v>1</v>
      </c>
      <c r="B2" s="6">
        <f t="array" ref="B2">IFERROR(SMALL(IF('Hard Copy'!$G$2:$G$501='YM40'!$A$1,'Hard Copy'!$A$2:$A$501),$A2),"")</f>
        <v>28</v>
      </c>
      <c r="C2" s="7">
        <f t="array" ref="C2">IFERROR(SMALL(IF('Hard Copy'!$E$2:$E$501='YM40'!$A$1,'Hard Copy'!$C$2:$C$499),$A2),"")</f>
        <v>2.3935185185185184E-2</v>
      </c>
      <c r="D2" s="36">
        <f>IFERROR(INDEX('Hard Copy'!$A$2:$H$501,MATCH(B2,'Hard Copy'!$A$2:$A$501,0),MATCH("Number",'Hard Copy'!$A$1:$H$1,0)),"")</f>
        <v>102</v>
      </c>
      <c r="E2" s="36" t="str">
        <f>IF(B2="","",(VLOOKUP('YM40'!D2,InputSheet!$A$2:$J$504,2,)))</f>
        <v>Ben Watson</v>
      </c>
      <c r="F2" s="36" t="str">
        <f>IF(B2="","",(VLOOKUP(D2,InputSheet!$A$2:$J$504,10,0)))</f>
        <v>Baildon Runners</v>
      </c>
      <c r="G2" s="36" t="str">
        <f>IF(D2="","",(VLOOKUP(D2,InputSheet!$A$2:$M$504,12,0)))</f>
        <v>YM40</v>
      </c>
      <c r="H2" s="36" t="str">
        <f>IFERROR(VLOOKUP(B2,'Hard Copy'!$A$2:$G$501,5,0),"")</f>
        <v>YM40</v>
      </c>
    </row>
    <row r="3" spans="1:8" x14ac:dyDescent="0.55000000000000004">
      <c r="A3" s="1">
        <v>2</v>
      </c>
      <c r="B3" s="6">
        <f t="array" ref="B3">IFERROR(SMALL(IF('Hard Copy'!$G$2:$G$501='YM40'!$A$1,'Hard Copy'!$A$2:$A$501),$A3),"")</f>
        <v>31</v>
      </c>
      <c r="C3" s="7">
        <f t="array" ref="C3">IFERROR(SMALL(IF('Hard Copy'!$E$2:$E$501='YM40'!$A$1,'Hard Copy'!$C$2:$C$499),$A3),"")</f>
        <v>2.4594907407407409E-2</v>
      </c>
      <c r="D3" s="36">
        <f>IFERROR(INDEX('Hard Copy'!$A$2:$H$501,MATCH(B3,'Hard Copy'!$A$2:$A$501,0),MATCH("Number",'Hard Copy'!$A$1:$H$1,0)),"")</f>
        <v>38</v>
      </c>
      <c r="E3" s="36" t="str">
        <f>IF(B3="","",(VLOOKUP('YM40'!D3,InputSheet!$A$2:$J$504,2,)))</f>
        <v>Lee Taylor</v>
      </c>
      <c r="F3" s="36" t="str">
        <f>IF(B3="","",(VLOOKUP(D3,InputSheet!$A$2:$J$504,10,0)))</f>
        <v>Hyde Park Harriers</v>
      </c>
      <c r="G3" s="36" t="str">
        <f>IF(D3="","",(VLOOKUP(D3,InputSheet!$A$2:$M$504,12,0)))</f>
        <v>YM40</v>
      </c>
      <c r="H3" s="36" t="str">
        <f>IFERROR(VLOOKUP(B3,'Hard Copy'!$A$2:$G$501,5,0),"")</f>
        <v>YM40</v>
      </c>
    </row>
    <row r="4" spans="1:8" x14ac:dyDescent="0.55000000000000004">
      <c r="A4" s="1">
        <v>3</v>
      </c>
      <c r="B4" s="6">
        <f t="array" ref="B4">IFERROR(SMALL(IF('Hard Copy'!$G$2:$G$501='YM40'!$A$1,'Hard Copy'!$A$2:$A$501),$A4),"")</f>
        <v>35</v>
      </c>
      <c r="C4" s="7">
        <f t="array" ref="C4">IFERROR(SMALL(IF('Hard Copy'!$E$2:$E$501='YM40'!$A$1,'Hard Copy'!$C$2:$C$499),$A4),"")</f>
        <v>2.4907407407407406E-2</v>
      </c>
      <c r="D4" s="36">
        <f>IFERROR(INDEX('Hard Copy'!$A$2:$H$501,MATCH(B4,'Hard Copy'!$A$2:$A$501,0),MATCH("Number",'Hard Copy'!$A$1:$H$1,0)),"")</f>
        <v>94</v>
      </c>
      <c r="E4" s="36" t="str">
        <f>IF(B4="","",(VLOOKUP('YM40'!D4,InputSheet!$A$2:$J$504,2,)))</f>
        <v>Jamie Nicklin</v>
      </c>
      <c r="F4" s="36" t="str">
        <f>IF(B4="","",(VLOOKUP(D4,InputSheet!$A$2:$J$504,10,0)))</f>
        <v>Baildon Runners</v>
      </c>
      <c r="G4" s="36" t="str">
        <f>IF(D4="","",(VLOOKUP(D4,InputSheet!$A$2:$M$504,12,0)))</f>
        <v>YM40</v>
      </c>
      <c r="H4" s="36" t="str">
        <f>IFERROR(VLOOKUP(B4,'Hard Copy'!$A$2:$G$501,5,0),"")</f>
        <v>YM40</v>
      </c>
    </row>
    <row r="5" spans="1:8" x14ac:dyDescent="0.55000000000000004">
      <c r="A5" s="1">
        <v>4</v>
      </c>
      <c r="B5" s="6">
        <f t="array" ref="B5">IFERROR(SMALL(IF('Hard Copy'!$G$2:$G$501='YM40'!$A$1,'Hard Copy'!$A$2:$A$501),$A5),"")</f>
        <v>60</v>
      </c>
      <c r="C5" s="7">
        <f t="array" ref="C5">IFERROR(SMALL(IF('Hard Copy'!$E$2:$E$501='YM40'!$A$1,'Hard Copy'!$C$2:$C$499),$A5),"")</f>
        <v>2.6990740740740742E-2</v>
      </c>
      <c r="D5" s="36">
        <f>IFERROR(INDEX('Hard Copy'!$A$2:$H$501,MATCH(B5,'Hard Copy'!$A$2:$A$501,0),MATCH("Number",'Hard Copy'!$A$1:$H$1,0)),"")</f>
        <v>35</v>
      </c>
      <c r="E5" s="36" t="str">
        <f>IF(B5="","",(VLOOKUP('YM40'!D5,InputSheet!$A$2:$J$504,2,)))</f>
        <v>David Jefferson</v>
      </c>
      <c r="F5" s="36" t="str">
        <f>IF(B5="","",(VLOOKUP(D5,InputSheet!$A$2:$J$504,10,0)))</f>
        <v>Bingley Harriers</v>
      </c>
      <c r="G5" s="36" t="str">
        <f>IF(D5="","",(VLOOKUP(D5,InputSheet!$A$2:$M$504,12,0)))</f>
        <v>YM40</v>
      </c>
      <c r="H5" s="36" t="str">
        <f>IFERROR(VLOOKUP(B5,'Hard Copy'!$A$2:$G$501,5,0),"")</f>
        <v>YM40</v>
      </c>
    </row>
    <row r="6" spans="1:8" x14ac:dyDescent="0.55000000000000004">
      <c r="A6" s="1">
        <v>5</v>
      </c>
      <c r="B6" s="6">
        <f t="array" ref="B6">IFERROR(SMALL(IF('Hard Copy'!$G$2:$G$501='YM40'!$A$1,'Hard Copy'!$A$2:$A$501),$A6),"")</f>
        <v>69</v>
      </c>
      <c r="C6" s="7">
        <f t="array" ref="C6">IFERROR(SMALL(IF('Hard Copy'!$E$2:$E$501='YM40'!$A$1,'Hard Copy'!$C$2:$C$499),$A6),"")</f>
        <v>2.7465277777777772E-2</v>
      </c>
      <c r="D6" s="36">
        <f>IFERROR(INDEX('Hard Copy'!$A$2:$H$501,MATCH(B6,'Hard Copy'!$A$2:$A$501,0),MATCH("Number",'Hard Copy'!$A$1:$H$1,0)),"")</f>
        <v>37</v>
      </c>
      <c r="E6" s="36" t="str">
        <f>IF(B6="","",(VLOOKUP('YM40'!D6,InputSheet!$A$2:$J$504,2,)))</f>
        <v>Scott Watson</v>
      </c>
      <c r="F6" s="36" t="str">
        <f>IF(B6="","",(VLOOKUP(D6,InputSheet!$A$2:$J$504,10,0)))</f>
        <v>Hyde Park Harriers</v>
      </c>
      <c r="G6" s="36" t="str">
        <f>IF(D6="","",(VLOOKUP(D6,InputSheet!$A$2:$M$504,12,0)))</f>
        <v>YM40</v>
      </c>
      <c r="H6" s="36" t="str">
        <f>IFERROR(VLOOKUP(B6,'Hard Copy'!$A$2:$G$501,5,0),"")</f>
        <v>YM40</v>
      </c>
    </row>
    <row r="7" spans="1:8" x14ac:dyDescent="0.55000000000000004">
      <c r="A7" s="1">
        <v>6</v>
      </c>
      <c r="B7" s="6">
        <f t="array" ref="B7">IFERROR(SMALL(IF('Hard Copy'!$G$2:$G$501='YM40'!$A$1,'Hard Copy'!$A$2:$A$501),$A7),"")</f>
        <v>72</v>
      </c>
      <c r="C7" s="7">
        <f t="array" ref="C7">IFERROR(SMALL(IF('Hard Copy'!$E$2:$E$501='YM40'!$A$1,'Hard Copy'!$C$2:$C$499),$A7),"")</f>
        <v>2.7627314814814813E-2</v>
      </c>
      <c r="D7" s="36">
        <f>IFERROR(INDEX('Hard Copy'!$A$2:$H$501,MATCH(B7,'Hard Copy'!$A$2:$A$501,0),MATCH("Number",'Hard Copy'!$A$1:$H$1,0)),"")</f>
        <v>89</v>
      </c>
      <c r="E7" s="36" t="str">
        <f>IF(B7="","",(VLOOKUP('YM40'!D7,InputSheet!$A$2:$J$504,2,)))</f>
        <v>Stephen Brown</v>
      </c>
      <c r="F7" s="36" t="str">
        <f>IF(B7="","",(VLOOKUP(D7,InputSheet!$A$2:$J$504,10,0)))</f>
        <v>Baildon Runners</v>
      </c>
      <c r="G7" s="36" t="str">
        <f>IF(D7="","",(VLOOKUP(D7,InputSheet!$A$2:$M$504,12,0)))</f>
        <v>YM40</v>
      </c>
      <c r="H7" s="36" t="str">
        <f>IFERROR(VLOOKUP(B7,'Hard Copy'!$A$2:$G$501,5,0),"")</f>
        <v>YM40</v>
      </c>
    </row>
    <row r="8" spans="1:8" x14ac:dyDescent="0.55000000000000004">
      <c r="A8" s="1">
        <v>7</v>
      </c>
      <c r="B8" s="6" t="str">
        <f t="array" ref="B8">IFERROR(SMALL(IF('Hard Copy'!$G$2:$G$501='YM40'!$A$1,'Hard Copy'!$A$2:$A$501),$A8),"")</f>
        <v/>
      </c>
      <c r="C8" s="7" t="str">
        <f t="array" ref="C8">IFERROR(SMALL(IF('Hard Copy'!$E$2:$E$501='YM40'!$A$1,'Hard Copy'!$C$2:$C$499),$A8),"")</f>
        <v/>
      </c>
      <c r="D8" s="36" t="str">
        <f>IFERROR(INDEX('Hard Copy'!$A$2:$H$501,MATCH(B8,'Hard Copy'!$A$2:$A$501,0),MATCH("Number",'Hard Copy'!$A$1:$H$1,0)),"")</f>
        <v/>
      </c>
      <c r="E8" s="36" t="str">
        <f>IF(B8="","",(VLOOKUP('YM40'!D8,InputSheet!$A$2:$J$504,2,)))</f>
        <v/>
      </c>
      <c r="F8" s="36" t="str">
        <f>IF(B8="","",(VLOOKUP(D8,InputSheet!$A$2:$J$504,10,0)))</f>
        <v/>
      </c>
      <c r="G8" s="36" t="str">
        <f>IF(D8="","",(VLOOKUP(D8,InputSheet!$A$2:$M$504,12,0)))</f>
        <v/>
      </c>
      <c r="H8" s="36" t="str">
        <f>IFERROR(VLOOKUP(B8,'Hard Copy'!$A$2:$G$501,5,0),"")</f>
        <v/>
      </c>
    </row>
    <row r="9" spans="1:8" x14ac:dyDescent="0.55000000000000004">
      <c r="A9" s="1">
        <v>8</v>
      </c>
      <c r="B9" s="6" t="str">
        <f t="array" ref="B9">IFERROR(SMALL(IF('Hard Copy'!$G$2:$G$501='YM40'!$A$1,'Hard Copy'!$A$2:$A$501),$A9),"")</f>
        <v/>
      </c>
      <c r="C9" s="7" t="str">
        <f t="array" ref="C9">IFERROR(SMALL(IF('Hard Copy'!$E$2:$E$501='YM40'!$A$1,'Hard Copy'!$C$2:$C$499),$A9),"")</f>
        <v/>
      </c>
      <c r="D9" s="36" t="str">
        <f>IFERROR(INDEX('Hard Copy'!$A$2:$H$501,MATCH(B9,'Hard Copy'!$A$2:$A$501,0),MATCH("Number",'Hard Copy'!$A$1:$H$1,0)),"")</f>
        <v/>
      </c>
      <c r="E9" s="36" t="str">
        <f>IF(B9="","",(VLOOKUP('YM40'!D9,InputSheet!$A$2:$J$504,2,)))</f>
        <v/>
      </c>
      <c r="F9" s="36" t="str">
        <f>IF(B9="","",(VLOOKUP(D9,InputSheet!$A$2:$J$504,10,0)))</f>
        <v/>
      </c>
      <c r="G9" s="36" t="str">
        <f>IF(D9="","",(VLOOKUP(D9,InputSheet!$A$2:$M$504,12,0)))</f>
        <v/>
      </c>
      <c r="H9" s="36" t="str">
        <f>IFERROR(VLOOKUP(B9,'Hard Copy'!$A$2:$G$501,5,0),"")</f>
        <v/>
      </c>
    </row>
    <row r="10" spans="1:8" x14ac:dyDescent="0.55000000000000004">
      <c r="A10" s="1">
        <v>9</v>
      </c>
      <c r="B10" s="6" t="str">
        <f t="array" ref="B10">IFERROR(SMALL(IF('Hard Copy'!$G$2:$G$501='YM40'!$A$1,'Hard Copy'!$A$2:$A$501),$A10),"")</f>
        <v/>
      </c>
      <c r="C10" s="7" t="str">
        <f t="array" ref="C10">IFERROR(SMALL(IF('Hard Copy'!$E$2:$E$501='YM40'!$A$1,'Hard Copy'!$C$2:$C$499),$A10),"")</f>
        <v/>
      </c>
      <c r="D10" s="36" t="str">
        <f>IFERROR(INDEX('Hard Copy'!$A$2:$H$501,MATCH(B10,'Hard Copy'!$A$2:$A$501,0),MATCH("Number",'Hard Copy'!$A$1:$H$1,0)),"")</f>
        <v/>
      </c>
      <c r="E10" s="36" t="str">
        <f>IF(B10="","",(VLOOKUP('YM40'!D10,InputSheet!$A$2:$J$504,2,)))</f>
        <v/>
      </c>
      <c r="F10" s="36" t="str">
        <f>IF(B10="","",(VLOOKUP(D10,InputSheet!$A$2:$J$504,10,0)))</f>
        <v/>
      </c>
      <c r="G10" s="36" t="str">
        <f>IF(D10="","",(VLOOKUP(D10,InputSheet!$A$2:$M$504,12,0)))</f>
        <v/>
      </c>
      <c r="H10" s="36" t="str">
        <f>IFERROR(VLOOKUP(B10,'Hard Copy'!$A$2:$G$501,5,0),"")</f>
        <v/>
      </c>
    </row>
    <row r="11" spans="1:8" x14ac:dyDescent="0.55000000000000004">
      <c r="A11" s="1">
        <v>10</v>
      </c>
      <c r="B11" s="6" t="str">
        <f t="array" ref="B11">IFERROR(SMALL(IF('Hard Copy'!$G$2:$G$501='YM40'!$A$1,'Hard Copy'!$A$2:$A$501),$A11),"")</f>
        <v/>
      </c>
      <c r="C11" s="7" t="str">
        <f t="array" ref="C11">IFERROR(SMALL(IF('Hard Copy'!$E$2:$E$501='YM40'!$A$1,'Hard Copy'!$C$2:$C$499),$A11),"")</f>
        <v/>
      </c>
      <c r="D11" s="36" t="str">
        <f>IFERROR(INDEX('Hard Copy'!$A$2:$H$501,MATCH(B11,'Hard Copy'!$A$2:$A$501,0),MATCH("Number",'Hard Copy'!$A$1:$H$1,0)),"")</f>
        <v/>
      </c>
      <c r="E11" s="36" t="str">
        <f>IF(B11="","",(VLOOKUP('YM40'!D11,InputSheet!$A$2:$J$504,2,)))</f>
        <v/>
      </c>
      <c r="F11" s="36" t="str">
        <f>IF(B11="","",(VLOOKUP(D11,InputSheet!$A$2:$J$504,10,0)))</f>
        <v/>
      </c>
      <c r="G11" s="36" t="str">
        <f>IF(D11="","",(VLOOKUP(D11,InputSheet!$A$2:$M$504,12,0)))</f>
        <v/>
      </c>
      <c r="H11" s="36" t="str">
        <f>IFERROR(VLOOKUP(B11,'Hard Copy'!$A$2:$G$501,5,0),"")</f>
        <v/>
      </c>
    </row>
    <row r="12" spans="1:8" x14ac:dyDescent="0.55000000000000004">
      <c r="A12" s="1">
        <v>11</v>
      </c>
      <c r="B12" s="6" t="str">
        <f t="array" ref="B12">IFERROR(SMALL(IF('Hard Copy'!$G$2:$G$501='YM40'!$A$1,'Hard Copy'!$A$2:$A$501),$A12),"")</f>
        <v/>
      </c>
      <c r="C12" s="7" t="str">
        <f t="array" ref="C12">IFERROR(SMALL(IF('Hard Copy'!$E$2:$E$501='YM40'!$A$1,'Hard Copy'!$C$2:$C$499),$A12),"")</f>
        <v/>
      </c>
      <c r="D12" s="36" t="str">
        <f>IFERROR(INDEX('Hard Copy'!$A$2:$H$501,MATCH(B12,'Hard Copy'!$A$2:$A$501,0),MATCH("Number",'Hard Copy'!$A$1:$H$1,0)),"")</f>
        <v/>
      </c>
      <c r="E12" s="36" t="str">
        <f>IF(B12="","",(VLOOKUP('YM40'!D12,InputSheet!$A$2:$J$504,2,)))</f>
        <v/>
      </c>
      <c r="F12" s="36" t="str">
        <f>IF(B12="","",(VLOOKUP(D12,InputSheet!$A$2:$J$504,10,0)))</f>
        <v/>
      </c>
      <c r="G12" s="36" t="str">
        <f>IF(D12="","",(VLOOKUP(D12,InputSheet!$A$2:$M$504,12,0)))</f>
        <v/>
      </c>
      <c r="H12" s="36" t="str">
        <f>IFERROR(VLOOKUP(B12,'Hard Copy'!$A$2:$G$501,5,0),"")</f>
        <v/>
      </c>
    </row>
    <row r="13" spans="1:8" x14ac:dyDescent="0.55000000000000004">
      <c r="A13" s="1">
        <v>12</v>
      </c>
      <c r="B13" s="6" t="str">
        <f t="array" ref="B13">IFERROR(SMALL(IF('Hard Copy'!$G$2:$G$501='YM40'!$A$1,'Hard Copy'!$A$2:$A$501),$A13),"")</f>
        <v/>
      </c>
      <c r="C13" s="7" t="str">
        <f t="array" ref="C13">IFERROR(SMALL(IF('Hard Copy'!$E$2:$E$501='YM40'!$A$1,'Hard Copy'!$C$2:$C$499),$A13),"")</f>
        <v/>
      </c>
      <c r="D13" s="36" t="str">
        <f>IFERROR(INDEX('Hard Copy'!$A$2:$H$501,MATCH(B13,'Hard Copy'!$A$2:$A$501,0),MATCH("Number",'Hard Copy'!$A$1:$H$1,0)),"")</f>
        <v/>
      </c>
      <c r="E13" s="36" t="str">
        <f>IF(B13="","",(VLOOKUP('YM40'!D13,InputSheet!$A$2:$J$504,2,)))</f>
        <v/>
      </c>
      <c r="F13" s="36" t="str">
        <f>IF(B13="","",(VLOOKUP(D13,InputSheet!$A$2:$J$504,10,0)))</f>
        <v/>
      </c>
      <c r="G13" s="36" t="str">
        <f>IF(D13="","",(VLOOKUP(D13,InputSheet!$A$2:$M$504,12,0)))</f>
        <v/>
      </c>
      <c r="H13" s="36" t="str">
        <f>IFERROR(VLOOKUP(B13,'Hard Copy'!$A$2:$G$501,5,0),"")</f>
        <v/>
      </c>
    </row>
    <row r="14" spans="1:8" x14ac:dyDescent="0.55000000000000004">
      <c r="A14" s="1">
        <v>13</v>
      </c>
      <c r="B14" s="6" t="str">
        <f t="array" ref="B14">IFERROR(SMALL(IF('Hard Copy'!$G$2:$G$501='YM40'!$A$1,'Hard Copy'!$A$2:$A$501),$A14),"")</f>
        <v/>
      </c>
      <c r="C14" s="7" t="str">
        <f t="array" ref="C14">IFERROR(SMALL(IF('Hard Copy'!$E$2:$E$501='YM40'!$A$1,'Hard Copy'!$C$2:$C$499),$A14),"")</f>
        <v/>
      </c>
      <c r="D14" s="36" t="str">
        <f>IFERROR(INDEX('Hard Copy'!$A$2:$H$501,MATCH(B14,'Hard Copy'!$A$2:$A$501,0),MATCH("Number",'Hard Copy'!$A$1:$H$1,0)),"")</f>
        <v/>
      </c>
      <c r="E14" s="36" t="str">
        <f>IF(B14="","",(VLOOKUP('YM40'!D14,InputSheet!$A$2:$J$504,2,)))</f>
        <v/>
      </c>
      <c r="F14" s="36" t="str">
        <f>IF(B14="","",(VLOOKUP(D14,InputSheet!$A$2:$J$504,10,0)))</f>
        <v/>
      </c>
      <c r="G14" s="36" t="str">
        <f>IF(D14="","",(VLOOKUP(D14,InputSheet!$A$2:$M$504,12,0)))</f>
        <v/>
      </c>
      <c r="H14" s="36" t="str">
        <f>IFERROR(VLOOKUP(B14,'Hard Copy'!$A$2:$G$501,5,0),"")</f>
        <v/>
      </c>
    </row>
    <row r="15" spans="1:8" x14ac:dyDescent="0.55000000000000004">
      <c r="A15" s="1">
        <v>14</v>
      </c>
      <c r="B15" s="6" t="str">
        <f t="array" ref="B15">IFERROR(SMALL(IF('Hard Copy'!$G$2:$G$501='YM40'!$A$1,'Hard Copy'!$A$2:$A$501),$A15),"")</f>
        <v/>
      </c>
      <c r="C15" s="7" t="str">
        <f t="array" ref="C15">IFERROR(SMALL(IF('Hard Copy'!$E$2:$E$501='YM40'!$A$1,'Hard Copy'!$C$2:$C$499),$A15),"")</f>
        <v/>
      </c>
      <c r="D15" s="36" t="str">
        <f>IFERROR(INDEX('Hard Copy'!$A$2:$H$501,MATCH(B15,'Hard Copy'!$A$2:$A$501,0),MATCH("Number",'Hard Copy'!$A$1:$H$1,0)),"")</f>
        <v/>
      </c>
      <c r="E15" s="36" t="str">
        <f>IF(B15="","",(VLOOKUP('YM40'!D15,InputSheet!$A$2:$J$504,2,)))</f>
        <v/>
      </c>
      <c r="F15" s="36" t="str">
        <f>IF(B15="","",(VLOOKUP(D15,InputSheet!$A$2:$J$504,10,0)))</f>
        <v/>
      </c>
      <c r="G15" s="36" t="str">
        <f>IF(D15="","",(VLOOKUP(D15,InputSheet!$A$2:$M$504,12,0)))</f>
        <v/>
      </c>
      <c r="H15" s="36" t="str">
        <f>IFERROR(VLOOKUP(B15,'Hard Copy'!$A$2:$G$501,5,0),"")</f>
        <v/>
      </c>
    </row>
    <row r="16" spans="1:8" x14ac:dyDescent="0.55000000000000004">
      <c r="A16" s="1">
        <v>15</v>
      </c>
      <c r="B16" s="6" t="str">
        <f t="array" ref="B16">IFERROR(SMALL(IF('Hard Copy'!$G$2:$G$501='YM40'!$A$1,'Hard Copy'!$A$2:$A$501),$A16),"")</f>
        <v/>
      </c>
      <c r="C16" s="7" t="str">
        <f t="array" ref="C16">IFERROR(SMALL(IF('Hard Copy'!$E$2:$E$501='YM40'!$A$1,'Hard Copy'!$C$2:$C$499),$A16),"")</f>
        <v/>
      </c>
      <c r="D16" s="36" t="str">
        <f>IFERROR(INDEX('Hard Copy'!$A$2:$H$501,MATCH(B16,'Hard Copy'!$A$2:$A$501,0),MATCH("Number",'Hard Copy'!$A$1:$H$1,0)),"")</f>
        <v/>
      </c>
      <c r="E16" s="36" t="str">
        <f>IF(B16="","",(VLOOKUP('YM40'!D16,InputSheet!$A$2:$J$504,2,)))</f>
        <v/>
      </c>
      <c r="F16" s="36" t="str">
        <f>IF(B16="","",(VLOOKUP(D16,InputSheet!$A$2:$J$504,10,0)))</f>
        <v/>
      </c>
      <c r="G16" s="36" t="str">
        <f>IF(D16="","",(VLOOKUP(D16,InputSheet!$A$2:$M$504,12,0)))</f>
        <v/>
      </c>
      <c r="H16" s="36" t="str">
        <f>IFERROR(VLOOKUP(B16,'Hard Copy'!$A$2:$G$501,5,0),"")</f>
        <v/>
      </c>
    </row>
    <row r="17" spans="1:8" x14ac:dyDescent="0.55000000000000004">
      <c r="A17" s="1">
        <v>16</v>
      </c>
      <c r="B17" s="6" t="str">
        <f t="array" ref="B17">IFERROR(SMALL(IF('Hard Copy'!$G$2:$G$501='YM40'!$A$1,'Hard Copy'!$A$2:$A$501),$A17),"")</f>
        <v/>
      </c>
      <c r="C17" s="7" t="str">
        <f t="array" ref="C17">IFERROR(SMALL(IF('Hard Copy'!$E$2:$E$501='YM40'!$A$1,'Hard Copy'!$C$2:$C$499),$A17),"")</f>
        <v/>
      </c>
      <c r="D17" s="36" t="str">
        <f>IFERROR(INDEX('Hard Copy'!$A$2:$H$501,MATCH(B17,'Hard Copy'!$A$2:$A$501,0),MATCH("Number",'Hard Copy'!$A$1:$H$1,0)),"")</f>
        <v/>
      </c>
      <c r="E17" s="36" t="str">
        <f>IF(B17="","",(VLOOKUP('YM40'!D17,InputSheet!$A$2:$J$504,2,)))</f>
        <v/>
      </c>
      <c r="F17" s="36" t="str">
        <f>IF(B17="","",(VLOOKUP(D17,InputSheet!$A$2:$J$504,10,0)))</f>
        <v/>
      </c>
      <c r="G17" s="36" t="str">
        <f>IF(D17="","",(VLOOKUP(D17,InputSheet!$A$2:$M$504,12,0)))</f>
        <v/>
      </c>
      <c r="H17" s="36" t="str">
        <f>IFERROR(VLOOKUP(B17,'Hard Copy'!$A$2:$G$501,5,0),"")</f>
        <v/>
      </c>
    </row>
    <row r="18" spans="1:8" x14ac:dyDescent="0.55000000000000004">
      <c r="A18" s="1">
        <v>17</v>
      </c>
      <c r="B18" s="6" t="str">
        <f t="array" ref="B18">IFERROR(SMALL(IF('Hard Copy'!$G$2:$G$501='YM40'!$A$1,'Hard Copy'!$A$2:$A$501),$A18),"")</f>
        <v/>
      </c>
      <c r="C18" s="7" t="str">
        <f t="array" ref="C18">IFERROR(SMALL(IF('Hard Copy'!$E$2:$E$501='YM40'!$A$1,'Hard Copy'!$C$2:$C$499),$A18),"")</f>
        <v/>
      </c>
      <c r="D18" s="36" t="str">
        <f>IFERROR(INDEX('Hard Copy'!$A$2:$H$501,MATCH(B18,'Hard Copy'!$A$2:$A$501,0),MATCH("Number",'Hard Copy'!$A$1:$H$1,0)),"")</f>
        <v/>
      </c>
      <c r="E18" s="36" t="str">
        <f>IF(B18="","",(VLOOKUP('YM40'!D18,InputSheet!$A$2:$J$504,2,)))</f>
        <v/>
      </c>
      <c r="F18" s="36" t="str">
        <f>IF(B18="","",(VLOOKUP(D18,InputSheet!$A$2:$J$504,10,0)))</f>
        <v/>
      </c>
      <c r="G18" s="36" t="str">
        <f>IF(D18="","",(VLOOKUP(D18,InputSheet!$A$2:$M$504,12,0)))</f>
        <v/>
      </c>
      <c r="H18" s="36" t="str">
        <f>IFERROR(VLOOKUP(B18,'Hard Copy'!$A$2:$G$501,5,0),"")</f>
        <v/>
      </c>
    </row>
    <row r="19" spans="1:8" x14ac:dyDescent="0.55000000000000004">
      <c r="A19" s="1">
        <v>18</v>
      </c>
      <c r="B19" s="6" t="str">
        <f t="array" ref="B19">IFERROR(SMALL(IF('Hard Copy'!$G$2:$G$501='YM40'!$A$1,'Hard Copy'!$A$2:$A$501),$A19),"")</f>
        <v/>
      </c>
      <c r="C19" s="7" t="str">
        <f t="array" ref="C19">IFERROR(SMALL(IF('Hard Copy'!$E$2:$E$501='YM40'!$A$1,'Hard Copy'!$C$2:$C$499),$A19),"")</f>
        <v/>
      </c>
      <c r="D19" s="36" t="str">
        <f>IFERROR(INDEX('Hard Copy'!$A$2:$H$501,MATCH(B19,'Hard Copy'!$A$2:$A$501,0),MATCH("Number",'Hard Copy'!$A$1:$H$1,0)),"")</f>
        <v/>
      </c>
      <c r="E19" s="36" t="str">
        <f>IF(B19="","",(VLOOKUP('YM40'!D19,InputSheet!$A$2:$J$504,2,)))</f>
        <v/>
      </c>
      <c r="F19" s="36" t="str">
        <f>IF(B19="","",(VLOOKUP(D19,InputSheet!$A$2:$J$504,10,0)))</f>
        <v/>
      </c>
      <c r="G19" s="36" t="str">
        <f>IF(D19="","",(VLOOKUP(D19,InputSheet!$A$2:$M$504,12,0)))</f>
        <v/>
      </c>
      <c r="H19" s="36" t="str">
        <f>IFERROR(VLOOKUP(B19,'Hard Copy'!$A$2:$G$501,5,0),"")</f>
        <v/>
      </c>
    </row>
    <row r="20" spans="1:8" x14ac:dyDescent="0.55000000000000004">
      <c r="A20" s="1">
        <v>19</v>
      </c>
      <c r="B20" s="6" t="str">
        <f t="array" ref="B20">IFERROR(SMALL(IF('Hard Copy'!$G$2:$G$501='YM40'!$A$1,'Hard Copy'!$A$2:$A$501),$A20),"")</f>
        <v/>
      </c>
      <c r="C20" s="7" t="str">
        <f t="array" ref="C20">IFERROR(SMALL(IF('Hard Copy'!$E$2:$E$501='YM40'!$A$1,'Hard Copy'!$C$2:$C$499),$A20),"")</f>
        <v/>
      </c>
      <c r="D20" s="36" t="str">
        <f>IFERROR(INDEX('Hard Copy'!$A$2:$H$501,MATCH(B20,'Hard Copy'!$A$2:$A$501,0),MATCH("Number",'Hard Copy'!$A$1:$H$1,0)),"")</f>
        <v/>
      </c>
      <c r="E20" s="36" t="str">
        <f>IF(B20="","",(VLOOKUP('YM40'!D20,InputSheet!$A$2:$J$504,2,)))</f>
        <v/>
      </c>
      <c r="F20" s="36" t="str">
        <f>IF(B20="","",(VLOOKUP(D20,InputSheet!$A$2:$J$504,10,0)))</f>
        <v/>
      </c>
      <c r="G20" s="36" t="str">
        <f>IF(D20="","",(VLOOKUP(D20,InputSheet!$A$2:$M$504,12,0)))</f>
        <v/>
      </c>
      <c r="H20" s="36" t="str">
        <f>IFERROR(VLOOKUP(B20,'Hard Copy'!$A$2:$G$501,5,0),"")</f>
        <v/>
      </c>
    </row>
    <row r="21" spans="1:8" x14ac:dyDescent="0.55000000000000004">
      <c r="A21" s="1">
        <v>20</v>
      </c>
      <c r="B21" s="6" t="str">
        <f t="array" ref="B21">IFERROR(SMALL(IF('Hard Copy'!$G$2:$G$501='YM40'!$A$1,'Hard Copy'!$A$2:$A$501),$A21),"")</f>
        <v/>
      </c>
      <c r="C21" s="7" t="str">
        <f t="array" ref="C21">IFERROR(SMALL(IF('Hard Copy'!$E$2:$E$501='YM40'!$A$1,'Hard Copy'!$C$2:$C$499),$A21),"")</f>
        <v/>
      </c>
      <c r="D21" s="36" t="str">
        <f>IFERROR(INDEX('Hard Copy'!$A$2:$H$501,MATCH(B21,'Hard Copy'!$A$2:$A$501,0),MATCH("Number",'Hard Copy'!$A$1:$H$1,0)),"")</f>
        <v/>
      </c>
      <c r="E21" s="36" t="str">
        <f>IF(B21="","",(VLOOKUP('YM40'!D21,InputSheet!$A$2:$J$504,2,)))</f>
        <v/>
      </c>
      <c r="F21" s="36" t="str">
        <f>IF(B21="","",(VLOOKUP(D21,InputSheet!$A$2:$J$504,10,0)))</f>
        <v/>
      </c>
      <c r="G21" s="36" t="str">
        <f>IF(D21="","",(VLOOKUP(D21,InputSheet!$A$2:$M$504,12,0)))</f>
        <v/>
      </c>
      <c r="H21" s="36" t="str">
        <f>IFERROR(VLOOKUP(B21,'Hard Copy'!$A$2:$G$501,5,0),"")</f>
        <v/>
      </c>
    </row>
    <row r="22" spans="1:8" x14ac:dyDescent="0.55000000000000004">
      <c r="A22" s="1">
        <v>21</v>
      </c>
      <c r="B22" s="6" t="str">
        <f t="array" ref="B22">IFERROR(SMALL(IF('Hard Copy'!$G$2:$G$501='YM40'!$A$1,'Hard Copy'!$A$2:$A$501),$A22),"")</f>
        <v/>
      </c>
      <c r="C22" s="7" t="str">
        <f t="array" ref="C22">IFERROR(SMALL(IF('Hard Copy'!$E$2:$E$501='YM40'!$A$1,'Hard Copy'!$C$2:$C$499),$A22),"")</f>
        <v/>
      </c>
      <c r="D22" s="36" t="str">
        <f>IFERROR(INDEX('Hard Copy'!$A$2:$H$501,MATCH(B22,'Hard Copy'!$A$2:$A$501,0),MATCH("Number",'Hard Copy'!$A$1:$H$1,0)),"")</f>
        <v/>
      </c>
      <c r="E22" s="36" t="str">
        <f>IF(B22="","",(VLOOKUP('YM40'!D22,InputSheet!$A$2:$J$504,2,)))</f>
        <v/>
      </c>
      <c r="F22" s="36" t="str">
        <f>IF(B22="","",(VLOOKUP(D22,InputSheet!$A$2:$J$504,10,0)))</f>
        <v/>
      </c>
      <c r="G22" s="36" t="str">
        <f>IF(D22="","",(VLOOKUP(D22,InputSheet!$A$2:$M$504,12,0)))</f>
        <v/>
      </c>
      <c r="H22" s="36" t="str">
        <f>IFERROR(VLOOKUP(B22,'Hard Copy'!$A$2:$G$501,5,0),"")</f>
        <v/>
      </c>
    </row>
    <row r="23" spans="1:8" x14ac:dyDescent="0.55000000000000004">
      <c r="A23" s="1">
        <v>22</v>
      </c>
      <c r="B23" s="6" t="str">
        <f t="array" ref="B23">IFERROR(SMALL(IF('Hard Copy'!$G$2:$G$501='YM40'!$A$1,'Hard Copy'!$A$2:$A$501),$A23),"")</f>
        <v/>
      </c>
      <c r="C23" s="7" t="str">
        <f t="array" ref="C23">IFERROR(SMALL(IF('Hard Copy'!$E$2:$E$501='YM40'!$A$1,'Hard Copy'!$C$2:$C$499),$A23),"")</f>
        <v/>
      </c>
      <c r="D23" s="36" t="str">
        <f>IFERROR(INDEX('Hard Copy'!$A$2:$H$501,MATCH(B23,'Hard Copy'!$A$2:$A$501,0),MATCH("Number",'Hard Copy'!$A$1:$H$1,0)),"")</f>
        <v/>
      </c>
      <c r="E23" s="36" t="str">
        <f>IF(B23="","",(VLOOKUP('YM40'!D23,InputSheet!$A$2:$J$504,2,)))</f>
        <v/>
      </c>
      <c r="F23" s="36" t="str">
        <f>IF(B23="","",(VLOOKUP(D23,InputSheet!$A$2:$J$504,10,0)))</f>
        <v/>
      </c>
      <c r="G23" s="36" t="str">
        <f>IF(D23="","",(VLOOKUP(D23,InputSheet!$A$2:$M$504,12,0)))</f>
        <v/>
      </c>
      <c r="H23" s="36" t="str">
        <f>IFERROR(VLOOKUP(B23,'Hard Copy'!$A$2:$G$501,5,0),"")</f>
        <v/>
      </c>
    </row>
    <row r="24" spans="1:8" x14ac:dyDescent="0.55000000000000004">
      <c r="A24" s="1">
        <v>23</v>
      </c>
      <c r="B24" s="6" t="str">
        <f t="array" ref="B24">IFERROR(SMALL(IF('Hard Copy'!$G$2:$G$501='YM40'!$A$1,'Hard Copy'!$A$2:$A$501),$A24),"")</f>
        <v/>
      </c>
      <c r="C24" s="7" t="str">
        <f t="array" ref="C24">IFERROR(SMALL(IF('Hard Copy'!$E$2:$E$501='YM40'!$A$1,'Hard Copy'!$C$2:$C$499),$A24),"")</f>
        <v/>
      </c>
      <c r="D24" s="36" t="str">
        <f>IFERROR(INDEX('Hard Copy'!$A$2:$H$501,MATCH(B24,'Hard Copy'!$A$2:$A$501,0),MATCH("Number",'Hard Copy'!$A$1:$H$1,0)),"")</f>
        <v/>
      </c>
      <c r="E24" s="36" t="str">
        <f>IF(B24="","",(VLOOKUP('YM40'!D24,InputSheet!$A$2:$J$504,2,)))</f>
        <v/>
      </c>
      <c r="F24" s="36" t="str">
        <f>IF(B24="","",(VLOOKUP(D24,InputSheet!$A$2:$J$504,10,0)))</f>
        <v/>
      </c>
      <c r="G24" s="36" t="str">
        <f>IF(D24="","",(VLOOKUP(D24,InputSheet!$A$2:$M$504,12,0)))</f>
        <v/>
      </c>
      <c r="H24" s="36" t="str">
        <f>IFERROR(VLOOKUP(B24,'Hard Copy'!$A$2:$G$501,5,0),"")</f>
        <v/>
      </c>
    </row>
    <row r="25" spans="1:8" x14ac:dyDescent="0.55000000000000004">
      <c r="A25" s="1">
        <v>24</v>
      </c>
      <c r="B25" s="6" t="str">
        <f t="array" ref="B25">IFERROR(SMALL(IF('Hard Copy'!$G$2:$G$501='YM40'!$A$1,'Hard Copy'!$A$2:$A$501),$A25),"")</f>
        <v/>
      </c>
      <c r="C25" s="7" t="str">
        <f t="array" ref="C25">IFERROR(SMALL(IF('Hard Copy'!$E$2:$E$501='YM40'!$A$1,'Hard Copy'!$C$2:$C$499),$A25),"")</f>
        <v/>
      </c>
      <c r="D25" s="36" t="str">
        <f>IFERROR(INDEX('Hard Copy'!$A$2:$H$501,MATCH(B25,'Hard Copy'!$A$2:$A$501,0),MATCH("Number",'Hard Copy'!$A$1:$H$1,0)),"")</f>
        <v/>
      </c>
      <c r="E25" s="36" t="str">
        <f>IF(B25="","",(VLOOKUP('YM40'!D25,InputSheet!$A$2:$J$504,2,)))</f>
        <v/>
      </c>
      <c r="F25" s="36" t="str">
        <f>IF(B25="","",(VLOOKUP(D25,InputSheet!$A$2:$J$504,10,0)))</f>
        <v/>
      </c>
      <c r="G25" s="36" t="str">
        <f>IF(D25="","",(VLOOKUP(D25,InputSheet!$A$2:$M$504,12,0)))</f>
        <v/>
      </c>
      <c r="H25" s="36" t="str">
        <f>IFERROR(VLOOKUP(B25,'Hard Copy'!$A$2:$G$501,5,0),"")</f>
        <v/>
      </c>
    </row>
    <row r="26" spans="1:8" x14ac:dyDescent="0.55000000000000004">
      <c r="A26" s="1">
        <v>25</v>
      </c>
      <c r="B26" s="6" t="str">
        <f t="array" ref="B26">IFERROR(SMALL(IF('Hard Copy'!$G$2:$G$501='YM40'!$A$1,'Hard Copy'!$A$2:$A$501),$A26),"")</f>
        <v/>
      </c>
      <c r="C26" s="7" t="str">
        <f t="array" ref="C26">IFERROR(SMALL(IF('Hard Copy'!$E$2:$E$501='YM40'!$A$1,'Hard Copy'!$C$2:$C$499),$A26),"")</f>
        <v/>
      </c>
      <c r="D26" s="36" t="str">
        <f>IFERROR(INDEX('Hard Copy'!$A$2:$H$501,MATCH(B26,'Hard Copy'!$A$2:$A$501,0),MATCH("Number",'Hard Copy'!$A$1:$H$1,0)),"")</f>
        <v/>
      </c>
      <c r="E26" s="36" t="str">
        <f>IF(B26="","",(VLOOKUP('YM40'!D26,InputSheet!$A$2:$J$504,2,)))</f>
        <v/>
      </c>
      <c r="F26" s="36" t="str">
        <f>IF(B26="","",(VLOOKUP(D26,InputSheet!$A$2:$J$504,10,0)))</f>
        <v/>
      </c>
      <c r="G26" s="36" t="str">
        <f>IF(D26="","",(VLOOKUP(D26,InputSheet!$A$2:$M$504,12,0)))</f>
        <v/>
      </c>
      <c r="H26" s="36" t="str">
        <f>IFERROR(VLOOKUP(B26,'Hard Copy'!$A$2:$G$501,5,0),"")</f>
        <v/>
      </c>
    </row>
    <row r="27" spans="1:8" x14ac:dyDescent="0.55000000000000004">
      <c r="A27" s="1">
        <v>26</v>
      </c>
      <c r="B27" s="6" t="str">
        <f t="array" ref="B27">IFERROR(SMALL(IF('Hard Copy'!$G$2:$G$501='YM40'!$A$1,'Hard Copy'!$A$2:$A$501),$A27),"")</f>
        <v/>
      </c>
      <c r="C27" s="7" t="str">
        <f t="array" ref="C27">IFERROR(SMALL(IF('Hard Copy'!$E$2:$E$501='YM40'!$A$1,'Hard Copy'!$C$2:$C$499),$A27),"")</f>
        <v/>
      </c>
      <c r="D27" s="36" t="str">
        <f>IFERROR(INDEX('Hard Copy'!$A$2:$H$501,MATCH(B27,'Hard Copy'!$A$2:$A$501,0),MATCH("Number",'Hard Copy'!$A$1:$H$1,0)),"")</f>
        <v/>
      </c>
      <c r="E27" s="36" t="str">
        <f>IF(B27="","",(VLOOKUP('YM40'!D27,InputSheet!$A$2:$J$504,2,)))</f>
        <v/>
      </c>
      <c r="F27" s="36" t="str">
        <f>IF(B27="","",(VLOOKUP(D27,InputSheet!$A$2:$J$504,10,0)))</f>
        <v/>
      </c>
      <c r="G27" s="36" t="str">
        <f>IF(D27="","",(VLOOKUP(D27,InputSheet!$A$2:$M$504,12,0)))</f>
        <v/>
      </c>
      <c r="H27" s="36" t="str">
        <f>IFERROR(VLOOKUP(B27,'Hard Copy'!$A$2:$G$501,5,0),"")</f>
        <v/>
      </c>
    </row>
    <row r="28" spans="1:8" x14ac:dyDescent="0.55000000000000004">
      <c r="A28" s="1">
        <v>27</v>
      </c>
      <c r="B28" s="6" t="str">
        <f t="array" ref="B28">IFERROR(SMALL(IF('Hard Copy'!$G$2:$G$501='YM40'!$A$1,'Hard Copy'!$A$2:$A$501),$A28),"")</f>
        <v/>
      </c>
      <c r="C28" s="7" t="str">
        <f t="array" ref="C28">IFERROR(SMALL(IF('Hard Copy'!$E$2:$E$501='YM40'!$A$1,'Hard Copy'!$C$2:$C$499),$A28),"")</f>
        <v/>
      </c>
      <c r="D28" s="36" t="str">
        <f>IFERROR(INDEX('Hard Copy'!$A$2:$H$501,MATCH(B28,'Hard Copy'!$A$2:$A$501,0),MATCH("Number",'Hard Copy'!$A$1:$H$1,0)),"")</f>
        <v/>
      </c>
      <c r="E28" s="36" t="str">
        <f>IF(B28="","",(VLOOKUP('YM40'!D28,InputSheet!$A$2:$J$504,2,)))</f>
        <v/>
      </c>
      <c r="F28" s="36" t="str">
        <f>IF(B28="","",(VLOOKUP(D28,InputSheet!$A$2:$J$504,10,0)))</f>
        <v/>
      </c>
      <c r="G28" s="36" t="str">
        <f>IF(D28="","",(VLOOKUP(D28,InputSheet!$A$2:$M$504,12,0)))</f>
        <v/>
      </c>
      <c r="H28" s="36" t="str">
        <f>IFERROR(VLOOKUP(B28,'Hard Copy'!$A$2:$G$501,5,0),"")</f>
        <v/>
      </c>
    </row>
    <row r="29" spans="1:8" x14ac:dyDescent="0.55000000000000004">
      <c r="A29" s="1">
        <v>28</v>
      </c>
      <c r="B29" s="6" t="str">
        <f t="array" ref="B29">IFERROR(SMALL(IF('Hard Copy'!$G$2:$G$501='YM40'!$A$1,'Hard Copy'!$A$2:$A$501),$A29),"")</f>
        <v/>
      </c>
      <c r="C29" s="7" t="str">
        <f t="array" ref="C29">IFERROR(SMALL(IF('Hard Copy'!$E$2:$E$501='YM40'!$A$1,'Hard Copy'!$C$2:$C$499),$A29),"")</f>
        <v/>
      </c>
      <c r="D29" s="36" t="str">
        <f>IFERROR(INDEX('Hard Copy'!$A$2:$H$501,MATCH(B29,'Hard Copy'!$A$2:$A$501,0),MATCH("Number",'Hard Copy'!$A$1:$H$1,0)),"")</f>
        <v/>
      </c>
      <c r="E29" s="36" t="str">
        <f>IF(B29="","",(VLOOKUP('YM40'!D29,InputSheet!$A$2:$J$504,2,)))</f>
        <v/>
      </c>
      <c r="F29" s="36" t="str">
        <f>IF(B29="","",(VLOOKUP(D29,InputSheet!$A$2:$J$504,10,0)))</f>
        <v/>
      </c>
      <c r="G29" s="36" t="str">
        <f>IF(D29="","",(VLOOKUP(D29,InputSheet!$A$2:$M$504,12,0)))</f>
        <v/>
      </c>
      <c r="H29" s="36" t="str">
        <f>IFERROR(VLOOKUP(B29,'Hard Copy'!$A$2:$G$501,5,0),"")</f>
        <v/>
      </c>
    </row>
    <row r="30" spans="1:8" x14ac:dyDescent="0.55000000000000004">
      <c r="A30" s="1">
        <v>29</v>
      </c>
      <c r="B30" s="6" t="str">
        <f t="array" ref="B30">IFERROR(SMALL(IF('Hard Copy'!$G$2:$G$501='YM40'!$A$1,'Hard Copy'!$A$2:$A$501),$A30),"")</f>
        <v/>
      </c>
      <c r="C30" s="7" t="str">
        <f t="array" ref="C30">IFERROR(SMALL(IF('Hard Copy'!$E$2:$E$501='YM40'!$A$1,'Hard Copy'!$C$2:$C$499),$A30),"")</f>
        <v/>
      </c>
      <c r="D30" s="36" t="str">
        <f>IFERROR(INDEX('Hard Copy'!$A$2:$H$501,MATCH(B30,'Hard Copy'!$A$2:$A$501,0),MATCH("Number",'Hard Copy'!$A$1:$H$1,0)),"")</f>
        <v/>
      </c>
      <c r="E30" s="36" t="str">
        <f>IF(B30="","",(VLOOKUP('YM40'!D30,InputSheet!$A$2:$J$504,2,)))</f>
        <v/>
      </c>
      <c r="F30" s="36" t="str">
        <f>IF(B30="","",(VLOOKUP(D30,InputSheet!$A$2:$J$504,10,0)))</f>
        <v/>
      </c>
      <c r="G30" s="36" t="str">
        <f>IF(D30="","",(VLOOKUP(D30,InputSheet!$A$2:$M$504,12,0)))</f>
        <v/>
      </c>
      <c r="H30" s="36" t="str">
        <f>IFERROR(VLOOKUP(B30,'Hard Copy'!$A$2:$G$501,5,0),"")</f>
        <v/>
      </c>
    </row>
    <row r="31" spans="1:8" x14ac:dyDescent="0.55000000000000004">
      <c r="A31" s="1">
        <v>30</v>
      </c>
      <c r="B31" s="6" t="str">
        <f t="array" ref="B31">IFERROR(SMALL(IF('Hard Copy'!$G$2:$G$501='YM40'!$A$1,'Hard Copy'!$A$2:$A$501),$A31),"")</f>
        <v/>
      </c>
      <c r="C31" s="7" t="str">
        <f t="array" ref="C31">IFERROR(SMALL(IF('Hard Copy'!$E$2:$E$501='YM40'!$A$1,'Hard Copy'!$C$2:$C$499),$A31),"")</f>
        <v/>
      </c>
      <c r="D31" s="36" t="str">
        <f>IFERROR(INDEX('Hard Copy'!$A$2:$H$501,MATCH(B31,'Hard Copy'!$A$2:$A$501,0),MATCH("Number",'Hard Copy'!$A$1:$H$1,0)),"")</f>
        <v/>
      </c>
      <c r="E31" s="36" t="str">
        <f>IF(B31="","",(VLOOKUP('YM40'!D31,InputSheet!$A$2:$J$504,2,)))</f>
        <v/>
      </c>
      <c r="F31" s="36" t="str">
        <f>IF(B31="","",(VLOOKUP(D31,InputSheet!$A$2:$J$504,10,0)))</f>
        <v/>
      </c>
      <c r="G31" s="36" t="str">
        <f>IF(D31="","",(VLOOKUP(D31,InputSheet!$A$2:$M$504,12,0)))</f>
        <v/>
      </c>
      <c r="H31" s="36" t="str">
        <f>IFERROR(VLOOKUP(B31,'Hard Copy'!$A$2:$G$501,5,0),"")</f>
        <v/>
      </c>
    </row>
    <row r="32" spans="1:8" x14ac:dyDescent="0.55000000000000004">
      <c r="A32" s="1">
        <v>31</v>
      </c>
      <c r="B32" s="6" t="str">
        <f t="array" ref="B32">IFERROR(SMALL(IF('Hard Copy'!$G$2:$G$501='YM40'!$A$1,'Hard Copy'!$A$2:$A$501),$A32),"")</f>
        <v/>
      </c>
      <c r="C32" s="7" t="str">
        <f t="array" ref="C32">IFERROR(SMALL(IF('Hard Copy'!$E$2:$E$501='YM40'!$A$1,'Hard Copy'!$C$2:$C$499),$A32),"")</f>
        <v/>
      </c>
      <c r="D32" s="36" t="str">
        <f>IFERROR(INDEX('Hard Copy'!$A$2:$H$501,MATCH(B32,'Hard Copy'!$A$2:$A$501,0),MATCH("Number",'Hard Copy'!$A$1:$H$1,0)),"")</f>
        <v/>
      </c>
      <c r="E32" s="36" t="str">
        <f>IF(B32="","",(VLOOKUP('YM40'!D32,InputSheet!$A$2:$J$504,2,)))</f>
        <v/>
      </c>
      <c r="F32" s="36" t="str">
        <f>IF(B32="","",(VLOOKUP(D32,InputSheet!$A$2:$J$504,10,0)))</f>
        <v/>
      </c>
      <c r="G32" s="36" t="str">
        <f>IF(D32="","",(VLOOKUP(D32,InputSheet!$A$2:$M$504,12,0)))</f>
        <v/>
      </c>
      <c r="H32" s="36" t="str">
        <f>IFERROR(VLOOKUP(B32,'Hard Copy'!$A$2:$G$501,5,0),"")</f>
        <v/>
      </c>
    </row>
    <row r="33" spans="1:8" x14ac:dyDescent="0.55000000000000004">
      <c r="A33" s="1">
        <v>32</v>
      </c>
      <c r="B33" s="6" t="str">
        <f t="array" ref="B33">IFERROR(SMALL(IF('Hard Copy'!$G$2:$G$501='YM40'!$A$1,'Hard Copy'!$A$2:$A$501),$A33),"")</f>
        <v/>
      </c>
      <c r="C33" s="7" t="str">
        <f t="array" ref="C33">IFERROR(SMALL(IF('Hard Copy'!$E$2:$E$501='YM40'!$A$1,'Hard Copy'!$C$2:$C$499),$A33),"")</f>
        <v/>
      </c>
      <c r="D33" s="36" t="str">
        <f>IFERROR(INDEX('Hard Copy'!$A$2:$H$501,MATCH(B33,'Hard Copy'!$A$2:$A$501,0),MATCH("Number",'Hard Copy'!$A$1:$H$1,0)),"")</f>
        <v/>
      </c>
      <c r="E33" s="36" t="str">
        <f>IF(B33="","",(VLOOKUP('YM40'!D33,InputSheet!$A$2:$J$504,2,)))</f>
        <v/>
      </c>
      <c r="F33" s="36" t="str">
        <f>IF(B33="","",(VLOOKUP(D33,InputSheet!$A$2:$J$504,10,0)))</f>
        <v/>
      </c>
      <c r="G33" s="36" t="str">
        <f>IF(D33="","",(VLOOKUP(D33,InputSheet!$A$2:$M$504,12,0)))</f>
        <v/>
      </c>
      <c r="H33" s="36" t="str">
        <f>IFERROR(VLOOKUP(B33,'Hard Copy'!$A$2:$G$501,5,0),"")</f>
        <v/>
      </c>
    </row>
    <row r="34" spans="1:8" x14ac:dyDescent="0.55000000000000004">
      <c r="A34" s="1">
        <v>33</v>
      </c>
      <c r="B34" s="6" t="str">
        <f t="array" ref="B34">IFERROR(SMALL(IF('Hard Copy'!$G$2:$G$501='YM40'!$A$1,'Hard Copy'!$A$2:$A$501),$A34),"")</f>
        <v/>
      </c>
      <c r="C34" s="7" t="str">
        <f t="array" ref="C34">IFERROR(SMALL(IF('Hard Copy'!$E$2:$E$501='YM40'!$A$1,'Hard Copy'!$C$2:$C$499),$A34),"")</f>
        <v/>
      </c>
      <c r="D34" s="36" t="str">
        <f>IFERROR(INDEX('Hard Copy'!$A$2:$H$501,MATCH(B34,'Hard Copy'!$A$2:$A$501,0),MATCH("Number",'Hard Copy'!$A$1:$H$1,0)),"")</f>
        <v/>
      </c>
      <c r="E34" s="36" t="str">
        <f>IF(B34="","",(VLOOKUP('YM40'!D34,InputSheet!$A$2:$J$504,2,)))</f>
        <v/>
      </c>
      <c r="F34" s="36" t="str">
        <f>IF(B34="","",(VLOOKUP(D34,InputSheet!$A$2:$J$504,10,0)))</f>
        <v/>
      </c>
      <c r="G34" s="36" t="str">
        <f>IF(D34="","",(VLOOKUP(D34,InputSheet!$A$2:$M$504,12,0)))</f>
        <v/>
      </c>
      <c r="H34" s="36" t="str">
        <f>IFERROR(VLOOKUP(B34,'Hard Copy'!$A$2:$G$501,5,0),"")</f>
        <v/>
      </c>
    </row>
    <row r="35" spans="1:8" x14ac:dyDescent="0.55000000000000004">
      <c r="A35" s="1">
        <v>34</v>
      </c>
      <c r="B35" s="6" t="str">
        <f t="array" ref="B35">IFERROR(SMALL(IF('Hard Copy'!$G$2:$G$501='YM40'!$A$1,'Hard Copy'!$A$2:$A$501),$A35),"")</f>
        <v/>
      </c>
      <c r="C35" s="7" t="str">
        <f t="array" ref="C35">IFERROR(SMALL(IF('Hard Copy'!$E$2:$E$501='YM40'!$A$1,'Hard Copy'!$C$2:$C$499),$A35),"")</f>
        <v/>
      </c>
      <c r="D35" s="36" t="str">
        <f>IFERROR(INDEX('Hard Copy'!$A$2:$H$501,MATCH(B35,'Hard Copy'!$A$2:$A$501,0),MATCH("Number",'Hard Copy'!$A$1:$H$1,0)),"")</f>
        <v/>
      </c>
      <c r="E35" s="36" t="str">
        <f>IF(B35="","",(VLOOKUP('YM40'!D35,InputSheet!$A$2:$J$504,2,)))</f>
        <v/>
      </c>
      <c r="F35" s="36" t="str">
        <f>IF(B35="","",(VLOOKUP(D35,InputSheet!$A$2:$J$504,10,0)))</f>
        <v/>
      </c>
      <c r="G35" s="36" t="str">
        <f>IF(D35="","",(VLOOKUP(D35,InputSheet!$A$2:$M$504,12,0)))</f>
        <v/>
      </c>
      <c r="H35" s="36" t="str">
        <f>IFERROR(VLOOKUP(B35,'Hard Copy'!$A$2:$G$501,5,0),"")</f>
        <v/>
      </c>
    </row>
    <row r="36" spans="1:8" x14ac:dyDescent="0.55000000000000004">
      <c r="A36" s="1">
        <v>35</v>
      </c>
      <c r="B36" s="6" t="str">
        <f t="array" ref="B36">IFERROR(SMALL(IF('Hard Copy'!$G$2:$G$501='YM40'!$A$1,'Hard Copy'!$A$2:$A$501),$A36),"")</f>
        <v/>
      </c>
      <c r="C36" s="7" t="str">
        <f t="array" ref="C36">IFERROR(SMALL(IF('Hard Copy'!$E$2:$E$501='YM40'!$A$1,'Hard Copy'!$C$2:$C$499),$A36),"")</f>
        <v/>
      </c>
      <c r="D36" s="36" t="str">
        <f>IFERROR(INDEX('Hard Copy'!$A$2:$H$501,MATCH(B36,'Hard Copy'!$A$2:$A$501,0),MATCH("Number",'Hard Copy'!$A$1:$H$1,0)),"")</f>
        <v/>
      </c>
      <c r="E36" s="36" t="str">
        <f>IF(B36="","",(VLOOKUP('YM40'!D36,InputSheet!$A$2:$J$504,2,)))</f>
        <v/>
      </c>
      <c r="F36" s="36" t="str">
        <f>IF(B36="","",(VLOOKUP(D36,InputSheet!$A$2:$J$504,10,0)))</f>
        <v/>
      </c>
      <c r="G36" s="36" t="str">
        <f>IF(D36="","",(VLOOKUP(D36,InputSheet!$A$2:$M$504,12,0)))</f>
        <v/>
      </c>
      <c r="H36" s="36" t="str">
        <f>IFERROR(VLOOKUP(B36,'Hard Copy'!$A$2:$G$501,5,0),"")</f>
        <v/>
      </c>
    </row>
    <row r="37" spans="1:8" x14ac:dyDescent="0.55000000000000004">
      <c r="A37" s="1">
        <v>36</v>
      </c>
      <c r="B37" s="6" t="str">
        <f t="array" ref="B37">IFERROR(SMALL(IF('Hard Copy'!$G$2:$G$501='YM40'!$A$1,'Hard Copy'!$A$2:$A$501),$A37),"")</f>
        <v/>
      </c>
      <c r="C37" s="7" t="str">
        <f t="array" ref="C37">IFERROR(SMALL(IF('Hard Copy'!$E$2:$E$501='YM40'!$A$1,'Hard Copy'!$C$2:$C$499),$A37),"")</f>
        <v/>
      </c>
      <c r="D37" s="36" t="str">
        <f>IFERROR(INDEX('Hard Copy'!$A$2:$H$501,MATCH(B37,'Hard Copy'!$A$2:$A$501,0),MATCH("Number",'Hard Copy'!$A$1:$H$1,0)),"")</f>
        <v/>
      </c>
      <c r="E37" s="36" t="str">
        <f>IF(B37="","",(VLOOKUP('YM40'!D37,InputSheet!$A$2:$J$504,2,)))</f>
        <v/>
      </c>
      <c r="F37" s="36" t="str">
        <f>IF(B37="","",(VLOOKUP(D37,InputSheet!$A$2:$J$504,10,0)))</f>
        <v/>
      </c>
      <c r="G37" s="36" t="str">
        <f>IF(D37="","",(VLOOKUP(D37,InputSheet!$A$2:$M$504,12,0)))</f>
        <v/>
      </c>
      <c r="H37" s="36" t="str">
        <f>IFERROR(VLOOKUP(B37,'Hard Copy'!$A$2:$G$501,5,0),"")</f>
        <v/>
      </c>
    </row>
    <row r="38" spans="1:8" x14ac:dyDescent="0.55000000000000004">
      <c r="A38" s="1">
        <v>37</v>
      </c>
      <c r="B38" s="6" t="str">
        <f t="array" ref="B38">IFERROR(SMALL(IF('Hard Copy'!$G$2:$G$501='YM40'!$A$1,'Hard Copy'!$A$2:$A$501),$A38),"")</f>
        <v/>
      </c>
      <c r="C38" s="7" t="str">
        <f t="array" ref="C38">IFERROR(SMALL(IF('Hard Copy'!$E$2:$E$501='YM40'!$A$1,'Hard Copy'!$C$2:$C$499),$A38),"")</f>
        <v/>
      </c>
      <c r="D38" s="36" t="str">
        <f>IFERROR(INDEX('Hard Copy'!$A$2:$H$501,MATCH(B38,'Hard Copy'!$A$2:$A$501,0),MATCH("Number",'Hard Copy'!$A$1:$H$1,0)),"")</f>
        <v/>
      </c>
      <c r="E38" s="36" t="str">
        <f>IF(B38="","",(VLOOKUP('YM40'!D38,InputSheet!$A$2:$J$504,2,)))</f>
        <v/>
      </c>
      <c r="F38" s="36" t="str">
        <f>IF(B38="","",(VLOOKUP(D38,InputSheet!$A$2:$J$504,10,0)))</f>
        <v/>
      </c>
      <c r="G38" s="36" t="str">
        <f>IF(D38="","",(VLOOKUP(D38,InputSheet!$A$2:$M$504,12,0)))</f>
        <v/>
      </c>
      <c r="H38" s="36" t="str">
        <f>IFERROR(VLOOKUP(B38,'Hard Copy'!$A$2:$G$501,5,0),"")</f>
        <v/>
      </c>
    </row>
    <row r="39" spans="1:8" x14ac:dyDescent="0.55000000000000004">
      <c r="A39" s="1">
        <v>38</v>
      </c>
      <c r="B39" s="6" t="str">
        <f t="array" ref="B39">IFERROR(SMALL(IF('Hard Copy'!$G$2:$G$501='YM40'!$A$1,'Hard Copy'!$A$2:$A$501),$A39),"")</f>
        <v/>
      </c>
      <c r="C39" s="7" t="str">
        <f t="array" ref="C39">IFERROR(SMALL(IF('Hard Copy'!$E$2:$E$501='YM40'!$A$1,'Hard Copy'!$C$2:$C$499),$A39),"")</f>
        <v/>
      </c>
      <c r="D39" s="36" t="str">
        <f>IFERROR(INDEX('Hard Copy'!$A$2:$H$501,MATCH(B39,'Hard Copy'!$A$2:$A$501,0),MATCH("Number",'Hard Copy'!$A$1:$H$1,0)),"")</f>
        <v/>
      </c>
      <c r="E39" s="36" t="str">
        <f>IF(B39="","",(VLOOKUP('YM40'!D39,InputSheet!$A$2:$J$504,2,)))</f>
        <v/>
      </c>
      <c r="F39" s="36" t="str">
        <f>IF(B39="","",(VLOOKUP(D39,InputSheet!$A$2:$J$504,10,0)))</f>
        <v/>
      </c>
      <c r="G39" s="36" t="str">
        <f>IF(D39="","",(VLOOKUP(D39,InputSheet!$A$2:$M$504,12,0)))</f>
        <v/>
      </c>
      <c r="H39" s="36" t="str">
        <f>IFERROR(VLOOKUP(B39,'Hard Copy'!$A$2:$G$501,5,0),"")</f>
        <v/>
      </c>
    </row>
    <row r="40" spans="1:8" x14ac:dyDescent="0.55000000000000004">
      <c r="A40" s="1">
        <v>39</v>
      </c>
      <c r="B40" s="6" t="str">
        <f t="array" ref="B40">IFERROR(SMALL(IF('Hard Copy'!$G$2:$G$501='YM40'!$A$1,'Hard Copy'!$A$2:$A$501),$A40),"")</f>
        <v/>
      </c>
      <c r="C40" s="7" t="str">
        <f t="array" ref="C40">IFERROR(SMALL(IF('Hard Copy'!$E$2:$E$501='YM40'!$A$1,'Hard Copy'!$C$2:$C$499),$A40),"")</f>
        <v/>
      </c>
      <c r="D40" s="36" t="str">
        <f>IFERROR(INDEX('Hard Copy'!$A$2:$H$501,MATCH(B40,'Hard Copy'!$A$2:$A$501,0),MATCH("Number",'Hard Copy'!$A$1:$H$1,0)),"")</f>
        <v/>
      </c>
      <c r="E40" s="36" t="str">
        <f>IF(B40="","",(VLOOKUP('YM40'!D40,InputSheet!$A$2:$J$504,2,)))</f>
        <v/>
      </c>
      <c r="F40" s="36" t="str">
        <f>IF(B40="","",(VLOOKUP(D40,InputSheet!$A$2:$J$504,10,0)))</f>
        <v/>
      </c>
      <c r="G40" s="36" t="str">
        <f>IF(D40="","",(VLOOKUP(D40,InputSheet!$A$2:$M$504,12,0)))</f>
        <v/>
      </c>
      <c r="H40" s="36" t="str">
        <f>IFERROR(VLOOKUP(B40,'Hard Copy'!$A$2:$G$501,5,0),"")</f>
        <v/>
      </c>
    </row>
    <row r="41" spans="1:8" x14ac:dyDescent="0.55000000000000004">
      <c r="A41" s="1">
        <v>40</v>
      </c>
      <c r="B41" s="6" t="str">
        <f t="array" ref="B41">IFERROR(SMALL(IF('Hard Copy'!$G$2:$G$501='YM40'!$A$1,'Hard Copy'!$A$2:$A$501),$A41),"")</f>
        <v/>
      </c>
      <c r="C41" s="7" t="str">
        <f t="array" ref="C41">IFERROR(SMALL(IF('Hard Copy'!$E$2:$E$501='YM40'!$A$1,'Hard Copy'!$C$2:$C$499),$A41),"")</f>
        <v/>
      </c>
      <c r="D41" s="36" t="str">
        <f>IFERROR(INDEX('Hard Copy'!$A$2:$H$501,MATCH(B41,'Hard Copy'!$A$2:$A$501,0),MATCH("Number",'Hard Copy'!$A$1:$H$1,0)),"")</f>
        <v/>
      </c>
      <c r="E41" s="36" t="str">
        <f>IF(B41="","",(VLOOKUP('YM40'!D41,InputSheet!$A$2:$J$504,2,)))</f>
        <v/>
      </c>
      <c r="F41" s="36" t="str">
        <f>IF(B41="","",(VLOOKUP(D41,InputSheet!$A$2:$J$504,10,0)))</f>
        <v/>
      </c>
      <c r="G41" s="36" t="str">
        <f>IF(D41="","",(VLOOKUP(D41,InputSheet!$A$2:$M$504,12,0)))</f>
        <v/>
      </c>
      <c r="H41" s="36" t="str">
        <f>IFERROR(VLOOKUP(B41,'Hard Copy'!$A$2:$G$501,5,0),"")</f>
        <v/>
      </c>
    </row>
    <row r="42" spans="1:8" x14ac:dyDescent="0.55000000000000004">
      <c r="A42" s="1">
        <v>41</v>
      </c>
      <c r="B42" s="6" t="str">
        <f t="array" ref="B42">IFERROR(SMALL(IF('Hard Copy'!$G$2:$G$501='YM40'!$A$1,'Hard Copy'!$A$2:$A$501),$A42),"")</f>
        <v/>
      </c>
      <c r="C42" s="7" t="str">
        <f t="array" ref="C42">IFERROR(SMALL(IF('Hard Copy'!$E$2:$E$501='YM40'!$A$1,'Hard Copy'!$C$2:$C$499),$A42),"")</f>
        <v/>
      </c>
      <c r="D42" s="36" t="str">
        <f>IFERROR(INDEX('Hard Copy'!$A$2:$H$501,MATCH(B42,'Hard Copy'!$A$2:$A$501,0),MATCH("Number",'Hard Copy'!$A$1:$H$1,0)),"")</f>
        <v/>
      </c>
      <c r="E42" s="36" t="str">
        <f>IF(B42="","",(VLOOKUP('YM40'!D42,InputSheet!$A$2:$J$504,2,)))</f>
        <v/>
      </c>
      <c r="F42" s="36" t="str">
        <f>IF(B42="","",(VLOOKUP(D42,InputSheet!$A$2:$J$504,10,0)))</f>
        <v/>
      </c>
      <c r="G42" s="36" t="str">
        <f>IF(D42="","",(VLOOKUP(D42,InputSheet!$A$2:$M$504,12,0)))</f>
        <v/>
      </c>
      <c r="H42" s="36" t="str">
        <f>IFERROR(VLOOKUP(B42,'Hard Copy'!$A$2:$G$501,5,0),"")</f>
        <v/>
      </c>
    </row>
    <row r="43" spans="1:8" x14ac:dyDescent="0.55000000000000004">
      <c r="A43" s="1">
        <v>42</v>
      </c>
      <c r="B43" s="6" t="str">
        <f t="array" ref="B43">IFERROR(SMALL(IF('Hard Copy'!$G$2:$G$501='YM40'!$A$1,'Hard Copy'!$A$2:$A$501),$A43),"")</f>
        <v/>
      </c>
      <c r="C43" s="7" t="str">
        <f t="array" ref="C43">IFERROR(SMALL(IF('Hard Copy'!$E$2:$E$501='YM40'!$A$1,'Hard Copy'!$C$2:$C$499),$A43),"")</f>
        <v/>
      </c>
      <c r="D43" s="36" t="str">
        <f>IFERROR(INDEX('Hard Copy'!$A$2:$H$501,MATCH(B43,'Hard Copy'!$A$2:$A$501,0),MATCH("Number",'Hard Copy'!$A$1:$H$1,0)),"")</f>
        <v/>
      </c>
      <c r="E43" s="36" t="str">
        <f>IF(B43="","",(VLOOKUP('YM40'!D43,InputSheet!$A$2:$J$504,2,)))</f>
        <v/>
      </c>
      <c r="F43" s="36" t="str">
        <f>IF(B43="","",(VLOOKUP(D43,InputSheet!$A$2:$J$504,10,0)))</f>
        <v/>
      </c>
      <c r="G43" s="36" t="str">
        <f>IF(D43="","",(VLOOKUP(D43,InputSheet!$A$2:$M$504,12,0)))</f>
        <v/>
      </c>
      <c r="H43" s="36" t="str">
        <f>IFERROR(VLOOKUP(B43,'Hard Copy'!$A$2:$G$501,5,0),"")</f>
        <v/>
      </c>
    </row>
    <row r="44" spans="1:8" x14ac:dyDescent="0.55000000000000004">
      <c r="A44" s="1">
        <v>43</v>
      </c>
      <c r="B44" s="6" t="str">
        <f t="array" ref="B44">IFERROR(SMALL(IF('Hard Copy'!$G$2:$G$501='YM40'!$A$1,'Hard Copy'!$A$2:$A$501),$A44),"")</f>
        <v/>
      </c>
      <c r="C44" s="7" t="str">
        <f t="array" ref="C44">IFERROR(SMALL(IF('Hard Copy'!$E$2:$E$501='YM40'!$A$1,'Hard Copy'!$C$2:$C$499),$A44),"")</f>
        <v/>
      </c>
      <c r="D44" s="36" t="str">
        <f>IFERROR(INDEX('Hard Copy'!$A$2:$H$501,MATCH(B44,'Hard Copy'!$A$2:$A$501,0),MATCH("Number",'Hard Copy'!$A$1:$H$1,0)),"")</f>
        <v/>
      </c>
      <c r="E44" s="36" t="str">
        <f>IF(B44="","",(VLOOKUP('YM40'!D44,InputSheet!$A$2:$J$504,2,)))</f>
        <v/>
      </c>
      <c r="F44" s="36" t="str">
        <f>IF(B44="","",(VLOOKUP(D44,InputSheet!$A$2:$J$504,10,0)))</f>
        <v/>
      </c>
      <c r="G44" s="36" t="str">
        <f>IF(D44="","",(VLOOKUP(D44,InputSheet!$A$2:$M$504,12,0)))</f>
        <v/>
      </c>
      <c r="H44" s="36" t="str">
        <f>IFERROR(VLOOKUP(B44,'Hard Copy'!$A$2:$G$501,5,0),"")</f>
        <v/>
      </c>
    </row>
    <row r="45" spans="1:8" x14ac:dyDescent="0.55000000000000004">
      <c r="A45" s="1">
        <v>44</v>
      </c>
      <c r="B45" s="6" t="str">
        <f t="array" ref="B45">IFERROR(SMALL(IF('Hard Copy'!$G$2:$G$501='YM40'!$A$1,'Hard Copy'!$A$2:$A$501),$A45),"")</f>
        <v/>
      </c>
      <c r="C45" s="7" t="str">
        <f t="array" ref="C45">IFERROR(SMALL(IF('Hard Copy'!$E$2:$E$501='YM40'!$A$1,'Hard Copy'!$C$2:$C$499),$A45),"")</f>
        <v/>
      </c>
      <c r="D45" s="36" t="str">
        <f>IFERROR(INDEX('Hard Copy'!$A$2:$H$501,MATCH(B45,'Hard Copy'!$A$2:$A$501,0),MATCH("Number",'Hard Copy'!$A$1:$H$1,0)),"")</f>
        <v/>
      </c>
      <c r="E45" s="36" t="str">
        <f>IF(B45="","",(VLOOKUP('YM40'!D45,InputSheet!$A$2:$J$504,2,)))</f>
        <v/>
      </c>
      <c r="F45" s="36" t="str">
        <f>IF(B45="","",(VLOOKUP(D45,InputSheet!$A$2:$J$504,10,0)))</f>
        <v/>
      </c>
      <c r="G45" s="36" t="str">
        <f>IF(D45="","",(VLOOKUP(D45,InputSheet!$A$2:$M$504,12,0)))</f>
        <v/>
      </c>
      <c r="H45" s="36" t="str">
        <f>IFERROR(VLOOKUP(B45,'Hard Copy'!$A$2:$G$501,5,0),"")</f>
        <v/>
      </c>
    </row>
    <row r="46" spans="1:8" x14ac:dyDescent="0.55000000000000004">
      <c r="A46" s="1">
        <v>45</v>
      </c>
      <c r="B46" s="6" t="str">
        <f t="array" ref="B46">IFERROR(SMALL(IF('Hard Copy'!$G$2:$G$501='YM40'!$A$1,'Hard Copy'!$A$2:$A$501),$A46),"")</f>
        <v/>
      </c>
      <c r="C46" s="7" t="str">
        <f t="array" ref="C46">IFERROR(SMALL(IF('Hard Copy'!$E$2:$E$501='YM40'!$A$1,'Hard Copy'!$C$2:$C$499),$A46),"")</f>
        <v/>
      </c>
      <c r="D46" s="36" t="str">
        <f>IFERROR(INDEX('Hard Copy'!$A$2:$H$501,MATCH(B46,'Hard Copy'!$A$2:$A$501,0),MATCH("Number",'Hard Copy'!$A$1:$H$1,0)),"")</f>
        <v/>
      </c>
      <c r="E46" s="36" t="str">
        <f>IF(B46="","",(VLOOKUP('YM40'!D46,InputSheet!$A$2:$J$504,2,)))</f>
        <v/>
      </c>
      <c r="F46" s="36" t="str">
        <f>IF(B46="","",(VLOOKUP(D46,InputSheet!$A$2:$J$504,10,0)))</f>
        <v/>
      </c>
      <c r="G46" s="36" t="str">
        <f>IF(D46="","",(VLOOKUP(D46,InputSheet!$A$2:$M$504,12,0)))</f>
        <v/>
      </c>
      <c r="H46" s="36" t="str">
        <f>IFERROR(VLOOKUP(B46,'Hard Copy'!$A$2:$G$501,5,0),"")</f>
        <v/>
      </c>
    </row>
    <row r="47" spans="1:8" x14ac:dyDescent="0.55000000000000004">
      <c r="A47" s="1">
        <v>46</v>
      </c>
      <c r="B47" s="6" t="str">
        <f t="array" ref="B47">IFERROR(SMALL(IF('Hard Copy'!$G$2:$G$501='YM40'!$A$1,'Hard Copy'!$A$2:$A$501),$A47),"")</f>
        <v/>
      </c>
      <c r="C47" s="7" t="str">
        <f t="array" ref="C47">IFERROR(SMALL(IF('Hard Copy'!$E$2:$E$501='YM40'!$A$1,'Hard Copy'!$C$2:$C$499),$A47),"")</f>
        <v/>
      </c>
      <c r="D47" s="36" t="str">
        <f>IFERROR(INDEX('Hard Copy'!$A$2:$H$501,MATCH(B47,'Hard Copy'!$A$2:$A$501,0),MATCH("Number",'Hard Copy'!$A$1:$H$1,0)),"")</f>
        <v/>
      </c>
      <c r="E47" s="36" t="str">
        <f>IF(B47="","",(VLOOKUP('YM40'!D47,InputSheet!$A$2:$J$504,2,)))</f>
        <v/>
      </c>
      <c r="F47" s="36" t="str">
        <f>IF(B47="","",(VLOOKUP(D47,InputSheet!$A$2:$J$504,10,0)))</f>
        <v/>
      </c>
      <c r="G47" s="36" t="str">
        <f>IF(D47="","",(VLOOKUP(D47,InputSheet!$A$2:$M$504,12,0)))</f>
        <v/>
      </c>
      <c r="H47" s="36" t="str">
        <f>IFERROR(VLOOKUP(B47,'Hard Copy'!$A$2:$G$501,5,0),"")</f>
        <v/>
      </c>
    </row>
    <row r="48" spans="1:8" x14ac:dyDescent="0.55000000000000004">
      <c r="A48" s="1">
        <v>47</v>
      </c>
      <c r="B48" s="6" t="str">
        <f t="array" ref="B48">IFERROR(SMALL(IF('Hard Copy'!$G$2:$G$501='YM40'!$A$1,'Hard Copy'!$A$2:$A$501),$A48),"")</f>
        <v/>
      </c>
      <c r="C48" s="7" t="str">
        <f t="array" ref="C48">IFERROR(SMALL(IF('Hard Copy'!$E$2:$E$501='YM40'!$A$1,'Hard Copy'!$C$2:$C$499),$A48),"")</f>
        <v/>
      </c>
      <c r="D48" s="36" t="str">
        <f>IFERROR(INDEX('Hard Copy'!$A$2:$H$501,MATCH(B48,'Hard Copy'!$A$2:$A$501,0),MATCH("Number",'Hard Copy'!$A$1:$H$1,0)),"")</f>
        <v/>
      </c>
      <c r="E48" s="36" t="str">
        <f>IF(B48="","",(VLOOKUP('YM40'!D48,InputSheet!$A$2:$J$504,2,)))</f>
        <v/>
      </c>
      <c r="F48" s="36" t="str">
        <f>IF(B48="","",(VLOOKUP(D48,InputSheet!$A$2:$J$504,10,0)))</f>
        <v/>
      </c>
      <c r="G48" s="36" t="str">
        <f>IF(D48="","",(VLOOKUP(D48,InputSheet!$A$2:$M$504,12,0)))</f>
        <v/>
      </c>
      <c r="H48" s="36" t="str">
        <f>IFERROR(VLOOKUP(B48,'Hard Copy'!$A$2:$G$501,5,0),"")</f>
        <v/>
      </c>
    </row>
    <row r="49" spans="1:8" x14ac:dyDescent="0.55000000000000004">
      <c r="A49" s="1">
        <v>48</v>
      </c>
      <c r="B49" s="6" t="str">
        <f t="array" ref="B49">IFERROR(SMALL(IF('Hard Copy'!$G$2:$G$501='YM40'!$A$1,'Hard Copy'!$A$2:$A$501),$A49),"")</f>
        <v/>
      </c>
      <c r="C49" s="7" t="str">
        <f t="array" ref="C49">IFERROR(SMALL(IF('Hard Copy'!$E$2:$E$501='YM40'!$A$1,'Hard Copy'!$C$2:$C$499),$A49),"")</f>
        <v/>
      </c>
      <c r="D49" s="36" t="str">
        <f>IFERROR(INDEX('Hard Copy'!$A$2:$H$501,MATCH(B49,'Hard Copy'!$A$2:$A$501,0),MATCH("Number",'Hard Copy'!$A$1:$H$1,0)),"")</f>
        <v/>
      </c>
      <c r="E49" s="36" t="str">
        <f>IF(B49="","",(VLOOKUP('YM40'!D49,InputSheet!$A$2:$J$504,2,)))</f>
        <v/>
      </c>
      <c r="F49" s="36" t="str">
        <f>IF(B49="","",(VLOOKUP(D49,InputSheet!$A$2:$J$504,10,0)))</f>
        <v/>
      </c>
      <c r="G49" s="36" t="str">
        <f>IF(D49="","",(VLOOKUP(D49,InputSheet!$A$2:$M$504,12,0)))</f>
        <v/>
      </c>
      <c r="H49" s="36" t="str">
        <f>IFERROR(VLOOKUP(B49,'Hard Copy'!$A$2:$G$501,5,0),"")</f>
        <v/>
      </c>
    </row>
    <row r="50" spans="1:8" x14ac:dyDescent="0.55000000000000004">
      <c r="A50" s="1">
        <v>49</v>
      </c>
      <c r="B50" s="6" t="str">
        <f t="array" ref="B50">IFERROR(SMALL(IF('Hard Copy'!$G$2:$G$501='YM40'!$A$1,'Hard Copy'!$A$2:$A$501),$A50),"")</f>
        <v/>
      </c>
      <c r="C50" s="7" t="str">
        <f t="array" ref="C50">IFERROR(SMALL(IF('Hard Copy'!$E$2:$E$501='YM40'!$A$1,'Hard Copy'!$C$2:$C$499),$A50),"")</f>
        <v/>
      </c>
      <c r="D50" s="36" t="str">
        <f>IFERROR(INDEX('Hard Copy'!$A$2:$H$501,MATCH(B50,'Hard Copy'!$A$2:$A$501,0),MATCH("Number",'Hard Copy'!$A$1:$H$1,0)),"")</f>
        <v/>
      </c>
      <c r="E50" s="36" t="str">
        <f>IF(B50="","",(VLOOKUP('YM40'!D50,InputSheet!$A$2:$J$504,2,)))</f>
        <v/>
      </c>
      <c r="F50" s="36" t="str">
        <f>IF(B50="","",(VLOOKUP(D50,InputSheet!$A$2:$J$504,10,0)))</f>
        <v/>
      </c>
      <c r="G50" s="36" t="str">
        <f>IF(D50="","",(VLOOKUP(D50,InputSheet!$A$2:$M$504,12,0)))</f>
        <v/>
      </c>
      <c r="H50" s="36" t="str">
        <f>IFERROR(VLOOKUP(B50,'Hard Copy'!$A$2:$G$501,5,0),"")</f>
        <v/>
      </c>
    </row>
    <row r="51" spans="1:8" x14ac:dyDescent="0.55000000000000004">
      <c r="A51" s="1">
        <v>50</v>
      </c>
      <c r="B51" s="6" t="str">
        <f t="array" ref="B51">IFERROR(SMALL(IF('Hard Copy'!$G$2:$G$501='YM40'!$A$1,'Hard Copy'!$A$2:$A$501),$A51),"")</f>
        <v/>
      </c>
      <c r="C51" s="7" t="str">
        <f t="array" ref="C51">IFERROR(SMALL(IF('Hard Copy'!$E$2:$E$501='YM40'!$A$1,'Hard Copy'!$C$2:$C$499),$A51),"")</f>
        <v/>
      </c>
      <c r="D51" s="36" t="str">
        <f>IFERROR(INDEX('Hard Copy'!$A$2:$H$501,MATCH(B51,'Hard Copy'!$A$2:$A$501,0),MATCH("Number",'Hard Copy'!$A$1:$H$1,0)),"")</f>
        <v/>
      </c>
      <c r="E51" s="36" t="str">
        <f>IF(B51="","",(VLOOKUP('YM40'!D51,InputSheet!$A$2:$J$504,2,)))</f>
        <v/>
      </c>
      <c r="F51" s="36" t="str">
        <f>IF(B51="","",(VLOOKUP(D51,InputSheet!$A$2:$J$504,10,0)))</f>
        <v/>
      </c>
      <c r="G51" s="36" t="str">
        <f>IF(D51="","",(VLOOKUP(D51,InputSheet!$A$2:$M$504,12,0)))</f>
        <v/>
      </c>
      <c r="H51" s="36" t="str">
        <f>IFERROR(VLOOKUP(B51,'Hard Copy'!$A$2:$G$501,5,0),"")</f>
        <v/>
      </c>
    </row>
    <row r="52" spans="1:8" x14ac:dyDescent="0.55000000000000004">
      <c r="A52" s="1">
        <v>51</v>
      </c>
      <c r="B52" s="6" t="str">
        <f t="array" ref="B52">IFERROR(SMALL(IF('Hard Copy'!$G$2:$G$501='YM40'!$A$1,'Hard Copy'!$A$2:$A$501),$A52),"")</f>
        <v/>
      </c>
      <c r="C52" s="7" t="str">
        <f t="array" ref="C52">IFERROR(SMALL(IF('Hard Copy'!$E$2:$E$501='YM40'!$A$1,'Hard Copy'!$C$2:$C$499),$A52),"")</f>
        <v/>
      </c>
      <c r="D52" s="36" t="str">
        <f>IFERROR(INDEX('Hard Copy'!$A$2:$H$501,MATCH(B52,'Hard Copy'!$A$2:$A$501,0),MATCH("Number",'Hard Copy'!$A$1:$H$1,0)),"")</f>
        <v/>
      </c>
      <c r="E52" s="36" t="str">
        <f>IF(B52="","",(VLOOKUP('YM40'!D52,InputSheet!$A$2:$J$504,2,)))</f>
        <v/>
      </c>
      <c r="F52" s="36" t="str">
        <f>IF(B52="","",(VLOOKUP(D52,InputSheet!$A$2:$J$504,10,0)))</f>
        <v/>
      </c>
      <c r="G52" s="36" t="str">
        <f>IF(D52="","",(VLOOKUP(D52,InputSheet!$A$2:$M$504,12,0)))</f>
        <v/>
      </c>
      <c r="H52" s="36" t="str">
        <f>IFERROR(VLOOKUP(B52,'Hard Copy'!$A$2:$G$501,5,0),"")</f>
        <v/>
      </c>
    </row>
    <row r="53" spans="1:8" x14ac:dyDescent="0.55000000000000004">
      <c r="A53" s="1">
        <v>52</v>
      </c>
      <c r="B53" s="6" t="str">
        <f t="array" ref="B53">IFERROR(SMALL(IF('Hard Copy'!$G$2:$G$501='YM40'!$A$1,'Hard Copy'!$A$2:$A$501),$A53),"")</f>
        <v/>
      </c>
      <c r="C53" s="7" t="str">
        <f t="array" ref="C53">IFERROR(SMALL(IF('Hard Copy'!$E$2:$E$501='YM40'!$A$1,'Hard Copy'!$C$2:$C$499),$A53),"")</f>
        <v/>
      </c>
      <c r="D53" s="36" t="str">
        <f>IFERROR(INDEX('Hard Copy'!$A$2:$H$501,MATCH(B53,'Hard Copy'!$A$2:$A$501,0),MATCH("Number",'Hard Copy'!$A$1:$H$1,0)),"")</f>
        <v/>
      </c>
      <c r="E53" s="36" t="str">
        <f>IF(B53="","",(VLOOKUP('YM40'!D53,InputSheet!$A$2:$J$504,2,)))</f>
        <v/>
      </c>
      <c r="F53" s="36" t="str">
        <f>IF(B53="","",(VLOOKUP(D53,InputSheet!$A$2:$J$504,10,0)))</f>
        <v/>
      </c>
      <c r="G53" s="36" t="str">
        <f>IF(D53="","",(VLOOKUP(D53,InputSheet!$A$2:$M$504,12,0)))</f>
        <v/>
      </c>
      <c r="H53" s="36" t="str">
        <f>IFERROR(VLOOKUP(B53,'Hard Copy'!$A$2:$G$501,5,0),"")</f>
        <v/>
      </c>
    </row>
    <row r="54" spans="1:8" x14ac:dyDescent="0.55000000000000004">
      <c r="A54" s="1">
        <v>53</v>
      </c>
      <c r="B54" s="6" t="str">
        <f t="array" ref="B54">IFERROR(SMALL(IF('Hard Copy'!$G$2:$G$501='YM40'!$A$1,'Hard Copy'!$A$2:$A$501),$A54),"")</f>
        <v/>
      </c>
      <c r="C54" s="7" t="str">
        <f t="array" ref="C54">IFERROR(SMALL(IF('Hard Copy'!$E$2:$E$501='YM40'!$A$1,'Hard Copy'!$C$2:$C$499),$A54),"")</f>
        <v/>
      </c>
      <c r="D54" s="36" t="str">
        <f>IFERROR(INDEX('Hard Copy'!$A$2:$H$501,MATCH(B54,'Hard Copy'!$A$2:$A$501,0),MATCH("Number",'Hard Copy'!$A$1:$H$1,0)),"")</f>
        <v/>
      </c>
      <c r="E54" s="36" t="str">
        <f>IF(B54="","",(VLOOKUP('YM40'!D54,InputSheet!$A$2:$J$504,2,)))</f>
        <v/>
      </c>
      <c r="F54" s="36" t="str">
        <f>IF(B54="","",(VLOOKUP(D54,InputSheet!$A$2:$J$504,10,0)))</f>
        <v/>
      </c>
      <c r="G54" s="36" t="str">
        <f>IF(D54="","",(VLOOKUP(D54,InputSheet!$A$2:$M$504,12,0)))</f>
        <v/>
      </c>
      <c r="H54" s="36" t="str">
        <f>IFERROR(VLOOKUP(B54,'Hard Copy'!$A$2:$G$501,5,0),"")</f>
        <v/>
      </c>
    </row>
    <row r="55" spans="1:8" x14ac:dyDescent="0.55000000000000004">
      <c r="A55" s="1">
        <v>54</v>
      </c>
      <c r="B55" s="6" t="str">
        <f t="array" ref="B55">IFERROR(SMALL(IF('Hard Copy'!$G$2:$G$501='YM40'!$A$1,'Hard Copy'!$A$2:$A$501),$A55),"")</f>
        <v/>
      </c>
      <c r="C55" s="7" t="str">
        <f t="array" ref="C55">IFERROR(SMALL(IF('Hard Copy'!$E$2:$E$501='YM40'!$A$1,'Hard Copy'!$C$2:$C$499),$A55),"")</f>
        <v/>
      </c>
      <c r="D55" s="36" t="str">
        <f>IFERROR(INDEX('Hard Copy'!$A$2:$H$501,MATCH(B55,'Hard Copy'!$A$2:$A$501,0),MATCH("Number",'Hard Copy'!$A$1:$H$1,0)),"")</f>
        <v/>
      </c>
      <c r="E55" s="36" t="str">
        <f>IF(B55="","",(VLOOKUP('YM40'!D55,InputSheet!$A$2:$J$504,2,)))</f>
        <v/>
      </c>
      <c r="F55" s="36" t="str">
        <f>IF(B55="","",(VLOOKUP(D55,InputSheet!$A$2:$J$504,10,0)))</f>
        <v/>
      </c>
      <c r="G55" s="36" t="str">
        <f>IF(D55="","",(VLOOKUP(D55,InputSheet!$A$2:$M$504,12,0)))</f>
        <v/>
      </c>
      <c r="H55" s="36" t="str">
        <f>IFERROR(VLOOKUP(B55,'Hard Copy'!$A$2:$G$501,5,0),"")</f>
        <v/>
      </c>
    </row>
    <row r="56" spans="1:8" x14ac:dyDescent="0.55000000000000004">
      <c r="A56" s="1">
        <v>55</v>
      </c>
      <c r="B56" s="6" t="str">
        <f t="array" ref="B56">IFERROR(SMALL(IF('Hard Copy'!$G$2:$G$501='YM40'!$A$1,'Hard Copy'!$A$2:$A$501),$A56),"")</f>
        <v/>
      </c>
      <c r="C56" s="7" t="str">
        <f t="array" ref="C56">IFERROR(SMALL(IF('Hard Copy'!$E$2:$E$501='YM40'!$A$1,'Hard Copy'!$C$2:$C$499),$A56),"")</f>
        <v/>
      </c>
      <c r="D56" s="36" t="str">
        <f>IFERROR(INDEX('Hard Copy'!$A$2:$H$501,MATCH(B56,'Hard Copy'!$A$2:$A$501,0),MATCH("Number",'Hard Copy'!$A$1:$H$1,0)),"")</f>
        <v/>
      </c>
      <c r="E56" s="36" t="str">
        <f>IF(B56="","",(VLOOKUP('YM40'!D56,InputSheet!$A$2:$J$504,2,)))</f>
        <v/>
      </c>
      <c r="F56" s="36" t="str">
        <f>IF(B56="","",(VLOOKUP(D56,InputSheet!$A$2:$J$504,10,0)))</f>
        <v/>
      </c>
      <c r="G56" s="36" t="str">
        <f>IF(D56="","",(VLOOKUP(D56,InputSheet!$A$2:$M$504,12,0)))</f>
        <v/>
      </c>
      <c r="H56" s="36" t="str">
        <f>IFERROR(VLOOKUP(B56,'Hard Copy'!$A$2:$G$501,5,0),"")</f>
        <v/>
      </c>
    </row>
    <row r="57" spans="1:8" x14ac:dyDescent="0.55000000000000004">
      <c r="A57" s="1">
        <v>56</v>
      </c>
      <c r="B57" s="6" t="str">
        <f t="array" ref="B57">IFERROR(SMALL(IF('Hard Copy'!$G$2:$G$501='YM40'!$A$1,'Hard Copy'!$A$2:$A$501),$A57),"")</f>
        <v/>
      </c>
      <c r="C57" s="7" t="str">
        <f t="array" ref="C57">IFERROR(SMALL(IF('Hard Copy'!$E$2:$E$501='YM40'!$A$1,'Hard Copy'!$C$2:$C$499),$A57),"")</f>
        <v/>
      </c>
      <c r="D57" s="36" t="str">
        <f>IFERROR(INDEX('Hard Copy'!$A$2:$H$501,MATCH(B57,'Hard Copy'!$A$2:$A$501,0),MATCH("Number",'Hard Copy'!$A$1:$H$1,0)),"")</f>
        <v/>
      </c>
      <c r="E57" s="36" t="str">
        <f>IF(B57="","",(VLOOKUP('YM40'!D57,InputSheet!$A$2:$J$504,2,)))</f>
        <v/>
      </c>
      <c r="F57" s="36" t="str">
        <f>IF(B57="","",(VLOOKUP(D57,InputSheet!$A$2:$J$504,10,0)))</f>
        <v/>
      </c>
      <c r="G57" s="36" t="str">
        <f>IF(D57="","",(VLOOKUP(D57,InputSheet!$A$2:$M$504,12,0)))</f>
        <v/>
      </c>
      <c r="H57" s="36" t="str">
        <f>IFERROR(VLOOKUP(B57,'Hard Copy'!$A$2:$G$501,5,0),"")</f>
        <v/>
      </c>
    </row>
    <row r="58" spans="1:8" x14ac:dyDescent="0.55000000000000004">
      <c r="A58" s="1">
        <v>57</v>
      </c>
      <c r="B58" s="6" t="str">
        <f t="array" ref="B58">IFERROR(SMALL(IF('Hard Copy'!$G$2:$G$501='YM40'!$A$1,'Hard Copy'!$A$2:$A$501),$A58),"")</f>
        <v/>
      </c>
      <c r="C58" s="7" t="str">
        <f t="array" ref="C58">IFERROR(SMALL(IF('Hard Copy'!$E$2:$E$501='YM40'!$A$1,'Hard Copy'!$C$2:$C$499),$A58),"")</f>
        <v/>
      </c>
      <c r="D58" s="36" t="str">
        <f>IFERROR(INDEX('Hard Copy'!$A$2:$H$501,MATCH(B58,'Hard Copy'!$A$2:$A$501,0),MATCH("Number",'Hard Copy'!$A$1:$H$1,0)),"")</f>
        <v/>
      </c>
      <c r="E58" s="36" t="str">
        <f>IF(B58="","",(VLOOKUP('YM40'!D58,InputSheet!$A$2:$J$504,2,)))</f>
        <v/>
      </c>
      <c r="F58" s="36" t="str">
        <f>IF(B58="","",(VLOOKUP(D58,InputSheet!$A$2:$J$504,10,0)))</f>
        <v/>
      </c>
      <c r="G58" s="36" t="str">
        <f>IF(D58="","",(VLOOKUP(D58,InputSheet!$A$2:$M$504,12,0)))</f>
        <v/>
      </c>
      <c r="H58" s="36" t="str">
        <f>IFERROR(VLOOKUP(B58,'Hard Copy'!$A$2:$G$501,5,0),"")</f>
        <v/>
      </c>
    </row>
    <row r="59" spans="1:8" x14ac:dyDescent="0.55000000000000004">
      <c r="A59" s="1">
        <v>58</v>
      </c>
      <c r="B59" s="6" t="str">
        <f t="array" ref="B59">IFERROR(SMALL(IF('Hard Copy'!$G$2:$G$501='YM40'!$A$1,'Hard Copy'!$A$2:$A$501),$A59),"")</f>
        <v/>
      </c>
      <c r="C59" s="7" t="str">
        <f t="array" ref="C59">IFERROR(SMALL(IF('Hard Copy'!$E$2:$E$501='YM40'!$A$1,'Hard Copy'!$C$2:$C$499),$A59),"")</f>
        <v/>
      </c>
      <c r="D59" s="36" t="str">
        <f>IFERROR(INDEX('Hard Copy'!$A$2:$H$501,MATCH(B59,'Hard Copy'!$A$2:$A$501,0),MATCH("Number",'Hard Copy'!$A$1:$H$1,0)),"")</f>
        <v/>
      </c>
      <c r="E59" s="36" t="str">
        <f>IF(B59="","",(VLOOKUP('YM40'!D59,InputSheet!$A$2:$J$504,2,)))</f>
        <v/>
      </c>
      <c r="F59" s="36" t="str">
        <f>IF(B59="","",(VLOOKUP(D59,InputSheet!$A$2:$J$504,10,0)))</f>
        <v/>
      </c>
      <c r="G59" s="36" t="str">
        <f>IF(D59="","",(VLOOKUP(D59,InputSheet!$A$2:$M$504,12,0)))</f>
        <v/>
      </c>
      <c r="H59" s="36" t="str">
        <f>IFERROR(VLOOKUP(B59,'Hard Copy'!$A$2:$G$501,5,0),"")</f>
        <v/>
      </c>
    </row>
    <row r="60" spans="1:8" x14ac:dyDescent="0.55000000000000004">
      <c r="A60" s="1">
        <v>59</v>
      </c>
      <c r="B60" s="6" t="str">
        <f t="array" ref="B60">IFERROR(SMALL(IF('Hard Copy'!$G$2:$G$501='YM40'!$A$1,'Hard Copy'!$A$2:$A$501),$A60),"")</f>
        <v/>
      </c>
      <c r="C60" s="7" t="str">
        <f t="array" ref="C60">IFERROR(SMALL(IF('Hard Copy'!$E$2:$E$501='YM40'!$A$1,'Hard Copy'!$C$2:$C$499),$A60),"")</f>
        <v/>
      </c>
      <c r="D60" s="36" t="str">
        <f>IFERROR(INDEX('Hard Copy'!$A$2:$H$501,MATCH(B60,'Hard Copy'!$A$2:$A$501,0),MATCH("Number",'Hard Copy'!$A$1:$H$1,0)),"")</f>
        <v/>
      </c>
      <c r="E60" s="36" t="str">
        <f>IF(B60="","",(VLOOKUP('YM40'!D60,InputSheet!$A$2:$J$504,2,)))</f>
        <v/>
      </c>
      <c r="F60" s="36" t="str">
        <f>IF(B60="","",(VLOOKUP(D60,InputSheet!$A$2:$J$504,10,0)))</f>
        <v/>
      </c>
      <c r="G60" s="36" t="str">
        <f>IF(D60="","",(VLOOKUP(D60,InputSheet!$A$2:$M$504,12,0)))</f>
        <v/>
      </c>
      <c r="H60" s="36" t="str">
        <f>IFERROR(VLOOKUP(B60,'Hard Copy'!$A$2:$G$501,5,0),"")</f>
        <v/>
      </c>
    </row>
    <row r="61" spans="1:8" x14ac:dyDescent="0.55000000000000004">
      <c r="A61" s="1">
        <v>60</v>
      </c>
      <c r="B61" s="6" t="str">
        <f t="array" ref="B61">IFERROR(SMALL(IF('Hard Copy'!$G$2:$G$501='YM40'!$A$1,'Hard Copy'!$A$2:$A$501),$A61),"")</f>
        <v/>
      </c>
      <c r="C61" s="7" t="str">
        <f t="array" ref="C61">IFERROR(SMALL(IF('Hard Copy'!$E$2:$E$501='YM40'!$A$1,'Hard Copy'!$C$2:$C$499),$A61),"")</f>
        <v/>
      </c>
      <c r="D61" s="36" t="str">
        <f>IFERROR(INDEX('Hard Copy'!$A$2:$H$501,MATCH(B61,'Hard Copy'!$A$2:$A$501,0),MATCH("Number",'Hard Copy'!$A$1:$H$1,0)),"")</f>
        <v/>
      </c>
      <c r="E61" s="36" t="str">
        <f>IF(B61="","",(VLOOKUP('YM40'!D61,InputSheet!$A$2:$J$504,2,)))</f>
        <v/>
      </c>
      <c r="F61" s="36" t="str">
        <f>IF(B61="","",(VLOOKUP(D61,InputSheet!$A$2:$J$504,10,0)))</f>
        <v/>
      </c>
      <c r="G61" s="36" t="str">
        <f>IF(D61="","",(VLOOKUP(D61,InputSheet!$A$2:$M$504,12,0)))</f>
        <v/>
      </c>
      <c r="H61" s="36" t="str">
        <f>IFERROR(VLOOKUP(B61,'Hard Copy'!$A$2:$G$501,5,0),"")</f>
        <v/>
      </c>
    </row>
    <row r="62" spans="1:8" x14ac:dyDescent="0.55000000000000004">
      <c r="A62" s="1">
        <v>61</v>
      </c>
      <c r="B62" s="6" t="str">
        <f t="array" ref="B62">IFERROR(SMALL(IF('Hard Copy'!$G$2:$G$501='YM40'!$A$1,'Hard Copy'!$A$2:$A$501),$A62),"")</f>
        <v/>
      </c>
      <c r="C62" s="7" t="str">
        <f t="array" ref="C62">IFERROR(SMALL(IF('Hard Copy'!$E$2:$E$501='YM40'!$A$1,'Hard Copy'!$C$2:$C$499),$A62),"")</f>
        <v/>
      </c>
      <c r="D62" s="36" t="str">
        <f>IFERROR(INDEX('Hard Copy'!$A$2:$H$501,MATCH(B62,'Hard Copy'!$A$2:$A$501,0),MATCH("Number",'Hard Copy'!$A$1:$H$1,0)),"")</f>
        <v/>
      </c>
      <c r="E62" s="36" t="str">
        <f>IF(B62="","",(VLOOKUP('YM40'!D62,InputSheet!$A$2:$J$504,2,)))</f>
        <v/>
      </c>
      <c r="F62" s="36" t="str">
        <f>IF(B62="","",(VLOOKUP(D62,InputSheet!$A$2:$J$504,10,0)))</f>
        <v/>
      </c>
      <c r="G62" s="36" t="str">
        <f>IF(D62="","",(VLOOKUP(D62,InputSheet!$A$2:$M$504,12,0)))</f>
        <v/>
      </c>
      <c r="H62" s="36" t="str">
        <f>IFERROR(VLOOKUP(B62,'Hard Copy'!$A$2:$G$501,5,0),"")</f>
        <v/>
      </c>
    </row>
    <row r="63" spans="1:8" x14ac:dyDescent="0.55000000000000004">
      <c r="A63" s="1">
        <v>62</v>
      </c>
      <c r="B63" s="6" t="str">
        <f t="array" ref="B63">IFERROR(SMALL(IF('Hard Copy'!$G$2:$G$501='YM40'!$A$1,'Hard Copy'!$A$2:$A$501),$A63),"")</f>
        <v/>
      </c>
      <c r="C63" s="7" t="str">
        <f t="array" ref="C63">IFERROR(SMALL(IF('Hard Copy'!$E$2:$E$501='YM40'!$A$1,'Hard Copy'!$C$2:$C$499),$A63),"")</f>
        <v/>
      </c>
      <c r="D63" s="36" t="str">
        <f>IFERROR(INDEX('Hard Copy'!$A$2:$H$501,MATCH(B63,'Hard Copy'!$A$2:$A$501,0),MATCH("Number",'Hard Copy'!$A$1:$H$1,0)),"")</f>
        <v/>
      </c>
      <c r="E63" s="36" t="str">
        <f>IF(B63="","",(VLOOKUP('YM40'!D63,InputSheet!$A$2:$J$504,2,)))</f>
        <v/>
      </c>
      <c r="F63" s="36" t="str">
        <f>IF(B63="","",(VLOOKUP(D63,InputSheet!$A$2:$J$504,10,0)))</f>
        <v/>
      </c>
      <c r="G63" s="36" t="str">
        <f>IF(D63="","",(VLOOKUP(D63,InputSheet!$A$2:$M$504,12,0)))</f>
        <v/>
      </c>
      <c r="H63" s="36" t="str">
        <f>IFERROR(VLOOKUP(B63,'Hard Copy'!$A$2:$G$501,5,0),"")</f>
        <v/>
      </c>
    </row>
    <row r="64" spans="1:8" x14ac:dyDescent="0.55000000000000004">
      <c r="A64" s="1">
        <v>63</v>
      </c>
      <c r="B64" s="6" t="str">
        <f t="array" ref="B64">IFERROR(SMALL(IF('Hard Copy'!$G$2:$G$501='YM40'!$A$1,'Hard Copy'!$A$2:$A$501),$A64),"")</f>
        <v/>
      </c>
      <c r="C64" s="7" t="str">
        <f t="array" ref="C64">IFERROR(SMALL(IF('Hard Copy'!$E$2:$E$501='YM40'!$A$1,'Hard Copy'!$C$2:$C$499),$A64),"")</f>
        <v/>
      </c>
      <c r="D64" s="36" t="str">
        <f>IFERROR(INDEX('Hard Copy'!$A$2:$H$501,MATCH(B64,'Hard Copy'!$A$2:$A$501,0),MATCH("Number",'Hard Copy'!$A$1:$H$1,0)),"")</f>
        <v/>
      </c>
      <c r="E64" s="36" t="str">
        <f>IF(B64="","",(VLOOKUP('YM40'!D64,InputSheet!$A$2:$J$504,2,)))</f>
        <v/>
      </c>
      <c r="F64" s="36" t="str">
        <f>IF(B64="","",(VLOOKUP(D64,InputSheet!$A$2:$J$504,10,0)))</f>
        <v/>
      </c>
      <c r="G64" s="36" t="str">
        <f>IF(D64="","",(VLOOKUP(D64,InputSheet!$A$2:$M$504,12,0)))</f>
        <v/>
      </c>
      <c r="H64" s="36" t="str">
        <f>IFERROR(VLOOKUP(B64,'Hard Copy'!$A$2:$G$501,5,0),"")</f>
        <v/>
      </c>
    </row>
    <row r="65" spans="1:8" x14ac:dyDescent="0.55000000000000004">
      <c r="A65" s="1">
        <v>64</v>
      </c>
      <c r="B65" s="6" t="str">
        <f t="array" ref="B65">IFERROR(SMALL(IF('Hard Copy'!$G$2:$G$501='YM40'!$A$1,'Hard Copy'!$A$2:$A$501),$A65),"")</f>
        <v/>
      </c>
      <c r="C65" s="7" t="str">
        <f t="array" ref="C65">IFERROR(SMALL(IF('Hard Copy'!$E$2:$E$501='YM40'!$A$1,'Hard Copy'!$C$2:$C$499),$A65),"")</f>
        <v/>
      </c>
      <c r="D65" s="36" t="str">
        <f>IFERROR(INDEX('Hard Copy'!$A$2:$H$501,MATCH(B65,'Hard Copy'!$A$2:$A$501,0),MATCH("Number",'Hard Copy'!$A$1:$H$1,0)),"")</f>
        <v/>
      </c>
      <c r="E65" s="36" t="str">
        <f>IF(B65="","",(VLOOKUP('YM40'!D65,InputSheet!$A$2:$J$504,2,)))</f>
        <v/>
      </c>
      <c r="F65" s="36" t="str">
        <f>IF(B65="","",(VLOOKUP(D65,InputSheet!$A$2:$J$504,10,0)))</f>
        <v/>
      </c>
      <c r="G65" s="36" t="str">
        <f>IF(D65="","",(VLOOKUP(D65,InputSheet!$A$2:$M$504,12,0)))</f>
        <v/>
      </c>
      <c r="H65" s="36" t="str">
        <f>IFERROR(VLOOKUP(B65,'Hard Copy'!$A$2:$G$501,5,0),"")</f>
        <v/>
      </c>
    </row>
    <row r="66" spans="1:8" x14ac:dyDescent="0.55000000000000004">
      <c r="A66" s="1">
        <v>65</v>
      </c>
      <c r="B66" s="6" t="str">
        <f t="array" ref="B66">IFERROR(SMALL(IF('Hard Copy'!$G$2:$G$501='YM40'!$A$1,'Hard Copy'!$A$2:$A$501),$A66),"")</f>
        <v/>
      </c>
      <c r="C66" s="7" t="str">
        <f t="array" ref="C66">IFERROR(SMALL(IF('Hard Copy'!$E$2:$E$501='YM40'!$A$1,'Hard Copy'!$C$2:$C$499),$A66),"")</f>
        <v/>
      </c>
      <c r="D66" s="36" t="str">
        <f>IFERROR(INDEX('Hard Copy'!$A$2:$H$501,MATCH(B66,'Hard Copy'!$A$2:$A$501,0),MATCH("Number",'Hard Copy'!$A$1:$H$1,0)),"")</f>
        <v/>
      </c>
      <c r="E66" s="36" t="str">
        <f>IF(B66="","",(VLOOKUP('YM40'!D66,InputSheet!$A$2:$J$504,2,)))</f>
        <v/>
      </c>
      <c r="F66" s="36" t="str">
        <f>IF(B66="","",(VLOOKUP(D66,InputSheet!$A$2:$J$504,10,0)))</f>
        <v/>
      </c>
      <c r="G66" s="36" t="str">
        <f>IF(D66="","",(VLOOKUP(D66,InputSheet!$A$2:$M$504,12,0)))</f>
        <v/>
      </c>
      <c r="H66" s="36" t="str">
        <f>IFERROR(VLOOKUP(B66,'Hard Copy'!$A$2:$G$501,5,0),"")</f>
        <v/>
      </c>
    </row>
    <row r="67" spans="1:8" x14ac:dyDescent="0.55000000000000004">
      <c r="A67" s="1">
        <v>66</v>
      </c>
      <c r="B67" s="6" t="str">
        <f t="array" ref="B67">IFERROR(SMALL(IF('Hard Copy'!$G$2:$G$501='YM40'!$A$1,'Hard Copy'!$A$2:$A$501),$A67),"")</f>
        <v/>
      </c>
      <c r="C67" s="7" t="str">
        <f t="array" ref="C67">IFERROR(SMALL(IF('Hard Copy'!$E$2:$E$501='YM40'!$A$1,'Hard Copy'!$C$2:$C$499),$A67),"")</f>
        <v/>
      </c>
      <c r="D67" s="36" t="str">
        <f>IFERROR(INDEX('Hard Copy'!$A$2:$H$501,MATCH(B67,'Hard Copy'!$A$2:$A$501,0),MATCH("Number",'Hard Copy'!$A$1:$H$1,0)),"")</f>
        <v/>
      </c>
      <c r="E67" s="36" t="str">
        <f>IF(B67="","",(VLOOKUP('YM40'!D67,InputSheet!$A$2:$J$504,2,)))</f>
        <v/>
      </c>
      <c r="F67" s="36" t="str">
        <f>IF(B67="","",(VLOOKUP(D67,InputSheet!$A$2:$J$504,10,0)))</f>
        <v/>
      </c>
      <c r="G67" s="36" t="str">
        <f>IF(D67="","",(VLOOKUP(D67,InputSheet!$A$2:$M$504,12,0)))</f>
        <v/>
      </c>
      <c r="H67" s="36" t="str">
        <f>IFERROR(VLOOKUP(B67,'Hard Copy'!$A$2:$G$501,5,0),"")</f>
        <v/>
      </c>
    </row>
    <row r="68" spans="1:8" x14ac:dyDescent="0.55000000000000004">
      <c r="A68" s="1">
        <v>67</v>
      </c>
      <c r="B68" s="6" t="str">
        <f t="array" ref="B68">IFERROR(SMALL(IF('Hard Copy'!$G$2:$G$501='YM40'!$A$1,'Hard Copy'!$A$2:$A$501),$A68),"")</f>
        <v/>
      </c>
      <c r="C68" s="7" t="str">
        <f t="array" ref="C68">IFERROR(SMALL(IF('Hard Copy'!$E$2:$E$501='YM40'!$A$1,'Hard Copy'!$C$2:$C$499),$A68),"")</f>
        <v/>
      </c>
      <c r="D68" s="36" t="str">
        <f>IFERROR(INDEX('Hard Copy'!$A$2:$H$501,MATCH(B68,'Hard Copy'!$A$2:$A$501,0),MATCH("Number",'Hard Copy'!$A$1:$H$1,0)),"")</f>
        <v/>
      </c>
      <c r="E68" s="36" t="str">
        <f>IF(B68="","",(VLOOKUP('YM40'!D68,InputSheet!$A$2:$J$504,2,)))</f>
        <v/>
      </c>
      <c r="F68" s="36" t="str">
        <f>IF(B68="","",(VLOOKUP(D68,InputSheet!$A$2:$J$504,10,0)))</f>
        <v/>
      </c>
      <c r="G68" s="36" t="str">
        <f>IF(D68="","",(VLOOKUP(D68,InputSheet!$A$2:$M$504,12,0)))</f>
        <v/>
      </c>
      <c r="H68" s="36" t="str">
        <f>IFERROR(VLOOKUP(B68,'Hard Copy'!$A$2:$G$501,5,0),"")</f>
        <v/>
      </c>
    </row>
    <row r="69" spans="1:8" x14ac:dyDescent="0.55000000000000004">
      <c r="A69" s="1">
        <v>68</v>
      </c>
      <c r="B69" s="6" t="str">
        <f t="array" ref="B69">IFERROR(SMALL(IF('Hard Copy'!$G$2:$G$501='YM40'!$A$1,'Hard Copy'!$A$2:$A$501),$A69),"")</f>
        <v/>
      </c>
      <c r="C69" s="7" t="str">
        <f t="array" ref="C69">IFERROR(SMALL(IF('Hard Copy'!$E$2:$E$501='YM40'!$A$1,'Hard Copy'!$C$2:$C$499),$A69),"")</f>
        <v/>
      </c>
      <c r="D69" s="36" t="str">
        <f>IFERROR(INDEX('Hard Copy'!$A$2:$H$501,MATCH(B69,'Hard Copy'!$A$2:$A$501,0),MATCH("Number",'Hard Copy'!$A$1:$H$1,0)),"")</f>
        <v/>
      </c>
      <c r="E69" s="36" t="str">
        <f>IF(B69="","",(VLOOKUP('YM40'!D69,InputSheet!$A$2:$J$504,2,)))</f>
        <v/>
      </c>
      <c r="F69" s="36" t="str">
        <f>IF(B69="","",(VLOOKUP(D69,InputSheet!$A$2:$J$504,10,0)))</f>
        <v/>
      </c>
      <c r="G69" s="36" t="str">
        <f>IF(D69="","",(VLOOKUP(D69,InputSheet!$A$2:$M$504,12,0)))</f>
        <v/>
      </c>
      <c r="H69" s="36" t="str">
        <f>IFERROR(VLOOKUP(B69,'Hard Copy'!$A$2:$G$501,5,0),"")</f>
        <v/>
      </c>
    </row>
    <row r="70" spans="1:8" x14ac:dyDescent="0.55000000000000004">
      <c r="A70" s="1">
        <v>69</v>
      </c>
      <c r="B70" s="6" t="str">
        <f t="array" ref="B70">IFERROR(SMALL(IF('Hard Copy'!$G$2:$G$501='YM40'!$A$1,'Hard Copy'!$A$2:$A$501),$A70),"")</f>
        <v/>
      </c>
      <c r="C70" s="7" t="str">
        <f t="array" ref="C70">IFERROR(SMALL(IF('Hard Copy'!$E$2:$E$501='YM40'!$A$1,'Hard Copy'!$C$2:$C$499),$A70),"")</f>
        <v/>
      </c>
      <c r="D70" s="36" t="str">
        <f>IFERROR(INDEX('Hard Copy'!$A$2:$H$501,MATCH(B70,'Hard Copy'!$A$2:$A$501,0),MATCH("Number",'Hard Copy'!$A$1:$H$1,0)),"")</f>
        <v/>
      </c>
      <c r="E70" s="36" t="str">
        <f>IF(B70="","",(VLOOKUP('YM40'!D70,InputSheet!$A$2:$J$504,2,)))</f>
        <v/>
      </c>
      <c r="F70" s="36" t="str">
        <f>IF(B70="","",(VLOOKUP(D70,InputSheet!$A$2:$J$504,10,0)))</f>
        <v/>
      </c>
      <c r="G70" s="36" t="str">
        <f>IF(D70="","",(VLOOKUP(D70,InputSheet!$A$2:$M$504,12,0)))</f>
        <v/>
      </c>
      <c r="H70" s="36" t="str">
        <f>IFERROR(VLOOKUP(B70,'Hard Copy'!$A$2:$G$501,5,0),"")</f>
        <v/>
      </c>
    </row>
    <row r="71" spans="1:8" x14ac:dyDescent="0.55000000000000004">
      <c r="A71" s="1">
        <v>70</v>
      </c>
      <c r="B71" s="6" t="str">
        <f t="array" ref="B71">IFERROR(SMALL(IF('Hard Copy'!$G$2:$G$501='YM40'!$A$1,'Hard Copy'!$A$2:$A$501),$A71),"")</f>
        <v/>
      </c>
      <c r="C71" s="7" t="str">
        <f t="array" ref="C71">IFERROR(SMALL(IF('Hard Copy'!$E$2:$E$501='YM40'!$A$1,'Hard Copy'!$C$2:$C$499),$A71),"")</f>
        <v/>
      </c>
      <c r="D71" s="36" t="str">
        <f>IFERROR(INDEX('Hard Copy'!$A$2:$H$501,MATCH(B71,'Hard Copy'!$A$2:$A$501,0),MATCH("Number",'Hard Copy'!$A$1:$H$1,0)),"")</f>
        <v/>
      </c>
      <c r="E71" s="36" t="str">
        <f>IF(B71="","",(VLOOKUP('YM40'!D71,InputSheet!$A$2:$J$504,2,)))</f>
        <v/>
      </c>
      <c r="F71" s="36" t="str">
        <f>IF(B71="","",(VLOOKUP(D71,InputSheet!$A$2:$J$504,10,0)))</f>
        <v/>
      </c>
      <c r="G71" s="36" t="str">
        <f>IF(D71="","",(VLOOKUP(D71,InputSheet!$A$2:$M$504,12,0)))</f>
        <v/>
      </c>
      <c r="H71" s="36" t="str">
        <f>IFERROR(VLOOKUP(B71,'Hard Copy'!$A$2:$G$501,5,0),"")</f>
        <v/>
      </c>
    </row>
    <row r="72" spans="1:8" x14ac:dyDescent="0.55000000000000004">
      <c r="A72" s="1">
        <v>71</v>
      </c>
      <c r="B72" s="6" t="str">
        <f t="array" ref="B72">IFERROR(SMALL(IF('Hard Copy'!$G$2:$G$501='YM40'!$A$1,'Hard Copy'!$A$2:$A$501),$A72),"")</f>
        <v/>
      </c>
      <c r="C72" s="7" t="str">
        <f t="array" ref="C72">IFERROR(SMALL(IF('Hard Copy'!$E$2:$E$501='YM40'!$A$1,'Hard Copy'!$C$2:$C$499),$A72),"")</f>
        <v/>
      </c>
      <c r="D72" s="36" t="str">
        <f>IFERROR(INDEX('Hard Copy'!$A$2:$H$501,MATCH(B72,'Hard Copy'!$A$2:$A$501,0),MATCH("Number",'Hard Copy'!$A$1:$H$1,0)),"")</f>
        <v/>
      </c>
      <c r="E72" s="36" t="str">
        <f>IF(B72="","",(VLOOKUP('YM40'!D72,InputSheet!$A$2:$J$504,2,)))</f>
        <v/>
      </c>
      <c r="F72" s="36" t="str">
        <f>IF(B72="","",(VLOOKUP(D72,InputSheet!$A$2:$J$504,10,0)))</f>
        <v/>
      </c>
      <c r="G72" s="36" t="str">
        <f>IF(D72="","",(VLOOKUP(D72,InputSheet!$A$2:$M$504,12,0)))</f>
        <v/>
      </c>
      <c r="H72" s="36" t="str">
        <f>IFERROR(VLOOKUP(B72,'Hard Copy'!$A$2:$G$501,5,0),"")</f>
        <v/>
      </c>
    </row>
    <row r="73" spans="1:8" x14ac:dyDescent="0.55000000000000004">
      <c r="A73" s="1">
        <v>72</v>
      </c>
      <c r="B73" s="6" t="str">
        <f t="array" ref="B73">IFERROR(SMALL(IF('Hard Copy'!$G$2:$G$501='YM40'!$A$1,'Hard Copy'!$A$2:$A$501),$A73),"")</f>
        <v/>
      </c>
      <c r="C73" s="7" t="str">
        <f t="array" ref="C73">IFERROR(SMALL(IF('Hard Copy'!$E$2:$E$501='YM40'!$A$1,'Hard Copy'!$C$2:$C$499),$A73),"")</f>
        <v/>
      </c>
      <c r="D73" s="36" t="str">
        <f>IFERROR(INDEX('Hard Copy'!$A$2:$H$501,MATCH(B73,'Hard Copy'!$A$2:$A$501,0),MATCH("Number",'Hard Copy'!$A$1:$H$1,0)),"")</f>
        <v/>
      </c>
      <c r="E73" s="36" t="str">
        <f>IF(B73="","",(VLOOKUP('YM40'!D73,InputSheet!$A$2:$J$504,2,)))</f>
        <v/>
      </c>
      <c r="F73" s="36" t="str">
        <f>IF(B73="","",(VLOOKUP(D73,InputSheet!$A$2:$J$504,10,0)))</f>
        <v/>
      </c>
      <c r="G73" s="36" t="str">
        <f>IF(D73="","",(VLOOKUP(D73,InputSheet!$A$2:$M$504,12,0)))</f>
        <v/>
      </c>
      <c r="H73" s="36" t="str">
        <f>IFERROR(VLOOKUP(B73,'Hard Copy'!$A$2:$G$501,5,0),"")</f>
        <v/>
      </c>
    </row>
    <row r="74" spans="1:8" x14ac:dyDescent="0.55000000000000004">
      <c r="A74" s="1">
        <v>73</v>
      </c>
      <c r="B74" s="6" t="str">
        <f t="array" ref="B74">IFERROR(SMALL(IF('Hard Copy'!$G$2:$G$501='YM40'!$A$1,'Hard Copy'!$A$2:$A$501),$A74),"")</f>
        <v/>
      </c>
      <c r="C74" s="7" t="str">
        <f t="array" ref="C74">IFERROR(SMALL(IF('Hard Copy'!$E$2:$E$501='YM40'!$A$1,'Hard Copy'!$C$2:$C$499),$A74),"")</f>
        <v/>
      </c>
      <c r="D74" s="36" t="str">
        <f>IFERROR(INDEX('Hard Copy'!$A$2:$H$501,MATCH(B74,'Hard Copy'!$A$2:$A$501,0),MATCH("Number",'Hard Copy'!$A$1:$H$1,0)),"")</f>
        <v/>
      </c>
      <c r="E74" s="36" t="str">
        <f>IF(B74="","",(VLOOKUP('YM40'!D74,InputSheet!$A$2:$J$504,2,)))</f>
        <v/>
      </c>
      <c r="F74" s="36" t="str">
        <f>IF(B74="","",(VLOOKUP(D74,InputSheet!$A$2:$J$504,10,0)))</f>
        <v/>
      </c>
      <c r="G74" s="36" t="str">
        <f>IF(D74="","",(VLOOKUP(D74,InputSheet!$A$2:$M$504,12,0)))</f>
        <v/>
      </c>
      <c r="H74" s="36" t="str">
        <f>IFERROR(VLOOKUP(B74,'Hard Copy'!$A$2:$G$501,5,0),"")</f>
        <v/>
      </c>
    </row>
    <row r="75" spans="1:8" x14ac:dyDescent="0.55000000000000004">
      <c r="A75" s="1">
        <v>74</v>
      </c>
      <c r="B75" s="6" t="str">
        <f t="array" ref="B75">IFERROR(SMALL(IF('Hard Copy'!$G$2:$G$501='YM40'!$A$1,'Hard Copy'!$A$2:$A$501),$A75),"")</f>
        <v/>
      </c>
      <c r="C75" s="7" t="str">
        <f t="array" ref="C75">IFERROR(SMALL(IF('Hard Copy'!$E$2:$E$501='YM40'!$A$1,'Hard Copy'!$C$2:$C$499),$A75),"")</f>
        <v/>
      </c>
      <c r="D75" s="36" t="str">
        <f>IFERROR(INDEX('Hard Copy'!$A$2:$H$501,MATCH(B75,'Hard Copy'!$A$2:$A$501,0),MATCH("Number",'Hard Copy'!$A$1:$H$1,0)),"")</f>
        <v/>
      </c>
      <c r="E75" s="36" t="str">
        <f>IF(B75="","",(VLOOKUP('YM40'!D75,InputSheet!$A$2:$J$504,2,)))</f>
        <v/>
      </c>
      <c r="F75" s="36" t="str">
        <f>IF(B75="","",(VLOOKUP(D75,InputSheet!$A$2:$J$504,10,0)))</f>
        <v/>
      </c>
      <c r="G75" s="36" t="str">
        <f>IF(D75="","",(VLOOKUP(D75,InputSheet!$A$2:$M$504,12,0)))</f>
        <v/>
      </c>
      <c r="H75" s="36" t="str">
        <f>IFERROR(VLOOKUP(B75,'Hard Copy'!$A$2:$G$501,5,0),"")</f>
        <v/>
      </c>
    </row>
    <row r="76" spans="1:8" x14ac:dyDescent="0.55000000000000004">
      <c r="A76" s="1">
        <v>75</v>
      </c>
      <c r="B76" s="6" t="str">
        <f t="array" ref="B76">IFERROR(SMALL(IF('Hard Copy'!$G$2:$G$501='YM40'!$A$1,'Hard Copy'!$A$2:$A$501),$A76),"")</f>
        <v/>
      </c>
      <c r="C76" s="7" t="str">
        <f t="array" ref="C76">IFERROR(SMALL(IF('Hard Copy'!$E$2:$E$501='YM40'!$A$1,'Hard Copy'!$C$2:$C$499),$A76),"")</f>
        <v/>
      </c>
      <c r="D76" s="36" t="str">
        <f>IFERROR(INDEX('Hard Copy'!$A$2:$H$501,MATCH(B76,'Hard Copy'!$A$2:$A$501,0),MATCH("Number",'Hard Copy'!$A$1:$H$1,0)),"")</f>
        <v/>
      </c>
      <c r="E76" s="36" t="str">
        <f>IF(B76="","",(VLOOKUP('YM40'!D76,InputSheet!$A$2:$J$504,2,)))</f>
        <v/>
      </c>
      <c r="F76" s="36" t="str">
        <f>IF(B76="","",(VLOOKUP(D76,InputSheet!$A$2:$J$504,10,0)))</f>
        <v/>
      </c>
      <c r="G76" s="36" t="str">
        <f>IF(D76="","",(VLOOKUP(D76,InputSheet!$A$2:$M$504,12,0)))</f>
        <v/>
      </c>
      <c r="H76" s="36" t="str">
        <f>IFERROR(VLOOKUP(B76,'Hard Copy'!$A$2:$G$501,5,0),"")</f>
        <v/>
      </c>
    </row>
    <row r="77" spans="1:8" x14ac:dyDescent="0.55000000000000004">
      <c r="A77" s="1">
        <v>76</v>
      </c>
      <c r="B77" s="6" t="str">
        <f t="array" ref="B77">IFERROR(SMALL(IF('Hard Copy'!$G$2:$G$501='YM40'!$A$1,'Hard Copy'!$A$2:$A$501),$A77),"")</f>
        <v/>
      </c>
      <c r="C77" s="7" t="str">
        <f t="array" ref="C77">IFERROR(SMALL(IF('Hard Copy'!$E$2:$E$501='YM40'!$A$1,'Hard Copy'!$C$2:$C$499),$A77),"")</f>
        <v/>
      </c>
      <c r="D77" s="36" t="str">
        <f>IFERROR(INDEX('Hard Copy'!$A$2:$H$501,MATCH(B77,'Hard Copy'!$A$2:$A$501,0),MATCH("Number",'Hard Copy'!$A$1:$H$1,0)),"")</f>
        <v/>
      </c>
      <c r="E77" s="36" t="str">
        <f>IF(B77="","",(VLOOKUP('YM40'!D77,InputSheet!$A$2:$J$504,2,)))</f>
        <v/>
      </c>
      <c r="F77" s="36" t="str">
        <f>IF(B77="","",(VLOOKUP(D77,InputSheet!$A$2:$J$504,10,0)))</f>
        <v/>
      </c>
      <c r="G77" s="36" t="str">
        <f>IF(D77="","",(VLOOKUP(D77,InputSheet!$A$2:$M$504,12,0)))</f>
        <v/>
      </c>
      <c r="H77" s="36" t="str">
        <f>IFERROR(VLOOKUP(B77,'Hard Copy'!$A$2:$G$501,5,0),"")</f>
        <v/>
      </c>
    </row>
    <row r="78" spans="1:8" x14ac:dyDescent="0.55000000000000004">
      <c r="A78" s="1">
        <v>77</v>
      </c>
      <c r="B78" s="6" t="str">
        <f t="array" ref="B78">IFERROR(SMALL(IF('Hard Copy'!$G$2:$G$501='YM40'!$A$1,'Hard Copy'!$A$2:$A$501),$A78),"")</f>
        <v/>
      </c>
      <c r="C78" s="7" t="str">
        <f t="array" ref="C78">IFERROR(SMALL(IF('Hard Copy'!$E$2:$E$501='YM40'!$A$1,'Hard Copy'!$C$2:$C$499),$A78),"")</f>
        <v/>
      </c>
      <c r="D78" s="36" t="str">
        <f>IFERROR(INDEX('Hard Copy'!$A$2:$H$501,MATCH(B78,'Hard Copy'!$A$2:$A$501,0),MATCH("Number",'Hard Copy'!$A$1:$H$1,0)),"")</f>
        <v/>
      </c>
      <c r="E78" s="36" t="str">
        <f>IF(B78="","",(VLOOKUP('YM40'!D78,InputSheet!$A$2:$J$504,2,)))</f>
        <v/>
      </c>
      <c r="F78" s="36" t="str">
        <f>IF(B78="","",(VLOOKUP(D78,InputSheet!$A$2:$J$504,10,0)))</f>
        <v/>
      </c>
      <c r="G78" s="36" t="str">
        <f>IF(D78="","",(VLOOKUP(D78,InputSheet!$A$2:$M$504,12,0)))</f>
        <v/>
      </c>
      <c r="H78" s="36" t="str">
        <f>IFERROR(VLOOKUP(B78,'Hard Copy'!$A$2:$G$501,5,0),"")</f>
        <v/>
      </c>
    </row>
    <row r="79" spans="1:8" x14ac:dyDescent="0.55000000000000004">
      <c r="A79" s="1">
        <v>78</v>
      </c>
      <c r="B79" s="6" t="str">
        <f t="array" ref="B79">IFERROR(SMALL(IF('Hard Copy'!$G$2:$G$501='YM40'!$A$1,'Hard Copy'!$A$2:$A$501),$A79),"")</f>
        <v/>
      </c>
      <c r="C79" s="7" t="str">
        <f t="array" ref="C79">IFERROR(SMALL(IF('Hard Copy'!$E$2:$E$501='YM40'!$A$1,'Hard Copy'!$C$2:$C$499),$A79),"")</f>
        <v/>
      </c>
      <c r="D79" s="36" t="str">
        <f>IFERROR(INDEX('Hard Copy'!$A$2:$H$501,MATCH(B79,'Hard Copy'!$A$2:$A$501,0),MATCH("Number",'Hard Copy'!$A$1:$H$1,0)),"")</f>
        <v/>
      </c>
      <c r="E79" s="36" t="str">
        <f>IF(B79="","",(VLOOKUP('YM40'!D79,InputSheet!$A$2:$J$504,2,)))</f>
        <v/>
      </c>
      <c r="F79" s="36" t="str">
        <f>IF(B79="","",(VLOOKUP(D79,InputSheet!$A$2:$J$504,10,0)))</f>
        <v/>
      </c>
      <c r="G79" s="36" t="str">
        <f>IF(D79="","",(VLOOKUP(D79,InputSheet!$A$2:$M$504,12,0)))</f>
        <v/>
      </c>
      <c r="H79" s="36" t="str">
        <f>IFERROR(VLOOKUP(B79,'Hard Copy'!$A$2:$G$501,5,0),"")</f>
        <v/>
      </c>
    </row>
    <row r="80" spans="1:8" x14ac:dyDescent="0.55000000000000004">
      <c r="A80" s="1">
        <v>79</v>
      </c>
      <c r="B80" s="6" t="str">
        <f t="array" ref="B80">IFERROR(SMALL(IF('Hard Copy'!$G$2:$G$501='YM40'!$A$1,'Hard Copy'!$A$2:$A$501),$A80),"")</f>
        <v/>
      </c>
      <c r="C80" s="7" t="str">
        <f t="array" ref="C80">IFERROR(SMALL(IF('Hard Copy'!$E$2:$E$501='YM40'!$A$1,'Hard Copy'!$C$2:$C$499),$A80),"")</f>
        <v/>
      </c>
      <c r="D80" s="36" t="str">
        <f>IFERROR(INDEX('Hard Copy'!$A$2:$H$501,MATCH(B80,'Hard Copy'!$A$2:$A$501,0),MATCH("Number",'Hard Copy'!$A$1:$H$1,0)),"")</f>
        <v/>
      </c>
      <c r="E80" s="36" t="str">
        <f>IF(B80="","",(VLOOKUP('YM40'!D80,InputSheet!$A$2:$J$504,2,)))</f>
        <v/>
      </c>
      <c r="F80" s="36" t="str">
        <f>IF(B80="","",(VLOOKUP(D80,InputSheet!$A$2:$J$504,10,0)))</f>
        <v/>
      </c>
      <c r="G80" s="36" t="str">
        <f>IF(D80="","",(VLOOKUP(D80,InputSheet!$A$2:$M$504,12,0)))</f>
        <v/>
      </c>
      <c r="H80" s="36" t="str">
        <f>IFERROR(VLOOKUP(B80,'Hard Copy'!$A$2:$G$501,5,0),"")</f>
        <v/>
      </c>
    </row>
    <row r="81" spans="1:8" x14ac:dyDescent="0.55000000000000004">
      <c r="A81" s="1">
        <v>80</v>
      </c>
      <c r="B81" s="6" t="str">
        <f t="array" ref="B81">IFERROR(SMALL(IF('Hard Copy'!$G$2:$G$501='YM40'!$A$1,'Hard Copy'!$A$2:$A$501),$A81),"")</f>
        <v/>
      </c>
      <c r="C81" s="7" t="str">
        <f t="array" ref="C81">IFERROR(SMALL(IF('Hard Copy'!$E$2:$E$501='YM40'!$A$1,'Hard Copy'!$C$2:$C$499),$A81),"")</f>
        <v/>
      </c>
      <c r="D81" s="36" t="str">
        <f>IFERROR(INDEX('Hard Copy'!$A$2:$H$501,MATCH(B81,'Hard Copy'!$A$2:$A$501,0),MATCH("Number",'Hard Copy'!$A$1:$H$1,0)),"")</f>
        <v/>
      </c>
      <c r="E81" s="36" t="str">
        <f>IF(B81="","",(VLOOKUP('YM40'!D81,InputSheet!$A$2:$J$504,2,)))</f>
        <v/>
      </c>
      <c r="F81" s="36" t="str">
        <f>IF(B81="","",(VLOOKUP(D81,InputSheet!$A$2:$J$504,10,0)))</f>
        <v/>
      </c>
      <c r="G81" s="36" t="str">
        <f>IF(D81="","",(VLOOKUP(D81,InputSheet!$A$2:$M$504,12,0)))</f>
        <v/>
      </c>
      <c r="H81" s="36" t="str">
        <f>IFERROR(VLOOKUP(B81,'Hard Copy'!$A$2:$G$501,5,0),"")</f>
        <v/>
      </c>
    </row>
    <row r="82" spans="1:8" x14ac:dyDescent="0.55000000000000004">
      <c r="A82" s="1">
        <v>81</v>
      </c>
      <c r="B82" s="6" t="str">
        <f t="array" ref="B82">IFERROR(SMALL(IF('Hard Copy'!$G$2:$G$501='YM40'!$A$1,'Hard Copy'!$A$2:$A$501),$A82),"")</f>
        <v/>
      </c>
      <c r="C82" s="7" t="str">
        <f t="array" ref="C82">IFERROR(SMALL(IF('Hard Copy'!$E$2:$E$501='YM40'!$A$1,'Hard Copy'!$C$2:$C$499),$A82),"")</f>
        <v/>
      </c>
      <c r="D82" s="36" t="str">
        <f>IFERROR(INDEX('Hard Copy'!$A$2:$H$501,MATCH(B82,'Hard Copy'!$A$2:$A$501,0),MATCH("Number",'Hard Copy'!$A$1:$H$1,0)),"")</f>
        <v/>
      </c>
      <c r="E82" s="36" t="str">
        <f>IF(B82="","",(VLOOKUP('YM40'!D82,InputSheet!$A$2:$J$504,2,)))</f>
        <v/>
      </c>
      <c r="F82" s="36" t="str">
        <f>IF(B82="","",(VLOOKUP(D82,InputSheet!$A$2:$J$504,10,0)))</f>
        <v/>
      </c>
      <c r="G82" s="36" t="str">
        <f>IF(D82="","",(VLOOKUP(D82,InputSheet!$A$2:$M$504,12,0)))</f>
        <v/>
      </c>
      <c r="H82" s="36" t="str">
        <f>IFERROR(VLOOKUP(B82,'Hard Copy'!$A$2:$G$501,5,0),"")</f>
        <v/>
      </c>
    </row>
    <row r="83" spans="1:8" x14ac:dyDescent="0.55000000000000004">
      <c r="A83" s="1">
        <v>82</v>
      </c>
      <c r="B83" s="6" t="str">
        <f t="array" ref="B83">IFERROR(SMALL(IF('Hard Copy'!$G$2:$G$501='YM40'!$A$1,'Hard Copy'!$A$2:$A$501),$A83),"")</f>
        <v/>
      </c>
      <c r="C83" s="7" t="str">
        <f t="array" ref="C83">IFERROR(SMALL(IF('Hard Copy'!$E$2:$E$501='YM40'!$A$1,'Hard Copy'!$C$2:$C$499),$A83),"")</f>
        <v/>
      </c>
      <c r="D83" s="36" t="str">
        <f>IFERROR(INDEX('Hard Copy'!$A$2:$H$501,MATCH(B83,'Hard Copy'!$A$2:$A$501,0),MATCH("Number",'Hard Copy'!$A$1:$H$1,0)),"")</f>
        <v/>
      </c>
      <c r="E83" s="36" t="str">
        <f>IF(B83="","",(VLOOKUP('YM40'!D83,InputSheet!$A$2:$J$504,2,)))</f>
        <v/>
      </c>
      <c r="F83" s="36" t="str">
        <f>IF(B83="","",(VLOOKUP(D83,InputSheet!$A$2:$J$504,10,0)))</f>
        <v/>
      </c>
      <c r="G83" s="36" t="str">
        <f>IF(D83="","",(VLOOKUP(D83,InputSheet!$A$2:$M$504,12,0)))</f>
        <v/>
      </c>
      <c r="H83" s="36" t="str">
        <f>IFERROR(VLOOKUP(B83,'Hard Copy'!$A$2:$G$501,5,0),"")</f>
        <v/>
      </c>
    </row>
    <row r="84" spans="1:8" x14ac:dyDescent="0.55000000000000004">
      <c r="A84" s="1">
        <v>83</v>
      </c>
      <c r="B84" s="6" t="str">
        <f t="array" ref="B84">IFERROR(SMALL(IF('Hard Copy'!$G$2:$G$501='YM40'!$A$1,'Hard Copy'!$A$2:$A$501),$A84),"")</f>
        <v/>
      </c>
      <c r="C84" s="7" t="str">
        <f t="array" ref="C84">IFERROR(SMALL(IF('Hard Copy'!$E$2:$E$501='YM40'!$A$1,'Hard Copy'!$C$2:$C$499),$A84),"")</f>
        <v/>
      </c>
      <c r="D84" s="36" t="str">
        <f>IFERROR(INDEX('Hard Copy'!$A$2:$H$501,MATCH(B84,'Hard Copy'!$A$2:$A$501,0),MATCH("Number",'Hard Copy'!$A$1:$H$1,0)),"")</f>
        <v/>
      </c>
      <c r="E84" s="36" t="str">
        <f>IF(B84="","",(VLOOKUP('YM40'!D84,InputSheet!$A$2:$J$504,2,)))</f>
        <v/>
      </c>
      <c r="F84" s="36" t="str">
        <f>IF(B84="","",(VLOOKUP(D84,InputSheet!$A$2:$J$504,10,0)))</f>
        <v/>
      </c>
      <c r="G84" s="36" t="str">
        <f>IF(D84="","",(VLOOKUP(D84,InputSheet!$A$2:$M$504,12,0)))</f>
        <v/>
      </c>
      <c r="H84" s="36" t="str">
        <f>IFERROR(VLOOKUP(B84,'Hard Copy'!$A$2:$G$501,5,0),"")</f>
        <v/>
      </c>
    </row>
    <row r="85" spans="1:8" x14ac:dyDescent="0.55000000000000004">
      <c r="A85" s="1">
        <v>84</v>
      </c>
      <c r="B85" s="6" t="str">
        <f t="array" ref="B85">IFERROR(SMALL(IF('Hard Copy'!$G$2:$G$501='YM40'!$A$1,'Hard Copy'!$A$2:$A$501),$A85),"")</f>
        <v/>
      </c>
      <c r="C85" s="7" t="str">
        <f t="array" ref="C85">IFERROR(SMALL(IF('Hard Copy'!$E$2:$E$501='YM40'!$A$1,'Hard Copy'!$C$2:$C$499),$A85),"")</f>
        <v/>
      </c>
      <c r="D85" s="36" t="str">
        <f>IFERROR(INDEX('Hard Copy'!$A$2:$H$501,MATCH(B85,'Hard Copy'!$A$2:$A$501,0),MATCH("Number",'Hard Copy'!$A$1:$H$1,0)),"")</f>
        <v/>
      </c>
      <c r="E85" s="36" t="str">
        <f>IF(B85="","",(VLOOKUP('YM40'!D85,InputSheet!$A$2:$J$504,2,)))</f>
        <v/>
      </c>
      <c r="F85" s="36" t="str">
        <f>IF(B85="","",(VLOOKUP(D85,InputSheet!$A$2:$J$504,10,0)))</f>
        <v/>
      </c>
      <c r="G85" s="36" t="str">
        <f>IF(D85="","",(VLOOKUP(D85,InputSheet!$A$2:$M$504,12,0)))</f>
        <v/>
      </c>
      <c r="H85" s="36" t="str">
        <f>IFERROR(VLOOKUP(B85,'Hard Copy'!$A$2:$G$501,5,0),"")</f>
        <v/>
      </c>
    </row>
    <row r="86" spans="1:8" x14ac:dyDescent="0.55000000000000004">
      <c r="A86" s="1">
        <v>85</v>
      </c>
      <c r="B86" s="6" t="str">
        <f t="array" ref="B86">IFERROR(SMALL(IF('Hard Copy'!$G$2:$G$501='YM40'!$A$1,'Hard Copy'!$A$2:$A$501),$A86),"")</f>
        <v/>
      </c>
      <c r="C86" s="7" t="str">
        <f t="array" ref="C86">IFERROR(SMALL(IF('Hard Copy'!$E$2:$E$501='YM40'!$A$1,'Hard Copy'!$C$2:$C$499),$A86),"")</f>
        <v/>
      </c>
      <c r="D86" s="36" t="str">
        <f>IFERROR(INDEX('Hard Copy'!$A$2:$H$501,MATCH(B86,'Hard Copy'!$A$2:$A$501,0),MATCH("Number",'Hard Copy'!$A$1:$H$1,0)),"")</f>
        <v/>
      </c>
      <c r="E86" s="36" t="str">
        <f>IF(B86="","",(VLOOKUP('YM40'!D86,InputSheet!$A$2:$J$504,2,)))</f>
        <v/>
      </c>
      <c r="F86" s="36" t="str">
        <f>IF(B86="","",(VLOOKUP(D86,InputSheet!$A$2:$J$504,10,0)))</f>
        <v/>
      </c>
      <c r="G86" s="36" t="str">
        <f>IF(D86="","",(VLOOKUP(D86,InputSheet!$A$2:$M$504,12,0)))</f>
        <v/>
      </c>
      <c r="H86" s="36" t="str">
        <f>IFERROR(VLOOKUP(B86,'Hard Copy'!$A$2:$G$501,5,0),"")</f>
        <v/>
      </c>
    </row>
    <row r="87" spans="1:8" x14ac:dyDescent="0.55000000000000004">
      <c r="A87" s="1">
        <v>86</v>
      </c>
      <c r="B87" s="6" t="str">
        <f t="array" ref="B87">IFERROR(SMALL(IF('Hard Copy'!$G$2:$G$501='YM40'!$A$1,'Hard Copy'!$A$2:$A$501),$A87),"")</f>
        <v/>
      </c>
      <c r="C87" s="7" t="str">
        <f t="array" ref="C87">IFERROR(SMALL(IF('Hard Copy'!$E$2:$E$501='YM40'!$A$1,'Hard Copy'!$C$2:$C$499),$A87),"")</f>
        <v/>
      </c>
      <c r="D87" s="36" t="str">
        <f>IFERROR(INDEX('Hard Copy'!$A$2:$H$501,MATCH(B87,'Hard Copy'!$A$2:$A$501,0),MATCH("Number",'Hard Copy'!$A$1:$H$1,0)),"")</f>
        <v/>
      </c>
      <c r="E87" s="36" t="str">
        <f>IF(B87="","",(VLOOKUP('YM40'!D87,InputSheet!$A$2:$J$504,2,)))</f>
        <v/>
      </c>
      <c r="F87" s="36" t="str">
        <f>IF(B87="","",(VLOOKUP(D87,InputSheet!$A$2:$J$504,10,0)))</f>
        <v/>
      </c>
      <c r="G87" s="36" t="str">
        <f>IF(D87="","",(VLOOKUP(D87,InputSheet!$A$2:$M$504,12,0)))</f>
        <v/>
      </c>
      <c r="H87" s="36" t="str">
        <f>IFERROR(VLOOKUP(B87,'Hard Copy'!$A$2:$G$501,5,0),"")</f>
        <v/>
      </c>
    </row>
    <row r="88" spans="1:8" x14ac:dyDescent="0.55000000000000004">
      <c r="A88" s="1">
        <v>87</v>
      </c>
      <c r="B88" s="6" t="str">
        <f t="array" ref="B88">IFERROR(SMALL(IF('Hard Copy'!$G$2:$G$501='YM40'!$A$1,'Hard Copy'!$A$2:$A$501),$A88),"")</f>
        <v/>
      </c>
      <c r="C88" s="7" t="str">
        <f t="array" ref="C88">IFERROR(SMALL(IF('Hard Copy'!$E$2:$E$501='YM40'!$A$1,'Hard Copy'!$C$2:$C$499),$A88),"")</f>
        <v/>
      </c>
      <c r="D88" s="36" t="str">
        <f>IFERROR(INDEX('Hard Copy'!$A$2:$H$501,MATCH(B88,'Hard Copy'!$A$2:$A$501,0),MATCH("Number",'Hard Copy'!$A$1:$H$1,0)),"")</f>
        <v/>
      </c>
      <c r="E88" s="36" t="str">
        <f>IF(B88="","",(VLOOKUP('YM40'!D88,InputSheet!$A$2:$J$504,2,)))</f>
        <v/>
      </c>
      <c r="F88" s="36" t="str">
        <f>IF(B88="","",(VLOOKUP(D88,InputSheet!$A$2:$J$504,10,0)))</f>
        <v/>
      </c>
      <c r="G88" s="36" t="str">
        <f>IF(D88="","",(VLOOKUP(D88,InputSheet!$A$2:$M$504,12,0)))</f>
        <v/>
      </c>
      <c r="H88" s="36" t="str">
        <f>IFERROR(VLOOKUP(B88,'Hard Copy'!$A$2:$G$501,5,0),"")</f>
        <v/>
      </c>
    </row>
    <row r="89" spans="1:8" x14ac:dyDescent="0.55000000000000004">
      <c r="A89" s="1">
        <v>88</v>
      </c>
      <c r="B89" s="6" t="str">
        <f t="array" ref="B89">IFERROR(SMALL(IF('Hard Copy'!$G$2:$G$501='YM40'!$A$1,'Hard Copy'!$A$2:$A$501),$A89),"")</f>
        <v/>
      </c>
      <c r="C89" s="7" t="str">
        <f t="array" ref="C89">IFERROR(SMALL(IF('Hard Copy'!$E$2:$E$501='YM40'!$A$1,'Hard Copy'!$C$2:$C$499),$A89),"")</f>
        <v/>
      </c>
      <c r="D89" s="36" t="str">
        <f>IFERROR(INDEX('Hard Copy'!$A$2:$H$501,MATCH(B89,'Hard Copy'!$A$2:$A$501,0),MATCH("Number",'Hard Copy'!$A$1:$H$1,0)),"")</f>
        <v/>
      </c>
      <c r="E89" s="36" t="str">
        <f>IF(B89="","",(VLOOKUP('YM40'!D89,InputSheet!$A$2:$J$504,2,)))</f>
        <v/>
      </c>
      <c r="F89" s="36" t="str">
        <f>IF(B89="","",(VLOOKUP(D89,InputSheet!$A$2:$J$504,10,0)))</f>
        <v/>
      </c>
      <c r="G89" s="36" t="str">
        <f>IF(D89="","",(VLOOKUP(D89,InputSheet!$A$2:$M$504,12,0)))</f>
        <v/>
      </c>
      <c r="H89" s="36" t="str">
        <f>IFERROR(VLOOKUP(B89,'Hard Copy'!$A$2:$G$501,5,0),"")</f>
        <v/>
      </c>
    </row>
    <row r="90" spans="1:8" x14ac:dyDescent="0.55000000000000004">
      <c r="A90" s="1">
        <v>89</v>
      </c>
      <c r="B90" s="6" t="str">
        <f t="array" ref="B90">IFERROR(SMALL(IF('Hard Copy'!$G$2:$G$501='YM40'!$A$1,'Hard Copy'!$A$2:$A$501),$A90),"")</f>
        <v/>
      </c>
      <c r="C90" s="7" t="str">
        <f t="array" ref="C90">IFERROR(SMALL(IF('Hard Copy'!$E$2:$E$501='YM40'!$A$1,'Hard Copy'!$C$2:$C$499),$A90),"")</f>
        <v/>
      </c>
      <c r="D90" s="36" t="str">
        <f>IFERROR(INDEX('Hard Copy'!$A$2:$H$501,MATCH(B90,'Hard Copy'!$A$2:$A$501,0),MATCH("Number",'Hard Copy'!$A$1:$H$1,0)),"")</f>
        <v/>
      </c>
      <c r="E90" s="36" t="str">
        <f>IF(B90="","",(VLOOKUP('YM40'!D90,InputSheet!$A$2:$J$504,2,)))</f>
        <v/>
      </c>
      <c r="F90" s="36" t="str">
        <f>IF(B90="","",(VLOOKUP(D90,InputSheet!$A$2:$J$504,10,0)))</f>
        <v/>
      </c>
      <c r="G90" s="36" t="str">
        <f>IF(D90="","",(VLOOKUP(D90,InputSheet!$A$2:$M$504,12,0)))</f>
        <v/>
      </c>
      <c r="H90" s="36" t="str">
        <f>IFERROR(VLOOKUP(B90,'Hard Copy'!$A$2:$G$501,5,0),"")</f>
        <v/>
      </c>
    </row>
    <row r="91" spans="1:8" x14ac:dyDescent="0.55000000000000004">
      <c r="A91" s="1">
        <v>90</v>
      </c>
      <c r="B91" s="6" t="str">
        <f t="array" ref="B91">IFERROR(SMALL(IF('Hard Copy'!$G$2:$G$501='YM40'!$A$1,'Hard Copy'!$A$2:$A$501),$A91),"")</f>
        <v/>
      </c>
      <c r="C91" s="7" t="str">
        <f t="array" ref="C91">IFERROR(SMALL(IF('Hard Copy'!$E$2:$E$501='YM40'!$A$1,'Hard Copy'!$C$2:$C$499),$A91),"")</f>
        <v/>
      </c>
      <c r="D91" s="36" t="str">
        <f>IFERROR(INDEX('Hard Copy'!$A$2:$H$501,MATCH(B91,'Hard Copy'!$A$2:$A$501,0),MATCH("Number",'Hard Copy'!$A$1:$H$1,0)),"")</f>
        <v/>
      </c>
      <c r="E91" s="36" t="str">
        <f>IF(B91="","",(VLOOKUP('YM40'!D91,InputSheet!$A$2:$J$504,2,)))</f>
        <v/>
      </c>
      <c r="F91" s="36" t="str">
        <f>IF(B91="","",(VLOOKUP(D91,InputSheet!$A$2:$J$504,10,0)))</f>
        <v/>
      </c>
      <c r="G91" s="36" t="str">
        <f>IF(D91="","",(VLOOKUP(D91,InputSheet!$A$2:$M$504,12,0)))</f>
        <v/>
      </c>
      <c r="H91" s="36" t="str">
        <f>IFERROR(VLOOKUP(B91,'Hard Copy'!$A$2:$G$501,5,0),"")</f>
        <v/>
      </c>
    </row>
    <row r="92" spans="1:8" x14ac:dyDescent="0.55000000000000004">
      <c r="A92" s="1">
        <v>91</v>
      </c>
      <c r="B92" s="6" t="str">
        <f t="array" ref="B92">IFERROR(SMALL(IF('Hard Copy'!$G$2:$G$501='YM40'!$A$1,'Hard Copy'!$A$2:$A$501),$A92),"")</f>
        <v/>
      </c>
      <c r="C92" s="7" t="str">
        <f t="array" ref="C92">IFERROR(SMALL(IF('Hard Copy'!$E$2:$E$501='YM40'!$A$1,'Hard Copy'!$C$2:$C$499),$A92),"")</f>
        <v/>
      </c>
      <c r="D92" s="36" t="str">
        <f>IFERROR(INDEX('Hard Copy'!$A$2:$H$501,MATCH(B92,'Hard Copy'!$A$2:$A$501,0),MATCH("Number",'Hard Copy'!$A$1:$H$1,0)),"")</f>
        <v/>
      </c>
      <c r="E92" s="36" t="str">
        <f>IF(B92="","",(VLOOKUP('YM40'!D92,InputSheet!$A$2:$J$504,2,)))</f>
        <v/>
      </c>
      <c r="F92" s="36" t="str">
        <f>IF(B92="","",(VLOOKUP(D92,InputSheet!$A$2:$J$504,10,0)))</f>
        <v/>
      </c>
      <c r="G92" s="36" t="str">
        <f>IF(D92="","",(VLOOKUP(D92,InputSheet!$A$2:$M$504,12,0)))</f>
        <v/>
      </c>
      <c r="H92" s="36" t="str">
        <f>IFERROR(VLOOKUP(B92,'Hard Copy'!$A$2:$G$501,5,0),"")</f>
        <v/>
      </c>
    </row>
    <row r="93" spans="1:8" x14ac:dyDescent="0.55000000000000004">
      <c r="A93" s="1">
        <v>92</v>
      </c>
      <c r="B93" s="6" t="str">
        <f t="array" ref="B93">IFERROR(SMALL(IF('Hard Copy'!$G$2:$G$501='YM40'!$A$1,'Hard Copy'!$A$2:$A$501),$A93),"")</f>
        <v/>
      </c>
      <c r="C93" s="7" t="str">
        <f t="array" ref="C93">IFERROR(SMALL(IF('Hard Copy'!$E$2:$E$501='YM40'!$A$1,'Hard Copy'!$C$2:$C$499),$A93),"")</f>
        <v/>
      </c>
      <c r="D93" s="36" t="str">
        <f>IFERROR(INDEX('Hard Copy'!$A$2:$H$501,MATCH(B93,'Hard Copy'!$A$2:$A$501,0),MATCH("Number",'Hard Copy'!$A$1:$H$1,0)),"")</f>
        <v/>
      </c>
      <c r="E93" s="36" t="str">
        <f>IF(B93="","",(VLOOKUP('YM40'!D93,InputSheet!$A$2:$J$504,2,)))</f>
        <v/>
      </c>
      <c r="F93" s="36" t="str">
        <f>IF(B93="","",(VLOOKUP(D93,InputSheet!$A$2:$J$504,10,0)))</f>
        <v/>
      </c>
      <c r="G93" s="36" t="str">
        <f>IF(D93="","",(VLOOKUP(D93,InputSheet!$A$2:$M$504,12,0)))</f>
        <v/>
      </c>
      <c r="H93" s="36" t="str">
        <f>IFERROR(VLOOKUP(B93,'Hard Copy'!$A$2:$G$501,5,0),"")</f>
        <v/>
      </c>
    </row>
    <row r="94" spans="1:8" x14ac:dyDescent="0.55000000000000004">
      <c r="A94" s="1">
        <v>93</v>
      </c>
      <c r="B94" s="6" t="str">
        <f t="array" ref="B94">IFERROR(SMALL(IF('Hard Copy'!$G$2:$G$501='YM40'!$A$1,'Hard Copy'!$A$2:$A$501),$A94),"")</f>
        <v/>
      </c>
      <c r="C94" s="7" t="str">
        <f t="array" ref="C94">IFERROR(SMALL(IF('Hard Copy'!$E$2:$E$501='YM40'!$A$1,'Hard Copy'!$C$2:$C$499),$A94),"")</f>
        <v/>
      </c>
      <c r="D94" s="36" t="str">
        <f>IFERROR(INDEX('Hard Copy'!$A$2:$H$501,MATCH(B94,'Hard Copy'!$A$2:$A$501,0),MATCH("Number",'Hard Copy'!$A$1:$H$1,0)),"")</f>
        <v/>
      </c>
      <c r="E94" s="36" t="str">
        <f>IF(B94="","",(VLOOKUP('YM40'!D94,InputSheet!$A$2:$J$504,2,)))</f>
        <v/>
      </c>
      <c r="F94" s="36" t="str">
        <f>IF(B94="","",(VLOOKUP(D94,InputSheet!$A$2:$J$504,10,0)))</f>
        <v/>
      </c>
      <c r="G94" s="36" t="str">
        <f>IF(D94="","",(VLOOKUP(D94,InputSheet!$A$2:$M$504,12,0)))</f>
        <v/>
      </c>
      <c r="H94" s="36" t="str">
        <f>IFERROR(VLOOKUP(B94,'Hard Copy'!$A$2:$G$501,5,0),"")</f>
        <v/>
      </c>
    </row>
    <row r="95" spans="1:8" x14ac:dyDescent="0.55000000000000004">
      <c r="A95" s="1">
        <v>94</v>
      </c>
      <c r="B95" s="6" t="str">
        <f t="array" ref="B95">IFERROR(SMALL(IF('Hard Copy'!$G$2:$G$501='YM40'!$A$1,'Hard Copy'!$A$2:$A$501),$A95),"")</f>
        <v/>
      </c>
      <c r="C95" s="7" t="str">
        <f t="array" ref="C95">IFERROR(SMALL(IF('Hard Copy'!$E$2:$E$501='YM40'!$A$1,'Hard Copy'!$C$2:$C$499),$A95),"")</f>
        <v/>
      </c>
      <c r="D95" s="36" t="str">
        <f>IFERROR(INDEX('Hard Copy'!$A$2:$H$501,MATCH(B95,'Hard Copy'!$A$2:$A$501,0),MATCH("Number",'Hard Copy'!$A$1:$H$1,0)),"")</f>
        <v/>
      </c>
      <c r="E95" s="36" t="str">
        <f>IF(B95="","",(VLOOKUP('YM40'!D95,InputSheet!$A$2:$J$504,2,)))</f>
        <v/>
      </c>
      <c r="F95" s="36" t="str">
        <f>IF(B95="","",(VLOOKUP(D95,InputSheet!$A$2:$J$504,10,0)))</f>
        <v/>
      </c>
      <c r="G95" s="36" t="str">
        <f>IF(D95="","",(VLOOKUP(D95,InputSheet!$A$2:$M$504,12,0)))</f>
        <v/>
      </c>
      <c r="H95" s="36" t="str">
        <f>IFERROR(VLOOKUP(B95,'Hard Copy'!$A$2:$G$501,5,0),"")</f>
        <v/>
      </c>
    </row>
    <row r="96" spans="1:8" x14ac:dyDescent="0.55000000000000004">
      <c r="A96" s="1">
        <v>95</v>
      </c>
      <c r="B96" s="6" t="str">
        <f t="array" ref="B96">IFERROR(SMALL(IF('Hard Copy'!$G$2:$G$501='YM40'!$A$1,'Hard Copy'!$A$2:$A$501),$A96),"")</f>
        <v/>
      </c>
      <c r="C96" s="7" t="str">
        <f t="array" ref="C96">IFERROR(SMALL(IF('Hard Copy'!$E$2:$E$501='YM40'!$A$1,'Hard Copy'!$C$2:$C$499),$A96),"")</f>
        <v/>
      </c>
      <c r="D96" s="36" t="str">
        <f>IFERROR(INDEX('Hard Copy'!$A$2:$H$501,MATCH(B96,'Hard Copy'!$A$2:$A$501,0),MATCH("Number",'Hard Copy'!$A$1:$H$1,0)),"")</f>
        <v/>
      </c>
      <c r="E96" s="36" t="str">
        <f>IF(B96="","",(VLOOKUP('YM40'!D96,InputSheet!$A$2:$J$504,2,)))</f>
        <v/>
      </c>
      <c r="F96" s="36" t="str">
        <f>IF(B96="","",(VLOOKUP(D96,InputSheet!$A$2:$J$504,10,0)))</f>
        <v/>
      </c>
      <c r="G96" s="36" t="str">
        <f>IF(D96="","",(VLOOKUP(D96,InputSheet!$A$2:$M$504,12,0)))</f>
        <v/>
      </c>
      <c r="H96" s="36" t="str">
        <f>IFERROR(VLOOKUP(B96,'Hard Copy'!$A$2:$G$501,5,0),"")</f>
        <v/>
      </c>
    </row>
    <row r="97" spans="1:8" x14ac:dyDescent="0.55000000000000004">
      <c r="A97" s="1">
        <v>96</v>
      </c>
      <c r="B97" s="6" t="str">
        <f t="array" ref="B97">IFERROR(SMALL(IF('Hard Copy'!$G$2:$G$501='YM40'!$A$1,'Hard Copy'!$A$2:$A$501),$A97),"")</f>
        <v/>
      </c>
      <c r="C97" s="7" t="str">
        <f t="array" ref="C97">IFERROR(SMALL(IF('Hard Copy'!$E$2:$E$501='YM40'!$A$1,'Hard Copy'!$C$2:$C$499),$A97),"")</f>
        <v/>
      </c>
      <c r="D97" s="36" t="str">
        <f>IFERROR(INDEX('Hard Copy'!$A$2:$H$501,MATCH(B97,'Hard Copy'!$A$2:$A$501,0),MATCH("Number",'Hard Copy'!$A$1:$H$1,0)),"")</f>
        <v/>
      </c>
      <c r="E97" s="36" t="str">
        <f>IF(B97="","",(VLOOKUP('YM40'!D97,InputSheet!$A$2:$J$504,2,)))</f>
        <v/>
      </c>
      <c r="F97" s="36" t="str">
        <f>IF(B97="","",(VLOOKUP(D97,InputSheet!$A$2:$J$504,10,0)))</f>
        <v/>
      </c>
      <c r="G97" s="36" t="str">
        <f>IF(D97="","",(VLOOKUP(D97,InputSheet!$A$2:$M$504,12,0)))</f>
        <v/>
      </c>
      <c r="H97" s="36" t="str">
        <f>IFERROR(VLOOKUP(B97,'Hard Copy'!$A$2:$G$501,5,0),"")</f>
        <v/>
      </c>
    </row>
    <row r="98" spans="1:8" x14ac:dyDescent="0.55000000000000004">
      <c r="A98" s="1">
        <v>97</v>
      </c>
      <c r="B98" s="6" t="str">
        <f t="array" ref="B98">IFERROR(SMALL(IF('Hard Copy'!$G$2:$G$501='YM40'!$A$1,'Hard Copy'!$A$2:$A$501),$A98),"")</f>
        <v/>
      </c>
      <c r="C98" s="7" t="str">
        <f t="array" ref="C98">IFERROR(SMALL(IF('Hard Copy'!$E$2:$E$501='YM40'!$A$1,'Hard Copy'!$C$2:$C$499),$A98),"")</f>
        <v/>
      </c>
      <c r="D98" s="36" t="str">
        <f>IFERROR(INDEX('Hard Copy'!$A$2:$H$501,MATCH(B98,'Hard Copy'!$A$2:$A$501,0),MATCH("Number",'Hard Copy'!$A$1:$H$1,0)),"")</f>
        <v/>
      </c>
      <c r="E98" s="36" t="str">
        <f>IF(B98="","",(VLOOKUP('YM40'!D98,InputSheet!$A$2:$J$504,2,)))</f>
        <v/>
      </c>
      <c r="F98" s="36" t="str">
        <f>IF(B98="","",(VLOOKUP(D98,InputSheet!$A$2:$J$504,10,0)))</f>
        <v/>
      </c>
      <c r="G98" s="36" t="str">
        <f>IF(D98="","",(VLOOKUP(D98,InputSheet!$A$2:$M$504,12,0)))</f>
        <v/>
      </c>
      <c r="H98" s="36" t="str">
        <f>IFERROR(VLOOKUP(B98,'Hard Copy'!$A$2:$G$501,5,0),"")</f>
        <v/>
      </c>
    </row>
    <row r="99" spans="1:8" x14ac:dyDescent="0.55000000000000004">
      <c r="A99" s="1">
        <v>98</v>
      </c>
      <c r="B99" s="6" t="str">
        <f t="array" ref="B99">IFERROR(SMALL(IF('Hard Copy'!$G$2:$G$501='YM40'!$A$1,'Hard Copy'!$A$2:$A$501),$A99),"")</f>
        <v/>
      </c>
      <c r="C99" s="7" t="str">
        <f t="array" ref="C99">IFERROR(SMALL(IF('Hard Copy'!$E$2:$E$501='YM40'!$A$1,'Hard Copy'!$C$2:$C$499),$A99),"")</f>
        <v/>
      </c>
      <c r="D99" s="36" t="str">
        <f>IFERROR(INDEX('Hard Copy'!$A$2:$H$501,MATCH(B99,'Hard Copy'!$A$2:$A$501,0),MATCH("Number",'Hard Copy'!$A$1:$H$1,0)),"")</f>
        <v/>
      </c>
      <c r="E99" s="36" t="str">
        <f>IF(B99="","",(VLOOKUP('YM40'!D99,InputSheet!$A$2:$J$504,2,)))</f>
        <v/>
      </c>
      <c r="F99" s="36" t="str">
        <f>IF(B99="","",(VLOOKUP(D99,InputSheet!$A$2:$J$504,10,0)))</f>
        <v/>
      </c>
      <c r="G99" s="36" t="str">
        <f>IF(D99="","",(VLOOKUP(D99,InputSheet!$A$2:$M$504,12,0)))</f>
        <v/>
      </c>
      <c r="H99" s="36" t="str">
        <f>IFERROR(VLOOKUP(B99,'Hard Copy'!$A$2:$G$501,5,0),"")</f>
        <v/>
      </c>
    </row>
    <row r="100" spans="1:8" x14ac:dyDescent="0.55000000000000004">
      <c r="A100" s="1">
        <v>99</v>
      </c>
      <c r="B100" s="6" t="str">
        <f t="array" ref="B100">IFERROR(SMALL(IF('Hard Copy'!$G$2:$G$501='YM40'!$A$1,'Hard Copy'!$A$2:$A$501),$A100),"")</f>
        <v/>
      </c>
      <c r="C100" s="7" t="str">
        <f t="array" ref="C100">IFERROR(SMALL(IF('Hard Copy'!$E$2:$E$501='YM40'!$A$1,'Hard Copy'!$C$2:$C$499),$A100),"")</f>
        <v/>
      </c>
      <c r="D100" s="36" t="str">
        <f>IFERROR(INDEX('Hard Copy'!$A$2:$H$501,MATCH(B100,'Hard Copy'!$A$2:$A$501,0),MATCH("Number",'Hard Copy'!$A$1:$H$1,0)),"")</f>
        <v/>
      </c>
      <c r="E100" s="36" t="str">
        <f>IF(B100="","",(VLOOKUP('YM40'!D100,InputSheet!$A$2:$J$504,2,)))</f>
        <v/>
      </c>
      <c r="F100" s="36" t="str">
        <f>IF(B100="","",(VLOOKUP(D100,InputSheet!$A$2:$J$504,10,0)))</f>
        <v/>
      </c>
      <c r="G100" s="36" t="str">
        <f>IF(D100="","",(VLOOKUP(D100,InputSheet!$A$2:$M$504,12,0)))</f>
        <v/>
      </c>
      <c r="H100" s="36" t="str">
        <f>IFERROR(VLOOKUP(B100,'Hard Copy'!$A$2:$G$501,5,0),"")</f>
        <v/>
      </c>
    </row>
    <row r="101" spans="1:8" x14ac:dyDescent="0.55000000000000004">
      <c r="A101" s="1">
        <v>100</v>
      </c>
      <c r="B101" s="6" t="str">
        <f t="array" ref="B101">IFERROR(SMALL(IF('Hard Copy'!$G$2:$G$501='YM40'!$A$1,'Hard Copy'!$A$2:$A$501),$A101),"")</f>
        <v/>
      </c>
      <c r="C101" s="7" t="str">
        <f t="array" ref="C101">IFERROR(SMALL(IF('Hard Copy'!$E$2:$E$501='YM40'!$A$1,'Hard Copy'!$C$2:$C$499),$A101),"")</f>
        <v/>
      </c>
      <c r="D101" s="36" t="str">
        <f>IFERROR(INDEX('Hard Copy'!$A$2:$H$501,MATCH(B101,'Hard Copy'!$A$2:$A$501,0),MATCH("Number",'Hard Copy'!$A$1:$H$1,0)),"")</f>
        <v/>
      </c>
      <c r="E101" s="36" t="str">
        <f>IF(B101="","",(VLOOKUP('YM40'!D101,InputSheet!$A$2:$J$504,2,)))</f>
        <v/>
      </c>
      <c r="F101" s="36" t="str">
        <f>IF(B101="","",(VLOOKUP(D101,InputSheet!$A$2:$J$504,10,0)))</f>
        <v/>
      </c>
      <c r="G101" s="36" t="str">
        <f>IF(D101="","",(VLOOKUP(D101,InputSheet!$A$2:$M$504,12,0)))</f>
        <v/>
      </c>
      <c r="H101" s="36" t="str">
        <f>IFERROR(VLOOKUP(B101,'Hard Copy'!$A$2:$G$501,5,0),"")</f>
        <v/>
      </c>
    </row>
    <row r="102" spans="1:8" x14ac:dyDescent="0.55000000000000004">
      <c r="A102" s="1">
        <v>101</v>
      </c>
      <c r="B102" s="6" t="str">
        <f t="array" ref="B102">IFERROR(SMALL(IF('Hard Copy'!$G$2:$G$501='YM40'!$A$1,'Hard Copy'!$A$2:$A$501),$A102),"")</f>
        <v/>
      </c>
      <c r="C102" s="7" t="str">
        <f t="array" ref="C102">IFERROR(SMALL(IF('Hard Copy'!$E$2:$E$501='YM40'!$A$1,'Hard Copy'!$C$2:$C$499),$A102),"")</f>
        <v/>
      </c>
      <c r="D102" s="36" t="str">
        <f>IFERROR(INDEX('Hard Copy'!$A$2:$H$501,MATCH(B102,'Hard Copy'!$A$2:$A$501,0),MATCH("Number",'Hard Copy'!$A$1:$H$1,0)),"")</f>
        <v/>
      </c>
      <c r="E102" s="36" t="str">
        <f>IF(B102="","",(VLOOKUP('YM40'!D102,InputSheet!$A$2:$J$504,2,)))</f>
        <v/>
      </c>
      <c r="F102" s="36" t="str">
        <f>IF(B102="","",(VLOOKUP(D102,InputSheet!$A$2:$J$504,10,0)))</f>
        <v/>
      </c>
      <c r="G102" s="36" t="str">
        <f>IF(D102="","",(VLOOKUP(D102,InputSheet!$A$2:$M$504,12,0)))</f>
        <v/>
      </c>
      <c r="H102" s="36" t="str">
        <f>IFERROR(VLOOKUP(B102,'Hard Copy'!$A$2:$G$501,5,0),"")</f>
        <v/>
      </c>
    </row>
    <row r="103" spans="1:8" x14ac:dyDescent="0.55000000000000004">
      <c r="A103" s="1">
        <v>102</v>
      </c>
      <c r="B103" s="6" t="str">
        <f t="array" ref="B103">IFERROR(SMALL(IF('Hard Copy'!$G$2:$G$501='YM40'!$A$1,'Hard Copy'!$A$2:$A$501),$A103),"")</f>
        <v/>
      </c>
      <c r="C103" s="7" t="str">
        <f t="array" ref="C103">IFERROR(SMALL(IF('Hard Copy'!$E$2:$E$501='YM40'!$A$1,'Hard Copy'!$C$2:$C$499),$A103),"")</f>
        <v/>
      </c>
      <c r="D103" s="36" t="str">
        <f>IFERROR(INDEX('Hard Copy'!$A$2:$H$501,MATCH(B103,'Hard Copy'!$A$2:$A$501,0),MATCH("Number",'Hard Copy'!$A$1:$H$1,0)),"")</f>
        <v/>
      </c>
      <c r="E103" s="36" t="str">
        <f>IF(B103="","",(VLOOKUP('YM40'!D103,InputSheet!$A$2:$J$504,2,)))</f>
        <v/>
      </c>
      <c r="F103" s="36" t="str">
        <f>IF(B103="","",(VLOOKUP(D103,InputSheet!$A$2:$J$504,10,0)))</f>
        <v/>
      </c>
      <c r="G103" s="36" t="str">
        <f>IF(D103="","",(VLOOKUP(D103,InputSheet!$A$2:$M$504,12,0)))</f>
        <v/>
      </c>
      <c r="H103" s="36" t="str">
        <f>IFERROR(VLOOKUP(B103,'Hard Copy'!$A$2:$G$501,5,0),"")</f>
        <v/>
      </c>
    </row>
    <row r="104" spans="1:8" x14ac:dyDescent="0.55000000000000004">
      <c r="A104" s="1">
        <v>103</v>
      </c>
      <c r="B104" s="6" t="str">
        <f t="array" ref="B104">IFERROR(SMALL(IF('Hard Copy'!$G$2:$G$501='YM40'!$A$1,'Hard Copy'!$A$2:$A$501),$A104),"")</f>
        <v/>
      </c>
      <c r="C104" s="7" t="str">
        <f t="array" ref="C104">IFERROR(SMALL(IF('Hard Copy'!$E$2:$E$501='YM40'!$A$1,'Hard Copy'!$C$2:$C$499),$A104),"")</f>
        <v/>
      </c>
      <c r="D104" s="36" t="str">
        <f>IFERROR(INDEX('Hard Copy'!$A$2:$H$501,MATCH(B104,'Hard Copy'!$A$2:$A$501,0),MATCH("Number",'Hard Copy'!$A$1:$H$1,0)),"")</f>
        <v/>
      </c>
      <c r="E104" s="36" t="str">
        <f>IF(B104="","",(VLOOKUP('YM40'!D104,InputSheet!$A$2:$J$504,2,)))</f>
        <v/>
      </c>
      <c r="F104" s="36" t="str">
        <f>IF(B104="","",(VLOOKUP(D104,InputSheet!$A$2:$J$504,10,0)))</f>
        <v/>
      </c>
      <c r="G104" s="36" t="str">
        <f>IF(D104="","",(VLOOKUP(D104,InputSheet!$A$2:$M$504,12,0)))</f>
        <v/>
      </c>
      <c r="H104" s="36" t="str">
        <f>IFERROR(VLOOKUP(B104,'Hard Copy'!$A$2:$G$501,5,0),"")</f>
        <v/>
      </c>
    </row>
    <row r="105" spans="1:8" x14ac:dyDescent="0.55000000000000004">
      <c r="A105" s="1">
        <v>104</v>
      </c>
      <c r="B105" s="6" t="str">
        <f t="array" ref="B105">IFERROR(SMALL(IF('Hard Copy'!$G$2:$G$501='YM40'!$A$1,'Hard Copy'!$A$2:$A$501),$A105),"")</f>
        <v/>
      </c>
      <c r="C105" s="7" t="str">
        <f t="array" ref="C105">IFERROR(SMALL(IF('Hard Copy'!$E$2:$E$501='YM40'!$A$1,'Hard Copy'!$C$2:$C$499),$A105),"")</f>
        <v/>
      </c>
      <c r="D105" s="36" t="str">
        <f>IFERROR(INDEX('Hard Copy'!$A$2:$H$501,MATCH(B105,'Hard Copy'!$A$2:$A$501,0),MATCH("Number",'Hard Copy'!$A$1:$H$1,0)),"")</f>
        <v/>
      </c>
      <c r="E105" s="36" t="str">
        <f>IF(B105="","",(VLOOKUP('YM40'!D105,InputSheet!$A$2:$J$504,2,)))</f>
        <v/>
      </c>
      <c r="F105" s="36" t="str">
        <f>IF(B105="","",(VLOOKUP(D105,InputSheet!$A$2:$J$504,10,0)))</f>
        <v/>
      </c>
      <c r="G105" s="36" t="str">
        <f>IF(D105="","",(VLOOKUP(D105,InputSheet!$A$2:$M$504,12,0)))</f>
        <v/>
      </c>
      <c r="H105" s="36" t="str">
        <f>IFERROR(VLOOKUP(B105,'Hard Copy'!$A$2:$G$501,5,0),"")</f>
        <v/>
      </c>
    </row>
    <row r="106" spans="1:8" x14ac:dyDescent="0.55000000000000004">
      <c r="A106" s="1">
        <v>105</v>
      </c>
      <c r="B106" s="6" t="str">
        <f t="array" ref="B106">IFERROR(SMALL(IF('Hard Copy'!$G$2:$G$501='YM40'!$A$1,'Hard Copy'!$A$2:$A$501),$A106),"")</f>
        <v/>
      </c>
      <c r="C106" s="7" t="str">
        <f t="array" ref="C106">IFERROR(SMALL(IF('Hard Copy'!$E$2:$E$501='YM40'!$A$1,'Hard Copy'!$C$2:$C$499),$A106),"")</f>
        <v/>
      </c>
      <c r="D106" s="36" t="str">
        <f>IFERROR(INDEX('Hard Copy'!$A$2:$H$501,MATCH(B106,'Hard Copy'!$A$2:$A$501,0),MATCH("Number",'Hard Copy'!$A$1:$H$1,0)),"")</f>
        <v/>
      </c>
      <c r="E106" s="36" t="str">
        <f>IF(B106="","",(VLOOKUP('YM40'!D106,InputSheet!$A$2:$J$504,2,)))</f>
        <v/>
      </c>
      <c r="F106" s="36" t="str">
        <f>IF(B106="","",(VLOOKUP(D106,InputSheet!$A$2:$J$504,10,0)))</f>
        <v/>
      </c>
      <c r="G106" s="36" t="str">
        <f>IF(D106="","",(VLOOKUP(D106,InputSheet!$A$2:$M$504,12,0)))</f>
        <v/>
      </c>
      <c r="H106" s="36" t="str">
        <f>IFERROR(VLOOKUP(B106,'Hard Copy'!$A$2:$G$501,5,0),"")</f>
        <v/>
      </c>
    </row>
    <row r="107" spans="1:8" x14ac:dyDescent="0.55000000000000004">
      <c r="A107" s="1">
        <v>106</v>
      </c>
      <c r="B107" s="6" t="str">
        <f t="array" ref="B107">IFERROR(SMALL(IF('Hard Copy'!$G$2:$G$501='YM40'!$A$1,'Hard Copy'!$A$2:$A$501),$A107),"")</f>
        <v/>
      </c>
      <c r="C107" s="7" t="str">
        <f t="array" ref="C107">IFERROR(SMALL(IF('Hard Copy'!$E$2:$E$501='YM40'!$A$1,'Hard Copy'!$C$2:$C$499),$A107),"")</f>
        <v/>
      </c>
      <c r="D107" s="36" t="str">
        <f>IFERROR(INDEX('Hard Copy'!$A$2:$H$501,MATCH(B107,'Hard Copy'!$A$2:$A$501,0),MATCH("Number",'Hard Copy'!$A$1:$H$1,0)),"")</f>
        <v/>
      </c>
      <c r="E107" s="36" t="str">
        <f>IF(B107="","",(VLOOKUP('YM40'!D107,InputSheet!$A$2:$J$504,2,)))</f>
        <v/>
      </c>
      <c r="F107" s="36" t="str">
        <f>IF(B107="","",(VLOOKUP(D107,InputSheet!$A$2:$J$504,10,0)))</f>
        <v/>
      </c>
      <c r="G107" s="36" t="str">
        <f>IF(D107="","",(VLOOKUP(D107,InputSheet!$A$2:$M$504,12,0)))</f>
        <v/>
      </c>
      <c r="H107" s="36" t="str">
        <f>IFERROR(VLOOKUP(B107,'Hard Copy'!$A$2:$G$501,5,0),"")</f>
        <v/>
      </c>
    </row>
    <row r="108" spans="1:8" x14ac:dyDescent="0.55000000000000004">
      <c r="A108" s="1">
        <v>107</v>
      </c>
      <c r="B108" s="6" t="str">
        <f t="array" ref="B108">IFERROR(SMALL(IF('Hard Copy'!$G$2:$G$501='YM40'!$A$1,'Hard Copy'!$A$2:$A$501),$A108),"")</f>
        <v/>
      </c>
      <c r="C108" s="7" t="str">
        <f t="array" ref="C108">IFERROR(SMALL(IF('Hard Copy'!$E$2:$E$501='YM40'!$A$1,'Hard Copy'!$C$2:$C$499),$A108),"")</f>
        <v/>
      </c>
      <c r="D108" s="36" t="str">
        <f>IFERROR(INDEX('Hard Copy'!$A$2:$H$501,MATCH(B108,'Hard Copy'!$A$2:$A$501,0),MATCH("Number",'Hard Copy'!$A$1:$H$1,0)),"")</f>
        <v/>
      </c>
      <c r="E108" s="36" t="str">
        <f>IF(B108="","",(VLOOKUP('YM40'!D108,InputSheet!$A$2:$J$504,2,)))</f>
        <v/>
      </c>
      <c r="F108" s="36" t="str">
        <f>IF(B108="","",(VLOOKUP(D108,InputSheet!$A$2:$J$504,10,0)))</f>
        <v/>
      </c>
      <c r="G108" s="36" t="str">
        <f>IF(D108="","",(VLOOKUP(D108,InputSheet!$A$2:$M$504,12,0)))</f>
        <v/>
      </c>
      <c r="H108" s="36" t="str">
        <f>IFERROR(VLOOKUP(B108,'Hard Copy'!$A$2:$G$501,5,0),"")</f>
        <v/>
      </c>
    </row>
    <row r="109" spans="1:8" x14ac:dyDescent="0.55000000000000004">
      <c r="A109" s="1">
        <v>108</v>
      </c>
      <c r="B109" s="6" t="str">
        <f t="array" ref="B109">IFERROR(SMALL(IF('Hard Copy'!$G$2:$G$501='YM40'!$A$1,'Hard Copy'!$A$2:$A$501),$A109),"")</f>
        <v/>
      </c>
      <c r="C109" s="7" t="str">
        <f t="array" ref="C109">IFERROR(SMALL(IF('Hard Copy'!$E$2:$E$501='YM40'!$A$1,'Hard Copy'!$C$2:$C$499),$A109),"")</f>
        <v/>
      </c>
      <c r="D109" s="36" t="str">
        <f>IFERROR(INDEX('Hard Copy'!$A$2:$H$501,MATCH(B109,'Hard Copy'!$A$2:$A$501,0),MATCH("Number",'Hard Copy'!$A$1:$H$1,0)),"")</f>
        <v/>
      </c>
      <c r="E109" s="36" t="str">
        <f>IF(B109="","",(VLOOKUP('YM40'!D109,InputSheet!$A$2:$J$504,2,)))</f>
        <v/>
      </c>
      <c r="F109" s="36" t="str">
        <f>IF(B109="","",(VLOOKUP(D109,InputSheet!$A$2:$J$504,10,0)))</f>
        <v/>
      </c>
      <c r="G109" s="36" t="str">
        <f>IF(D109="","",(VLOOKUP(D109,InputSheet!$A$2:$M$504,12,0)))</f>
        <v/>
      </c>
      <c r="H109" s="36" t="str">
        <f>IFERROR(VLOOKUP(B109,'Hard Copy'!$A$2:$G$501,5,0),"")</f>
        <v/>
      </c>
    </row>
    <row r="110" spans="1:8" x14ac:dyDescent="0.55000000000000004">
      <c r="A110" s="1">
        <v>109</v>
      </c>
      <c r="B110" s="6" t="str">
        <f t="array" ref="B110">IFERROR(SMALL(IF('Hard Copy'!$G$2:$G$501='YM40'!$A$1,'Hard Copy'!$A$2:$A$501),$A110),"")</f>
        <v/>
      </c>
      <c r="C110" s="7" t="str">
        <f t="array" ref="C110">IFERROR(SMALL(IF('Hard Copy'!$E$2:$E$501='YM40'!$A$1,'Hard Copy'!$C$2:$C$499),$A110),"")</f>
        <v/>
      </c>
      <c r="D110" s="36" t="str">
        <f>IFERROR(INDEX('Hard Copy'!$A$2:$H$501,MATCH(B110,'Hard Copy'!$A$2:$A$501,0),MATCH("Number",'Hard Copy'!$A$1:$H$1,0)),"")</f>
        <v/>
      </c>
      <c r="E110" s="36" t="str">
        <f>IF(B110="","",(VLOOKUP('YM40'!D110,InputSheet!$A$2:$J$504,2,)))</f>
        <v/>
      </c>
      <c r="F110" s="36" t="str">
        <f>IF(B110="","",(VLOOKUP(D110,InputSheet!$A$2:$J$504,10,0)))</f>
        <v/>
      </c>
      <c r="G110" s="36" t="str">
        <f>IF(D110="","",(VLOOKUP(D110,InputSheet!$A$2:$M$504,12,0)))</f>
        <v/>
      </c>
      <c r="H110" s="36" t="str">
        <f>IFERROR(VLOOKUP(B110,'Hard Copy'!$A$2:$G$501,5,0),"")</f>
        <v/>
      </c>
    </row>
    <row r="111" spans="1:8" x14ac:dyDescent="0.55000000000000004">
      <c r="A111" s="1">
        <v>110</v>
      </c>
      <c r="B111" s="6" t="str">
        <f t="array" ref="B111">IFERROR(SMALL(IF('Hard Copy'!$G$2:$G$501='YM40'!$A$1,'Hard Copy'!$A$2:$A$501),$A111),"")</f>
        <v/>
      </c>
      <c r="C111" s="7" t="str">
        <f t="array" ref="C111">IFERROR(SMALL(IF('Hard Copy'!$E$2:$E$501='YM40'!$A$1,'Hard Copy'!$C$2:$C$499),$A111),"")</f>
        <v/>
      </c>
      <c r="D111" s="36" t="str">
        <f>IFERROR(INDEX('Hard Copy'!$A$2:$H$501,MATCH(B111,'Hard Copy'!$A$2:$A$501,0),MATCH("Number",'Hard Copy'!$A$1:$H$1,0)),"")</f>
        <v/>
      </c>
      <c r="E111" s="36" t="str">
        <f>IF(B111="","",(VLOOKUP('YM40'!D111,InputSheet!$A$2:$J$504,2,)))</f>
        <v/>
      </c>
      <c r="F111" s="36" t="str">
        <f>IF(B111="","",(VLOOKUP(D111,InputSheet!$A$2:$J$504,10,0)))</f>
        <v/>
      </c>
      <c r="G111" s="36" t="str">
        <f>IF(D111="","",(VLOOKUP(D111,InputSheet!$A$2:$M$504,12,0)))</f>
        <v/>
      </c>
      <c r="H111" s="36" t="str">
        <f>IFERROR(VLOOKUP(B111,'Hard Copy'!$A$2:$G$501,5,0),"")</f>
        <v/>
      </c>
    </row>
    <row r="112" spans="1:8" x14ac:dyDescent="0.55000000000000004">
      <c r="A112" s="1">
        <v>111</v>
      </c>
      <c r="B112" s="6" t="str">
        <f t="array" ref="B112">IFERROR(SMALL(IF('Hard Copy'!$G$2:$G$501='YM40'!$A$1,'Hard Copy'!$A$2:$A$501),$A112),"")</f>
        <v/>
      </c>
      <c r="C112" s="7" t="str">
        <f t="array" ref="C112">IFERROR(SMALL(IF('Hard Copy'!$E$2:$E$501='YM40'!$A$1,'Hard Copy'!$C$2:$C$499),$A112),"")</f>
        <v/>
      </c>
      <c r="D112" s="36" t="str">
        <f>IFERROR(INDEX('Hard Copy'!$A$2:$H$501,MATCH(B112,'Hard Copy'!$A$2:$A$501,0),MATCH("Number",'Hard Copy'!$A$1:$H$1,0)),"")</f>
        <v/>
      </c>
      <c r="E112" s="36" t="str">
        <f>IF(B112="","",(VLOOKUP('YM40'!D112,InputSheet!$A$2:$J$504,2,)))</f>
        <v/>
      </c>
      <c r="F112" s="36" t="str">
        <f>IF(B112="","",(VLOOKUP(D112,InputSheet!$A$2:$J$504,10,0)))</f>
        <v/>
      </c>
      <c r="G112" s="36" t="str">
        <f>IF(D112="","",(VLOOKUP(D112,InputSheet!$A$2:$M$504,12,0)))</f>
        <v/>
      </c>
      <c r="H112" s="36" t="str">
        <f>IFERROR(VLOOKUP(B112,'Hard Copy'!$A$2:$G$501,5,0),"")</f>
        <v/>
      </c>
    </row>
    <row r="113" spans="1:8" x14ac:dyDescent="0.55000000000000004">
      <c r="A113" s="1">
        <v>112</v>
      </c>
      <c r="B113" s="6" t="str">
        <f t="array" ref="B113">IFERROR(SMALL(IF('Hard Copy'!$G$2:$G$501='YM40'!$A$1,'Hard Copy'!$A$2:$A$501),$A113),"")</f>
        <v/>
      </c>
      <c r="C113" s="7" t="str">
        <f t="array" ref="C113">IFERROR(SMALL(IF('Hard Copy'!$E$2:$E$501='YM40'!$A$1,'Hard Copy'!$C$2:$C$499),$A113),"")</f>
        <v/>
      </c>
      <c r="D113" s="36" t="str">
        <f>IFERROR(INDEX('Hard Copy'!$A$2:$H$501,MATCH(B113,'Hard Copy'!$A$2:$A$501,0),MATCH("Number",'Hard Copy'!$A$1:$H$1,0)),"")</f>
        <v/>
      </c>
      <c r="E113" s="36" t="str">
        <f>IF(B113="","",(VLOOKUP('YM40'!D113,InputSheet!$A$2:$J$504,2,)))</f>
        <v/>
      </c>
      <c r="F113" s="36" t="str">
        <f>IF(B113="","",(VLOOKUP(D113,InputSheet!$A$2:$J$504,10,0)))</f>
        <v/>
      </c>
      <c r="G113" s="36" t="str">
        <f>IF(D113="","",(VLOOKUP(D113,InputSheet!$A$2:$M$504,12,0)))</f>
        <v/>
      </c>
      <c r="H113" s="36" t="str">
        <f>IFERROR(VLOOKUP(B113,'Hard Copy'!$A$2:$G$501,5,0),"")</f>
        <v/>
      </c>
    </row>
    <row r="114" spans="1:8" x14ac:dyDescent="0.55000000000000004">
      <c r="A114" s="1">
        <v>113</v>
      </c>
      <c r="B114" s="6" t="str">
        <f t="array" ref="B114">IFERROR(SMALL(IF('Hard Copy'!$G$2:$G$501='YM40'!$A$1,'Hard Copy'!$A$2:$A$501),$A114),"")</f>
        <v/>
      </c>
      <c r="C114" s="7" t="str">
        <f t="array" ref="C114">IFERROR(SMALL(IF('Hard Copy'!$E$2:$E$501='YM40'!$A$1,'Hard Copy'!$C$2:$C$499),$A114),"")</f>
        <v/>
      </c>
      <c r="D114" s="36" t="str">
        <f>IFERROR(INDEX('Hard Copy'!$A$2:$H$501,MATCH(B114,'Hard Copy'!$A$2:$A$501,0),MATCH("Number",'Hard Copy'!$A$1:$H$1,0)),"")</f>
        <v/>
      </c>
      <c r="E114" s="36" t="str">
        <f>IF(B114="","",(VLOOKUP('YM40'!D114,InputSheet!$A$2:$J$504,2,)))</f>
        <v/>
      </c>
      <c r="F114" s="36" t="str">
        <f>IF(B114="","",(VLOOKUP(D114,InputSheet!$A$2:$J$504,10,0)))</f>
        <v/>
      </c>
      <c r="G114" s="36" t="str">
        <f>IF(D114="","",(VLOOKUP(D114,InputSheet!$A$2:$M$504,12,0)))</f>
        <v/>
      </c>
      <c r="H114" s="36" t="str">
        <f>IFERROR(VLOOKUP(B114,'Hard Copy'!$A$2:$G$501,5,0),"")</f>
        <v/>
      </c>
    </row>
    <row r="115" spans="1:8" x14ac:dyDescent="0.55000000000000004">
      <c r="A115" s="1">
        <v>114</v>
      </c>
      <c r="B115" s="6" t="str">
        <f t="array" ref="B115">IFERROR(SMALL(IF('Hard Copy'!$G$2:$G$501='YM40'!$A$1,'Hard Copy'!$A$2:$A$501),$A115),"")</f>
        <v/>
      </c>
      <c r="C115" s="7" t="str">
        <f t="array" ref="C115">IFERROR(SMALL(IF('Hard Copy'!$E$2:$E$501='YM40'!$A$1,'Hard Copy'!$C$2:$C$499),$A115),"")</f>
        <v/>
      </c>
      <c r="D115" s="36" t="str">
        <f>IFERROR(INDEX('Hard Copy'!$A$2:$H$501,MATCH(B115,'Hard Copy'!$A$2:$A$501,0),MATCH("Number",'Hard Copy'!$A$1:$H$1,0)),"")</f>
        <v/>
      </c>
      <c r="E115" s="36" t="str">
        <f>IF(B115="","",(VLOOKUP('YM40'!D115,InputSheet!$A$2:$J$504,2,)))</f>
        <v/>
      </c>
      <c r="F115" s="36" t="str">
        <f>IF(B115="","",(VLOOKUP(D115,InputSheet!$A$2:$J$504,10,0)))</f>
        <v/>
      </c>
      <c r="G115" s="36" t="str">
        <f>IF(D115="","",(VLOOKUP(D115,InputSheet!$A$2:$M$504,12,0)))</f>
        <v/>
      </c>
      <c r="H115" s="36" t="str">
        <f>IFERROR(VLOOKUP(B115,'Hard Copy'!$A$2:$G$501,5,0),"")</f>
        <v/>
      </c>
    </row>
    <row r="116" spans="1:8" x14ac:dyDescent="0.55000000000000004">
      <c r="A116" s="1">
        <v>115</v>
      </c>
      <c r="B116" s="6" t="str">
        <f t="array" ref="B116">IFERROR(SMALL(IF('Hard Copy'!$G$2:$G$501='YM40'!$A$1,'Hard Copy'!$A$2:$A$501),$A116),"")</f>
        <v/>
      </c>
      <c r="C116" s="7" t="str">
        <f t="array" ref="C116">IFERROR(SMALL(IF('Hard Copy'!$E$2:$E$501='YM40'!$A$1,'Hard Copy'!$C$2:$C$499),$A116),"")</f>
        <v/>
      </c>
      <c r="D116" s="36" t="str">
        <f>IFERROR(INDEX('Hard Copy'!$A$2:$H$501,MATCH(B116,'Hard Copy'!$A$2:$A$501,0),MATCH("Number",'Hard Copy'!$A$1:$H$1,0)),"")</f>
        <v/>
      </c>
      <c r="E116" s="36" t="str">
        <f>IF(B116="","",(VLOOKUP('YM40'!D116,InputSheet!$A$2:$J$504,2,)))</f>
        <v/>
      </c>
      <c r="F116" s="36" t="str">
        <f>IF(B116="","",(VLOOKUP(D116,InputSheet!$A$2:$J$504,10,0)))</f>
        <v/>
      </c>
      <c r="G116" s="36" t="str">
        <f>IF(D116="","",(VLOOKUP(D116,InputSheet!$A$2:$M$504,12,0)))</f>
        <v/>
      </c>
      <c r="H116" s="36" t="str">
        <f>IFERROR(VLOOKUP(B116,'Hard Copy'!$A$2:$G$501,5,0),"")</f>
        <v/>
      </c>
    </row>
    <row r="117" spans="1:8" x14ac:dyDescent="0.55000000000000004">
      <c r="A117" s="1">
        <v>116</v>
      </c>
      <c r="B117" s="6" t="str">
        <f t="array" ref="B117">IFERROR(SMALL(IF('Hard Copy'!$G$2:$G$501='YM40'!$A$1,'Hard Copy'!$A$2:$A$501),$A117),"")</f>
        <v/>
      </c>
      <c r="C117" s="7" t="str">
        <f t="array" ref="C117">IFERROR(SMALL(IF('Hard Copy'!$E$2:$E$501='YM40'!$A$1,'Hard Copy'!$C$2:$C$499),$A117),"")</f>
        <v/>
      </c>
      <c r="D117" s="36" t="str">
        <f>IFERROR(INDEX('Hard Copy'!$A$2:$H$501,MATCH(B117,'Hard Copy'!$A$2:$A$501,0),MATCH("Number",'Hard Copy'!$A$1:$H$1,0)),"")</f>
        <v/>
      </c>
      <c r="E117" s="36" t="str">
        <f>IF(B117="","",(VLOOKUP('YM40'!D117,InputSheet!$A$2:$J$504,2,)))</f>
        <v/>
      </c>
      <c r="F117" s="36" t="str">
        <f>IF(B117="","",(VLOOKUP(D117,InputSheet!$A$2:$J$504,10,0)))</f>
        <v/>
      </c>
      <c r="G117" s="36" t="str">
        <f>IF(D117="","",(VLOOKUP(D117,InputSheet!$A$2:$M$504,12,0)))</f>
        <v/>
      </c>
      <c r="H117" s="36" t="str">
        <f>IFERROR(VLOOKUP(B117,'Hard Copy'!$A$2:$G$501,5,0),"")</f>
        <v/>
      </c>
    </row>
    <row r="118" spans="1:8" x14ac:dyDescent="0.55000000000000004">
      <c r="A118" s="1">
        <v>117</v>
      </c>
      <c r="B118" s="6" t="str">
        <f t="array" ref="B118">IFERROR(SMALL(IF('Hard Copy'!$G$2:$G$501='YM40'!$A$1,'Hard Copy'!$A$2:$A$501),$A118),"")</f>
        <v/>
      </c>
      <c r="C118" s="7" t="str">
        <f t="array" ref="C118">IFERROR(SMALL(IF('Hard Copy'!$E$2:$E$501='YM40'!$A$1,'Hard Copy'!$C$2:$C$499),$A118),"")</f>
        <v/>
      </c>
      <c r="D118" s="36" t="str">
        <f>IFERROR(INDEX('Hard Copy'!$A$2:$H$501,MATCH(B118,'Hard Copy'!$A$2:$A$501,0),MATCH("Number",'Hard Copy'!$A$1:$H$1,0)),"")</f>
        <v/>
      </c>
      <c r="E118" s="36" t="str">
        <f>IF(B118="","",(VLOOKUP('YM40'!D118,InputSheet!$A$2:$J$504,2,)))</f>
        <v/>
      </c>
      <c r="F118" s="36" t="str">
        <f>IF(B118="","",(VLOOKUP(D118,InputSheet!$A$2:$J$504,10,0)))</f>
        <v/>
      </c>
      <c r="G118" s="36" t="str">
        <f>IF(D118="","",(VLOOKUP(D118,InputSheet!$A$2:$M$504,12,0)))</f>
        <v/>
      </c>
      <c r="H118" s="36" t="str">
        <f>IFERROR(VLOOKUP(B118,'Hard Copy'!$A$2:$G$501,5,0),"")</f>
        <v/>
      </c>
    </row>
    <row r="119" spans="1:8" x14ac:dyDescent="0.55000000000000004">
      <c r="A119" s="1">
        <v>118</v>
      </c>
      <c r="B119" s="6" t="str">
        <f t="array" ref="B119">IFERROR(SMALL(IF('Hard Copy'!$G$2:$G$501='YM40'!$A$1,'Hard Copy'!$A$2:$A$501),$A119),"")</f>
        <v/>
      </c>
      <c r="C119" s="7" t="str">
        <f t="array" ref="C119">IFERROR(SMALL(IF('Hard Copy'!$E$2:$E$501='YM40'!$A$1,'Hard Copy'!$C$2:$C$499),$A119),"")</f>
        <v/>
      </c>
      <c r="D119" s="36" t="str">
        <f>IFERROR(INDEX('Hard Copy'!$A$2:$H$501,MATCH(B119,'Hard Copy'!$A$2:$A$501,0),MATCH("Number",'Hard Copy'!$A$1:$H$1,0)),"")</f>
        <v/>
      </c>
      <c r="E119" s="36" t="str">
        <f>IF(B119="","",(VLOOKUP('YM40'!D119,InputSheet!$A$2:$J$504,2,)))</f>
        <v/>
      </c>
      <c r="F119" s="36" t="str">
        <f>IF(B119="","",(VLOOKUP(D119,InputSheet!$A$2:$J$504,10,0)))</f>
        <v/>
      </c>
      <c r="G119" s="36" t="str">
        <f>IF(D119="","",(VLOOKUP(D119,InputSheet!$A$2:$M$504,12,0)))</f>
        <v/>
      </c>
      <c r="H119" s="36" t="str">
        <f>IFERROR(VLOOKUP(B119,'Hard Copy'!$A$2:$G$501,5,0),"")</f>
        <v/>
      </c>
    </row>
    <row r="120" spans="1:8" x14ac:dyDescent="0.55000000000000004">
      <c r="A120" s="1">
        <v>119</v>
      </c>
      <c r="B120" s="6" t="str">
        <f t="array" ref="B120">IFERROR(SMALL(IF('Hard Copy'!$G$2:$G$501='YM40'!$A$1,'Hard Copy'!$A$2:$A$501),$A120),"")</f>
        <v/>
      </c>
      <c r="C120" s="7" t="str">
        <f t="array" ref="C120">IFERROR(SMALL(IF('Hard Copy'!$E$2:$E$501='YM40'!$A$1,'Hard Copy'!$C$2:$C$499),$A120),"")</f>
        <v/>
      </c>
      <c r="D120" s="36" t="str">
        <f>IFERROR(INDEX('Hard Copy'!$A$2:$H$501,MATCH(B120,'Hard Copy'!$A$2:$A$501,0),MATCH("Number",'Hard Copy'!$A$1:$H$1,0)),"")</f>
        <v/>
      </c>
      <c r="E120" s="36" t="str">
        <f>IF(B120="","",(VLOOKUP('YM40'!D120,InputSheet!$A$2:$J$504,2,)))</f>
        <v/>
      </c>
      <c r="F120" s="36" t="str">
        <f>IF(B120="","",(VLOOKUP(D120,InputSheet!$A$2:$J$504,10,0)))</f>
        <v/>
      </c>
      <c r="G120" s="36" t="str">
        <f>IF(D120="","",(VLOOKUP(D120,InputSheet!$A$2:$M$504,12,0)))</f>
        <v/>
      </c>
      <c r="H120" s="36" t="str">
        <f>IFERROR(VLOOKUP(B120,'Hard Copy'!$A$2:$G$501,5,0),"")</f>
        <v/>
      </c>
    </row>
    <row r="121" spans="1:8" x14ac:dyDescent="0.55000000000000004">
      <c r="A121" s="1">
        <v>120</v>
      </c>
      <c r="B121" s="6" t="str">
        <f t="array" ref="B121">IFERROR(SMALL(IF('Hard Copy'!$G$2:$G$501='YM40'!$A$1,'Hard Copy'!$A$2:$A$501),$A121),"")</f>
        <v/>
      </c>
      <c r="C121" s="7" t="str">
        <f t="array" ref="C121">IFERROR(SMALL(IF('Hard Copy'!$E$2:$E$501='YM40'!$A$1,'Hard Copy'!$C$2:$C$499),$A121),"")</f>
        <v/>
      </c>
      <c r="D121" s="36" t="str">
        <f>IFERROR(INDEX('Hard Copy'!$A$2:$H$501,MATCH(B121,'Hard Copy'!$A$2:$A$501,0),MATCH("Number",'Hard Copy'!$A$1:$H$1,0)),"")</f>
        <v/>
      </c>
      <c r="E121" s="36" t="str">
        <f>IF(B121="","",(VLOOKUP('YM40'!D121,InputSheet!$A$2:$J$504,2,)))</f>
        <v/>
      </c>
      <c r="F121" s="36" t="str">
        <f>IF(B121="","",(VLOOKUP(D121,InputSheet!$A$2:$J$504,10,0)))</f>
        <v/>
      </c>
      <c r="G121" s="36" t="str">
        <f>IF(D121="","",(VLOOKUP(D121,InputSheet!$A$2:$M$504,12,0)))</f>
        <v/>
      </c>
      <c r="H121" s="36" t="str">
        <f>IFERROR(VLOOKUP(B121,'Hard Copy'!$A$2:$G$501,5,0),"")</f>
        <v/>
      </c>
    </row>
    <row r="122" spans="1:8" x14ac:dyDescent="0.55000000000000004">
      <c r="A122" s="1">
        <v>121</v>
      </c>
      <c r="B122" s="6" t="str">
        <f t="array" ref="B122">IFERROR(SMALL(IF('Hard Copy'!$G$2:$G$501='YM40'!$A$1,'Hard Copy'!$A$2:$A$501),$A122),"")</f>
        <v/>
      </c>
      <c r="C122" s="7" t="str">
        <f t="array" ref="C122">IFERROR(SMALL(IF('Hard Copy'!$E$2:$E$501='YM40'!$A$1,'Hard Copy'!$C$2:$C$499),$A122),"")</f>
        <v/>
      </c>
      <c r="D122" s="36" t="str">
        <f>IFERROR(INDEX('Hard Copy'!$A$2:$H$501,MATCH(B122,'Hard Copy'!$A$2:$A$501,0),MATCH("Number",'Hard Copy'!$A$1:$H$1,0)),"")</f>
        <v/>
      </c>
      <c r="E122" s="36" t="str">
        <f>IF(B122="","",(VLOOKUP('YM40'!D122,InputSheet!$A$2:$J$504,2,)))</f>
        <v/>
      </c>
      <c r="F122" s="36" t="str">
        <f>IF(B122="","",(VLOOKUP(D122,InputSheet!$A$2:$J$504,10,0)))</f>
        <v/>
      </c>
      <c r="G122" s="36" t="str">
        <f>IF(D122="","",(VLOOKUP(D122,InputSheet!$A$2:$M$504,12,0)))</f>
        <v/>
      </c>
      <c r="H122" s="36" t="str">
        <f>IFERROR(VLOOKUP(B122,'Hard Copy'!$A$2:$G$501,5,0),"")</f>
        <v/>
      </c>
    </row>
    <row r="123" spans="1:8" x14ac:dyDescent="0.55000000000000004">
      <c r="A123" s="1">
        <v>122</v>
      </c>
      <c r="B123" s="6" t="str">
        <f t="array" ref="B123">IFERROR(SMALL(IF('Hard Copy'!$G$2:$G$501='YM40'!$A$1,'Hard Copy'!$A$2:$A$501),$A123),"")</f>
        <v/>
      </c>
      <c r="C123" s="7" t="str">
        <f t="array" ref="C123">IFERROR(SMALL(IF('Hard Copy'!$E$2:$E$501='YM40'!$A$1,'Hard Copy'!$C$2:$C$499),$A123),"")</f>
        <v/>
      </c>
      <c r="D123" s="36" t="str">
        <f>IFERROR(INDEX('Hard Copy'!$A$2:$H$501,MATCH(B123,'Hard Copy'!$A$2:$A$501,0),MATCH("Number",'Hard Copy'!$A$1:$H$1,0)),"")</f>
        <v/>
      </c>
      <c r="E123" s="36" t="str">
        <f>IF(B123="","",(VLOOKUP('YM40'!D123,InputSheet!$A$2:$J$504,2,)))</f>
        <v/>
      </c>
      <c r="F123" s="36" t="str">
        <f>IF(B123="","",(VLOOKUP(D123,InputSheet!$A$2:$J$504,10,0)))</f>
        <v/>
      </c>
      <c r="G123" s="36" t="str">
        <f>IF(D123="","",(VLOOKUP(D123,InputSheet!$A$2:$M$504,12,0)))</f>
        <v/>
      </c>
      <c r="H123" s="36" t="str">
        <f>IFERROR(VLOOKUP(B123,'Hard Copy'!$A$2:$G$501,5,0),"")</f>
        <v/>
      </c>
    </row>
    <row r="124" spans="1:8" x14ac:dyDescent="0.55000000000000004">
      <c r="A124" s="1">
        <v>123</v>
      </c>
      <c r="B124" s="6" t="str">
        <f t="array" ref="B124">IFERROR(SMALL(IF('Hard Copy'!$G$2:$G$501='YM40'!$A$1,'Hard Copy'!$A$2:$A$501),$A124),"")</f>
        <v/>
      </c>
      <c r="C124" s="7" t="str">
        <f t="array" ref="C124">IFERROR(SMALL(IF('Hard Copy'!$E$2:$E$501='YM40'!$A$1,'Hard Copy'!$C$2:$C$499),$A124),"")</f>
        <v/>
      </c>
      <c r="D124" s="36" t="str">
        <f>IFERROR(INDEX('Hard Copy'!$A$2:$H$501,MATCH(B124,'Hard Copy'!$A$2:$A$501,0),MATCH("Number",'Hard Copy'!$A$1:$H$1,0)),"")</f>
        <v/>
      </c>
      <c r="E124" s="36" t="str">
        <f>IF(B124="","",(VLOOKUP('YM40'!D124,InputSheet!$A$2:$J$504,2,)))</f>
        <v/>
      </c>
      <c r="F124" s="36" t="str">
        <f>IF(B124="","",(VLOOKUP(D124,InputSheet!$A$2:$J$504,10,0)))</f>
        <v/>
      </c>
      <c r="G124" s="36" t="str">
        <f>IF(D124="","",(VLOOKUP(D124,InputSheet!$A$2:$M$504,12,0)))</f>
        <v/>
      </c>
      <c r="H124" s="36" t="str">
        <f>IFERROR(VLOOKUP(B124,'Hard Copy'!$A$2:$G$501,5,0),"")</f>
        <v/>
      </c>
    </row>
    <row r="125" spans="1:8" x14ac:dyDescent="0.55000000000000004">
      <c r="A125" s="1">
        <v>124</v>
      </c>
      <c r="B125" s="6" t="str">
        <f t="array" ref="B125">IFERROR(SMALL(IF('Hard Copy'!$G$2:$G$501='YM40'!$A$1,'Hard Copy'!$A$2:$A$501),$A125),"")</f>
        <v/>
      </c>
      <c r="C125" s="7" t="str">
        <f t="array" ref="C125">IFERROR(SMALL(IF('Hard Copy'!$E$2:$E$501='YM40'!$A$1,'Hard Copy'!$C$2:$C$499),$A125),"")</f>
        <v/>
      </c>
      <c r="D125" s="36" t="str">
        <f>IFERROR(INDEX('Hard Copy'!$A$2:$H$501,MATCH(B125,'Hard Copy'!$A$2:$A$501,0),MATCH("Number",'Hard Copy'!$A$1:$H$1,0)),"")</f>
        <v/>
      </c>
      <c r="E125" s="36" t="str">
        <f>IF(B125="","",(VLOOKUP('YM40'!D125,InputSheet!$A$2:$J$504,2,)))</f>
        <v/>
      </c>
      <c r="F125" s="36" t="str">
        <f>IF(B125="","",(VLOOKUP(D125,InputSheet!$A$2:$J$504,10,0)))</f>
        <v/>
      </c>
      <c r="G125" s="36" t="str">
        <f>IF(D125="","",(VLOOKUP(D125,InputSheet!$A$2:$M$504,12,0)))</f>
        <v/>
      </c>
      <c r="H125" s="36" t="str">
        <f>IFERROR(VLOOKUP(B125,'Hard Copy'!$A$2:$G$501,5,0),"")</f>
        <v/>
      </c>
    </row>
    <row r="126" spans="1:8" x14ac:dyDescent="0.55000000000000004">
      <c r="A126" s="1">
        <v>125</v>
      </c>
      <c r="B126" s="6" t="str">
        <f t="array" ref="B126">IFERROR(SMALL(IF('Hard Copy'!$G$2:$G$501='YM40'!$A$1,'Hard Copy'!$A$2:$A$501),$A126),"")</f>
        <v/>
      </c>
      <c r="C126" s="7" t="str">
        <f t="array" ref="C126">IFERROR(SMALL(IF('Hard Copy'!$E$2:$E$501='YM40'!$A$1,'Hard Copy'!$C$2:$C$499),$A126),"")</f>
        <v/>
      </c>
      <c r="D126" s="36" t="str">
        <f>IFERROR(INDEX('Hard Copy'!$A$2:$H$501,MATCH(B126,'Hard Copy'!$A$2:$A$501,0),MATCH("Number",'Hard Copy'!$A$1:$H$1,0)),"")</f>
        <v/>
      </c>
      <c r="E126" s="36" t="str">
        <f>IF(B126="","",(VLOOKUP('YM40'!D126,InputSheet!$A$2:$J$504,2,)))</f>
        <v/>
      </c>
      <c r="F126" s="36" t="str">
        <f>IF(B126="","",(VLOOKUP(D126,InputSheet!$A$2:$J$504,10,0)))</f>
        <v/>
      </c>
      <c r="G126" s="36" t="str">
        <f>IF(D126="","",(VLOOKUP(D126,InputSheet!$A$2:$M$504,12,0)))</f>
        <v/>
      </c>
      <c r="H126" s="36" t="str">
        <f>IFERROR(VLOOKUP(B126,'Hard Copy'!$A$2:$G$501,5,0),"")</f>
        <v/>
      </c>
    </row>
    <row r="127" spans="1:8" x14ac:dyDescent="0.55000000000000004">
      <c r="A127" s="1">
        <v>126</v>
      </c>
      <c r="B127" s="6" t="str">
        <f t="array" ref="B127">IFERROR(SMALL(IF('Hard Copy'!$G$2:$G$501='YM40'!$A$1,'Hard Copy'!$A$2:$A$501),$A127),"")</f>
        <v/>
      </c>
      <c r="C127" s="7" t="str">
        <f t="array" ref="C127">IFERROR(SMALL(IF('Hard Copy'!$E$2:$E$501='YM40'!$A$1,'Hard Copy'!$C$2:$C$499),$A127),"")</f>
        <v/>
      </c>
      <c r="D127" s="36" t="str">
        <f>IFERROR(INDEX('Hard Copy'!$A$2:$H$501,MATCH(B127,'Hard Copy'!$A$2:$A$501,0),MATCH("Number",'Hard Copy'!$A$1:$H$1,0)),"")</f>
        <v/>
      </c>
      <c r="E127" s="36" t="str">
        <f>IF(B127="","",(VLOOKUP('YM40'!D127,InputSheet!$A$2:$J$504,2,)))</f>
        <v/>
      </c>
      <c r="F127" s="36" t="str">
        <f>IF(B127="","",(VLOOKUP(D127,InputSheet!$A$2:$J$504,10,0)))</f>
        <v/>
      </c>
      <c r="G127" s="36" t="str">
        <f>IF(D127="","",(VLOOKUP(D127,InputSheet!$A$2:$M$504,12,0)))</f>
        <v/>
      </c>
      <c r="H127" s="36" t="str">
        <f>IFERROR(VLOOKUP(B127,'Hard Copy'!$A$2:$G$501,5,0),"")</f>
        <v/>
      </c>
    </row>
    <row r="128" spans="1:8" x14ac:dyDescent="0.55000000000000004">
      <c r="A128" s="1">
        <v>127</v>
      </c>
      <c r="B128" s="6" t="str">
        <f t="array" ref="B128">IFERROR(SMALL(IF('Hard Copy'!$G$2:$G$501='YM40'!$A$1,'Hard Copy'!$A$2:$A$501),$A128),"")</f>
        <v/>
      </c>
      <c r="C128" s="7" t="str">
        <f t="array" ref="C128">IFERROR(SMALL(IF('Hard Copy'!$E$2:$E$501='YM40'!$A$1,'Hard Copy'!$C$2:$C$499),$A128),"")</f>
        <v/>
      </c>
      <c r="D128" s="36" t="str">
        <f>IFERROR(INDEX('Hard Copy'!$A$2:$H$501,MATCH(B128,'Hard Copy'!$A$2:$A$501,0),MATCH("Number",'Hard Copy'!$A$1:$H$1,0)),"")</f>
        <v/>
      </c>
      <c r="E128" s="36" t="str">
        <f>IF(B128="","",(VLOOKUP('YM40'!D128,InputSheet!$A$2:$J$504,2,)))</f>
        <v/>
      </c>
      <c r="F128" s="36" t="str">
        <f>IF(B128="","",(VLOOKUP(D128,InputSheet!$A$2:$J$504,10,0)))</f>
        <v/>
      </c>
      <c r="G128" s="36" t="str">
        <f>IF(D128="","",(VLOOKUP(D128,InputSheet!$A$2:$M$504,12,0)))</f>
        <v/>
      </c>
      <c r="H128" s="36" t="str">
        <f>IFERROR(VLOOKUP(B128,'Hard Copy'!$A$2:$G$501,5,0),"")</f>
        <v/>
      </c>
    </row>
    <row r="129" spans="1:8" x14ac:dyDescent="0.55000000000000004">
      <c r="A129" s="1">
        <v>128</v>
      </c>
      <c r="B129" s="6" t="str">
        <f t="array" ref="B129">IFERROR(SMALL(IF('Hard Copy'!$G$2:$G$501='YM40'!$A$1,'Hard Copy'!$A$2:$A$501),$A129),"")</f>
        <v/>
      </c>
      <c r="C129" s="7" t="str">
        <f t="array" ref="C129">IFERROR(SMALL(IF('Hard Copy'!$E$2:$E$501='YM40'!$A$1,'Hard Copy'!$C$2:$C$499),$A129),"")</f>
        <v/>
      </c>
      <c r="D129" s="36" t="str">
        <f>IFERROR(INDEX('Hard Copy'!$A$2:$H$501,MATCH(B129,'Hard Copy'!$A$2:$A$501,0),MATCH("Number",'Hard Copy'!$A$1:$H$1,0)),"")</f>
        <v/>
      </c>
      <c r="E129" s="36" t="str">
        <f>IF(B129="","",(VLOOKUP('YM40'!D129,InputSheet!$A$2:$J$504,2,)))</f>
        <v/>
      </c>
      <c r="F129" s="36" t="str">
        <f>IF(B129="","",(VLOOKUP(D129,InputSheet!$A$2:$J$504,10,0)))</f>
        <v/>
      </c>
      <c r="G129" s="36" t="str">
        <f>IF(D129="","",(VLOOKUP(D129,InputSheet!$A$2:$M$504,12,0)))</f>
        <v/>
      </c>
      <c r="H129" s="36" t="str">
        <f>IFERROR(VLOOKUP(B129,'Hard Copy'!$A$2:$G$501,5,0),"")</f>
        <v/>
      </c>
    </row>
    <row r="130" spans="1:8" x14ac:dyDescent="0.55000000000000004">
      <c r="A130" s="1">
        <v>129</v>
      </c>
      <c r="B130" s="6" t="str">
        <f t="array" ref="B130">IFERROR(SMALL(IF('Hard Copy'!$G$2:$G$501='YM40'!$A$1,'Hard Copy'!$A$2:$A$501),$A130),"")</f>
        <v/>
      </c>
      <c r="C130" s="7" t="str">
        <f t="array" ref="C130">IFERROR(SMALL(IF('Hard Copy'!$E$2:$E$501='YM40'!$A$1,'Hard Copy'!$C$2:$C$499),$A130),"")</f>
        <v/>
      </c>
      <c r="D130" s="36" t="str">
        <f>IFERROR(INDEX('Hard Copy'!$A$2:$H$501,MATCH(B130,'Hard Copy'!$A$2:$A$501,0),MATCH("Number",'Hard Copy'!$A$1:$H$1,0)),"")</f>
        <v/>
      </c>
      <c r="E130" s="36" t="str">
        <f>IF(B130="","",(VLOOKUP('YM40'!D130,InputSheet!$A$2:$J$504,2,)))</f>
        <v/>
      </c>
      <c r="F130" s="36" t="str">
        <f>IF(B130="","",(VLOOKUP(D130,InputSheet!$A$2:$J$504,10,0)))</f>
        <v/>
      </c>
      <c r="G130" s="36" t="str">
        <f>IF(D130="","",(VLOOKUP(D130,InputSheet!$A$2:$M$504,12,0)))</f>
        <v/>
      </c>
      <c r="H130" s="36" t="str">
        <f>IFERROR(VLOOKUP(B130,'Hard Copy'!$A$2:$G$501,5,0),"")</f>
        <v/>
      </c>
    </row>
    <row r="131" spans="1:8" x14ac:dyDescent="0.55000000000000004">
      <c r="A131" s="1">
        <v>130</v>
      </c>
      <c r="B131" s="6" t="str">
        <f t="array" ref="B131">IFERROR(SMALL(IF('Hard Copy'!$G$2:$G$501='YM40'!$A$1,'Hard Copy'!$A$2:$A$501),$A131),"")</f>
        <v/>
      </c>
      <c r="C131" s="7" t="str">
        <f t="array" ref="C131">IFERROR(SMALL(IF('Hard Copy'!$E$2:$E$501='YM40'!$A$1,'Hard Copy'!$C$2:$C$499),$A131),"")</f>
        <v/>
      </c>
      <c r="D131" s="36" t="str">
        <f>IFERROR(INDEX('Hard Copy'!$A$2:$H$501,MATCH(B131,'Hard Copy'!$A$2:$A$501,0),MATCH("Number",'Hard Copy'!$A$1:$H$1,0)),"")</f>
        <v/>
      </c>
      <c r="E131" s="36" t="str">
        <f>IF(B131="","",(VLOOKUP('YM40'!D131,InputSheet!$A$2:$J$504,2,)))</f>
        <v/>
      </c>
      <c r="F131" s="36" t="str">
        <f>IF(B131="","",(VLOOKUP(D131,InputSheet!$A$2:$J$504,10,0)))</f>
        <v/>
      </c>
      <c r="G131" s="36" t="str">
        <f>IF(D131="","",(VLOOKUP(D131,InputSheet!$A$2:$M$504,12,0)))</f>
        <v/>
      </c>
      <c r="H131" s="36" t="str">
        <f>IFERROR(VLOOKUP(B131,'Hard Copy'!$A$2:$G$501,5,0),"")</f>
        <v/>
      </c>
    </row>
    <row r="132" spans="1:8" x14ac:dyDescent="0.55000000000000004">
      <c r="A132" s="1">
        <v>131</v>
      </c>
      <c r="B132" s="6" t="str">
        <f t="array" ref="B132">IFERROR(SMALL(IF('Hard Copy'!$G$2:$G$501='YM40'!$A$1,'Hard Copy'!$A$2:$A$501),$A132),"")</f>
        <v/>
      </c>
      <c r="C132" s="7" t="str">
        <f t="array" ref="C132">IFERROR(SMALL(IF('Hard Copy'!$E$2:$E$501='YM40'!$A$1,'Hard Copy'!$C$2:$C$499),$A132),"")</f>
        <v/>
      </c>
      <c r="D132" s="36" t="str">
        <f>IFERROR(INDEX('Hard Copy'!$A$2:$H$501,MATCH(B132,'Hard Copy'!$A$2:$A$501,0),MATCH("Number",'Hard Copy'!$A$1:$H$1,0)),"")</f>
        <v/>
      </c>
      <c r="E132" s="36" t="str">
        <f>IF(B132="","",(VLOOKUP('YM40'!D132,InputSheet!$A$2:$J$504,2,)))</f>
        <v/>
      </c>
      <c r="F132" s="36" t="str">
        <f>IF(B132="","",(VLOOKUP(D132,InputSheet!$A$2:$J$504,10,0)))</f>
        <v/>
      </c>
      <c r="G132" s="36" t="str">
        <f>IF(D132="","",(VLOOKUP(D132,InputSheet!$A$2:$M$504,12,0)))</f>
        <v/>
      </c>
      <c r="H132" s="36" t="str">
        <f>IFERROR(VLOOKUP(B132,'Hard Copy'!$A$2:$G$501,5,0),"")</f>
        <v/>
      </c>
    </row>
    <row r="133" spans="1:8" x14ac:dyDescent="0.55000000000000004">
      <c r="A133" s="1">
        <v>132</v>
      </c>
      <c r="B133" s="6" t="str">
        <f t="array" ref="B133">IFERROR(SMALL(IF('Hard Copy'!$G$2:$G$501='YM40'!$A$1,'Hard Copy'!$A$2:$A$501),$A133),"")</f>
        <v/>
      </c>
      <c r="C133" s="7" t="str">
        <f t="array" ref="C133">IFERROR(SMALL(IF('Hard Copy'!$E$2:$E$501='YM40'!$A$1,'Hard Copy'!$C$2:$C$499),$A133),"")</f>
        <v/>
      </c>
      <c r="D133" s="36" t="str">
        <f>IFERROR(INDEX('Hard Copy'!$A$2:$H$501,MATCH(B133,'Hard Copy'!$A$2:$A$501,0),MATCH("Number",'Hard Copy'!$A$1:$H$1,0)),"")</f>
        <v/>
      </c>
      <c r="E133" s="36" t="str">
        <f>IF(B133="","",(VLOOKUP('YM40'!D133,InputSheet!$A$2:$J$504,2,)))</f>
        <v/>
      </c>
      <c r="F133" s="36" t="str">
        <f>IF(B133="","",(VLOOKUP(D133,InputSheet!$A$2:$J$504,10,0)))</f>
        <v/>
      </c>
      <c r="G133" s="36" t="str">
        <f>IF(D133="","",(VLOOKUP(D133,InputSheet!$A$2:$M$504,12,0)))</f>
        <v/>
      </c>
      <c r="H133" s="36" t="str">
        <f>IFERROR(VLOOKUP(B133,'Hard Copy'!$A$2:$G$501,5,0),"")</f>
        <v/>
      </c>
    </row>
    <row r="134" spans="1:8" x14ac:dyDescent="0.55000000000000004">
      <c r="A134" s="1">
        <v>133</v>
      </c>
      <c r="B134" s="6" t="str">
        <f t="array" ref="B134">IFERROR(SMALL(IF('Hard Copy'!$G$2:$G$501='YM40'!$A$1,'Hard Copy'!$A$2:$A$501),$A134),"")</f>
        <v/>
      </c>
      <c r="C134" s="7" t="str">
        <f t="array" ref="C134">IFERROR(SMALL(IF('Hard Copy'!$E$2:$E$501='YM40'!$A$1,'Hard Copy'!$C$2:$C$499),$A134),"")</f>
        <v/>
      </c>
      <c r="D134" s="36" t="str">
        <f>IFERROR(INDEX('Hard Copy'!$A$2:$H$501,MATCH(B134,'Hard Copy'!$A$2:$A$501,0),MATCH("Number",'Hard Copy'!$A$1:$H$1,0)),"")</f>
        <v/>
      </c>
      <c r="E134" s="36" t="str">
        <f>IF(B134="","",(VLOOKUP('YM40'!D134,InputSheet!$A$2:$J$504,2,)))</f>
        <v/>
      </c>
      <c r="F134" s="36" t="str">
        <f>IF(B134="","",(VLOOKUP(D134,InputSheet!$A$2:$J$504,10,0)))</f>
        <v/>
      </c>
      <c r="G134" s="36" t="str">
        <f>IF(D134="","",(VLOOKUP(D134,InputSheet!$A$2:$M$504,12,0)))</f>
        <v/>
      </c>
      <c r="H134" s="36" t="str">
        <f>IFERROR(VLOOKUP(B134,'Hard Copy'!$A$2:$G$501,5,0),"")</f>
        <v/>
      </c>
    </row>
    <row r="135" spans="1:8" x14ac:dyDescent="0.55000000000000004">
      <c r="A135" s="1">
        <v>134</v>
      </c>
      <c r="B135" s="6" t="str">
        <f t="array" ref="B135">IFERROR(SMALL(IF('Hard Copy'!$G$2:$G$501='YM40'!$A$1,'Hard Copy'!$A$2:$A$501),$A135),"")</f>
        <v/>
      </c>
      <c r="C135" s="7" t="str">
        <f t="array" ref="C135">IFERROR(SMALL(IF('Hard Copy'!$E$2:$E$501='YM40'!$A$1,'Hard Copy'!$C$2:$C$499),$A135),"")</f>
        <v/>
      </c>
      <c r="D135" s="36" t="str">
        <f>IFERROR(INDEX('Hard Copy'!$A$2:$H$501,MATCH(B135,'Hard Copy'!$A$2:$A$501,0),MATCH("Number",'Hard Copy'!$A$1:$H$1,0)),"")</f>
        <v/>
      </c>
      <c r="E135" s="36" t="str">
        <f>IF(B135="","",(VLOOKUP('YM40'!D135,InputSheet!$A$2:$J$504,2,)))</f>
        <v/>
      </c>
      <c r="F135" s="36" t="str">
        <f>IF(B135="","",(VLOOKUP(D135,InputSheet!$A$2:$J$504,10,0)))</f>
        <v/>
      </c>
      <c r="G135" s="36" t="str">
        <f>IF(D135="","",(VLOOKUP(D135,InputSheet!$A$2:$M$504,12,0)))</f>
        <v/>
      </c>
      <c r="H135" s="36" t="str">
        <f>IFERROR(VLOOKUP(B135,'Hard Copy'!$A$2:$G$501,5,0),"")</f>
        <v/>
      </c>
    </row>
    <row r="136" spans="1:8" x14ac:dyDescent="0.55000000000000004">
      <c r="A136" s="1">
        <v>135</v>
      </c>
      <c r="B136" s="6" t="str">
        <f t="array" ref="B136">IFERROR(SMALL(IF('Hard Copy'!$G$2:$G$501='YM40'!$A$1,'Hard Copy'!$A$2:$A$501),$A136),"")</f>
        <v/>
      </c>
      <c r="C136" s="7" t="str">
        <f t="array" ref="C136">IFERROR(SMALL(IF('Hard Copy'!$E$2:$E$501='YM40'!$A$1,'Hard Copy'!$C$2:$C$499),$A136),"")</f>
        <v/>
      </c>
      <c r="D136" s="36" t="str">
        <f>IFERROR(INDEX('Hard Copy'!$A$2:$H$501,MATCH(B136,'Hard Copy'!$A$2:$A$501,0),MATCH("Number",'Hard Copy'!$A$1:$H$1,0)),"")</f>
        <v/>
      </c>
      <c r="E136" s="36" t="str">
        <f>IF(B136="","",(VLOOKUP('YM40'!D136,InputSheet!$A$2:$J$504,2,)))</f>
        <v/>
      </c>
      <c r="F136" s="36" t="str">
        <f>IF(B136="","",(VLOOKUP(D136,InputSheet!$A$2:$J$504,10,0)))</f>
        <v/>
      </c>
      <c r="G136" s="36" t="str">
        <f>IF(D136="","",(VLOOKUP(D136,InputSheet!$A$2:$M$504,12,0)))</f>
        <v/>
      </c>
      <c r="H136" s="36" t="str">
        <f>IFERROR(VLOOKUP(B136,'Hard Copy'!$A$2:$G$501,5,0),"")</f>
        <v/>
      </c>
    </row>
    <row r="137" spans="1:8" x14ac:dyDescent="0.55000000000000004">
      <c r="A137" s="1">
        <v>136</v>
      </c>
      <c r="B137" s="6" t="str">
        <f t="array" ref="B137">IFERROR(SMALL(IF('Hard Copy'!$G$2:$G$501='YM40'!$A$1,'Hard Copy'!$A$2:$A$501),$A137),"")</f>
        <v/>
      </c>
      <c r="C137" s="7" t="str">
        <f t="array" ref="C137">IFERROR(SMALL(IF('Hard Copy'!$E$2:$E$501='YM40'!$A$1,'Hard Copy'!$C$2:$C$499),$A137),"")</f>
        <v/>
      </c>
      <c r="D137" s="36" t="str">
        <f>IFERROR(INDEX('Hard Copy'!$A$2:$H$501,MATCH(B137,'Hard Copy'!$A$2:$A$501,0),MATCH("Number",'Hard Copy'!$A$1:$H$1,0)),"")</f>
        <v/>
      </c>
      <c r="E137" s="36" t="str">
        <f>IF(B137="","",(VLOOKUP('YM40'!D137,InputSheet!$A$2:$J$504,2,)))</f>
        <v/>
      </c>
      <c r="F137" s="36" t="str">
        <f>IF(B137="","",(VLOOKUP(D137,InputSheet!$A$2:$J$504,10,0)))</f>
        <v/>
      </c>
      <c r="G137" s="36" t="str">
        <f>IF(D137="","",(VLOOKUP(D137,InputSheet!$A$2:$M$504,12,0)))</f>
        <v/>
      </c>
      <c r="H137" s="36" t="str">
        <f>IFERROR(VLOOKUP(B137,'Hard Copy'!$A$2:$G$501,5,0),"")</f>
        <v/>
      </c>
    </row>
    <row r="138" spans="1:8" x14ac:dyDescent="0.55000000000000004">
      <c r="A138" s="1">
        <v>137</v>
      </c>
      <c r="B138" s="6" t="str">
        <f t="array" ref="B138">IFERROR(SMALL(IF('Hard Copy'!$G$2:$G$501='YM40'!$A$1,'Hard Copy'!$A$2:$A$501),$A138),"")</f>
        <v/>
      </c>
      <c r="C138" s="7" t="str">
        <f t="array" ref="C138">IFERROR(SMALL(IF('Hard Copy'!$E$2:$E$501='YM40'!$A$1,'Hard Copy'!$C$2:$C$499),$A138),"")</f>
        <v/>
      </c>
      <c r="D138" s="36" t="str">
        <f>IFERROR(INDEX('Hard Copy'!$A$2:$H$501,MATCH(B138,'Hard Copy'!$A$2:$A$501,0),MATCH("Number",'Hard Copy'!$A$1:$H$1,0)),"")</f>
        <v/>
      </c>
      <c r="E138" s="36" t="str">
        <f>IF(B138="","",(VLOOKUP('YM40'!D138,InputSheet!$A$2:$J$504,2,)))</f>
        <v/>
      </c>
      <c r="F138" s="36" t="str">
        <f>IF(B138="","",(VLOOKUP(D138,InputSheet!$A$2:$J$504,10,0)))</f>
        <v/>
      </c>
      <c r="G138" s="36" t="str">
        <f>IF(D138="","",(VLOOKUP(D138,InputSheet!$A$2:$M$504,12,0)))</f>
        <v/>
      </c>
      <c r="H138" s="36" t="str">
        <f>IFERROR(VLOOKUP(B138,'Hard Copy'!$A$2:$G$501,5,0),"")</f>
        <v/>
      </c>
    </row>
    <row r="139" spans="1:8" x14ac:dyDescent="0.55000000000000004">
      <c r="A139" s="1">
        <v>138</v>
      </c>
      <c r="B139" s="6" t="str">
        <f t="array" ref="B139">IFERROR(SMALL(IF('Hard Copy'!$G$2:$G$501='YM40'!$A$1,'Hard Copy'!$A$2:$A$501),$A139),"")</f>
        <v/>
      </c>
      <c r="C139" s="7" t="str">
        <f t="array" ref="C139">IFERROR(SMALL(IF('Hard Copy'!$E$2:$E$501='YM40'!$A$1,'Hard Copy'!$C$2:$C$499),$A139),"")</f>
        <v/>
      </c>
      <c r="D139" s="36" t="str">
        <f>IFERROR(INDEX('Hard Copy'!$A$2:$H$501,MATCH(B139,'Hard Copy'!$A$2:$A$501,0),MATCH("Number",'Hard Copy'!$A$1:$H$1,0)),"")</f>
        <v/>
      </c>
      <c r="E139" s="36" t="str">
        <f>IF(B139="","",(VLOOKUP('YM40'!D139,InputSheet!$A$2:$J$504,2,)))</f>
        <v/>
      </c>
      <c r="F139" s="36" t="str">
        <f>IF(B139="","",(VLOOKUP(D139,InputSheet!$A$2:$J$504,10,0)))</f>
        <v/>
      </c>
      <c r="G139" s="36" t="str">
        <f>IF(D139="","",(VLOOKUP(D139,InputSheet!$A$2:$M$504,12,0)))</f>
        <v/>
      </c>
      <c r="H139" s="36" t="str">
        <f>IFERROR(VLOOKUP(B139,'Hard Copy'!$A$2:$G$501,5,0),"")</f>
        <v/>
      </c>
    </row>
    <row r="140" spans="1:8" x14ac:dyDescent="0.55000000000000004">
      <c r="A140" s="1">
        <v>139</v>
      </c>
      <c r="B140" s="6" t="str">
        <f t="array" ref="B140">IFERROR(SMALL(IF('Hard Copy'!$G$2:$G$501='YM40'!$A$1,'Hard Copy'!$A$2:$A$501),$A140),"")</f>
        <v/>
      </c>
      <c r="C140" s="7" t="str">
        <f t="array" ref="C140">IFERROR(SMALL(IF('Hard Copy'!$E$2:$E$501='YM40'!$A$1,'Hard Copy'!$C$2:$C$499),$A140),"")</f>
        <v/>
      </c>
      <c r="D140" s="36" t="str">
        <f>IFERROR(INDEX('Hard Copy'!$A$2:$H$501,MATCH(B140,'Hard Copy'!$A$2:$A$501,0),MATCH("Number",'Hard Copy'!$A$1:$H$1,0)),"")</f>
        <v/>
      </c>
      <c r="E140" s="36" t="str">
        <f>IF(B140="","",(VLOOKUP('YM40'!D140,InputSheet!$A$2:$J$504,2,)))</f>
        <v/>
      </c>
      <c r="F140" s="36" t="str">
        <f>IF(B140="","",(VLOOKUP(D140,InputSheet!$A$2:$J$504,10,0)))</f>
        <v/>
      </c>
      <c r="G140" s="36" t="str">
        <f>IF(D140="","",(VLOOKUP(D140,InputSheet!$A$2:$M$504,12,0)))</f>
        <v/>
      </c>
      <c r="H140" s="36" t="str">
        <f>IFERROR(VLOOKUP(B140,'Hard Copy'!$A$2:$G$501,5,0),"")</f>
        <v/>
      </c>
    </row>
    <row r="141" spans="1:8" x14ac:dyDescent="0.55000000000000004">
      <c r="A141" s="1">
        <v>140</v>
      </c>
      <c r="B141" s="6" t="str">
        <f t="array" ref="B141">IFERROR(SMALL(IF('Hard Copy'!$G$2:$G$501='YM40'!$A$1,'Hard Copy'!$A$2:$A$501),$A141),"")</f>
        <v/>
      </c>
      <c r="C141" s="7" t="str">
        <f t="array" ref="C141">IFERROR(SMALL(IF('Hard Copy'!$E$2:$E$501='YM40'!$A$1,'Hard Copy'!$C$2:$C$499),$A141),"")</f>
        <v/>
      </c>
      <c r="D141" s="36" t="str">
        <f>IFERROR(INDEX('Hard Copy'!$A$2:$H$501,MATCH(B141,'Hard Copy'!$A$2:$A$501,0),MATCH("Number",'Hard Copy'!$A$1:$H$1,0)),"")</f>
        <v/>
      </c>
      <c r="E141" s="36" t="str">
        <f>IF(B141="","",(VLOOKUP('YM40'!D141,InputSheet!$A$2:$J$504,2,)))</f>
        <v/>
      </c>
      <c r="F141" s="36" t="str">
        <f>IF(B141="","",(VLOOKUP(D141,InputSheet!$A$2:$J$504,10,0)))</f>
        <v/>
      </c>
      <c r="G141" s="36" t="str">
        <f>IF(D141="","",(VLOOKUP(D141,InputSheet!$A$2:$M$504,12,0)))</f>
        <v/>
      </c>
      <c r="H141" s="36" t="str">
        <f>IFERROR(VLOOKUP(B141,'Hard Copy'!$A$2:$G$501,5,0),"")</f>
        <v/>
      </c>
    </row>
    <row r="142" spans="1:8" x14ac:dyDescent="0.55000000000000004">
      <c r="A142" s="1">
        <v>141</v>
      </c>
      <c r="B142" s="6" t="str">
        <f t="array" ref="B142">IFERROR(SMALL(IF('Hard Copy'!$G$2:$G$501='YM40'!$A$1,'Hard Copy'!$A$2:$A$501),$A142),"")</f>
        <v/>
      </c>
      <c r="C142" s="7" t="str">
        <f t="array" ref="C142">IFERROR(SMALL(IF('Hard Copy'!$E$2:$E$501='YM40'!$A$1,'Hard Copy'!$C$2:$C$499),$A142),"")</f>
        <v/>
      </c>
      <c r="D142" s="36" t="str">
        <f>IFERROR(INDEX('Hard Copy'!$A$2:$H$501,MATCH(B142,'Hard Copy'!$A$2:$A$501,0),MATCH("Number",'Hard Copy'!$A$1:$H$1,0)),"")</f>
        <v/>
      </c>
      <c r="E142" s="36" t="str">
        <f>IF(B142="","",(VLOOKUP('YM40'!D142,InputSheet!$A$2:$J$504,2,)))</f>
        <v/>
      </c>
      <c r="F142" s="36" t="str">
        <f>IF(B142="","",(VLOOKUP(D142,InputSheet!$A$2:$J$504,10,0)))</f>
        <v/>
      </c>
      <c r="G142" s="36" t="str">
        <f>IF(D142="","",(VLOOKUP(D142,InputSheet!$A$2:$M$504,12,0)))</f>
        <v/>
      </c>
      <c r="H142" s="36" t="str">
        <f>IFERROR(VLOOKUP(B142,'Hard Copy'!$A$2:$G$501,5,0),"")</f>
        <v/>
      </c>
    </row>
    <row r="143" spans="1:8" x14ac:dyDescent="0.55000000000000004">
      <c r="A143" s="1">
        <v>142</v>
      </c>
      <c r="B143" s="6" t="str">
        <f t="array" ref="B143">IFERROR(SMALL(IF('Hard Copy'!$G$2:$G$501='YM40'!$A$1,'Hard Copy'!$A$2:$A$501),$A143),"")</f>
        <v/>
      </c>
      <c r="C143" s="7" t="str">
        <f t="array" ref="C143">IFERROR(SMALL(IF('Hard Copy'!$E$2:$E$501='YM40'!$A$1,'Hard Copy'!$C$2:$C$499),$A143),"")</f>
        <v/>
      </c>
      <c r="D143" s="36" t="str">
        <f>IFERROR(INDEX('Hard Copy'!$A$2:$H$501,MATCH(B143,'Hard Copy'!$A$2:$A$501,0),MATCH("Number",'Hard Copy'!$A$1:$H$1,0)),"")</f>
        <v/>
      </c>
      <c r="E143" s="36" t="str">
        <f>IF(B143="","",(VLOOKUP('YM40'!D143,InputSheet!$A$2:$J$504,2,)))</f>
        <v/>
      </c>
      <c r="F143" s="36" t="str">
        <f>IF(B143="","",(VLOOKUP(D143,InputSheet!$A$2:$J$504,10,0)))</f>
        <v/>
      </c>
      <c r="G143" s="36" t="str">
        <f>IF(D143="","",(VLOOKUP(D143,InputSheet!$A$2:$M$504,12,0)))</f>
        <v/>
      </c>
      <c r="H143" s="36" t="str">
        <f>IFERROR(VLOOKUP(B143,'Hard Copy'!$A$2:$G$501,5,0),"")</f>
        <v/>
      </c>
    </row>
    <row r="144" spans="1:8" x14ac:dyDescent="0.55000000000000004">
      <c r="A144" s="1">
        <v>143</v>
      </c>
      <c r="B144" s="6" t="str">
        <f t="array" ref="B144">IFERROR(SMALL(IF('Hard Copy'!$G$2:$G$501='YM40'!$A$1,'Hard Copy'!$A$2:$A$501),$A144),"")</f>
        <v/>
      </c>
      <c r="C144" s="7" t="str">
        <f t="array" ref="C144">IFERROR(SMALL(IF('Hard Copy'!$E$2:$E$501='YM40'!$A$1,'Hard Copy'!$C$2:$C$499),$A144),"")</f>
        <v/>
      </c>
      <c r="D144" s="36" t="str">
        <f>IFERROR(INDEX('Hard Copy'!$A$2:$H$501,MATCH(B144,'Hard Copy'!$A$2:$A$501,0),MATCH("Number",'Hard Copy'!$A$1:$H$1,0)),"")</f>
        <v/>
      </c>
      <c r="E144" s="36" t="str">
        <f>IF(B144="","",(VLOOKUP('YM40'!D144,InputSheet!$A$2:$J$504,2,)))</f>
        <v/>
      </c>
      <c r="F144" s="36" t="str">
        <f>IF(B144="","",(VLOOKUP(D144,InputSheet!$A$2:$J$504,10,0)))</f>
        <v/>
      </c>
      <c r="G144" s="36" t="str">
        <f>IF(D144="","",(VLOOKUP(D144,InputSheet!$A$2:$M$504,12,0)))</f>
        <v/>
      </c>
      <c r="H144" s="36" t="str">
        <f>IFERROR(VLOOKUP(B144,'Hard Copy'!$A$2:$G$501,5,0),"")</f>
        <v/>
      </c>
    </row>
    <row r="145" spans="1:8" x14ac:dyDescent="0.55000000000000004">
      <c r="A145" s="1">
        <v>144</v>
      </c>
      <c r="B145" s="6" t="str">
        <f t="array" ref="B145">IFERROR(SMALL(IF('Hard Copy'!$G$2:$G$501='YM40'!$A$1,'Hard Copy'!$A$2:$A$501),$A145),"")</f>
        <v/>
      </c>
      <c r="C145" s="7" t="str">
        <f t="array" ref="C145">IFERROR(SMALL(IF('Hard Copy'!$E$2:$E$501='YM40'!$A$1,'Hard Copy'!$C$2:$C$499),$A145),"")</f>
        <v/>
      </c>
      <c r="D145" s="36" t="str">
        <f>IFERROR(INDEX('Hard Copy'!$A$2:$H$501,MATCH(B145,'Hard Copy'!$A$2:$A$501,0),MATCH("Number",'Hard Copy'!$A$1:$H$1,0)),"")</f>
        <v/>
      </c>
      <c r="E145" s="36" t="str">
        <f>IF(B145="","",(VLOOKUP('YM40'!D145,InputSheet!$A$2:$J$504,2,)))</f>
        <v/>
      </c>
      <c r="F145" s="36" t="str">
        <f>IF(B145="","",(VLOOKUP(D145,InputSheet!$A$2:$J$504,10,0)))</f>
        <v/>
      </c>
      <c r="G145" s="36" t="str">
        <f>IF(D145="","",(VLOOKUP(D145,InputSheet!$A$2:$M$504,12,0)))</f>
        <v/>
      </c>
      <c r="H145" s="36" t="str">
        <f>IFERROR(VLOOKUP(B145,'Hard Copy'!$A$2:$G$501,5,0),"")</f>
        <v/>
      </c>
    </row>
    <row r="146" spans="1:8" x14ac:dyDescent="0.55000000000000004">
      <c r="A146" s="1">
        <v>145</v>
      </c>
      <c r="B146" s="6" t="str">
        <f t="array" ref="B146">IFERROR(SMALL(IF('Hard Copy'!$G$2:$G$501='YM40'!$A$1,'Hard Copy'!$A$2:$A$501),$A146),"")</f>
        <v/>
      </c>
      <c r="C146" s="7" t="str">
        <f t="array" ref="C146">IFERROR(SMALL(IF('Hard Copy'!$E$2:$E$501='YM40'!$A$1,'Hard Copy'!$C$2:$C$499),$A146),"")</f>
        <v/>
      </c>
      <c r="D146" s="36" t="str">
        <f>IFERROR(INDEX('Hard Copy'!$A$2:$H$501,MATCH(B146,'Hard Copy'!$A$2:$A$501,0),MATCH("Number",'Hard Copy'!$A$1:$H$1,0)),"")</f>
        <v/>
      </c>
      <c r="E146" s="36" t="str">
        <f>IF(B146="","",(VLOOKUP('YM40'!D146,InputSheet!$A$2:$J$504,2,)))</f>
        <v/>
      </c>
      <c r="F146" s="36" t="str">
        <f>IF(B146="","",(VLOOKUP(D146,InputSheet!$A$2:$J$504,10,0)))</f>
        <v/>
      </c>
      <c r="G146" s="36" t="str">
        <f>IF(D146="","",(VLOOKUP(D146,InputSheet!$A$2:$M$504,12,0)))</f>
        <v/>
      </c>
      <c r="H146" s="36" t="str">
        <f>IFERROR(VLOOKUP(B146,'Hard Copy'!$A$2:$G$501,5,0),"")</f>
        <v/>
      </c>
    </row>
    <row r="147" spans="1:8" x14ac:dyDescent="0.55000000000000004">
      <c r="A147" s="1">
        <v>146</v>
      </c>
      <c r="B147" s="6" t="str">
        <f t="array" ref="B147">IFERROR(SMALL(IF('Hard Copy'!$G$2:$G$501='YM40'!$A$1,'Hard Copy'!$A$2:$A$501),$A147),"")</f>
        <v/>
      </c>
      <c r="C147" s="7" t="str">
        <f t="array" ref="C147">IFERROR(SMALL(IF('Hard Copy'!$E$2:$E$501='YM40'!$A$1,'Hard Copy'!$C$2:$C$499),$A147),"")</f>
        <v/>
      </c>
      <c r="D147" s="36" t="str">
        <f>IFERROR(INDEX('Hard Copy'!$A$2:$H$501,MATCH(B147,'Hard Copy'!$A$2:$A$501,0),MATCH("Number",'Hard Copy'!$A$1:$H$1,0)),"")</f>
        <v/>
      </c>
      <c r="E147" s="36" t="str">
        <f>IF(B147="","",(VLOOKUP('YM40'!D147,InputSheet!$A$2:$J$504,2,)))</f>
        <v/>
      </c>
      <c r="F147" s="36" t="str">
        <f>IF(B147="","",(VLOOKUP(D147,InputSheet!$A$2:$J$504,10,0)))</f>
        <v/>
      </c>
      <c r="G147" s="36" t="str">
        <f>IF(D147="","",(VLOOKUP(D147,InputSheet!$A$2:$M$504,12,0)))</f>
        <v/>
      </c>
      <c r="H147" s="36" t="str">
        <f>IFERROR(VLOOKUP(B147,'Hard Copy'!$A$2:$G$501,5,0),"")</f>
        <v/>
      </c>
    </row>
    <row r="148" spans="1:8" x14ac:dyDescent="0.55000000000000004">
      <c r="A148" s="1">
        <v>147</v>
      </c>
      <c r="B148" s="6" t="str">
        <f t="array" ref="B148">IFERROR(SMALL(IF('Hard Copy'!$G$2:$G$501='YM40'!$A$1,'Hard Copy'!$A$2:$A$501),$A148),"")</f>
        <v/>
      </c>
      <c r="C148" s="7" t="str">
        <f t="array" ref="C148">IFERROR(SMALL(IF('Hard Copy'!$E$2:$E$501='YM40'!$A$1,'Hard Copy'!$C$2:$C$499),$A148),"")</f>
        <v/>
      </c>
      <c r="D148" s="36" t="str">
        <f>IFERROR(INDEX('Hard Copy'!$A$2:$H$501,MATCH(B148,'Hard Copy'!$A$2:$A$501,0),MATCH("Number",'Hard Copy'!$A$1:$H$1,0)),"")</f>
        <v/>
      </c>
      <c r="E148" s="36" t="str">
        <f>IF(B148="","",(VLOOKUP('YM40'!D148,InputSheet!$A$2:$J$504,2,)))</f>
        <v/>
      </c>
      <c r="F148" s="36" t="str">
        <f>IF(B148="","",(VLOOKUP(D148,InputSheet!$A$2:$J$504,10,0)))</f>
        <v/>
      </c>
      <c r="G148" s="36" t="str">
        <f>IF(D148="","",(VLOOKUP(D148,InputSheet!$A$2:$M$504,12,0)))</f>
        <v/>
      </c>
      <c r="H148" s="36" t="str">
        <f>IFERROR(VLOOKUP(B148,'Hard Copy'!$A$2:$G$501,5,0),"")</f>
        <v/>
      </c>
    </row>
    <row r="149" spans="1:8" x14ac:dyDescent="0.55000000000000004">
      <c r="A149" s="1">
        <v>148</v>
      </c>
      <c r="B149" s="6" t="str">
        <f t="array" ref="B149">IFERROR(SMALL(IF('Hard Copy'!$G$2:$G$501='YM40'!$A$1,'Hard Copy'!$A$2:$A$501),$A149),"")</f>
        <v/>
      </c>
      <c r="C149" s="7" t="str">
        <f t="array" ref="C149">IFERROR(SMALL(IF('Hard Copy'!$E$2:$E$501='YM40'!$A$1,'Hard Copy'!$C$2:$C$499),$A149),"")</f>
        <v/>
      </c>
      <c r="D149" s="36" t="str">
        <f>IFERROR(INDEX('Hard Copy'!$A$2:$H$501,MATCH(B149,'Hard Copy'!$A$2:$A$501,0),MATCH("Number",'Hard Copy'!$A$1:$H$1,0)),"")</f>
        <v/>
      </c>
      <c r="E149" s="36" t="str">
        <f>IF(B149="","",(VLOOKUP('YM40'!D149,InputSheet!$A$2:$J$504,2,)))</f>
        <v/>
      </c>
      <c r="F149" s="36" t="str">
        <f>IF(B149="","",(VLOOKUP(D149,InputSheet!$A$2:$J$504,10,0)))</f>
        <v/>
      </c>
      <c r="G149" s="36" t="str">
        <f>IF(D149="","",(VLOOKUP(D149,InputSheet!$A$2:$M$504,12,0)))</f>
        <v/>
      </c>
      <c r="H149" s="36" t="str">
        <f>IFERROR(VLOOKUP(B149,'Hard Copy'!$A$2:$G$501,5,0),"")</f>
        <v/>
      </c>
    </row>
    <row r="150" spans="1:8" x14ac:dyDescent="0.55000000000000004">
      <c r="A150" s="1">
        <v>149</v>
      </c>
      <c r="B150" s="6" t="str">
        <f t="array" ref="B150">IFERROR(SMALL(IF('Hard Copy'!$G$2:$G$501='YM40'!$A$1,'Hard Copy'!$A$2:$A$501),$A150),"")</f>
        <v/>
      </c>
      <c r="C150" s="7" t="str">
        <f t="array" ref="C150">IFERROR(SMALL(IF('Hard Copy'!$E$2:$E$501='YM40'!$A$1,'Hard Copy'!$C$2:$C$499),$A150),"")</f>
        <v/>
      </c>
      <c r="D150" s="36" t="str">
        <f>IFERROR(INDEX('Hard Copy'!$A$2:$H$501,MATCH(B150,'Hard Copy'!$A$2:$A$501,0),MATCH("Number",'Hard Copy'!$A$1:$H$1,0)),"")</f>
        <v/>
      </c>
      <c r="E150" s="36" t="str">
        <f>IF(B150="","",(VLOOKUP('YM40'!D150,InputSheet!$A$2:$J$504,2,)))</f>
        <v/>
      </c>
      <c r="F150" s="36" t="str">
        <f>IF(B150="","",(VLOOKUP(D150,InputSheet!$A$2:$J$504,10,0)))</f>
        <v/>
      </c>
      <c r="G150" s="36" t="str">
        <f>IF(D150="","",(VLOOKUP(D150,InputSheet!$A$2:$M$504,12,0)))</f>
        <v/>
      </c>
      <c r="H150" s="36" t="str">
        <f>IFERROR(VLOOKUP(B150,'Hard Copy'!$A$2:$G$501,5,0),"")</f>
        <v/>
      </c>
    </row>
    <row r="151" spans="1:8" x14ac:dyDescent="0.55000000000000004">
      <c r="A151" s="1">
        <v>150</v>
      </c>
      <c r="B151" s="6" t="str">
        <f t="array" ref="B151">IFERROR(SMALL(IF('Hard Copy'!$G$2:$G$501='YM40'!$A$1,'Hard Copy'!$A$2:$A$501),$A151),"")</f>
        <v/>
      </c>
      <c r="C151" s="7" t="str">
        <f t="array" ref="C151">IFERROR(SMALL(IF('Hard Copy'!$E$2:$E$501='YM40'!$A$1,'Hard Copy'!$C$2:$C$499),$A151),"")</f>
        <v/>
      </c>
      <c r="D151" s="36" t="str">
        <f>IFERROR(INDEX('Hard Copy'!$A$2:$H$501,MATCH(B151,'Hard Copy'!$A$2:$A$501,0),MATCH("Number",'Hard Copy'!$A$1:$H$1,0)),"")</f>
        <v/>
      </c>
      <c r="E151" s="36" t="str">
        <f>IF(B151="","",(VLOOKUP('YM40'!D151,InputSheet!$A$2:$J$504,2,)))</f>
        <v/>
      </c>
      <c r="F151" s="36" t="str">
        <f>IF(B151="","",(VLOOKUP(D151,InputSheet!$A$2:$J$504,10,0)))</f>
        <v/>
      </c>
      <c r="G151" s="36" t="str">
        <f>IF(D151="","",(VLOOKUP(D151,InputSheet!$A$2:$M$504,12,0)))</f>
        <v/>
      </c>
      <c r="H151" s="36" t="str">
        <f>IFERROR(VLOOKUP(B151,'Hard Copy'!$A$2:$G$501,5,0),"")</f>
        <v/>
      </c>
    </row>
    <row r="152" spans="1:8" x14ac:dyDescent="0.55000000000000004">
      <c r="A152" s="1">
        <v>151</v>
      </c>
      <c r="B152" s="6" t="str">
        <f t="array" ref="B152">IFERROR(SMALL(IF('Hard Copy'!$G$2:$G$501='YM40'!$A$1,'Hard Copy'!$A$2:$A$501),$A152),"")</f>
        <v/>
      </c>
      <c r="C152" s="7" t="str">
        <f t="array" ref="C152">IFERROR(SMALL(IF('Hard Copy'!$E$2:$E$501='YM40'!$A$1,'Hard Copy'!$C$2:$C$499),$A152),"")</f>
        <v/>
      </c>
      <c r="D152" s="36" t="str">
        <f>IFERROR(INDEX('Hard Copy'!$A$2:$H$501,MATCH(B152,'Hard Copy'!$A$2:$A$501,0),MATCH("Number",'Hard Copy'!$A$1:$H$1,0)),"")</f>
        <v/>
      </c>
      <c r="E152" s="36" t="str">
        <f>IF(B152="","",(VLOOKUP('YM40'!D152,InputSheet!$A$2:$J$504,2,)))</f>
        <v/>
      </c>
      <c r="F152" s="36" t="str">
        <f>IF(B152="","",(VLOOKUP(D152,InputSheet!$A$2:$J$504,10,0)))</f>
        <v/>
      </c>
      <c r="G152" s="36" t="str">
        <f>IF(D152="","",(VLOOKUP(D152,InputSheet!$A$2:$M$504,12,0)))</f>
        <v/>
      </c>
      <c r="H152" s="36" t="str">
        <f>IFERROR(VLOOKUP(B152,'Hard Copy'!$A$2:$G$501,5,0),"")</f>
        <v/>
      </c>
    </row>
    <row r="153" spans="1:8" x14ac:dyDescent="0.55000000000000004">
      <c r="A153" s="1">
        <v>152</v>
      </c>
      <c r="B153" s="6" t="str">
        <f t="array" ref="B153">IFERROR(SMALL(IF('Hard Copy'!$G$2:$G$501='YM40'!$A$1,'Hard Copy'!$A$2:$A$501),$A153),"")</f>
        <v/>
      </c>
      <c r="C153" s="7" t="str">
        <f t="array" ref="C153">IFERROR(SMALL(IF('Hard Copy'!$E$2:$E$501='YM40'!$A$1,'Hard Copy'!$C$2:$C$499),$A153),"")</f>
        <v/>
      </c>
      <c r="D153" s="36" t="str">
        <f>IFERROR(INDEX('Hard Copy'!$A$2:$H$501,MATCH(B153,'Hard Copy'!$A$2:$A$501,0),MATCH("Number",'Hard Copy'!$A$1:$H$1,0)),"")</f>
        <v/>
      </c>
      <c r="E153" s="36" t="str">
        <f>IF(B153="","",(VLOOKUP('YM40'!D153,InputSheet!$A$2:$J$504,2,)))</f>
        <v/>
      </c>
      <c r="F153" s="36" t="str">
        <f>IF(B153="","",(VLOOKUP(D153,InputSheet!$A$2:$J$504,10,0)))</f>
        <v/>
      </c>
      <c r="G153" s="36" t="str">
        <f>IF(D153="","",(VLOOKUP(D153,InputSheet!$A$2:$M$504,12,0)))</f>
        <v/>
      </c>
      <c r="H153" s="36" t="str">
        <f>IFERROR(VLOOKUP(B153,'Hard Copy'!$A$2:$G$501,5,0),"")</f>
        <v/>
      </c>
    </row>
    <row r="154" spans="1:8" x14ac:dyDescent="0.55000000000000004">
      <c r="A154" s="1">
        <v>153</v>
      </c>
      <c r="B154" s="6" t="str">
        <f t="array" ref="B154">IFERROR(SMALL(IF('Hard Copy'!$G$2:$G$501='YM40'!$A$1,'Hard Copy'!$A$2:$A$501),$A154),"")</f>
        <v/>
      </c>
      <c r="C154" s="7" t="str">
        <f t="array" ref="C154">IFERROR(SMALL(IF('Hard Copy'!$E$2:$E$501='YM40'!$A$1,'Hard Copy'!$C$2:$C$499),$A154),"")</f>
        <v/>
      </c>
      <c r="D154" s="36" t="str">
        <f>IFERROR(INDEX('Hard Copy'!$A$2:$H$501,MATCH(B154,'Hard Copy'!$A$2:$A$501,0),MATCH("Number",'Hard Copy'!$A$1:$H$1,0)),"")</f>
        <v/>
      </c>
      <c r="E154" s="36" t="str">
        <f>IF(B154="","",(VLOOKUP('YM40'!D154,InputSheet!$A$2:$J$504,2,)))</f>
        <v/>
      </c>
      <c r="F154" s="36" t="str">
        <f>IF(B154="","",(VLOOKUP(D154,InputSheet!$A$2:$J$504,10,0)))</f>
        <v/>
      </c>
      <c r="G154" s="36" t="str">
        <f>IF(D154="","",(VLOOKUP(D154,InputSheet!$A$2:$M$504,12,0)))</f>
        <v/>
      </c>
      <c r="H154" s="36" t="str">
        <f>IFERROR(VLOOKUP(B154,'Hard Copy'!$A$2:$G$501,5,0),"")</f>
        <v/>
      </c>
    </row>
    <row r="155" spans="1:8" x14ac:dyDescent="0.55000000000000004">
      <c r="A155" s="1">
        <v>154</v>
      </c>
      <c r="B155" s="6" t="str">
        <f t="array" ref="B155">IFERROR(SMALL(IF('Hard Copy'!$G$2:$G$501='YM40'!$A$1,'Hard Copy'!$A$2:$A$501),$A155),"")</f>
        <v/>
      </c>
      <c r="C155" s="7" t="str">
        <f t="array" ref="C155">IFERROR(SMALL(IF('Hard Copy'!$E$2:$E$501='YM40'!$A$1,'Hard Copy'!$C$2:$C$499),$A155),"")</f>
        <v/>
      </c>
      <c r="D155" s="36" t="str">
        <f>IFERROR(INDEX('Hard Copy'!$A$2:$H$501,MATCH(B155,'Hard Copy'!$A$2:$A$501,0),MATCH("Number",'Hard Copy'!$A$1:$H$1,0)),"")</f>
        <v/>
      </c>
      <c r="E155" s="36" t="str">
        <f>IF(B155="","",(VLOOKUP('YM40'!D155,InputSheet!$A$2:$J$504,2,)))</f>
        <v/>
      </c>
      <c r="F155" s="36" t="str">
        <f>IF(B155="","",(VLOOKUP(D155,InputSheet!$A$2:$J$504,10,0)))</f>
        <v/>
      </c>
      <c r="G155" s="36" t="str">
        <f>IF(D155="","",(VLOOKUP(D155,InputSheet!$A$2:$M$504,12,0)))</f>
        <v/>
      </c>
      <c r="H155" s="36" t="str">
        <f>IFERROR(VLOOKUP(B155,'Hard Copy'!$A$2:$G$501,5,0),"")</f>
        <v/>
      </c>
    </row>
    <row r="156" spans="1:8" x14ac:dyDescent="0.55000000000000004">
      <c r="A156" s="1">
        <v>155</v>
      </c>
      <c r="B156" s="6" t="str">
        <f t="array" ref="B156">IFERROR(SMALL(IF('Hard Copy'!$G$2:$G$501='YM40'!$A$1,'Hard Copy'!$A$2:$A$501),$A156),"")</f>
        <v/>
      </c>
      <c r="C156" s="7" t="str">
        <f t="array" ref="C156">IFERROR(SMALL(IF('Hard Copy'!$E$2:$E$501='YM40'!$A$1,'Hard Copy'!$C$2:$C$499),$A156),"")</f>
        <v/>
      </c>
      <c r="D156" s="36" t="str">
        <f>IFERROR(INDEX('Hard Copy'!$A$2:$H$501,MATCH(B156,'Hard Copy'!$A$2:$A$501,0),MATCH("Number",'Hard Copy'!$A$1:$H$1,0)),"")</f>
        <v/>
      </c>
      <c r="E156" s="36" t="str">
        <f>IF(B156="","",(VLOOKUP('YM40'!D156,InputSheet!$A$2:$J$504,2,)))</f>
        <v/>
      </c>
      <c r="F156" s="36" t="str">
        <f>IF(B156="","",(VLOOKUP(D156,InputSheet!$A$2:$J$504,10,0)))</f>
        <v/>
      </c>
      <c r="G156" s="36" t="str">
        <f>IF(D156="","",(VLOOKUP(D156,InputSheet!$A$2:$M$504,12,0)))</f>
        <v/>
      </c>
      <c r="H156" s="36" t="str">
        <f>IFERROR(VLOOKUP(B156,'Hard Copy'!$A$2:$G$501,5,0),"")</f>
        <v/>
      </c>
    </row>
    <row r="157" spans="1:8" x14ac:dyDescent="0.55000000000000004">
      <c r="A157" s="1">
        <v>156</v>
      </c>
      <c r="B157" s="6" t="str">
        <f t="array" ref="B157">IFERROR(SMALL(IF('Hard Copy'!$G$2:$G$501='YM40'!$A$1,'Hard Copy'!$A$2:$A$501),$A157),"")</f>
        <v/>
      </c>
      <c r="C157" s="7" t="str">
        <f t="array" ref="C157">IFERROR(SMALL(IF('Hard Copy'!$E$2:$E$501='YM40'!$A$1,'Hard Copy'!$C$2:$C$499),$A157),"")</f>
        <v/>
      </c>
      <c r="D157" s="36" t="str">
        <f>IFERROR(INDEX('Hard Copy'!$A$2:$H$501,MATCH(B157,'Hard Copy'!$A$2:$A$501,0),MATCH("Number",'Hard Copy'!$A$1:$H$1,0)),"")</f>
        <v/>
      </c>
      <c r="E157" s="36" t="str">
        <f>IF(B157="","",(VLOOKUP('YM40'!D157,InputSheet!$A$2:$J$504,2,)))</f>
        <v/>
      </c>
      <c r="F157" s="36" t="str">
        <f>IF(B157="","",(VLOOKUP(D157,InputSheet!$A$2:$J$504,10,0)))</f>
        <v/>
      </c>
      <c r="G157" s="36" t="str">
        <f>IF(D157="","",(VLOOKUP(D157,InputSheet!$A$2:$M$504,12,0)))</f>
        <v/>
      </c>
      <c r="H157" s="36" t="str">
        <f>IFERROR(VLOOKUP(B157,'Hard Copy'!$A$2:$G$501,5,0),"")</f>
        <v/>
      </c>
    </row>
    <row r="158" spans="1:8" x14ac:dyDescent="0.55000000000000004">
      <c r="A158" s="1">
        <v>157</v>
      </c>
      <c r="B158" s="6" t="str">
        <f t="array" ref="B158">IFERROR(SMALL(IF('Hard Copy'!$G$2:$G$501='YM40'!$A$1,'Hard Copy'!$A$2:$A$501),$A158),"")</f>
        <v/>
      </c>
      <c r="C158" s="7" t="str">
        <f t="array" ref="C158">IFERROR(SMALL(IF('Hard Copy'!$E$2:$E$501='YM40'!$A$1,'Hard Copy'!$C$2:$C$499),$A158),"")</f>
        <v/>
      </c>
      <c r="D158" s="36" t="str">
        <f>IFERROR(INDEX('Hard Copy'!$A$2:$H$501,MATCH(B158,'Hard Copy'!$A$2:$A$501,0),MATCH("Number",'Hard Copy'!$A$1:$H$1,0)),"")</f>
        <v/>
      </c>
      <c r="E158" s="36" t="str">
        <f>IF(B158="","",(VLOOKUP('YM40'!D158,InputSheet!$A$2:$J$504,2,)))</f>
        <v/>
      </c>
      <c r="F158" s="36" t="str">
        <f>IF(B158="","",(VLOOKUP(D158,InputSheet!$A$2:$J$504,10,0)))</f>
        <v/>
      </c>
      <c r="G158" s="36" t="str">
        <f>IF(D158="","",(VLOOKUP(D158,InputSheet!$A$2:$M$504,12,0)))</f>
        <v/>
      </c>
      <c r="H158" s="36" t="str">
        <f>IFERROR(VLOOKUP(B158,'Hard Copy'!$A$2:$G$501,5,0),"")</f>
        <v/>
      </c>
    </row>
    <row r="159" spans="1:8" x14ac:dyDescent="0.55000000000000004">
      <c r="A159" s="1">
        <v>158</v>
      </c>
      <c r="B159" s="6" t="str">
        <f t="array" ref="B159">IFERROR(SMALL(IF('Hard Copy'!$G$2:$G$501='YM40'!$A$1,'Hard Copy'!$A$2:$A$501),$A159),"")</f>
        <v/>
      </c>
      <c r="C159" s="7" t="str">
        <f t="array" ref="C159">IFERROR(SMALL(IF('Hard Copy'!$E$2:$E$501='YM40'!$A$1,'Hard Copy'!$C$2:$C$499),$A159),"")</f>
        <v/>
      </c>
      <c r="D159" s="36" t="str">
        <f>IFERROR(INDEX('Hard Copy'!$A$2:$H$501,MATCH(B159,'Hard Copy'!$A$2:$A$501,0),MATCH("Number",'Hard Copy'!$A$1:$H$1,0)),"")</f>
        <v/>
      </c>
      <c r="E159" s="36" t="str">
        <f>IF(B159="","",(VLOOKUP('YM40'!D159,InputSheet!$A$2:$J$504,2,)))</f>
        <v/>
      </c>
      <c r="F159" s="36" t="str">
        <f>IF(B159="","",(VLOOKUP(D159,InputSheet!$A$2:$J$504,10,0)))</f>
        <v/>
      </c>
      <c r="G159" s="36" t="str">
        <f>IF(D159="","",(VLOOKUP(D159,InputSheet!$A$2:$M$504,12,0)))</f>
        <v/>
      </c>
      <c r="H159" s="36" t="str">
        <f>IFERROR(VLOOKUP(B159,'Hard Copy'!$A$2:$G$501,5,0),"")</f>
        <v/>
      </c>
    </row>
    <row r="160" spans="1:8" x14ac:dyDescent="0.55000000000000004">
      <c r="A160" s="1">
        <v>159</v>
      </c>
      <c r="B160" s="6" t="str">
        <f t="array" ref="B160">IFERROR(SMALL(IF('Hard Copy'!$G$2:$G$501='YM40'!$A$1,'Hard Copy'!$A$2:$A$501),$A160),"")</f>
        <v/>
      </c>
      <c r="C160" s="7" t="str">
        <f t="array" ref="C160">IFERROR(SMALL(IF('Hard Copy'!$E$2:$E$501='YM40'!$A$1,'Hard Copy'!$C$2:$C$499),$A160),"")</f>
        <v/>
      </c>
      <c r="D160" s="36" t="str">
        <f>IFERROR(INDEX('Hard Copy'!$A$2:$H$501,MATCH(B160,'Hard Copy'!$A$2:$A$501,0),MATCH("Number",'Hard Copy'!$A$1:$H$1,0)),"")</f>
        <v/>
      </c>
      <c r="E160" s="36" t="str">
        <f>IF(B160="","",(VLOOKUP('YM40'!D160,InputSheet!$A$2:$J$504,2,)))</f>
        <v/>
      </c>
      <c r="F160" s="36" t="str">
        <f>IF(B160="","",(VLOOKUP(D160,InputSheet!$A$2:$J$504,10,0)))</f>
        <v/>
      </c>
      <c r="G160" s="36" t="str">
        <f>IF(D160="","",(VLOOKUP(D160,InputSheet!$A$2:$M$504,12,0)))</f>
        <v/>
      </c>
      <c r="H160" s="36" t="str">
        <f>IFERROR(VLOOKUP(B160,'Hard Copy'!$A$2:$G$501,5,0),"")</f>
        <v/>
      </c>
    </row>
    <row r="161" spans="1:8" x14ac:dyDescent="0.55000000000000004">
      <c r="A161" s="1">
        <v>160</v>
      </c>
      <c r="B161" s="6" t="str">
        <f t="array" ref="B161">IFERROR(SMALL(IF('Hard Copy'!$G$2:$G$501='YM40'!$A$1,'Hard Copy'!$A$2:$A$501),$A161),"")</f>
        <v/>
      </c>
      <c r="C161" s="7" t="str">
        <f t="array" ref="C161">IFERROR(SMALL(IF('Hard Copy'!$E$2:$E$501='YM40'!$A$1,'Hard Copy'!$C$2:$C$499),$A161),"")</f>
        <v/>
      </c>
      <c r="D161" s="36" t="str">
        <f>IFERROR(INDEX('Hard Copy'!$A$2:$H$501,MATCH(B161,'Hard Copy'!$A$2:$A$501,0),MATCH("Number",'Hard Copy'!$A$1:$H$1,0)),"")</f>
        <v/>
      </c>
      <c r="E161" s="36" t="str">
        <f>IF(B161="","",(VLOOKUP('YM40'!D161,InputSheet!$A$2:$J$504,2,)))</f>
        <v/>
      </c>
      <c r="F161" s="36" t="str">
        <f>IF(B161="","",(VLOOKUP(D161,InputSheet!$A$2:$J$504,10,0)))</f>
        <v/>
      </c>
      <c r="G161" s="36" t="str">
        <f>IF(D161="","",(VLOOKUP(D161,InputSheet!$A$2:$M$504,12,0)))</f>
        <v/>
      </c>
      <c r="H161" s="36" t="str">
        <f>IFERROR(VLOOKUP(B161,'Hard Copy'!$A$2:$G$501,5,0),"")</f>
        <v/>
      </c>
    </row>
    <row r="162" spans="1:8" x14ac:dyDescent="0.55000000000000004">
      <c r="A162" s="1">
        <v>161</v>
      </c>
      <c r="B162" s="6" t="str">
        <f t="array" ref="B162">IFERROR(SMALL(IF('Hard Copy'!$G$2:$G$501='YM40'!$A$1,'Hard Copy'!$A$2:$A$501),$A162),"")</f>
        <v/>
      </c>
      <c r="C162" s="7" t="str">
        <f t="array" ref="C162">IFERROR(SMALL(IF('Hard Copy'!$E$2:$E$501='YM40'!$A$1,'Hard Copy'!$C$2:$C$499),$A162),"")</f>
        <v/>
      </c>
      <c r="D162" s="36" t="str">
        <f>IFERROR(INDEX('Hard Copy'!$A$2:$H$501,MATCH(B162,'Hard Copy'!$A$2:$A$501,0),MATCH("Number",'Hard Copy'!$A$1:$H$1,0)),"")</f>
        <v/>
      </c>
      <c r="E162" s="36" t="str">
        <f>IF(B162="","",(VLOOKUP('YM40'!D162,InputSheet!$A$2:$J$504,2,)))</f>
        <v/>
      </c>
      <c r="F162" s="36" t="str">
        <f>IF(B162="","",(VLOOKUP(D162,InputSheet!$A$2:$J$504,10,0)))</f>
        <v/>
      </c>
      <c r="G162" s="36" t="str">
        <f>IF(D162="","",(VLOOKUP(D162,InputSheet!$A$2:$M$504,12,0)))</f>
        <v/>
      </c>
      <c r="H162" s="36" t="str">
        <f>IFERROR(VLOOKUP(B162,'Hard Copy'!$A$2:$G$501,5,0),"")</f>
        <v/>
      </c>
    </row>
    <row r="163" spans="1:8" x14ac:dyDescent="0.55000000000000004">
      <c r="A163" s="1">
        <v>162</v>
      </c>
      <c r="B163" s="6" t="str">
        <f t="array" ref="B163">IFERROR(SMALL(IF('Hard Copy'!$G$2:$G$501='YM40'!$A$1,'Hard Copy'!$A$2:$A$501),$A163),"")</f>
        <v/>
      </c>
      <c r="C163" s="7" t="str">
        <f t="array" ref="C163">IFERROR(SMALL(IF('Hard Copy'!$E$2:$E$501='YM40'!$A$1,'Hard Copy'!$C$2:$C$499),$A163),"")</f>
        <v/>
      </c>
      <c r="D163" s="36" t="str">
        <f>IFERROR(INDEX('Hard Copy'!$A$2:$H$501,MATCH(B163,'Hard Copy'!$A$2:$A$501,0),MATCH("Number",'Hard Copy'!$A$1:$H$1,0)),"")</f>
        <v/>
      </c>
      <c r="E163" s="36" t="str">
        <f>IF(B163="","",(VLOOKUP('YM40'!D163,InputSheet!$A$2:$J$504,2,)))</f>
        <v/>
      </c>
      <c r="F163" s="36" t="str">
        <f>IF(B163="","",(VLOOKUP(D163,InputSheet!$A$2:$J$504,10,0)))</f>
        <v/>
      </c>
      <c r="G163" s="36" t="str">
        <f>IF(D163="","",(VLOOKUP(D163,InputSheet!$A$2:$M$504,12,0)))</f>
        <v/>
      </c>
      <c r="H163" s="36" t="str">
        <f>IFERROR(VLOOKUP(B163,'Hard Copy'!$A$2:$G$501,5,0),"")</f>
        <v/>
      </c>
    </row>
    <row r="164" spans="1:8" x14ac:dyDescent="0.55000000000000004">
      <c r="A164" s="1">
        <v>163</v>
      </c>
      <c r="B164" s="6" t="str">
        <f t="array" ref="B164">IFERROR(SMALL(IF('Hard Copy'!$G$2:$G$501='YM40'!$A$1,'Hard Copy'!$A$2:$A$501),$A164),"")</f>
        <v/>
      </c>
      <c r="C164" s="7" t="str">
        <f t="array" ref="C164">IFERROR(SMALL(IF('Hard Copy'!$E$2:$E$501='YM40'!$A$1,'Hard Copy'!$C$2:$C$499),$A164),"")</f>
        <v/>
      </c>
      <c r="D164" s="36" t="str">
        <f>IFERROR(INDEX('Hard Copy'!$A$2:$H$501,MATCH(B164,'Hard Copy'!$A$2:$A$501,0),MATCH("Number",'Hard Copy'!$A$1:$H$1,0)),"")</f>
        <v/>
      </c>
      <c r="E164" s="36" t="str">
        <f>IF(B164="","",(VLOOKUP('YM40'!D164,InputSheet!$A$2:$J$504,2,)))</f>
        <v/>
      </c>
      <c r="F164" s="36" t="str">
        <f>IF(B164="","",(VLOOKUP(D164,InputSheet!$A$2:$J$504,10,0)))</f>
        <v/>
      </c>
      <c r="G164" s="36" t="str">
        <f>IF(D164="","",(VLOOKUP(D164,InputSheet!$A$2:$M$504,12,0)))</f>
        <v/>
      </c>
      <c r="H164" s="36" t="str">
        <f>IFERROR(VLOOKUP(B164,'Hard Copy'!$A$2:$G$501,5,0),"")</f>
        <v/>
      </c>
    </row>
    <row r="165" spans="1:8" x14ac:dyDescent="0.55000000000000004">
      <c r="A165" s="1">
        <v>164</v>
      </c>
      <c r="B165" s="6" t="str">
        <f t="array" ref="B165">IFERROR(SMALL(IF('Hard Copy'!$G$2:$G$501='YM40'!$A$1,'Hard Copy'!$A$2:$A$501),$A165),"")</f>
        <v/>
      </c>
      <c r="C165" s="7" t="str">
        <f t="array" ref="C165">IFERROR(SMALL(IF('Hard Copy'!$E$2:$E$501='YM40'!$A$1,'Hard Copy'!$C$2:$C$499),$A165),"")</f>
        <v/>
      </c>
      <c r="D165" s="36" t="str">
        <f>IFERROR(INDEX('Hard Copy'!$A$2:$H$501,MATCH(B165,'Hard Copy'!$A$2:$A$501,0),MATCH("Number",'Hard Copy'!$A$1:$H$1,0)),"")</f>
        <v/>
      </c>
      <c r="E165" s="36" t="str">
        <f>IF(B165="","",(VLOOKUP('YM40'!D165,InputSheet!$A$2:$J$504,2,)))</f>
        <v/>
      </c>
      <c r="F165" s="36" t="str">
        <f>IF(B165="","",(VLOOKUP(D165,InputSheet!$A$2:$J$504,10,0)))</f>
        <v/>
      </c>
      <c r="G165" s="36" t="str">
        <f>IF(D165="","",(VLOOKUP(D165,InputSheet!$A$2:$M$504,12,0)))</f>
        <v/>
      </c>
      <c r="H165" s="36" t="str">
        <f>IFERROR(VLOOKUP(B165,'Hard Copy'!$A$2:$G$501,5,0),"")</f>
        <v/>
      </c>
    </row>
    <row r="166" spans="1:8" x14ac:dyDescent="0.55000000000000004">
      <c r="A166" s="1">
        <v>165</v>
      </c>
      <c r="B166" s="6" t="str">
        <f t="array" ref="B166">IFERROR(SMALL(IF('Hard Copy'!$G$2:$G$501='YM40'!$A$1,'Hard Copy'!$A$2:$A$501),$A166),"")</f>
        <v/>
      </c>
      <c r="C166" s="7" t="str">
        <f t="array" ref="C166">IFERROR(SMALL(IF('Hard Copy'!$E$2:$E$501='YM40'!$A$1,'Hard Copy'!$C$2:$C$499),$A166),"")</f>
        <v/>
      </c>
      <c r="D166" s="36" t="str">
        <f>IFERROR(INDEX('Hard Copy'!$A$2:$H$501,MATCH(B166,'Hard Copy'!$A$2:$A$501,0),MATCH("Number",'Hard Copy'!$A$1:$H$1,0)),"")</f>
        <v/>
      </c>
      <c r="E166" s="36" t="str">
        <f>IF(B166="","",(VLOOKUP('YM40'!D166,InputSheet!$A$2:$J$504,2,)))</f>
        <v/>
      </c>
      <c r="F166" s="36" t="str">
        <f>IF(B166="","",(VLOOKUP(D166,InputSheet!$A$2:$J$504,10,0)))</f>
        <v/>
      </c>
      <c r="G166" s="36" t="str">
        <f>IF(D166="","",(VLOOKUP(D166,InputSheet!$A$2:$M$504,12,0)))</f>
        <v/>
      </c>
      <c r="H166" s="36" t="str">
        <f>IFERROR(VLOOKUP(B166,'Hard Copy'!$A$2:$G$501,5,0),"")</f>
        <v/>
      </c>
    </row>
    <row r="167" spans="1:8" x14ac:dyDescent="0.55000000000000004">
      <c r="A167" s="1">
        <v>166</v>
      </c>
      <c r="B167" s="6" t="str">
        <f t="array" ref="B167">IFERROR(SMALL(IF('Hard Copy'!$G$2:$G$501='YM40'!$A$1,'Hard Copy'!$A$2:$A$501),$A167),"")</f>
        <v/>
      </c>
      <c r="C167" s="7" t="str">
        <f t="array" ref="C167">IFERROR(SMALL(IF('Hard Copy'!$E$2:$E$501='YM40'!$A$1,'Hard Copy'!$C$2:$C$499),$A167),"")</f>
        <v/>
      </c>
      <c r="D167" s="36" t="str">
        <f>IFERROR(INDEX('Hard Copy'!$A$2:$H$501,MATCH(B167,'Hard Copy'!$A$2:$A$501,0),MATCH("Number",'Hard Copy'!$A$1:$H$1,0)),"")</f>
        <v/>
      </c>
      <c r="E167" s="36" t="str">
        <f>IF(B167="","",(VLOOKUP('YM40'!D167,InputSheet!$A$2:$J$504,2,)))</f>
        <v/>
      </c>
      <c r="F167" s="36" t="str">
        <f>IF(B167="","",(VLOOKUP(D167,InputSheet!$A$2:$J$504,10,0)))</f>
        <v/>
      </c>
      <c r="G167" s="36" t="str">
        <f>IF(D167="","",(VLOOKUP(D167,InputSheet!$A$2:$M$504,12,0)))</f>
        <v/>
      </c>
      <c r="H167" s="36" t="str">
        <f>IFERROR(VLOOKUP(B167,'Hard Copy'!$A$2:$G$501,5,0),"")</f>
        <v/>
      </c>
    </row>
    <row r="168" spans="1:8" x14ac:dyDescent="0.55000000000000004">
      <c r="A168" s="1">
        <v>167</v>
      </c>
      <c r="B168" s="6" t="str">
        <f t="array" ref="B168">IFERROR(SMALL(IF('Hard Copy'!$G$2:$G$501='YM40'!$A$1,'Hard Copy'!$A$2:$A$501),$A168),"")</f>
        <v/>
      </c>
      <c r="C168" s="7" t="str">
        <f t="array" ref="C168">IFERROR(SMALL(IF('Hard Copy'!$E$2:$E$501='YM40'!$A$1,'Hard Copy'!$C$2:$C$499),$A168),"")</f>
        <v/>
      </c>
      <c r="D168" s="36" t="str">
        <f>IFERROR(INDEX('Hard Copy'!$A$2:$H$501,MATCH(B168,'Hard Copy'!$A$2:$A$501,0),MATCH("Number",'Hard Copy'!$A$1:$H$1,0)),"")</f>
        <v/>
      </c>
      <c r="E168" s="36" t="str">
        <f>IF(B168="","",(VLOOKUP('YM40'!D168,InputSheet!$A$2:$J$504,2,)))</f>
        <v/>
      </c>
      <c r="F168" s="36" t="str">
        <f>IF(B168="","",(VLOOKUP(D168,InputSheet!$A$2:$J$504,10,0)))</f>
        <v/>
      </c>
      <c r="G168" s="36" t="str">
        <f>IF(D168="","",(VLOOKUP(D168,InputSheet!$A$2:$M$504,12,0)))</f>
        <v/>
      </c>
      <c r="H168" s="36" t="str">
        <f>IFERROR(VLOOKUP(B168,'Hard Copy'!$A$2:$G$501,5,0),"")</f>
        <v/>
      </c>
    </row>
    <row r="169" spans="1:8" x14ac:dyDescent="0.55000000000000004">
      <c r="A169" s="1">
        <v>168</v>
      </c>
      <c r="B169" s="6" t="str">
        <f t="array" ref="B169">IFERROR(SMALL(IF('Hard Copy'!$G$2:$G$501='YM40'!$A$1,'Hard Copy'!$A$2:$A$501),$A169),"")</f>
        <v/>
      </c>
      <c r="C169" s="7" t="str">
        <f t="array" ref="C169">IFERROR(SMALL(IF('Hard Copy'!$E$2:$E$501='YM40'!$A$1,'Hard Copy'!$C$2:$C$499),$A169),"")</f>
        <v/>
      </c>
      <c r="D169" s="36" t="str">
        <f>IFERROR(INDEX('Hard Copy'!$A$2:$H$501,MATCH(B169,'Hard Copy'!$A$2:$A$501,0),MATCH("Number",'Hard Copy'!$A$1:$H$1,0)),"")</f>
        <v/>
      </c>
      <c r="E169" s="36" t="str">
        <f>IF(B169="","",(VLOOKUP('YM40'!D169,InputSheet!$A$2:$J$504,2,)))</f>
        <v/>
      </c>
      <c r="F169" s="36" t="str">
        <f>IF(B169="","",(VLOOKUP(D169,InputSheet!$A$2:$J$504,10,0)))</f>
        <v/>
      </c>
      <c r="G169" s="36" t="str">
        <f>IF(D169="","",(VLOOKUP(D169,InputSheet!$A$2:$M$504,12,0)))</f>
        <v/>
      </c>
      <c r="H169" s="36" t="str">
        <f>IFERROR(VLOOKUP(B169,'Hard Copy'!$A$2:$G$501,5,0),"")</f>
        <v/>
      </c>
    </row>
    <row r="170" spans="1:8" x14ac:dyDescent="0.55000000000000004">
      <c r="A170" s="1">
        <v>169</v>
      </c>
      <c r="B170" s="6" t="str">
        <f t="array" ref="B170">IFERROR(SMALL(IF('Hard Copy'!$G$2:$G$501='YM40'!$A$1,'Hard Copy'!$A$2:$A$501),$A170),"")</f>
        <v/>
      </c>
      <c r="C170" s="7" t="str">
        <f t="array" ref="C170">IFERROR(SMALL(IF('Hard Copy'!$E$2:$E$501='YM40'!$A$1,'Hard Copy'!$C$2:$C$499),$A170),"")</f>
        <v/>
      </c>
      <c r="D170" s="36" t="str">
        <f>IFERROR(INDEX('Hard Copy'!$A$2:$H$501,MATCH(B170,'Hard Copy'!$A$2:$A$501,0),MATCH("Number",'Hard Copy'!$A$1:$H$1,0)),"")</f>
        <v/>
      </c>
      <c r="E170" s="36" t="str">
        <f>IF(B170="","",(VLOOKUP('YM40'!D170,InputSheet!$A$2:$J$504,2,)))</f>
        <v/>
      </c>
      <c r="F170" s="36" t="str">
        <f>IF(B170="","",(VLOOKUP(D170,InputSheet!$A$2:$J$504,10,0)))</f>
        <v/>
      </c>
      <c r="G170" s="36" t="str">
        <f>IF(D170="","",(VLOOKUP(D170,InputSheet!$A$2:$M$504,12,0)))</f>
        <v/>
      </c>
      <c r="H170" s="36" t="str">
        <f>IFERROR(VLOOKUP(B170,'Hard Copy'!$A$2:$G$501,5,0),"")</f>
        <v/>
      </c>
    </row>
    <row r="171" spans="1:8" x14ac:dyDescent="0.55000000000000004">
      <c r="A171" s="1">
        <v>170</v>
      </c>
      <c r="B171" s="6" t="str">
        <f t="array" ref="B171">IFERROR(SMALL(IF('Hard Copy'!$G$2:$G$501='YM40'!$A$1,'Hard Copy'!$A$2:$A$501),$A171),"")</f>
        <v/>
      </c>
      <c r="C171" s="7" t="str">
        <f t="array" ref="C171">IFERROR(SMALL(IF('Hard Copy'!$E$2:$E$501='YM40'!$A$1,'Hard Copy'!$C$2:$C$499),$A171),"")</f>
        <v/>
      </c>
      <c r="D171" s="36" t="str">
        <f>IFERROR(INDEX('Hard Copy'!$A$2:$H$501,MATCH(B171,'Hard Copy'!$A$2:$A$501,0),MATCH("Number",'Hard Copy'!$A$1:$H$1,0)),"")</f>
        <v/>
      </c>
      <c r="E171" s="36" t="str">
        <f>IF(B171="","",(VLOOKUP('YM40'!D171,InputSheet!$A$2:$J$504,2,)))</f>
        <v/>
      </c>
      <c r="F171" s="36" t="str">
        <f>IF(B171="","",(VLOOKUP(D171,InputSheet!$A$2:$J$504,10,0)))</f>
        <v/>
      </c>
      <c r="G171" s="36" t="str">
        <f>IF(D171="","",(VLOOKUP(D171,InputSheet!$A$2:$M$504,12,0)))</f>
        <v/>
      </c>
      <c r="H171" s="36" t="str">
        <f>IFERROR(VLOOKUP(B171,'Hard Copy'!$A$2:$G$501,5,0),"")</f>
        <v/>
      </c>
    </row>
    <row r="172" spans="1:8" x14ac:dyDescent="0.55000000000000004">
      <c r="A172" s="1">
        <v>171</v>
      </c>
      <c r="B172" s="6" t="str">
        <f t="array" ref="B172">IFERROR(SMALL(IF('Hard Copy'!$G$2:$G$501='YM40'!$A$1,'Hard Copy'!$A$2:$A$501),$A172),"")</f>
        <v/>
      </c>
      <c r="C172" s="7" t="str">
        <f t="array" ref="C172">IFERROR(SMALL(IF('Hard Copy'!$E$2:$E$501='YM40'!$A$1,'Hard Copy'!$C$2:$C$499),$A172),"")</f>
        <v/>
      </c>
      <c r="D172" s="36" t="str">
        <f>IFERROR(INDEX('Hard Copy'!$A$2:$H$501,MATCH(B172,'Hard Copy'!$A$2:$A$501,0),MATCH("Number",'Hard Copy'!$A$1:$H$1,0)),"")</f>
        <v/>
      </c>
      <c r="E172" s="36" t="str">
        <f>IF(B172="","",(VLOOKUP('YM40'!D172,InputSheet!$A$2:$J$504,2,)))</f>
        <v/>
      </c>
      <c r="F172" s="36" t="str">
        <f>IF(B172="","",(VLOOKUP(D172,InputSheet!$A$2:$J$504,10,0)))</f>
        <v/>
      </c>
      <c r="G172" s="36" t="str">
        <f>IF(D172="","",(VLOOKUP(D172,InputSheet!$A$2:$M$504,12,0)))</f>
        <v/>
      </c>
      <c r="H172" s="36" t="str">
        <f>IFERROR(VLOOKUP(B172,'Hard Copy'!$A$2:$G$501,5,0),"")</f>
        <v/>
      </c>
    </row>
    <row r="173" spans="1:8" x14ac:dyDescent="0.55000000000000004">
      <c r="A173" s="1">
        <v>172</v>
      </c>
      <c r="B173" s="6" t="str">
        <f t="array" ref="B173">IFERROR(SMALL(IF('Hard Copy'!$G$2:$G$501='YM40'!$A$1,'Hard Copy'!$A$2:$A$501),$A173),"")</f>
        <v/>
      </c>
      <c r="C173" s="7" t="str">
        <f t="array" ref="C173">IFERROR(SMALL(IF('Hard Copy'!$E$2:$E$501='YM40'!$A$1,'Hard Copy'!$C$2:$C$499),$A173),"")</f>
        <v/>
      </c>
      <c r="D173" s="36" t="str">
        <f>IFERROR(INDEX('Hard Copy'!$A$2:$H$501,MATCH(B173,'Hard Copy'!$A$2:$A$501,0),MATCH("Number",'Hard Copy'!$A$1:$H$1,0)),"")</f>
        <v/>
      </c>
      <c r="E173" s="36" t="str">
        <f>IF(B173="","",(VLOOKUP('YM40'!D173,InputSheet!$A$2:$J$504,2,)))</f>
        <v/>
      </c>
      <c r="F173" s="36" t="str">
        <f>IF(B173="","",(VLOOKUP(D173,InputSheet!$A$2:$J$504,10,0)))</f>
        <v/>
      </c>
      <c r="G173" s="36" t="str">
        <f>IF(D173="","",(VLOOKUP(D173,InputSheet!$A$2:$M$504,12,0)))</f>
        <v/>
      </c>
      <c r="H173" s="36" t="str">
        <f>IFERROR(VLOOKUP(B173,'Hard Copy'!$A$2:$G$501,5,0),"")</f>
        <v/>
      </c>
    </row>
    <row r="174" spans="1:8" x14ac:dyDescent="0.55000000000000004">
      <c r="A174" s="1">
        <v>173</v>
      </c>
      <c r="B174" s="6" t="str">
        <f t="array" ref="B174">IFERROR(SMALL(IF('Hard Copy'!$G$2:$G$501='YM40'!$A$1,'Hard Copy'!$A$2:$A$501),$A174),"")</f>
        <v/>
      </c>
      <c r="C174" s="7" t="str">
        <f t="array" ref="C174">IFERROR(SMALL(IF('Hard Copy'!$E$2:$E$501='YM40'!$A$1,'Hard Copy'!$C$2:$C$499),$A174),"")</f>
        <v/>
      </c>
      <c r="D174" s="36" t="str">
        <f>IFERROR(INDEX('Hard Copy'!$A$2:$H$501,MATCH(B174,'Hard Copy'!$A$2:$A$501,0),MATCH("Number",'Hard Copy'!$A$1:$H$1,0)),"")</f>
        <v/>
      </c>
      <c r="E174" s="36" t="str">
        <f>IF(B174="","",(VLOOKUP('YM40'!D174,InputSheet!$A$2:$J$504,2,)))</f>
        <v/>
      </c>
      <c r="F174" s="36" t="str">
        <f>IF(B174="","",(VLOOKUP(D174,InputSheet!$A$2:$J$504,10,0)))</f>
        <v/>
      </c>
      <c r="G174" s="36" t="str">
        <f>IF(D174="","",(VLOOKUP(D174,InputSheet!$A$2:$M$504,12,0)))</f>
        <v/>
      </c>
      <c r="H174" s="36" t="str">
        <f>IFERROR(VLOOKUP(B174,'Hard Copy'!$A$2:$G$501,5,0),"")</f>
        <v/>
      </c>
    </row>
    <row r="175" spans="1:8" x14ac:dyDescent="0.55000000000000004">
      <c r="A175" s="1">
        <v>174</v>
      </c>
      <c r="B175" s="6" t="str">
        <f t="array" ref="B175">IFERROR(SMALL(IF('Hard Copy'!$G$2:$G$501='YM40'!$A$1,'Hard Copy'!$A$2:$A$501),$A175),"")</f>
        <v/>
      </c>
      <c r="C175" s="7" t="str">
        <f t="array" ref="C175">IFERROR(SMALL(IF('Hard Copy'!$E$2:$E$501='YM40'!$A$1,'Hard Copy'!$C$2:$C$499),$A175),"")</f>
        <v/>
      </c>
      <c r="D175" s="36" t="str">
        <f>IFERROR(INDEX('Hard Copy'!$A$2:$H$501,MATCH(B175,'Hard Copy'!$A$2:$A$501,0),MATCH("Number",'Hard Copy'!$A$1:$H$1,0)),"")</f>
        <v/>
      </c>
      <c r="E175" s="36" t="str">
        <f>IF(B175="","",(VLOOKUP('YM40'!D175,InputSheet!$A$2:$J$504,2,)))</f>
        <v/>
      </c>
      <c r="F175" s="36" t="str">
        <f>IF(B175="","",(VLOOKUP(D175,InputSheet!$A$2:$J$504,10,0)))</f>
        <v/>
      </c>
      <c r="G175" s="36" t="str">
        <f>IF(D175="","",(VLOOKUP(D175,InputSheet!$A$2:$M$504,12,0)))</f>
        <v/>
      </c>
      <c r="H175" s="36" t="str">
        <f>IFERROR(VLOOKUP(B175,'Hard Copy'!$A$2:$G$501,5,0),"")</f>
        <v/>
      </c>
    </row>
    <row r="176" spans="1:8" x14ac:dyDescent="0.55000000000000004">
      <c r="A176" s="1">
        <v>175</v>
      </c>
      <c r="B176" s="6" t="str">
        <f t="array" ref="B176">IFERROR(SMALL(IF('Hard Copy'!$G$2:$G$501='YM40'!$A$1,'Hard Copy'!$A$2:$A$501),$A176),"")</f>
        <v/>
      </c>
      <c r="C176" s="7" t="str">
        <f t="array" ref="C176">IFERROR(SMALL(IF('Hard Copy'!$E$2:$E$501='YM40'!$A$1,'Hard Copy'!$C$2:$C$499),$A176),"")</f>
        <v/>
      </c>
      <c r="D176" s="36" t="str">
        <f>IFERROR(INDEX('Hard Copy'!$A$2:$H$501,MATCH(B176,'Hard Copy'!$A$2:$A$501,0),MATCH("Number",'Hard Copy'!$A$1:$H$1,0)),"")</f>
        <v/>
      </c>
      <c r="E176" s="36" t="str">
        <f>IF(B176="","",(VLOOKUP('YM40'!D176,InputSheet!$A$2:$J$504,2,)))</f>
        <v/>
      </c>
      <c r="F176" s="36" t="str">
        <f>IF(B176="","",(VLOOKUP(D176,InputSheet!$A$2:$J$504,10,0)))</f>
        <v/>
      </c>
      <c r="G176" s="36" t="str">
        <f>IF(D176="","",(VLOOKUP(D176,InputSheet!$A$2:$M$504,12,0)))</f>
        <v/>
      </c>
      <c r="H176" s="36" t="str">
        <f>IFERROR(VLOOKUP(B176,'Hard Copy'!$A$2:$G$501,5,0),"")</f>
        <v/>
      </c>
    </row>
    <row r="177" spans="1:8" x14ac:dyDescent="0.55000000000000004">
      <c r="A177" s="1">
        <v>176</v>
      </c>
      <c r="B177" s="6" t="str">
        <f t="array" ref="B177">IFERROR(SMALL(IF('Hard Copy'!$G$2:$G$501='YM40'!$A$1,'Hard Copy'!$A$2:$A$501),$A177),"")</f>
        <v/>
      </c>
      <c r="C177" s="7" t="str">
        <f t="array" ref="C177">IFERROR(SMALL(IF('Hard Copy'!$E$2:$E$501='YM40'!$A$1,'Hard Copy'!$C$2:$C$499),$A177),"")</f>
        <v/>
      </c>
      <c r="D177" s="36" t="str">
        <f>IFERROR(INDEX('Hard Copy'!$A$2:$H$501,MATCH(B177,'Hard Copy'!$A$2:$A$501,0),MATCH("Number",'Hard Copy'!$A$1:$H$1,0)),"")</f>
        <v/>
      </c>
      <c r="E177" s="36" t="str">
        <f>IF(B177="","",(VLOOKUP('YM40'!D177,InputSheet!$A$2:$J$504,2,)))</f>
        <v/>
      </c>
      <c r="F177" s="36" t="str">
        <f>IF(B177="","",(VLOOKUP(D177,InputSheet!$A$2:$J$504,10,0)))</f>
        <v/>
      </c>
      <c r="G177" s="36" t="str">
        <f>IF(D177="","",(VLOOKUP(D177,InputSheet!$A$2:$M$504,12,0)))</f>
        <v/>
      </c>
      <c r="H177" s="36" t="str">
        <f>IFERROR(VLOOKUP(B177,'Hard Copy'!$A$2:$G$501,5,0),"")</f>
        <v/>
      </c>
    </row>
    <row r="178" spans="1:8" x14ac:dyDescent="0.55000000000000004">
      <c r="A178" s="1">
        <v>177</v>
      </c>
      <c r="B178" s="6" t="str">
        <f t="array" ref="B178">IFERROR(SMALL(IF('Hard Copy'!$G$2:$G$501='YM40'!$A$1,'Hard Copy'!$A$2:$A$501),$A178),"")</f>
        <v/>
      </c>
      <c r="C178" s="7" t="str">
        <f t="array" ref="C178">IFERROR(SMALL(IF('Hard Copy'!$E$2:$E$501='YM40'!$A$1,'Hard Copy'!$C$2:$C$499),$A178),"")</f>
        <v/>
      </c>
      <c r="D178" s="36" t="str">
        <f>IFERROR(INDEX('Hard Copy'!$A$2:$H$501,MATCH(B178,'Hard Copy'!$A$2:$A$501,0),MATCH("Number",'Hard Copy'!$A$1:$H$1,0)),"")</f>
        <v/>
      </c>
      <c r="E178" s="36" t="str">
        <f>IF(B178="","",(VLOOKUP('YM40'!D178,InputSheet!$A$2:$J$504,2,)))</f>
        <v/>
      </c>
      <c r="F178" s="36" t="str">
        <f>IF(B178="","",(VLOOKUP(D178,InputSheet!$A$2:$J$504,10,0)))</f>
        <v/>
      </c>
      <c r="G178" s="36" t="str">
        <f>IF(D178="","",(VLOOKUP(D178,InputSheet!$A$2:$M$504,12,0)))</f>
        <v/>
      </c>
      <c r="H178" s="36" t="str">
        <f>IFERROR(VLOOKUP(B178,'Hard Copy'!$A$2:$G$501,5,0),"")</f>
        <v/>
      </c>
    </row>
    <row r="179" spans="1:8" x14ac:dyDescent="0.55000000000000004">
      <c r="A179" s="1">
        <v>178</v>
      </c>
      <c r="B179" s="6" t="str">
        <f t="array" ref="B179">IFERROR(SMALL(IF('Hard Copy'!$G$2:$G$501='YM40'!$A$1,'Hard Copy'!$A$2:$A$501),$A179),"")</f>
        <v/>
      </c>
      <c r="C179" s="7" t="str">
        <f t="array" ref="C179">IFERROR(SMALL(IF('Hard Copy'!$E$2:$E$501='YM40'!$A$1,'Hard Copy'!$C$2:$C$499),$A179),"")</f>
        <v/>
      </c>
      <c r="D179" s="36" t="str">
        <f>IFERROR(INDEX('Hard Copy'!$A$2:$H$501,MATCH(B179,'Hard Copy'!$A$2:$A$501,0),MATCH("Number",'Hard Copy'!$A$1:$H$1,0)),"")</f>
        <v/>
      </c>
      <c r="E179" s="36" t="str">
        <f>IF(B179="","",(VLOOKUP('YM40'!D179,InputSheet!$A$2:$J$504,2,)))</f>
        <v/>
      </c>
      <c r="F179" s="36" t="str">
        <f>IF(B179="","",(VLOOKUP(D179,InputSheet!$A$2:$J$504,10,0)))</f>
        <v/>
      </c>
      <c r="G179" s="36" t="str">
        <f>IF(D179="","",(VLOOKUP(D179,InputSheet!$A$2:$M$504,12,0)))</f>
        <v/>
      </c>
      <c r="H179" s="36" t="str">
        <f>IFERROR(VLOOKUP(B179,'Hard Copy'!$A$2:$G$501,5,0),"")</f>
        <v/>
      </c>
    </row>
    <row r="180" spans="1:8" x14ac:dyDescent="0.55000000000000004">
      <c r="A180" s="1">
        <v>179</v>
      </c>
      <c r="B180" s="6" t="str">
        <f t="array" ref="B180">IFERROR(SMALL(IF('Hard Copy'!$G$2:$G$501='YM40'!$A$1,'Hard Copy'!$A$2:$A$501),$A180),"")</f>
        <v/>
      </c>
      <c r="C180" s="7" t="str">
        <f t="array" ref="C180">IFERROR(SMALL(IF('Hard Copy'!$E$2:$E$501='YM40'!$A$1,'Hard Copy'!$C$2:$C$499),$A180),"")</f>
        <v/>
      </c>
      <c r="D180" s="36" t="str">
        <f>IFERROR(INDEX('Hard Copy'!$A$2:$H$501,MATCH(B180,'Hard Copy'!$A$2:$A$501,0),MATCH("Number",'Hard Copy'!$A$1:$H$1,0)),"")</f>
        <v/>
      </c>
      <c r="E180" s="36" t="str">
        <f>IF(B180="","",(VLOOKUP('YM40'!D180,InputSheet!$A$2:$J$504,2,)))</f>
        <v/>
      </c>
      <c r="F180" s="36" t="str">
        <f>IF(B180="","",(VLOOKUP(D180,InputSheet!$A$2:$J$504,10,0)))</f>
        <v/>
      </c>
      <c r="G180" s="36" t="str">
        <f>IF(D180="","",(VLOOKUP(D180,InputSheet!$A$2:$M$504,12,0)))</f>
        <v/>
      </c>
      <c r="H180" s="36" t="str">
        <f>IFERROR(VLOOKUP(B180,'Hard Copy'!$A$2:$G$501,5,0),"")</f>
        <v/>
      </c>
    </row>
    <row r="181" spans="1:8" x14ac:dyDescent="0.55000000000000004">
      <c r="A181" s="1">
        <v>180</v>
      </c>
      <c r="B181" s="6" t="str">
        <f t="array" ref="B181">IFERROR(SMALL(IF('Hard Copy'!$G$2:$G$501='YM40'!$A$1,'Hard Copy'!$A$2:$A$501),$A181),"")</f>
        <v/>
      </c>
      <c r="C181" s="7" t="str">
        <f t="array" ref="C181">IFERROR(SMALL(IF('Hard Copy'!$E$2:$E$501='YM40'!$A$1,'Hard Copy'!$C$2:$C$499),$A181),"")</f>
        <v/>
      </c>
      <c r="D181" s="36" t="str">
        <f>IFERROR(INDEX('Hard Copy'!$A$2:$H$501,MATCH(B181,'Hard Copy'!$A$2:$A$501,0),MATCH("Number",'Hard Copy'!$A$1:$H$1,0)),"")</f>
        <v/>
      </c>
      <c r="E181" s="36" t="str">
        <f>IF(B181="","",(VLOOKUP('YM40'!D181,InputSheet!$A$2:$J$504,2,)))</f>
        <v/>
      </c>
      <c r="F181" s="36" t="str">
        <f>IF(B181="","",(VLOOKUP(D181,InputSheet!$A$2:$J$504,10,0)))</f>
        <v/>
      </c>
      <c r="G181" s="36" t="str">
        <f>IF(D181="","",(VLOOKUP(D181,InputSheet!$A$2:$M$504,12,0)))</f>
        <v/>
      </c>
      <c r="H181" s="36" t="str">
        <f>IFERROR(VLOOKUP(B181,'Hard Copy'!$A$2:$G$501,5,0),"")</f>
        <v/>
      </c>
    </row>
    <row r="182" spans="1:8" x14ac:dyDescent="0.55000000000000004">
      <c r="A182" s="1">
        <v>181</v>
      </c>
      <c r="B182" s="6" t="str">
        <f t="array" ref="B182">IFERROR(SMALL(IF('Hard Copy'!$G$2:$G$501='YM40'!$A$1,'Hard Copy'!$A$2:$A$501),$A182),"")</f>
        <v/>
      </c>
      <c r="C182" s="7" t="str">
        <f t="array" ref="C182">IFERROR(SMALL(IF('Hard Copy'!$E$2:$E$501='YM40'!$A$1,'Hard Copy'!$C$2:$C$499),$A182),"")</f>
        <v/>
      </c>
      <c r="D182" s="36" t="str">
        <f>IFERROR(INDEX('Hard Copy'!$A$2:$H$501,MATCH(B182,'Hard Copy'!$A$2:$A$501,0),MATCH("Number",'Hard Copy'!$A$1:$H$1,0)),"")</f>
        <v/>
      </c>
      <c r="E182" s="36" t="str">
        <f>IF(B182="","",(VLOOKUP('YM40'!D182,InputSheet!$A$2:$J$504,2,)))</f>
        <v/>
      </c>
      <c r="F182" s="36" t="str">
        <f>IF(B182="","",(VLOOKUP(D182,InputSheet!$A$2:$J$504,10,0)))</f>
        <v/>
      </c>
      <c r="G182" s="36" t="str">
        <f>IF(D182="","",(VLOOKUP(D182,InputSheet!$A$2:$M$504,12,0)))</f>
        <v/>
      </c>
      <c r="H182" s="36" t="str">
        <f>IFERROR(VLOOKUP(B182,'Hard Copy'!$A$2:$G$501,5,0),"")</f>
        <v/>
      </c>
    </row>
    <row r="183" spans="1:8" x14ac:dyDescent="0.55000000000000004">
      <c r="A183" s="1">
        <v>182</v>
      </c>
      <c r="B183" s="6" t="str">
        <f t="array" ref="B183">IFERROR(SMALL(IF('Hard Copy'!$G$2:$G$501='YM40'!$A$1,'Hard Copy'!$A$2:$A$501),$A183),"")</f>
        <v/>
      </c>
      <c r="C183" s="7" t="str">
        <f t="array" ref="C183">IFERROR(SMALL(IF('Hard Copy'!$E$2:$E$501='YM40'!$A$1,'Hard Copy'!$C$2:$C$499),$A183),"")</f>
        <v/>
      </c>
      <c r="D183" s="36" t="str">
        <f>IFERROR(INDEX('Hard Copy'!$A$2:$H$501,MATCH(B183,'Hard Copy'!$A$2:$A$501,0),MATCH("Number",'Hard Copy'!$A$1:$H$1,0)),"")</f>
        <v/>
      </c>
      <c r="E183" s="36" t="str">
        <f>IF(B183="","",(VLOOKUP('YM40'!D183,InputSheet!$A$2:$J$504,2,)))</f>
        <v/>
      </c>
      <c r="F183" s="36" t="str">
        <f>IF(B183="","",(VLOOKUP(D183,InputSheet!$A$2:$J$504,10,0)))</f>
        <v/>
      </c>
      <c r="G183" s="36" t="str">
        <f>IF(D183="","",(VLOOKUP(D183,InputSheet!$A$2:$M$504,12,0)))</f>
        <v/>
      </c>
      <c r="H183" s="36" t="str">
        <f>IFERROR(VLOOKUP(B183,'Hard Copy'!$A$2:$G$501,5,0),"")</f>
        <v/>
      </c>
    </row>
    <row r="184" spans="1:8" x14ac:dyDescent="0.55000000000000004">
      <c r="A184" s="1">
        <v>183</v>
      </c>
      <c r="B184" s="6" t="str">
        <f t="array" ref="B184">IFERROR(SMALL(IF('Hard Copy'!$G$2:$G$501='YM40'!$A$1,'Hard Copy'!$A$2:$A$501),$A184),"")</f>
        <v/>
      </c>
      <c r="C184" s="7" t="str">
        <f t="array" ref="C184">IFERROR(SMALL(IF('Hard Copy'!$E$2:$E$501='YM40'!$A$1,'Hard Copy'!$C$2:$C$499),$A184),"")</f>
        <v/>
      </c>
      <c r="D184" s="36" t="str">
        <f>IFERROR(INDEX('Hard Copy'!$A$2:$H$501,MATCH(B184,'Hard Copy'!$A$2:$A$501,0),MATCH("Number",'Hard Copy'!$A$1:$H$1,0)),"")</f>
        <v/>
      </c>
      <c r="E184" s="36" t="str">
        <f>IF(B184="","",(VLOOKUP('YM40'!D184,InputSheet!$A$2:$J$504,2,)))</f>
        <v/>
      </c>
      <c r="F184" s="36" t="str">
        <f>IF(B184="","",(VLOOKUP(D184,InputSheet!$A$2:$J$504,10,0)))</f>
        <v/>
      </c>
      <c r="G184" s="36" t="str">
        <f>IF(D184="","",(VLOOKUP(D184,InputSheet!$A$2:$M$504,12,0)))</f>
        <v/>
      </c>
      <c r="H184" s="36" t="str">
        <f>IFERROR(VLOOKUP(B184,'Hard Copy'!$A$2:$G$501,5,0),"")</f>
        <v/>
      </c>
    </row>
    <row r="185" spans="1:8" x14ac:dyDescent="0.55000000000000004">
      <c r="A185" s="1">
        <v>184</v>
      </c>
      <c r="B185" s="6" t="str">
        <f t="array" ref="B185">IFERROR(SMALL(IF('Hard Copy'!$G$2:$G$501='YM40'!$A$1,'Hard Copy'!$A$2:$A$501),$A185),"")</f>
        <v/>
      </c>
      <c r="C185" s="7" t="str">
        <f t="array" ref="C185">IFERROR(SMALL(IF('Hard Copy'!$E$2:$E$501='YM40'!$A$1,'Hard Copy'!$C$2:$C$499),$A185),"")</f>
        <v/>
      </c>
      <c r="D185" s="36" t="str">
        <f>IFERROR(INDEX('Hard Copy'!$A$2:$H$501,MATCH(B185,'Hard Copy'!$A$2:$A$501,0),MATCH("Number",'Hard Copy'!$A$1:$H$1,0)),"")</f>
        <v/>
      </c>
      <c r="E185" s="36" t="str">
        <f>IF(B185="","",(VLOOKUP('YM40'!D185,InputSheet!$A$2:$J$504,2,)))</f>
        <v/>
      </c>
      <c r="F185" s="36" t="str">
        <f>IF(B185="","",(VLOOKUP(D185,InputSheet!$A$2:$J$504,10,0)))</f>
        <v/>
      </c>
      <c r="G185" s="36" t="str">
        <f>IF(D185="","",(VLOOKUP(D185,InputSheet!$A$2:$M$504,12,0)))</f>
        <v/>
      </c>
      <c r="H185" s="36" t="str">
        <f>IFERROR(VLOOKUP(B185,'Hard Copy'!$A$2:$G$501,5,0),"")</f>
        <v/>
      </c>
    </row>
    <row r="186" spans="1:8" x14ac:dyDescent="0.55000000000000004">
      <c r="A186" s="1">
        <v>185</v>
      </c>
      <c r="B186" s="6" t="str">
        <f t="array" ref="B186">IFERROR(SMALL(IF('Hard Copy'!$G$2:$G$501='YM40'!$A$1,'Hard Copy'!$A$2:$A$501),$A186),"")</f>
        <v/>
      </c>
      <c r="C186" s="7" t="str">
        <f t="array" ref="C186">IFERROR(SMALL(IF('Hard Copy'!$E$2:$E$501='YM40'!$A$1,'Hard Copy'!$C$2:$C$499),$A186),"")</f>
        <v/>
      </c>
      <c r="D186" s="36" t="str">
        <f>IFERROR(INDEX('Hard Copy'!$A$2:$H$501,MATCH(B186,'Hard Copy'!$A$2:$A$501,0),MATCH("Number",'Hard Copy'!$A$1:$H$1,0)),"")</f>
        <v/>
      </c>
      <c r="E186" s="36" t="str">
        <f>IF(B186="","",(VLOOKUP('YM40'!D186,InputSheet!$A$2:$J$504,2,)))</f>
        <v/>
      </c>
      <c r="F186" s="36" t="str">
        <f>IF(B186="","",(VLOOKUP(D186,InputSheet!$A$2:$J$504,10,0)))</f>
        <v/>
      </c>
      <c r="G186" s="36" t="str">
        <f>IF(D186="","",(VLOOKUP(D186,InputSheet!$A$2:$M$504,12,0)))</f>
        <v/>
      </c>
      <c r="H186" s="36" t="str">
        <f>IFERROR(VLOOKUP(B186,'Hard Copy'!$A$2:$G$501,5,0),"")</f>
        <v/>
      </c>
    </row>
    <row r="187" spans="1:8" x14ac:dyDescent="0.55000000000000004">
      <c r="A187" s="1">
        <v>186</v>
      </c>
      <c r="B187" s="6" t="str">
        <f t="array" ref="B187">IFERROR(SMALL(IF('Hard Copy'!$G$2:$G$501='YM40'!$A$1,'Hard Copy'!$A$2:$A$501),$A187),"")</f>
        <v/>
      </c>
      <c r="C187" s="7" t="str">
        <f t="array" ref="C187">IFERROR(SMALL(IF('Hard Copy'!$E$2:$E$501='YM40'!$A$1,'Hard Copy'!$C$2:$C$499),$A187),"")</f>
        <v/>
      </c>
      <c r="D187" s="36" t="str">
        <f>IFERROR(INDEX('Hard Copy'!$A$2:$H$501,MATCH(B187,'Hard Copy'!$A$2:$A$501,0),MATCH("Number",'Hard Copy'!$A$1:$H$1,0)),"")</f>
        <v/>
      </c>
      <c r="E187" s="36" t="str">
        <f>IF(B187="","",(VLOOKUP('YM40'!D187,InputSheet!$A$2:$J$504,2,)))</f>
        <v/>
      </c>
      <c r="F187" s="36" t="str">
        <f>IF(B187="","",(VLOOKUP(D187,InputSheet!$A$2:$J$504,10,0)))</f>
        <v/>
      </c>
      <c r="G187" s="36" t="str">
        <f>IF(D187="","",(VLOOKUP(D187,InputSheet!$A$2:$M$504,12,0)))</f>
        <v/>
      </c>
      <c r="H187" s="36" t="str">
        <f>IFERROR(VLOOKUP(B187,'Hard Copy'!$A$2:$G$501,5,0),"")</f>
        <v/>
      </c>
    </row>
    <row r="188" spans="1:8" x14ac:dyDescent="0.55000000000000004">
      <c r="A188" s="1">
        <v>187</v>
      </c>
      <c r="B188" s="6" t="str">
        <f t="array" ref="B188">IFERROR(SMALL(IF('Hard Copy'!$G$2:$G$501='YM40'!$A$1,'Hard Copy'!$A$2:$A$501),$A188),"")</f>
        <v/>
      </c>
      <c r="C188" s="7" t="str">
        <f t="array" ref="C188">IFERROR(SMALL(IF('Hard Copy'!$E$2:$E$501='YM40'!$A$1,'Hard Copy'!$C$2:$C$499),$A188),"")</f>
        <v/>
      </c>
      <c r="D188" s="36" t="str">
        <f>IFERROR(INDEX('Hard Copy'!$A$2:$H$501,MATCH(B188,'Hard Copy'!$A$2:$A$501,0),MATCH("Number",'Hard Copy'!$A$1:$H$1,0)),"")</f>
        <v/>
      </c>
      <c r="E188" s="36" t="str">
        <f>IF(B188="","",(VLOOKUP('YM40'!D188,InputSheet!$A$2:$J$504,2,)))</f>
        <v/>
      </c>
      <c r="F188" s="36" t="str">
        <f>IF(B188="","",(VLOOKUP(D188,InputSheet!$A$2:$J$504,10,0)))</f>
        <v/>
      </c>
      <c r="G188" s="36" t="str">
        <f>IF(D188="","",(VLOOKUP(D188,InputSheet!$A$2:$M$504,12,0)))</f>
        <v/>
      </c>
      <c r="H188" s="36" t="str">
        <f>IFERROR(VLOOKUP(B188,'Hard Copy'!$A$2:$G$501,5,0),"")</f>
        <v/>
      </c>
    </row>
    <row r="189" spans="1:8" x14ac:dyDescent="0.55000000000000004">
      <c r="A189" s="1">
        <v>188</v>
      </c>
      <c r="B189" s="6" t="str">
        <f t="array" ref="B189">IFERROR(SMALL(IF('Hard Copy'!$G$2:$G$501='YM40'!$A$1,'Hard Copy'!$A$2:$A$501),$A189),"")</f>
        <v/>
      </c>
      <c r="C189" s="7" t="str">
        <f t="array" ref="C189">IFERROR(SMALL(IF('Hard Copy'!$E$2:$E$501='YM40'!$A$1,'Hard Copy'!$C$2:$C$499),$A189),"")</f>
        <v/>
      </c>
      <c r="D189" s="36" t="str">
        <f>IFERROR(INDEX('Hard Copy'!$A$2:$H$501,MATCH(B189,'Hard Copy'!$A$2:$A$501,0),MATCH("Number",'Hard Copy'!$A$1:$H$1,0)),"")</f>
        <v/>
      </c>
      <c r="E189" s="36" t="str">
        <f>IF(B189="","",(VLOOKUP('YM40'!D189,InputSheet!$A$2:$J$504,2,)))</f>
        <v/>
      </c>
      <c r="F189" s="36" t="str">
        <f>IF(B189="","",(VLOOKUP(D189,InputSheet!$A$2:$J$504,10,0)))</f>
        <v/>
      </c>
      <c r="G189" s="36" t="str">
        <f>IF(D189="","",(VLOOKUP(D189,InputSheet!$A$2:$M$504,12,0)))</f>
        <v/>
      </c>
      <c r="H189" s="36" t="str">
        <f>IFERROR(VLOOKUP(B189,'Hard Copy'!$A$2:$G$501,5,0),"")</f>
        <v/>
      </c>
    </row>
    <row r="190" spans="1:8" x14ac:dyDescent="0.55000000000000004">
      <c r="A190" s="1">
        <v>189</v>
      </c>
      <c r="B190" s="6" t="str">
        <f t="array" ref="B190">IFERROR(SMALL(IF('Hard Copy'!$G$2:$G$501='YM40'!$A$1,'Hard Copy'!$A$2:$A$501),$A190),"")</f>
        <v/>
      </c>
      <c r="C190" s="7" t="str">
        <f t="array" ref="C190">IFERROR(SMALL(IF('Hard Copy'!$E$2:$E$501='YM40'!$A$1,'Hard Copy'!$C$2:$C$499),$A190),"")</f>
        <v/>
      </c>
      <c r="D190" s="36" t="str">
        <f>IFERROR(INDEX('Hard Copy'!$A$2:$H$501,MATCH(B190,'Hard Copy'!$A$2:$A$501,0),MATCH("Number",'Hard Copy'!$A$1:$H$1,0)),"")</f>
        <v/>
      </c>
      <c r="E190" s="36" t="str">
        <f>IF(B190="","",(VLOOKUP('YM40'!D190,InputSheet!$A$2:$J$504,2,)))</f>
        <v/>
      </c>
      <c r="F190" s="36" t="str">
        <f>IF(B190="","",(VLOOKUP(D190,InputSheet!$A$2:$J$504,10,0)))</f>
        <v/>
      </c>
      <c r="G190" s="36" t="str">
        <f>IF(D190="","",(VLOOKUP(D190,InputSheet!$A$2:$M$504,12,0)))</f>
        <v/>
      </c>
      <c r="H190" s="36" t="str">
        <f>IFERROR(VLOOKUP(B190,'Hard Copy'!$A$2:$G$501,5,0),"")</f>
        <v/>
      </c>
    </row>
    <row r="191" spans="1:8" x14ac:dyDescent="0.55000000000000004">
      <c r="A191" s="1">
        <v>190</v>
      </c>
      <c r="B191" s="6" t="str">
        <f t="array" ref="B191">IFERROR(SMALL(IF('Hard Copy'!$G$2:$G$501='YM40'!$A$1,'Hard Copy'!$A$2:$A$501),$A191),"")</f>
        <v/>
      </c>
      <c r="C191" s="7" t="str">
        <f t="array" ref="C191">IFERROR(SMALL(IF('Hard Copy'!$E$2:$E$501='YM40'!$A$1,'Hard Copy'!$C$2:$C$499),$A191),"")</f>
        <v/>
      </c>
      <c r="D191" s="36" t="str">
        <f>IFERROR(INDEX('Hard Copy'!$A$2:$H$501,MATCH(B191,'Hard Copy'!$A$2:$A$501,0),MATCH("Number",'Hard Copy'!$A$1:$H$1,0)),"")</f>
        <v/>
      </c>
      <c r="E191" s="36" t="str">
        <f>IF(B191="","",(VLOOKUP('YM40'!D191,InputSheet!$A$2:$J$504,2,)))</f>
        <v/>
      </c>
      <c r="F191" s="36" t="str">
        <f>IF(B191="","",(VLOOKUP(D191,InputSheet!$A$2:$J$504,10,0)))</f>
        <v/>
      </c>
      <c r="G191" s="36" t="str">
        <f>IF(D191="","",(VLOOKUP(D191,InputSheet!$A$2:$M$504,12,0)))</f>
        <v/>
      </c>
      <c r="H191" s="36" t="str">
        <f>IFERROR(VLOOKUP(B191,'Hard Copy'!$A$2:$G$501,5,0),"")</f>
        <v/>
      </c>
    </row>
    <row r="192" spans="1:8" x14ac:dyDescent="0.55000000000000004">
      <c r="A192" s="1">
        <v>191</v>
      </c>
      <c r="B192" s="6" t="str">
        <f t="array" ref="B192">IFERROR(SMALL(IF('Hard Copy'!$G$2:$G$501='YM40'!$A$1,'Hard Copy'!$A$2:$A$501),$A192),"")</f>
        <v/>
      </c>
      <c r="C192" s="7" t="str">
        <f t="array" ref="C192">IFERROR(SMALL(IF('Hard Copy'!$E$2:$E$501='YM40'!$A$1,'Hard Copy'!$C$2:$C$499),$A192),"")</f>
        <v/>
      </c>
      <c r="D192" s="36" t="str">
        <f>IFERROR(INDEX('Hard Copy'!$A$2:$H$501,MATCH(B192,'Hard Copy'!$A$2:$A$501,0),MATCH("Number",'Hard Copy'!$A$1:$H$1,0)),"")</f>
        <v/>
      </c>
      <c r="E192" s="36" t="str">
        <f>IF(B192="","",(VLOOKUP('YM40'!D192,InputSheet!$A$2:$J$504,2,)))</f>
        <v/>
      </c>
      <c r="F192" s="36" t="str">
        <f>IF(B192="","",(VLOOKUP(D192,InputSheet!$A$2:$J$504,10,0)))</f>
        <v/>
      </c>
      <c r="G192" s="36" t="str">
        <f>IF(D192="","",(VLOOKUP(D192,InputSheet!$A$2:$M$504,12,0)))</f>
        <v/>
      </c>
      <c r="H192" s="36" t="str">
        <f>IFERROR(VLOOKUP(B192,'Hard Copy'!$A$2:$G$501,5,0),"")</f>
        <v/>
      </c>
    </row>
    <row r="193" spans="1:8" x14ac:dyDescent="0.55000000000000004">
      <c r="A193" s="1">
        <v>192</v>
      </c>
      <c r="B193" s="6" t="str">
        <f t="array" ref="B193">IFERROR(SMALL(IF('Hard Copy'!$G$2:$G$501='YM40'!$A$1,'Hard Copy'!$A$2:$A$501),$A193),"")</f>
        <v/>
      </c>
      <c r="C193" s="7" t="str">
        <f t="array" ref="C193">IFERROR(SMALL(IF('Hard Copy'!$E$2:$E$501='YM40'!$A$1,'Hard Copy'!$C$2:$C$499),$A193),"")</f>
        <v/>
      </c>
      <c r="D193" s="36" t="str">
        <f>IFERROR(INDEX('Hard Copy'!$A$2:$H$501,MATCH(B193,'Hard Copy'!$A$2:$A$501,0),MATCH("Number",'Hard Copy'!$A$1:$H$1,0)),"")</f>
        <v/>
      </c>
      <c r="E193" s="36" t="str">
        <f>IF(B193="","",(VLOOKUP('YM40'!D193,InputSheet!$A$2:$J$504,2,)))</f>
        <v/>
      </c>
      <c r="F193" s="36" t="str">
        <f>IF(B193="","",(VLOOKUP(D193,InputSheet!$A$2:$J$504,10,0)))</f>
        <v/>
      </c>
      <c r="G193" s="36" t="str">
        <f>IF(D193="","",(VLOOKUP(D193,InputSheet!$A$2:$M$504,12,0)))</f>
        <v/>
      </c>
      <c r="H193" s="36" t="str">
        <f>IFERROR(VLOOKUP(B193,'Hard Copy'!$A$2:$G$501,5,0),"")</f>
        <v/>
      </c>
    </row>
    <row r="194" spans="1:8" x14ac:dyDescent="0.55000000000000004">
      <c r="A194" s="1">
        <v>193</v>
      </c>
      <c r="B194" s="6" t="str">
        <f t="array" ref="B194">IFERROR(SMALL(IF('Hard Copy'!$G$2:$G$501='YM40'!$A$1,'Hard Copy'!$A$2:$A$501),$A194),"")</f>
        <v/>
      </c>
      <c r="C194" s="7" t="str">
        <f t="array" ref="C194">IFERROR(SMALL(IF('Hard Copy'!$E$2:$E$501='YM40'!$A$1,'Hard Copy'!$C$2:$C$499),$A194),"")</f>
        <v/>
      </c>
      <c r="D194" s="36" t="str">
        <f>IFERROR(INDEX('Hard Copy'!$A$2:$H$501,MATCH(B194,'Hard Copy'!$A$2:$A$501,0),MATCH("Number",'Hard Copy'!$A$1:$H$1,0)),"")</f>
        <v/>
      </c>
      <c r="E194" s="36" t="str">
        <f>IF(B194="","",(VLOOKUP('YM40'!D194,InputSheet!$A$2:$J$504,2,)))</f>
        <v/>
      </c>
      <c r="F194" s="36" t="str">
        <f>IF(B194="","",(VLOOKUP(D194,InputSheet!$A$2:$J$504,10,0)))</f>
        <v/>
      </c>
      <c r="G194" s="36" t="str">
        <f>IF(D194="","",(VLOOKUP(D194,InputSheet!$A$2:$M$504,12,0)))</f>
        <v/>
      </c>
      <c r="H194" s="36" t="str">
        <f>IFERROR(VLOOKUP(B194,'Hard Copy'!$A$2:$G$501,5,0),"")</f>
        <v/>
      </c>
    </row>
    <row r="195" spans="1:8" x14ac:dyDescent="0.55000000000000004">
      <c r="A195" s="1">
        <v>194</v>
      </c>
      <c r="B195" s="6" t="str">
        <f t="array" ref="B195">IFERROR(SMALL(IF('Hard Copy'!$G$2:$G$501='YM40'!$A$1,'Hard Copy'!$A$2:$A$501),$A195),"")</f>
        <v/>
      </c>
      <c r="C195" s="7" t="str">
        <f t="array" ref="C195">IFERROR(SMALL(IF('Hard Copy'!$E$2:$E$501='YM40'!$A$1,'Hard Copy'!$C$2:$C$499),$A195),"")</f>
        <v/>
      </c>
      <c r="D195" s="36" t="str">
        <f>IFERROR(INDEX('Hard Copy'!$A$2:$H$501,MATCH(B195,'Hard Copy'!$A$2:$A$501,0),MATCH("Number",'Hard Copy'!$A$1:$H$1,0)),"")</f>
        <v/>
      </c>
      <c r="E195" s="36" t="str">
        <f>IF(B195="","",(VLOOKUP('YM40'!D195,InputSheet!$A$2:$J$504,2,)))</f>
        <v/>
      </c>
      <c r="F195" s="36" t="str">
        <f>IF(B195="","",(VLOOKUP(D195,InputSheet!$A$2:$J$504,10,0)))</f>
        <v/>
      </c>
      <c r="G195" s="36" t="str">
        <f>IF(D195="","",(VLOOKUP(D195,InputSheet!$A$2:$M$504,12,0)))</f>
        <v/>
      </c>
      <c r="H195" s="36" t="str">
        <f>IFERROR(VLOOKUP(B195,'Hard Copy'!$A$2:$G$501,5,0),"")</f>
        <v/>
      </c>
    </row>
    <row r="196" spans="1:8" x14ac:dyDescent="0.55000000000000004">
      <c r="A196" s="1">
        <v>195</v>
      </c>
      <c r="B196" s="6" t="str">
        <f t="array" ref="B196">IFERROR(SMALL(IF('Hard Copy'!$G$2:$G$501='YM40'!$A$1,'Hard Copy'!$A$2:$A$501),$A196),"")</f>
        <v/>
      </c>
      <c r="C196" s="7" t="str">
        <f t="array" ref="C196">IFERROR(SMALL(IF('Hard Copy'!$E$2:$E$501='YM40'!$A$1,'Hard Copy'!$C$2:$C$499),$A196),"")</f>
        <v/>
      </c>
      <c r="D196" s="36" t="str">
        <f>IFERROR(INDEX('Hard Copy'!$A$2:$H$501,MATCH(B196,'Hard Copy'!$A$2:$A$501,0),MATCH("Number",'Hard Copy'!$A$1:$H$1,0)),"")</f>
        <v/>
      </c>
      <c r="E196" s="36" t="str">
        <f>IF(B196="","",(VLOOKUP('YM40'!D196,InputSheet!$A$2:$J$504,2,)))</f>
        <v/>
      </c>
      <c r="F196" s="36" t="str">
        <f>IF(B196="","",(VLOOKUP(D196,InputSheet!$A$2:$J$504,10,0)))</f>
        <v/>
      </c>
      <c r="G196" s="36" t="str">
        <f>IF(D196="","",(VLOOKUP(D196,InputSheet!$A$2:$M$504,12,0)))</f>
        <v/>
      </c>
      <c r="H196" s="36" t="str">
        <f>IFERROR(VLOOKUP(B196,'Hard Copy'!$A$2:$G$501,5,0),"")</f>
        <v/>
      </c>
    </row>
    <row r="197" spans="1:8" x14ac:dyDescent="0.55000000000000004">
      <c r="A197" s="1">
        <v>196</v>
      </c>
      <c r="B197" s="6" t="str">
        <f t="array" ref="B197">IFERROR(SMALL(IF('Hard Copy'!$G$2:$G$501='YM40'!$A$1,'Hard Copy'!$A$2:$A$501),$A197),"")</f>
        <v/>
      </c>
      <c r="C197" s="7" t="str">
        <f t="array" ref="C197">IFERROR(SMALL(IF('Hard Copy'!$E$2:$E$501='YM40'!$A$1,'Hard Copy'!$C$2:$C$499),$A197),"")</f>
        <v/>
      </c>
      <c r="D197" s="36" t="str">
        <f>IFERROR(INDEX('Hard Copy'!$A$2:$H$501,MATCH(B197,'Hard Copy'!$A$2:$A$501,0),MATCH("Number",'Hard Copy'!$A$1:$H$1,0)),"")</f>
        <v/>
      </c>
      <c r="E197" s="36" t="str">
        <f>IF(B197="","",(VLOOKUP('YM40'!D197,InputSheet!$A$2:$J$504,2,)))</f>
        <v/>
      </c>
      <c r="F197" s="36" t="str">
        <f>IF(B197="","",(VLOOKUP(D197,InputSheet!$A$2:$J$504,10,0)))</f>
        <v/>
      </c>
      <c r="G197" s="36" t="str">
        <f>IF(D197="","",(VLOOKUP(D197,InputSheet!$A$2:$M$504,12,0)))</f>
        <v/>
      </c>
      <c r="H197" s="36" t="str">
        <f>IFERROR(VLOOKUP(B197,'Hard Copy'!$A$2:$G$501,5,0),"")</f>
        <v/>
      </c>
    </row>
    <row r="198" spans="1:8" x14ac:dyDescent="0.55000000000000004">
      <c r="A198" s="1">
        <v>197</v>
      </c>
      <c r="B198" s="6" t="str">
        <f t="array" ref="B198">IFERROR(SMALL(IF('Hard Copy'!$G$2:$G$501='YM40'!$A$1,'Hard Copy'!$A$2:$A$501),$A198),"")</f>
        <v/>
      </c>
      <c r="C198" s="7" t="str">
        <f t="array" ref="C198">IFERROR(SMALL(IF('Hard Copy'!$E$2:$E$501='YM40'!$A$1,'Hard Copy'!$C$2:$C$499),$A198),"")</f>
        <v/>
      </c>
      <c r="D198" s="36" t="str">
        <f>IFERROR(INDEX('Hard Copy'!$A$2:$H$501,MATCH(B198,'Hard Copy'!$A$2:$A$501,0),MATCH("Number",'Hard Copy'!$A$1:$H$1,0)),"")</f>
        <v/>
      </c>
      <c r="E198" s="36" t="str">
        <f>IF(B198="","",(VLOOKUP('YM40'!D198,InputSheet!$A$2:$J$504,2,)))</f>
        <v/>
      </c>
      <c r="F198" s="36" t="str">
        <f>IF(B198="","",(VLOOKUP(D198,InputSheet!$A$2:$J$504,10,0)))</f>
        <v/>
      </c>
      <c r="G198" s="36" t="str">
        <f>IF(D198="","",(VLOOKUP(D198,InputSheet!$A$2:$M$504,12,0)))</f>
        <v/>
      </c>
      <c r="H198" s="36" t="str">
        <f>IFERROR(VLOOKUP(B198,'Hard Copy'!$A$2:$G$501,5,0),"")</f>
        <v/>
      </c>
    </row>
    <row r="199" spans="1:8" x14ac:dyDescent="0.55000000000000004">
      <c r="A199" s="1">
        <v>198</v>
      </c>
      <c r="B199" s="6" t="str">
        <f t="array" ref="B199">IFERROR(SMALL(IF('Hard Copy'!$G$2:$G$501='YM40'!$A$1,'Hard Copy'!$A$2:$A$501),$A199),"")</f>
        <v/>
      </c>
      <c r="C199" s="7" t="str">
        <f t="array" ref="C199">IFERROR(SMALL(IF('Hard Copy'!$E$2:$E$501='YM40'!$A$1,'Hard Copy'!$C$2:$C$499),$A199),"")</f>
        <v/>
      </c>
      <c r="D199" s="36" t="str">
        <f>IFERROR(INDEX('Hard Copy'!$A$2:$H$501,MATCH(B199,'Hard Copy'!$A$2:$A$501,0),MATCH("Number",'Hard Copy'!$A$1:$H$1,0)),"")</f>
        <v/>
      </c>
      <c r="E199" s="36" t="str">
        <f>IF(B199="","",(VLOOKUP('YM40'!D199,InputSheet!$A$2:$J$504,2,)))</f>
        <v/>
      </c>
      <c r="F199" s="36" t="str">
        <f>IF(B199="","",(VLOOKUP(D199,InputSheet!$A$2:$J$504,10,0)))</f>
        <v/>
      </c>
      <c r="G199" s="36" t="str">
        <f>IF(D199="","",(VLOOKUP(D199,InputSheet!$A$2:$M$504,12,0)))</f>
        <v/>
      </c>
      <c r="H199" s="36" t="str">
        <f>IFERROR(VLOOKUP(B199,'Hard Copy'!$A$2:$G$501,5,0),"")</f>
        <v/>
      </c>
    </row>
    <row r="200" spans="1:8" x14ac:dyDescent="0.55000000000000004">
      <c r="A200" s="1">
        <v>199</v>
      </c>
      <c r="B200" s="6" t="str">
        <f t="array" ref="B200">IFERROR(SMALL(IF('Hard Copy'!$G$2:$G$501='YM40'!$A$1,'Hard Copy'!$A$2:$A$501),$A200),"")</f>
        <v/>
      </c>
      <c r="C200" s="7" t="str">
        <f t="array" ref="C200">IFERROR(SMALL(IF('Hard Copy'!$E$2:$E$501='YM40'!$A$1,'Hard Copy'!$C$2:$C$499),$A200),"")</f>
        <v/>
      </c>
      <c r="D200" s="36" t="str">
        <f>IFERROR(INDEX('Hard Copy'!$A$2:$H$501,MATCH(B200,'Hard Copy'!$A$2:$A$501,0),MATCH("Number",'Hard Copy'!$A$1:$H$1,0)),"")</f>
        <v/>
      </c>
      <c r="E200" s="36" t="str">
        <f>IF(B200="","",(VLOOKUP('YM40'!D200,InputSheet!$A$2:$J$504,2,)))</f>
        <v/>
      </c>
      <c r="F200" s="36" t="str">
        <f>IF(B200="","",(VLOOKUP(D200,InputSheet!$A$2:$J$504,10,0)))</f>
        <v/>
      </c>
      <c r="G200" s="36" t="str">
        <f>IF(D200="","",(VLOOKUP(D200,InputSheet!$A$2:$M$504,12,0)))</f>
        <v/>
      </c>
      <c r="H200" s="36" t="str">
        <f>IFERROR(VLOOKUP(B200,'Hard Copy'!$A$2:$G$501,5,0),"")</f>
        <v/>
      </c>
    </row>
    <row r="201" spans="1:8" x14ac:dyDescent="0.55000000000000004">
      <c r="A201" s="1">
        <v>200</v>
      </c>
      <c r="B201" s="6" t="str">
        <f t="array" ref="B201">IFERROR(SMALL(IF('Hard Copy'!$G$2:$G$501='YM40'!$A$1,'Hard Copy'!$A$2:$A$501),$A201),"")</f>
        <v/>
      </c>
      <c r="C201" s="7" t="str">
        <f t="array" ref="C201">IFERROR(SMALL(IF('Hard Copy'!$E$2:$E$501='YM40'!$A$1,'Hard Copy'!$C$2:$C$499),$A201),"")</f>
        <v/>
      </c>
      <c r="D201" s="36" t="str">
        <f>IFERROR(INDEX('Hard Copy'!$A$2:$H$501,MATCH(B201,'Hard Copy'!$A$2:$A$501,0),MATCH("Number",'Hard Copy'!$A$1:$H$1,0)),"")</f>
        <v/>
      </c>
      <c r="E201" s="36" t="str">
        <f>IF(B201="","",(VLOOKUP('YM40'!D201,InputSheet!$A$2:$J$504,2,)))</f>
        <v/>
      </c>
      <c r="F201" s="36" t="str">
        <f>IF(B201="","",(VLOOKUP(D201,InputSheet!$A$2:$J$504,10,0)))</f>
        <v/>
      </c>
      <c r="G201" s="36" t="str">
        <f>IF(D201="","",(VLOOKUP(D201,InputSheet!$A$2:$M$504,12,0)))</f>
        <v/>
      </c>
      <c r="H201" s="36" t="str">
        <f>IFERROR(VLOOKUP(B201,'Hard Copy'!$A$2:$G$501,5,0),"")</f>
        <v/>
      </c>
    </row>
    <row r="202" spans="1:8" x14ac:dyDescent="0.55000000000000004">
      <c r="A202" s="1">
        <v>201</v>
      </c>
      <c r="B202" s="6" t="str">
        <f t="array" ref="B202">IFERROR(SMALL(IF('Hard Copy'!$G$2:$G$501='YM40'!$A$1,'Hard Copy'!$A$2:$A$501),$A202),"")</f>
        <v/>
      </c>
      <c r="C202" s="7" t="str">
        <f t="array" ref="C202">IFERROR(SMALL(IF('Hard Copy'!$E$2:$E$501='YM40'!$A$1,'Hard Copy'!$C$2:$C$499),$A202),"")</f>
        <v/>
      </c>
      <c r="D202" s="36" t="str">
        <f>IFERROR(INDEX('Hard Copy'!$A$2:$H$501,MATCH(B202,'Hard Copy'!$A$2:$A$501,0),MATCH("Number",'Hard Copy'!$A$1:$H$1,0)),"")</f>
        <v/>
      </c>
      <c r="E202" s="36" t="str">
        <f>IF(B202="","",(VLOOKUP('YM40'!D202,InputSheet!$A$2:$J$504,2,)))</f>
        <v/>
      </c>
      <c r="F202" s="36" t="str">
        <f>IF(B202="","",(VLOOKUP(D202,InputSheet!$A$2:$J$504,10,0)))</f>
        <v/>
      </c>
      <c r="G202" s="36" t="str">
        <f>IF(D202="","",(VLOOKUP(D202,InputSheet!$A$2:$M$504,12,0)))</f>
        <v/>
      </c>
      <c r="H202" s="36" t="str">
        <f>IFERROR(VLOOKUP(B202,'Hard Copy'!$A$2:$G$501,5,0),"")</f>
        <v/>
      </c>
    </row>
    <row r="203" spans="1:8" x14ac:dyDescent="0.55000000000000004">
      <c r="A203" s="1">
        <v>202</v>
      </c>
      <c r="B203" s="6" t="str">
        <f t="array" ref="B203">IFERROR(SMALL(IF('Hard Copy'!$G$2:$G$501='YM40'!$A$1,'Hard Copy'!$A$2:$A$501),$A203),"")</f>
        <v/>
      </c>
      <c r="C203" s="7" t="str">
        <f t="array" ref="C203">IFERROR(SMALL(IF('Hard Copy'!$E$2:$E$501='YM40'!$A$1,'Hard Copy'!$C$2:$C$499),$A203),"")</f>
        <v/>
      </c>
      <c r="D203" s="36" t="str">
        <f>IFERROR(INDEX('Hard Copy'!$A$2:$H$501,MATCH(B203,'Hard Copy'!$A$2:$A$501,0),MATCH("Number",'Hard Copy'!$A$1:$H$1,0)),"")</f>
        <v/>
      </c>
      <c r="E203" s="36" t="str">
        <f>IF(B203="","",(VLOOKUP('YM40'!D203,InputSheet!$A$2:$J$504,2,)))</f>
        <v/>
      </c>
      <c r="F203" s="36" t="str">
        <f>IF(B203="","",(VLOOKUP(D203,InputSheet!$A$2:$J$504,10,0)))</f>
        <v/>
      </c>
      <c r="G203" s="36" t="str">
        <f>IF(D203="","",(VLOOKUP(D203,InputSheet!$A$2:$M$504,12,0)))</f>
        <v/>
      </c>
      <c r="H203" s="36" t="str">
        <f>IFERROR(VLOOKUP(B203,'Hard Copy'!$A$2:$G$501,5,0),"")</f>
        <v/>
      </c>
    </row>
    <row r="204" spans="1:8" x14ac:dyDescent="0.55000000000000004">
      <c r="A204" s="1">
        <v>203</v>
      </c>
      <c r="B204" s="6" t="str">
        <f t="array" ref="B204">IFERROR(SMALL(IF('Hard Copy'!$G$2:$G$501='YM40'!$A$1,'Hard Copy'!$A$2:$A$501),$A204),"")</f>
        <v/>
      </c>
      <c r="C204" s="7" t="str">
        <f t="array" ref="C204">IFERROR(SMALL(IF('Hard Copy'!$E$2:$E$501='YM40'!$A$1,'Hard Copy'!$C$2:$C$499),$A204),"")</f>
        <v/>
      </c>
      <c r="D204" s="36" t="str">
        <f>IFERROR(INDEX('Hard Copy'!$A$2:$H$501,MATCH(B204,'Hard Copy'!$A$2:$A$501,0),MATCH("Number",'Hard Copy'!$A$1:$H$1,0)),"")</f>
        <v/>
      </c>
      <c r="E204" s="36" t="str">
        <f>IF(B204="","",(VLOOKUP('YM40'!D204,InputSheet!$A$2:$J$504,2,)))</f>
        <v/>
      </c>
      <c r="F204" s="36" t="str">
        <f>IF(B204="","",(VLOOKUP(D204,InputSheet!$A$2:$J$504,10,0)))</f>
        <v/>
      </c>
      <c r="G204" s="36" t="str">
        <f>IF(D204="","",(VLOOKUP(D204,InputSheet!$A$2:$M$504,12,0)))</f>
        <v/>
      </c>
      <c r="H204" s="36" t="str">
        <f>IFERROR(VLOOKUP(B204,'Hard Copy'!$A$2:$G$501,5,0),"")</f>
        <v/>
      </c>
    </row>
    <row r="205" spans="1:8" x14ac:dyDescent="0.55000000000000004">
      <c r="A205" s="1">
        <v>204</v>
      </c>
      <c r="B205" s="6" t="str">
        <f t="array" ref="B205">IFERROR(SMALL(IF('Hard Copy'!$G$2:$G$501='YM40'!$A$1,'Hard Copy'!$A$2:$A$501),$A205),"")</f>
        <v/>
      </c>
      <c r="C205" s="7" t="str">
        <f t="array" ref="C205">IFERROR(SMALL(IF('Hard Copy'!$E$2:$E$501='YM40'!$A$1,'Hard Copy'!$C$2:$C$499),$A205),"")</f>
        <v/>
      </c>
      <c r="D205" s="36" t="str">
        <f>IFERROR(INDEX('Hard Copy'!$A$2:$H$501,MATCH(B205,'Hard Copy'!$A$2:$A$501,0),MATCH("Number",'Hard Copy'!$A$1:$H$1,0)),"")</f>
        <v/>
      </c>
      <c r="E205" s="36" t="str">
        <f>IF(B205="","",(VLOOKUP('YM40'!D205,InputSheet!$A$2:$J$504,2,)))</f>
        <v/>
      </c>
      <c r="F205" s="36" t="str">
        <f>IF(B205="","",(VLOOKUP(D205,InputSheet!$A$2:$J$504,10,0)))</f>
        <v/>
      </c>
      <c r="G205" s="36" t="str">
        <f>IF(D205="","",(VLOOKUP(D205,InputSheet!$A$2:$M$504,12,0)))</f>
        <v/>
      </c>
      <c r="H205" s="36" t="str">
        <f>IFERROR(VLOOKUP(B205,'Hard Copy'!$A$2:$G$501,5,0),"")</f>
        <v/>
      </c>
    </row>
    <row r="206" spans="1:8" x14ac:dyDescent="0.55000000000000004">
      <c r="A206" s="1">
        <v>205</v>
      </c>
      <c r="B206" s="6" t="str">
        <f t="array" ref="B206">IFERROR(SMALL(IF('Hard Copy'!$G$2:$G$501='YM40'!$A$1,'Hard Copy'!$A$2:$A$501),$A206),"")</f>
        <v/>
      </c>
      <c r="C206" s="7" t="str">
        <f t="array" ref="C206">IFERROR(SMALL(IF('Hard Copy'!$E$2:$E$501='YM40'!$A$1,'Hard Copy'!$C$2:$C$499),$A206),"")</f>
        <v/>
      </c>
      <c r="D206" s="36" t="str">
        <f>IFERROR(INDEX('Hard Copy'!$A$2:$H$501,MATCH(B206,'Hard Copy'!$A$2:$A$501,0),MATCH("Number",'Hard Copy'!$A$1:$H$1,0)),"")</f>
        <v/>
      </c>
      <c r="E206" s="36" t="str">
        <f>IF(B206="","",(VLOOKUP('YM40'!D206,InputSheet!$A$2:$J$504,2,)))</f>
        <v/>
      </c>
      <c r="F206" s="36" t="str">
        <f>IF(B206="","",(VLOOKUP(D206,InputSheet!$A$2:$J$504,10,0)))</f>
        <v/>
      </c>
      <c r="G206" s="36" t="str">
        <f>IF(D206="","",(VLOOKUP(D206,InputSheet!$A$2:$M$504,12,0)))</f>
        <v/>
      </c>
      <c r="H206" s="36" t="str">
        <f>IFERROR(VLOOKUP(B206,'Hard Copy'!$A$2:$G$501,5,0),"")</f>
        <v/>
      </c>
    </row>
    <row r="207" spans="1:8" x14ac:dyDescent="0.55000000000000004">
      <c r="A207" s="1">
        <v>206</v>
      </c>
      <c r="B207" s="6" t="str">
        <f t="array" ref="B207">IFERROR(SMALL(IF('Hard Copy'!$G$2:$G$501='YM40'!$A$1,'Hard Copy'!$A$2:$A$501),$A207),"")</f>
        <v/>
      </c>
      <c r="C207" s="7" t="str">
        <f t="array" ref="C207">IFERROR(SMALL(IF('Hard Copy'!$E$2:$E$501='YM40'!$A$1,'Hard Copy'!$C$2:$C$499),$A207),"")</f>
        <v/>
      </c>
      <c r="D207" s="36" t="str">
        <f>IFERROR(INDEX('Hard Copy'!$A$2:$H$501,MATCH(B207,'Hard Copy'!$A$2:$A$501,0),MATCH("Number",'Hard Copy'!$A$1:$H$1,0)),"")</f>
        <v/>
      </c>
      <c r="E207" s="36" t="str">
        <f>IF(B207="","",(VLOOKUP('YM40'!D207,InputSheet!$A$2:$J$504,2,)))</f>
        <v/>
      </c>
      <c r="F207" s="36" t="str">
        <f>IF(B207="","",(VLOOKUP(D207,InputSheet!$A$2:$J$504,10,0)))</f>
        <v/>
      </c>
      <c r="G207" s="36" t="str">
        <f>IF(D207="","",(VLOOKUP(D207,InputSheet!$A$2:$M$504,12,0)))</f>
        <v/>
      </c>
      <c r="H207" s="36" t="str">
        <f>IFERROR(VLOOKUP(B207,'Hard Copy'!$A$2:$G$501,5,0),"")</f>
        <v/>
      </c>
    </row>
    <row r="208" spans="1:8" x14ac:dyDescent="0.55000000000000004">
      <c r="A208" s="1">
        <v>207</v>
      </c>
      <c r="B208" s="6" t="str">
        <f t="array" ref="B208">IFERROR(SMALL(IF('Hard Copy'!$G$2:$G$501='YM40'!$A$1,'Hard Copy'!$A$2:$A$501),$A208),"")</f>
        <v/>
      </c>
      <c r="C208" s="7" t="str">
        <f t="array" ref="C208">IFERROR(SMALL(IF('Hard Copy'!$E$2:$E$501='YM40'!$A$1,'Hard Copy'!$C$2:$C$499),$A208),"")</f>
        <v/>
      </c>
      <c r="D208" s="36" t="str">
        <f>IFERROR(INDEX('Hard Copy'!$A$2:$H$501,MATCH(B208,'Hard Copy'!$A$2:$A$501,0),MATCH("Number",'Hard Copy'!$A$1:$H$1,0)),"")</f>
        <v/>
      </c>
      <c r="E208" s="36" t="str">
        <f>IF(B208="","",(VLOOKUP('YM40'!D208,InputSheet!$A$2:$J$504,2,)))</f>
        <v/>
      </c>
      <c r="F208" s="36" t="str">
        <f>IF(B208="","",(VLOOKUP(D208,InputSheet!$A$2:$J$504,10,0)))</f>
        <v/>
      </c>
      <c r="G208" s="36" t="str">
        <f>IF(D208="","",(VLOOKUP(D208,InputSheet!$A$2:$M$504,12,0)))</f>
        <v/>
      </c>
      <c r="H208" s="36" t="str">
        <f>IFERROR(VLOOKUP(B208,'Hard Copy'!$A$2:$G$501,5,0),"")</f>
        <v/>
      </c>
    </row>
    <row r="209" spans="1:8" x14ac:dyDescent="0.55000000000000004">
      <c r="A209" s="1">
        <v>208</v>
      </c>
      <c r="B209" s="6" t="str">
        <f t="array" ref="B209">IFERROR(SMALL(IF('Hard Copy'!$G$2:$G$501='YM40'!$A$1,'Hard Copy'!$A$2:$A$501),$A209),"")</f>
        <v/>
      </c>
      <c r="C209" s="7" t="str">
        <f t="array" ref="C209">IFERROR(SMALL(IF('Hard Copy'!$E$2:$E$501='YM40'!$A$1,'Hard Copy'!$C$2:$C$499),$A209),"")</f>
        <v/>
      </c>
      <c r="D209" s="36" t="str">
        <f>IFERROR(INDEX('Hard Copy'!$A$2:$H$501,MATCH(B209,'Hard Copy'!$A$2:$A$501,0),MATCH("Number",'Hard Copy'!$A$1:$H$1,0)),"")</f>
        <v/>
      </c>
      <c r="E209" s="36" t="str">
        <f>IF(B209="","",(VLOOKUP('YM40'!D209,InputSheet!$A$2:$J$504,2,)))</f>
        <v/>
      </c>
      <c r="F209" s="36" t="str">
        <f>IF(B209="","",(VLOOKUP(D209,InputSheet!$A$2:$J$504,10,0)))</f>
        <v/>
      </c>
      <c r="G209" s="36" t="str">
        <f>IF(D209="","",(VLOOKUP(D209,InputSheet!$A$2:$M$504,12,0)))</f>
        <v/>
      </c>
      <c r="H209" s="36" t="str">
        <f>IFERROR(VLOOKUP(B209,'Hard Copy'!$A$2:$G$501,5,0),"")</f>
        <v/>
      </c>
    </row>
    <row r="210" spans="1:8" x14ac:dyDescent="0.55000000000000004">
      <c r="A210" s="1">
        <v>209</v>
      </c>
      <c r="B210" s="6" t="str">
        <f t="array" ref="B210">IFERROR(SMALL(IF('Hard Copy'!$G$2:$G$501='YM40'!$A$1,'Hard Copy'!$A$2:$A$501),$A210),"")</f>
        <v/>
      </c>
      <c r="C210" s="7" t="str">
        <f t="array" ref="C210">IFERROR(SMALL(IF('Hard Copy'!$E$2:$E$501='YM40'!$A$1,'Hard Copy'!$C$2:$C$499),$A210),"")</f>
        <v/>
      </c>
      <c r="D210" s="36" t="str">
        <f>IFERROR(INDEX('Hard Copy'!$A$2:$H$501,MATCH(B210,'Hard Copy'!$A$2:$A$501,0),MATCH("Number",'Hard Copy'!$A$1:$H$1,0)),"")</f>
        <v/>
      </c>
      <c r="E210" s="36" t="str">
        <f>IF(B210="","",(VLOOKUP('YM40'!D210,InputSheet!$A$2:$J$504,2,)))</f>
        <v/>
      </c>
      <c r="F210" s="36" t="str">
        <f>IF(B210="","",(VLOOKUP(D210,InputSheet!$A$2:$J$504,10,0)))</f>
        <v/>
      </c>
      <c r="G210" s="36" t="str">
        <f>IF(D210="","",(VLOOKUP(D210,InputSheet!$A$2:$M$504,12,0)))</f>
        <v/>
      </c>
      <c r="H210" s="36" t="str">
        <f>IFERROR(VLOOKUP(B210,'Hard Copy'!$A$2:$G$501,5,0),"")</f>
        <v/>
      </c>
    </row>
    <row r="211" spans="1:8" x14ac:dyDescent="0.55000000000000004">
      <c r="A211" s="1">
        <v>210</v>
      </c>
      <c r="B211" s="6" t="str">
        <f t="array" ref="B211">IFERROR(SMALL(IF('Hard Copy'!$G$2:$G$501='YM40'!$A$1,'Hard Copy'!$A$2:$A$501),$A211),"")</f>
        <v/>
      </c>
      <c r="C211" s="7" t="str">
        <f t="array" ref="C211">IFERROR(SMALL(IF('Hard Copy'!$E$2:$E$501='YM40'!$A$1,'Hard Copy'!$C$2:$C$499),$A211),"")</f>
        <v/>
      </c>
      <c r="D211" s="36" t="str">
        <f>IFERROR(INDEX('Hard Copy'!$A$2:$H$501,MATCH(B211,'Hard Copy'!$A$2:$A$501,0),MATCH("Number",'Hard Copy'!$A$1:$H$1,0)),"")</f>
        <v/>
      </c>
      <c r="E211" s="36" t="str">
        <f>IF(B211="","",(VLOOKUP('YM40'!D211,InputSheet!$A$2:$J$504,2,)))</f>
        <v/>
      </c>
      <c r="F211" s="36" t="str">
        <f>IF(B211="","",(VLOOKUP(D211,InputSheet!$A$2:$J$504,10,0)))</f>
        <v/>
      </c>
      <c r="G211" s="36" t="str">
        <f>IF(D211="","",(VLOOKUP(D211,InputSheet!$A$2:$M$504,12,0)))</f>
        <v/>
      </c>
      <c r="H211" s="36" t="str">
        <f>IFERROR(VLOOKUP(B211,'Hard Copy'!$A$2:$G$501,5,0),"")</f>
        <v/>
      </c>
    </row>
    <row r="212" spans="1:8" x14ac:dyDescent="0.55000000000000004">
      <c r="A212" s="1">
        <v>211</v>
      </c>
      <c r="B212" s="6" t="str">
        <f t="array" ref="B212">IFERROR(SMALL(IF('Hard Copy'!$G$2:$G$501='YM40'!$A$1,'Hard Copy'!$A$2:$A$501),$A212),"")</f>
        <v/>
      </c>
      <c r="C212" s="7" t="str">
        <f t="array" ref="C212">IFERROR(SMALL(IF('Hard Copy'!$E$2:$E$501='YM40'!$A$1,'Hard Copy'!$C$2:$C$499),$A212),"")</f>
        <v/>
      </c>
      <c r="D212" s="36" t="str">
        <f>IFERROR(INDEX('Hard Copy'!$A$2:$H$501,MATCH(B212,'Hard Copy'!$A$2:$A$501,0),MATCH("Number",'Hard Copy'!$A$1:$H$1,0)),"")</f>
        <v/>
      </c>
      <c r="E212" s="36" t="str">
        <f>IF(B212="","",(VLOOKUP('YM40'!D212,InputSheet!$A$2:$J$504,2,)))</f>
        <v/>
      </c>
      <c r="F212" s="36" t="str">
        <f>IF(B212="","",(VLOOKUP(D212,InputSheet!$A$2:$J$504,10,0)))</f>
        <v/>
      </c>
      <c r="G212" s="36" t="str">
        <f>IF(D212="","",(VLOOKUP(D212,InputSheet!$A$2:$M$504,12,0)))</f>
        <v/>
      </c>
      <c r="H212" s="36" t="str">
        <f>IFERROR(VLOOKUP(B212,'Hard Copy'!$A$2:$G$501,5,0),"")</f>
        <v/>
      </c>
    </row>
    <row r="213" spans="1:8" x14ac:dyDescent="0.55000000000000004">
      <c r="A213" s="1">
        <v>212</v>
      </c>
      <c r="B213" s="6" t="str">
        <f t="array" ref="B213">IFERROR(SMALL(IF('Hard Copy'!$G$2:$G$501='YM40'!$A$1,'Hard Copy'!$A$2:$A$501),$A213),"")</f>
        <v/>
      </c>
      <c r="C213" s="7" t="str">
        <f t="array" ref="C213">IFERROR(SMALL(IF('Hard Copy'!$E$2:$E$501='YM40'!$A$1,'Hard Copy'!$C$2:$C$499),$A213),"")</f>
        <v/>
      </c>
      <c r="D213" s="36" t="str">
        <f>IFERROR(INDEX('Hard Copy'!$A$2:$H$501,MATCH(B213,'Hard Copy'!$A$2:$A$501,0),MATCH("Number",'Hard Copy'!$A$1:$H$1,0)),"")</f>
        <v/>
      </c>
      <c r="E213" s="36" t="str">
        <f>IF(B213="","",(VLOOKUP('YM40'!D213,InputSheet!$A$2:$J$504,2,)))</f>
        <v/>
      </c>
      <c r="F213" s="36" t="str">
        <f>IF(B213="","",(VLOOKUP(D213,InputSheet!$A$2:$J$504,10,0)))</f>
        <v/>
      </c>
      <c r="G213" s="36" t="str">
        <f>IF(D213="","",(VLOOKUP(D213,InputSheet!$A$2:$M$504,12,0)))</f>
        <v/>
      </c>
      <c r="H213" s="36" t="str">
        <f>IFERROR(VLOOKUP(B213,'Hard Copy'!$A$2:$G$501,5,0),"")</f>
        <v/>
      </c>
    </row>
    <row r="214" spans="1:8" x14ac:dyDescent="0.55000000000000004">
      <c r="A214" s="1">
        <v>213</v>
      </c>
      <c r="B214" s="6" t="str">
        <f t="array" ref="B214">IFERROR(SMALL(IF('Hard Copy'!$G$2:$G$501='YM40'!$A$1,'Hard Copy'!$A$2:$A$501),$A214),"")</f>
        <v/>
      </c>
      <c r="C214" s="7" t="str">
        <f t="array" ref="C214">IFERROR(SMALL(IF('Hard Copy'!$E$2:$E$501='YM40'!$A$1,'Hard Copy'!$C$2:$C$499),$A214),"")</f>
        <v/>
      </c>
      <c r="D214" s="36" t="str">
        <f>IFERROR(INDEX('Hard Copy'!$A$2:$H$501,MATCH(B214,'Hard Copy'!$A$2:$A$501,0),MATCH("Number",'Hard Copy'!$A$1:$H$1,0)),"")</f>
        <v/>
      </c>
      <c r="E214" s="36" t="str">
        <f>IF(B214="","",(VLOOKUP('YM40'!D214,InputSheet!$A$2:$J$504,2,)))</f>
        <v/>
      </c>
      <c r="F214" s="36" t="str">
        <f>IF(B214="","",(VLOOKUP(D214,InputSheet!$A$2:$J$504,10,0)))</f>
        <v/>
      </c>
      <c r="G214" s="36" t="str">
        <f>IF(D214="","",(VLOOKUP(D214,InputSheet!$A$2:$M$504,12,0)))</f>
        <v/>
      </c>
      <c r="H214" s="36" t="str">
        <f>IFERROR(VLOOKUP(B214,'Hard Copy'!$A$2:$G$501,5,0),"")</f>
        <v/>
      </c>
    </row>
    <row r="215" spans="1:8" x14ac:dyDescent="0.55000000000000004">
      <c r="A215" s="1">
        <v>214</v>
      </c>
      <c r="B215" s="6" t="str">
        <f t="array" ref="B215">IFERROR(SMALL(IF('Hard Copy'!$G$2:$G$501='YM40'!$A$1,'Hard Copy'!$A$2:$A$501),$A215),"")</f>
        <v/>
      </c>
      <c r="C215" s="7" t="str">
        <f t="array" ref="C215">IFERROR(SMALL(IF('Hard Copy'!$E$2:$E$501='YM40'!$A$1,'Hard Copy'!$C$2:$C$499),$A215),"")</f>
        <v/>
      </c>
      <c r="D215" s="36" t="str">
        <f>IFERROR(INDEX('Hard Copy'!$A$2:$H$501,MATCH(B215,'Hard Copy'!$A$2:$A$501,0),MATCH("Number",'Hard Copy'!$A$1:$H$1,0)),"")</f>
        <v/>
      </c>
      <c r="E215" s="36" t="str">
        <f>IF(B215="","",(VLOOKUP('YM40'!D215,InputSheet!$A$2:$J$504,2,)))</f>
        <v/>
      </c>
      <c r="F215" s="36" t="str">
        <f>IF(B215="","",(VLOOKUP(D215,InputSheet!$A$2:$J$504,10,0)))</f>
        <v/>
      </c>
      <c r="G215" s="36" t="str">
        <f>IF(D215="","",(VLOOKUP(D215,InputSheet!$A$2:$M$504,12,0)))</f>
        <v/>
      </c>
      <c r="H215" s="36" t="str">
        <f>IFERROR(VLOOKUP(B215,'Hard Copy'!$A$2:$G$501,5,0),"")</f>
        <v/>
      </c>
    </row>
    <row r="216" spans="1:8" x14ac:dyDescent="0.55000000000000004">
      <c r="A216" s="1">
        <v>215</v>
      </c>
      <c r="B216" s="6" t="str">
        <f t="array" ref="B216">IFERROR(SMALL(IF('Hard Copy'!$G$2:$G$501='YM40'!$A$1,'Hard Copy'!$A$2:$A$501),$A216),"")</f>
        <v/>
      </c>
      <c r="C216" s="7" t="str">
        <f t="array" ref="C216">IFERROR(SMALL(IF('Hard Copy'!$E$2:$E$501='YM40'!$A$1,'Hard Copy'!$C$2:$C$499),$A216),"")</f>
        <v/>
      </c>
      <c r="D216" s="36" t="str">
        <f>IFERROR(INDEX('Hard Copy'!$A$2:$H$501,MATCH(B216,'Hard Copy'!$A$2:$A$501,0),MATCH("Number",'Hard Copy'!$A$1:$H$1,0)),"")</f>
        <v/>
      </c>
      <c r="E216" s="36" t="str">
        <f>IF(B216="","",(VLOOKUP('YM40'!D216,InputSheet!$A$2:$J$504,2,)))</f>
        <v/>
      </c>
      <c r="F216" s="36" t="str">
        <f>IF(B216="","",(VLOOKUP(D216,InputSheet!$A$2:$J$504,10,0)))</f>
        <v/>
      </c>
      <c r="G216" s="36" t="str">
        <f>IF(D216="","",(VLOOKUP(D216,InputSheet!$A$2:$M$504,12,0)))</f>
        <v/>
      </c>
      <c r="H216" s="36" t="str">
        <f>IFERROR(VLOOKUP(B216,'Hard Copy'!$A$2:$G$501,5,0),"")</f>
        <v/>
      </c>
    </row>
    <row r="217" spans="1:8" x14ac:dyDescent="0.55000000000000004">
      <c r="A217" s="1">
        <v>216</v>
      </c>
      <c r="B217" s="6" t="str">
        <f t="array" ref="B217">IFERROR(SMALL(IF('Hard Copy'!$G$2:$G$501='YM40'!$A$1,'Hard Copy'!$A$2:$A$501),$A217),"")</f>
        <v/>
      </c>
      <c r="C217" s="7" t="str">
        <f t="array" ref="C217">IFERROR(SMALL(IF('Hard Copy'!$E$2:$E$501='YM40'!$A$1,'Hard Copy'!$C$2:$C$499),$A217),"")</f>
        <v/>
      </c>
      <c r="D217" s="36" t="str">
        <f>IFERROR(INDEX('Hard Copy'!$A$2:$H$501,MATCH(B217,'Hard Copy'!$A$2:$A$501,0),MATCH("Number",'Hard Copy'!$A$1:$H$1,0)),"")</f>
        <v/>
      </c>
      <c r="E217" s="36" t="str">
        <f>IF(B217="","",(VLOOKUP('YM40'!D217,InputSheet!$A$2:$J$504,2,)))</f>
        <v/>
      </c>
      <c r="F217" s="36" t="str">
        <f>IF(B217="","",(VLOOKUP(D217,InputSheet!$A$2:$J$504,10,0)))</f>
        <v/>
      </c>
      <c r="G217" s="36" t="str">
        <f>IF(D217="","",(VLOOKUP(D217,InputSheet!$A$2:$M$504,12,0)))</f>
        <v/>
      </c>
      <c r="H217" s="36" t="str">
        <f>IFERROR(VLOOKUP(B217,'Hard Copy'!$A$2:$G$501,5,0),"")</f>
        <v/>
      </c>
    </row>
    <row r="218" spans="1:8" x14ac:dyDescent="0.55000000000000004">
      <c r="A218" s="1">
        <v>217</v>
      </c>
      <c r="B218" s="6" t="str">
        <f t="array" ref="B218">IFERROR(SMALL(IF('Hard Copy'!$G$2:$G$501='YM40'!$A$1,'Hard Copy'!$A$2:$A$501),$A218),"")</f>
        <v/>
      </c>
      <c r="C218" s="7" t="str">
        <f t="array" ref="C218">IFERROR(SMALL(IF('Hard Copy'!$E$2:$E$501='YM40'!$A$1,'Hard Copy'!$C$2:$C$499),$A218),"")</f>
        <v/>
      </c>
      <c r="D218" s="36" t="str">
        <f>IFERROR(INDEX('Hard Copy'!$A$2:$H$501,MATCH(B218,'Hard Copy'!$A$2:$A$501,0),MATCH("Number",'Hard Copy'!$A$1:$H$1,0)),"")</f>
        <v/>
      </c>
      <c r="E218" s="36" t="str">
        <f>IF(B218="","",(VLOOKUP('YM40'!D218,InputSheet!$A$2:$J$504,2,)))</f>
        <v/>
      </c>
      <c r="F218" s="36" t="str">
        <f>IF(B218="","",(VLOOKUP(D218,InputSheet!$A$2:$J$504,10,0)))</f>
        <v/>
      </c>
      <c r="G218" s="36" t="str">
        <f>IF(D218="","",(VLOOKUP(D218,InputSheet!$A$2:$M$504,12,0)))</f>
        <v/>
      </c>
      <c r="H218" s="36" t="str">
        <f>IFERROR(VLOOKUP(B218,'Hard Copy'!$A$2:$G$501,5,0),"")</f>
        <v/>
      </c>
    </row>
    <row r="219" spans="1:8" x14ac:dyDescent="0.55000000000000004">
      <c r="A219" s="1">
        <v>218</v>
      </c>
      <c r="B219" s="6" t="str">
        <f t="array" ref="B219">IFERROR(SMALL(IF('Hard Copy'!$G$2:$G$501='YM40'!$A$1,'Hard Copy'!$A$2:$A$501),$A219),"")</f>
        <v/>
      </c>
      <c r="C219" s="7" t="str">
        <f t="array" ref="C219">IFERROR(SMALL(IF('Hard Copy'!$E$2:$E$501='YM40'!$A$1,'Hard Copy'!$C$2:$C$499),$A219),"")</f>
        <v/>
      </c>
      <c r="D219" s="36" t="str">
        <f>IFERROR(INDEX('Hard Copy'!$A$2:$H$501,MATCH(B219,'Hard Copy'!$A$2:$A$501,0),MATCH("Number",'Hard Copy'!$A$1:$H$1,0)),"")</f>
        <v/>
      </c>
      <c r="E219" s="36" t="str">
        <f>IF(B219="","",(VLOOKUP('YM40'!D219,InputSheet!$A$2:$J$504,2,)))</f>
        <v/>
      </c>
      <c r="F219" s="36" t="str">
        <f>IF(B219="","",(VLOOKUP(D219,InputSheet!$A$2:$J$504,10,0)))</f>
        <v/>
      </c>
      <c r="G219" s="36" t="str">
        <f>IF(D219="","",(VLOOKUP(D219,InputSheet!$A$2:$M$504,12,0)))</f>
        <v/>
      </c>
      <c r="H219" s="36" t="str">
        <f>IFERROR(VLOOKUP(B219,'Hard Copy'!$A$2:$G$501,5,0),"")</f>
        <v/>
      </c>
    </row>
    <row r="220" spans="1:8" x14ac:dyDescent="0.55000000000000004">
      <c r="A220" s="1">
        <v>219</v>
      </c>
      <c r="B220" s="6" t="str">
        <f t="array" ref="B220">IFERROR(SMALL(IF('Hard Copy'!$G$2:$G$501='YM40'!$A$1,'Hard Copy'!$A$2:$A$501),$A220),"")</f>
        <v/>
      </c>
      <c r="C220" s="7" t="str">
        <f t="array" ref="C220">IFERROR(SMALL(IF('Hard Copy'!$E$2:$E$501='YM40'!$A$1,'Hard Copy'!$C$2:$C$499),$A220),"")</f>
        <v/>
      </c>
      <c r="D220" s="36" t="str">
        <f>IFERROR(INDEX('Hard Copy'!$A$2:$H$501,MATCH(B220,'Hard Copy'!$A$2:$A$501,0),MATCH("Number",'Hard Copy'!$A$1:$H$1,0)),"")</f>
        <v/>
      </c>
      <c r="E220" s="36" t="str">
        <f>IF(B220="","",(VLOOKUP('YM40'!D220,InputSheet!$A$2:$J$504,2,)))</f>
        <v/>
      </c>
      <c r="F220" s="36" t="str">
        <f>IF(B220="","",(VLOOKUP(D220,InputSheet!$A$2:$J$504,10,0)))</f>
        <v/>
      </c>
      <c r="G220" s="36" t="str">
        <f>IF(D220="","",(VLOOKUP(D220,InputSheet!$A$2:$M$504,12,0)))</f>
        <v/>
      </c>
      <c r="H220" s="36" t="str">
        <f>IFERROR(VLOOKUP(B220,'Hard Copy'!$A$2:$G$501,5,0),"")</f>
        <v/>
      </c>
    </row>
    <row r="221" spans="1:8" x14ac:dyDescent="0.55000000000000004">
      <c r="A221" s="1">
        <v>220</v>
      </c>
      <c r="B221" s="6" t="str">
        <f t="array" ref="B221">IFERROR(SMALL(IF('Hard Copy'!$G$2:$G$501='YM40'!$A$1,'Hard Copy'!$A$2:$A$501),$A221),"")</f>
        <v/>
      </c>
      <c r="C221" s="7" t="str">
        <f t="array" ref="C221">IFERROR(SMALL(IF('Hard Copy'!$E$2:$E$501='YM40'!$A$1,'Hard Copy'!$C$2:$C$499),$A221),"")</f>
        <v/>
      </c>
      <c r="D221" s="36" t="str">
        <f>IFERROR(INDEX('Hard Copy'!$A$2:$H$501,MATCH(B221,'Hard Copy'!$A$2:$A$501,0),MATCH("Number",'Hard Copy'!$A$1:$H$1,0)),"")</f>
        <v/>
      </c>
      <c r="E221" s="36" t="str">
        <f>IF(B221="","",(VLOOKUP('YM40'!D221,InputSheet!$A$2:$J$504,2,)))</f>
        <v/>
      </c>
      <c r="F221" s="36" t="str">
        <f>IF(B221="","",(VLOOKUP(D221,InputSheet!$A$2:$J$504,10,0)))</f>
        <v/>
      </c>
      <c r="G221" s="36" t="str">
        <f>IF(D221="","",(VLOOKUP(D221,InputSheet!$A$2:$M$504,12,0)))</f>
        <v/>
      </c>
      <c r="H221" s="36" t="str">
        <f>IFERROR(VLOOKUP(B221,'Hard Copy'!$A$2:$G$501,5,0),"")</f>
        <v/>
      </c>
    </row>
    <row r="222" spans="1:8" x14ac:dyDescent="0.55000000000000004">
      <c r="A222" s="1">
        <v>221</v>
      </c>
      <c r="B222" s="6" t="str">
        <f t="array" ref="B222">IFERROR(SMALL(IF('Hard Copy'!$G$2:$G$501='YM40'!$A$1,'Hard Copy'!$A$2:$A$501),$A222),"")</f>
        <v/>
      </c>
      <c r="C222" s="7" t="str">
        <f t="array" ref="C222">IFERROR(SMALL(IF('Hard Copy'!$E$2:$E$501='YM40'!$A$1,'Hard Copy'!$C$2:$C$499),$A222),"")</f>
        <v/>
      </c>
      <c r="D222" s="36" t="str">
        <f>IFERROR(INDEX('Hard Copy'!$A$2:$H$501,MATCH(B222,'Hard Copy'!$A$2:$A$501,0),MATCH("Number",'Hard Copy'!$A$1:$H$1,0)),"")</f>
        <v/>
      </c>
      <c r="E222" s="36" t="str">
        <f>IF(B222="","",(VLOOKUP('YM40'!D222,InputSheet!$A$2:$J$504,2,)))</f>
        <v/>
      </c>
      <c r="F222" s="36" t="str">
        <f>IF(B222="","",(VLOOKUP(D222,InputSheet!$A$2:$J$504,10,0)))</f>
        <v/>
      </c>
      <c r="G222" s="36" t="str">
        <f>IF(D222="","",(VLOOKUP(D222,InputSheet!$A$2:$M$504,12,0)))</f>
        <v/>
      </c>
      <c r="H222" s="36" t="str">
        <f>IFERROR(VLOOKUP(B222,'Hard Copy'!$A$2:$G$501,5,0),"")</f>
        <v/>
      </c>
    </row>
    <row r="223" spans="1:8" x14ac:dyDescent="0.55000000000000004">
      <c r="A223" s="1">
        <v>222</v>
      </c>
      <c r="B223" s="6" t="str">
        <f t="array" ref="B223">IFERROR(SMALL(IF('Hard Copy'!$G$2:$G$501='YM40'!$A$1,'Hard Copy'!$A$2:$A$501),$A223),"")</f>
        <v/>
      </c>
      <c r="C223" s="7" t="str">
        <f t="array" ref="C223">IFERROR(SMALL(IF('Hard Copy'!$E$2:$E$501='YM40'!$A$1,'Hard Copy'!$C$2:$C$499),$A223),"")</f>
        <v/>
      </c>
      <c r="D223" s="36" t="str">
        <f>IFERROR(INDEX('Hard Copy'!$A$2:$H$501,MATCH(B223,'Hard Copy'!$A$2:$A$501,0),MATCH("Number",'Hard Copy'!$A$1:$H$1,0)),"")</f>
        <v/>
      </c>
      <c r="E223" s="36" t="str">
        <f>IF(B223="","",(VLOOKUP('YM40'!D223,InputSheet!$A$2:$J$504,2,)))</f>
        <v/>
      </c>
      <c r="F223" s="36" t="str">
        <f>IF(B223="","",(VLOOKUP(D223,InputSheet!$A$2:$J$504,10,0)))</f>
        <v/>
      </c>
      <c r="G223" s="36" t="str">
        <f>IF(D223="","",(VLOOKUP(D223,InputSheet!$A$2:$M$504,12,0)))</f>
        <v/>
      </c>
      <c r="H223" s="36" t="str">
        <f>IFERROR(VLOOKUP(B223,'Hard Copy'!$A$2:$G$501,5,0),"")</f>
        <v/>
      </c>
    </row>
    <row r="224" spans="1:8" x14ac:dyDescent="0.55000000000000004">
      <c r="A224" s="1">
        <v>223</v>
      </c>
      <c r="B224" s="6" t="str">
        <f t="array" ref="B224">IFERROR(SMALL(IF('Hard Copy'!$G$2:$G$501='YM40'!$A$1,'Hard Copy'!$A$2:$A$501),$A224),"")</f>
        <v/>
      </c>
      <c r="C224" s="7" t="str">
        <f t="array" ref="C224">IFERROR(SMALL(IF('Hard Copy'!$E$2:$E$501='YM40'!$A$1,'Hard Copy'!$C$2:$C$499),$A224),"")</f>
        <v/>
      </c>
      <c r="D224" s="36" t="str">
        <f>IFERROR(INDEX('Hard Copy'!$A$2:$H$501,MATCH(B224,'Hard Copy'!$A$2:$A$501,0),MATCH("Number",'Hard Copy'!$A$1:$H$1,0)),"")</f>
        <v/>
      </c>
      <c r="E224" s="36" t="str">
        <f>IF(B224="","",(VLOOKUP('YM40'!D224,InputSheet!$A$2:$J$504,2,)))</f>
        <v/>
      </c>
      <c r="F224" s="36" t="str">
        <f>IF(B224="","",(VLOOKUP(D224,InputSheet!$A$2:$J$504,10,0)))</f>
        <v/>
      </c>
      <c r="G224" s="36" t="str">
        <f>IF(D224="","",(VLOOKUP(D224,InputSheet!$A$2:$M$504,12,0)))</f>
        <v/>
      </c>
      <c r="H224" s="36" t="str">
        <f>IFERROR(VLOOKUP(B224,'Hard Copy'!$A$2:$G$501,5,0),"")</f>
        <v/>
      </c>
    </row>
    <row r="225" spans="1:8" x14ac:dyDescent="0.55000000000000004">
      <c r="A225" s="1">
        <v>224</v>
      </c>
      <c r="B225" s="6" t="str">
        <f t="array" ref="B225">IFERROR(SMALL(IF('Hard Copy'!$G$2:$G$501='YM40'!$A$1,'Hard Copy'!$A$2:$A$501),$A225),"")</f>
        <v/>
      </c>
      <c r="C225" s="7" t="str">
        <f t="array" ref="C225">IFERROR(SMALL(IF('Hard Copy'!$E$2:$E$501='YM40'!$A$1,'Hard Copy'!$C$2:$C$499),$A225),"")</f>
        <v/>
      </c>
      <c r="D225" s="36" t="str">
        <f>IFERROR(INDEX('Hard Copy'!$A$2:$H$501,MATCH(B225,'Hard Copy'!$A$2:$A$501,0),MATCH("Number",'Hard Copy'!$A$1:$H$1,0)),"")</f>
        <v/>
      </c>
      <c r="E225" s="36" t="str">
        <f>IF(B225="","",(VLOOKUP('YM40'!D225,InputSheet!$A$2:$J$504,2,)))</f>
        <v/>
      </c>
      <c r="F225" s="36" t="str">
        <f>IF(B225="","",(VLOOKUP(D225,InputSheet!$A$2:$J$504,10,0)))</f>
        <v/>
      </c>
      <c r="G225" s="36" t="str">
        <f>IF(D225="","",(VLOOKUP(D225,InputSheet!$A$2:$M$504,12,0)))</f>
        <v/>
      </c>
      <c r="H225" s="36" t="str">
        <f>IFERROR(VLOOKUP(B225,'Hard Copy'!$A$2:$G$501,5,0),"")</f>
        <v/>
      </c>
    </row>
    <row r="226" spans="1:8" x14ac:dyDescent="0.55000000000000004">
      <c r="A226" s="1">
        <v>225</v>
      </c>
      <c r="B226" s="6" t="str">
        <f t="array" ref="B226">IFERROR(SMALL(IF('Hard Copy'!$G$2:$G$501='YM40'!$A$1,'Hard Copy'!$A$2:$A$501),$A226),"")</f>
        <v/>
      </c>
      <c r="C226" s="7" t="str">
        <f t="array" ref="C226">IFERROR(SMALL(IF('Hard Copy'!$E$2:$E$501='YM40'!$A$1,'Hard Copy'!$C$2:$C$499),$A226),"")</f>
        <v/>
      </c>
      <c r="D226" s="36" t="str">
        <f>IFERROR(INDEX('Hard Copy'!$A$2:$H$501,MATCH(B226,'Hard Copy'!$A$2:$A$501,0),MATCH("Number",'Hard Copy'!$A$1:$H$1,0)),"")</f>
        <v/>
      </c>
      <c r="E226" s="36" t="str">
        <f>IF(B226="","",(VLOOKUP('YM40'!D226,InputSheet!$A$2:$J$504,2,)))</f>
        <v/>
      </c>
      <c r="F226" s="36" t="str">
        <f>IF(B226="","",(VLOOKUP(D226,InputSheet!$A$2:$J$504,10,0)))</f>
        <v/>
      </c>
      <c r="G226" s="36" t="str">
        <f>IF(D226="","",(VLOOKUP(D226,InputSheet!$A$2:$M$504,12,0)))</f>
        <v/>
      </c>
      <c r="H226" s="36" t="str">
        <f>IFERROR(VLOOKUP(B226,'Hard Copy'!$A$2:$G$501,5,0),"")</f>
        <v/>
      </c>
    </row>
    <row r="227" spans="1:8" x14ac:dyDescent="0.55000000000000004">
      <c r="A227" s="1">
        <v>226</v>
      </c>
      <c r="B227" s="6" t="str">
        <f t="array" ref="B227">IFERROR(SMALL(IF('Hard Copy'!$G$2:$G$501='YM40'!$A$1,'Hard Copy'!$A$2:$A$501),$A227),"")</f>
        <v/>
      </c>
      <c r="C227" s="7" t="str">
        <f t="array" ref="C227">IFERROR(SMALL(IF('Hard Copy'!$E$2:$E$501='YM40'!$A$1,'Hard Copy'!$C$2:$C$499),$A227),"")</f>
        <v/>
      </c>
      <c r="D227" s="36" t="str">
        <f>IFERROR(INDEX('Hard Copy'!$A$2:$H$501,MATCH(B227,'Hard Copy'!$A$2:$A$501,0),MATCH("Number",'Hard Copy'!$A$1:$H$1,0)),"")</f>
        <v/>
      </c>
      <c r="E227" s="36" t="str">
        <f>IF(B227="","",(VLOOKUP('YM40'!D227,InputSheet!$A$2:$J$504,2,)))</f>
        <v/>
      </c>
      <c r="F227" s="36" t="str">
        <f>IF(B227="","",(VLOOKUP(D227,InputSheet!$A$2:$J$504,10,0)))</f>
        <v/>
      </c>
      <c r="G227" s="36" t="str">
        <f>IF(D227="","",(VLOOKUP(D227,InputSheet!$A$2:$M$504,12,0)))</f>
        <v/>
      </c>
      <c r="H227" s="36" t="str">
        <f>IFERROR(VLOOKUP(B227,'Hard Copy'!$A$2:$G$501,5,0),"")</f>
        <v/>
      </c>
    </row>
    <row r="228" spans="1:8" x14ac:dyDescent="0.55000000000000004">
      <c r="A228" s="1">
        <v>227</v>
      </c>
      <c r="B228" s="6" t="str">
        <f t="array" ref="B228">IFERROR(SMALL(IF('Hard Copy'!$G$2:$G$501='YM40'!$A$1,'Hard Copy'!$A$2:$A$501),$A228),"")</f>
        <v/>
      </c>
      <c r="C228" s="7" t="str">
        <f t="array" ref="C228">IFERROR(SMALL(IF('Hard Copy'!$E$2:$E$501='YM40'!$A$1,'Hard Copy'!$C$2:$C$499),$A228),"")</f>
        <v/>
      </c>
      <c r="D228" s="36" t="str">
        <f>IFERROR(INDEX('Hard Copy'!$A$2:$H$501,MATCH(B228,'Hard Copy'!$A$2:$A$501,0),MATCH("Number",'Hard Copy'!$A$1:$H$1,0)),"")</f>
        <v/>
      </c>
      <c r="E228" s="36" t="str">
        <f>IF(B228="","",(VLOOKUP('YM40'!D228,InputSheet!$A$2:$J$504,2,)))</f>
        <v/>
      </c>
      <c r="F228" s="36" t="str">
        <f>IF(B228="","",(VLOOKUP(D228,InputSheet!$A$2:$J$504,10,0)))</f>
        <v/>
      </c>
      <c r="G228" s="36" t="str">
        <f>IF(D228="","",(VLOOKUP(D228,InputSheet!$A$2:$M$504,12,0)))</f>
        <v/>
      </c>
      <c r="H228" s="36" t="str">
        <f>IFERROR(VLOOKUP(B228,'Hard Copy'!$A$2:$G$501,5,0),"")</f>
        <v/>
      </c>
    </row>
    <row r="229" spans="1:8" x14ac:dyDescent="0.55000000000000004">
      <c r="A229" s="1">
        <v>228</v>
      </c>
      <c r="B229" s="6" t="str">
        <f t="array" ref="B229">IFERROR(SMALL(IF('Hard Copy'!$G$2:$G$501='YM40'!$A$1,'Hard Copy'!$A$2:$A$501),$A229),"")</f>
        <v/>
      </c>
      <c r="C229" s="7" t="str">
        <f t="array" ref="C229">IFERROR(SMALL(IF('Hard Copy'!$E$2:$E$501='YM40'!$A$1,'Hard Copy'!$C$2:$C$499),$A229),"")</f>
        <v/>
      </c>
      <c r="D229" s="36" t="str">
        <f>IFERROR(INDEX('Hard Copy'!$A$2:$H$501,MATCH(B229,'Hard Copy'!$A$2:$A$501,0),MATCH("Number",'Hard Copy'!$A$1:$H$1,0)),"")</f>
        <v/>
      </c>
      <c r="E229" s="36" t="str">
        <f>IF(B229="","",(VLOOKUP('YM40'!D229,InputSheet!$A$2:$J$504,2,)))</f>
        <v/>
      </c>
      <c r="F229" s="36" t="str">
        <f>IF(B229="","",(VLOOKUP(D229,InputSheet!$A$2:$J$504,10,0)))</f>
        <v/>
      </c>
      <c r="G229" s="36" t="str">
        <f>IF(D229="","",(VLOOKUP(D229,InputSheet!$A$2:$M$504,12,0)))</f>
        <v/>
      </c>
      <c r="H229" s="36" t="str">
        <f>IFERROR(VLOOKUP(B229,'Hard Copy'!$A$2:$G$501,5,0),"")</f>
        <v/>
      </c>
    </row>
    <row r="230" spans="1:8" x14ac:dyDescent="0.55000000000000004">
      <c r="A230" s="1">
        <v>229</v>
      </c>
      <c r="B230" s="6" t="str">
        <f t="array" ref="B230">IFERROR(SMALL(IF('Hard Copy'!$G$2:$G$501='YM40'!$A$1,'Hard Copy'!$A$2:$A$501),$A230),"")</f>
        <v/>
      </c>
      <c r="C230" s="7" t="str">
        <f t="array" ref="C230">IFERROR(SMALL(IF('Hard Copy'!$E$2:$E$501='YM40'!$A$1,'Hard Copy'!$C$2:$C$499),$A230),"")</f>
        <v/>
      </c>
      <c r="D230" s="36" t="str">
        <f>IFERROR(INDEX('Hard Copy'!$A$2:$H$501,MATCH(B230,'Hard Copy'!$A$2:$A$501,0),MATCH("Number",'Hard Copy'!$A$1:$H$1,0)),"")</f>
        <v/>
      </c>
      <c r="E230" s="36" t="str">
        <f>IF(B230="","",(VLOOKUP('YM40'!D230,InputSheet!$A$2:$J$504,2,)))</f>
        <v/>
      </c>
      <c r="F230" s="36" t="str">
        <f>IF(B230="","",(VLOOKUP(D230,InputSheet!$A$2:$J$504,10,0)))</f>
        <v/>
      </c>
      <c r="G230" s="36" t="str">
        <f>IF(D230="","",(VLOOKUP(D230,InputSheet!$A$2:$M$504,12,0)))</f>
        <v/>
      </c>
      <c r="H230" s="36" t="str">
        <f>IFERROR(VLOOKUP(B230,'Hard Copy'!$A$2:$G$501,5,0),"")</f>
        <v/>
      </c>
    </row>
    <row r="231" spans="1:8" x14ac:dyDescent="0.55000000000000004">
      <c r="A231" s="1">
        <v>230</v>
      </c>
      <c r="B231" s="6" t="str">
        <f t="array" ref="B231">IFERROR(SMALL(IF('Hard Copy'!$G$2:$G$501='YM40'!$A$1,'Hard Copy'!$A$2:$A$501),$A231),"")</f>
        <v/>
      </c>
      <c r="C231" s="7" t="str">
        <f t="array" ref="C231">IFERROR(SMALL(IF('Hard Copy'!$E$2:$E$501='YM40'!$A$1,'Hard Copy'!$C$2:$C$499),$A231),"")</f>
        <v/>
      </c>
      <c r="D231" s="36" t="str">
        <f>IFERROR(INDEX('Hard Copy'!$A$2:$H$501,MATCH(B231,'Hard Copy'!$A$2:$A$501,0),MATCH("Number",'Hard Copy'!$A$1:$H$1,0)),"")</f>
        <v/>
      </c>
      <c r="E231" s="36" t="str">
        <f>IF(B231="","",(VLOOKUP('YM40'!D231,InputSheet!$A$2:$J$504,2,)))</f>
        <v/>
      </c>
      <c r="F231" s="36" t="str">
        <f>IF(B231="","",(VLOOKUP(D231,InputSheet!$A$2:$J$504,10,0)))</f>
        <v/>
      </c>
      <c r="G231" s="36" t="str">
        <f>IF(D231="","",(VLOOKUP(D231,InputSheet!$A$2:$M$504,12,0)))</f>
        <v/>
      </c>
      <c r="H231" s="36" t="str">
        <f>IFERROR(VLOOKUP(B231,'Hard Copy'!$A$2:$G$501,5,0),"")</f>
        <v/>
      </c>
    </row>
    <row r="232" spans="1:8" x14ac:dyDescent="0.55000000000000004">
      <c r="A232" s="1">
        <v>231</v>
      </c>
      <c r="B232" s="6" t="str">
        <f t="array" ref="B232">IFERROR(SMALL(IF('Hard Copy'!$G$2:$G$501='YM40'!$A$1,'Hard Copy'!$A$2:$A$501),$A232),"")</f>
        <v/>
      </c>
      <c r="C232" s="7" t="str">
        <f t="array" ref="C232">IFERROR(SMALL(IF('Hard Copy'!$E$2:$E$501='YM40'!$A$1,'Hard Copy'!$C$2:$C$499),$A232),"")</f>
        <v/>
      </c>
      <c r="D232" s="36" t="str">
        <f>IFERROR(INDEX('Hard Copy'!$A$2:$H$501,MATCH(B232,'Hard Copy'!$A$2:$A$501,0),MATCH("Number",'Hard Copy'!$A$1:$H$1,0)),"")</f>
        <v/>
      </c>
      <c r="E232" s="36" t="str">
        <f>IF(B232="","",(VLOOKUP('YM40'!D232,InputSheet!$A$2:$J$504,2,)))</f>
        <v/>
      </c>
      <c r="F232" s="36" t="str">
        <f>IF(B232="","",(VLOOKUP(D232,InputSheet!$A$2:$J$504,10,0)))</f>
        <v/>
      </c>
      <c r="G232" s="36" t="str">
        <f>IF(D232="","",(VLOOKUP(D232,InputSheet!$A$2:$M$504,12,0)))</f>
        <v/>
      </c>
      <c r="H232" s="36" t="str">
        <f>IFERROR(VLOOKUP(B232,'Hard Copy'!$A$2:$G$501,5,0),"")</f>
        <v/>
      </c>
    </row>
    <row r="233" spans="1:8" x14ac:dyDescent="0.55000000000000004">
      <c r="A233" s="1">
        <v>232</v>
      </c>
      <c r="B233" s="6" t="str">
        <f t="array" ref="B233">IFERROR(SMALL(IF('Hard Copy'!$G$2:$G$501='YM40'!$A$1,'Hard Copy'!$A$2:$A$501),$A233),"")</f>
        <v/>
      </c>
      <c r="C233" s="7" t="str">
        <f t="array" ref="C233">IFERROR(SMALL(IF('Hard Copy'!$E$2:$E$501='YM40'!$A$1,'Hard Copy'!$C$2:$C$499),$A233),"")</f>
        <v/>
      </c>
      <c r="D233" s="36" t="str">
        <f>IFERROR(INDEX('Hard Copy'!$A$2:$H$501,MATCH(B233,'Hard Copy'!$A$2:$A$501,0),MATCH("Number",'Hard Copy'!$A$1:$H$1,0)),"")</f>
        <v/>
      </c>
      <c r="E233" s="36" t="str">
        <f>IF(B233="","",(VLOOKUP('YM40'!D233,InputSheet!$A$2:$J$504,2,)))</f>
        <v/>
      </c>
      <c r="F233" s="36" t="str">
        <f>IF(B233="","",(VLOOKUP(D233,InputSheet!$A$2:$J$504,10,0)))</f>
        <v/>
      </c>
      <c r="G233" s="36" t="str">
        <f>IF(D233="","",(VLOOKUP(D233,InputSheet!$A$2:$M$504,12,0)))</f>
        <v/>
      </c>
      <c r="H233" s="36" t="str">
        <f>IFERROR(VLOOKUP(B233,'Hard Copy'!$A$2:$G$501,5,0),"")</f>
        <v/>
      </c>
    </row>
    <row r="234" spans="1:8" x14ac:dyDescent="0.55000000000000004">
      <c r="A234" s="1">
        <v>233</v>
      </c>
      <c r="B234" s="6" t="str">
        <f t="array" ref="B234">IFERROR(SMALL(IF('Hard Copy'!$G$2:$G$501='YM40'!$A$1,'Hard Copy'!$A$2:$A$501),$A234),"")</f>
        <v/>
      </c>
      <c r="C234" s="7" t="str">
        <f t="array" ref="C234">IFERROR(SMALL(IF('Hard Copy'!$E$2:$E$501='YM40'!$A$1,'Hard Copy'!$C$2:$C$499),$A234),"")</f>
        <v/>
      </c>
      <c r="D234" s="36" t="str">
        <f>IFERROR(INDEX('Hard Copy'!$A$2:$H$501,MATCH(B234,'Hard Copy'!$A$2:$A$501,0),MATCH("Number",'Hard Copy'!$A$1:$H$1,0)),"")</f>
        <v/>
      </c>
      <c r="E234" s="36" t="str">
        <f>IF(B234="","",(VLOOKUP('YM40'!D234,InputSheet!$A$2:$J$504,2,)))</f>
        <v/>
      </c>
      <c r="F234" s="36" t="str">
        <f>IF(B234="","",(VLOOKUP(D234,InputSheet!$A$2:$J$504,10,0)))</f>
        <v/>
      </c>
      <c r="G234" s="36" t="str">
        <f>IF(D234="","",(VLOOKUP(D234,InputSheet!$A$2:$M$504,12,0)))</f>
        <v/>
      </c>
      <c r="H234" s="36" t="str">
        <f>IFERROR(VLOOKUP(B234,'Hard Copy'!$A$2:$G$501,5,0),"")</f>
        <v/>
      </c>
    </row>
    <row r="235" spans="1:8" x14ac:dyDescent="0.55000000000000004">
      <c r="A235" s="1">
        <v>234</v>
      </c>
      <c r="B235" s="6" t="str">
        <f t="array" ref="B235">IFERROR(SMALL(IF('Hard Copy'!$G$2:$G$501='YM40'!$A$1,'Hard Copy'!$A$2:$A$501),$A235),"")</f>
        <v/>
      </c>
      <c r="C235" s="7" t="str">
        <f t="array" ref="C235">IFERROR(SMALL(IF('Hard Copy'!$E$2:$E$501='YM40'!$A$1,'Hard Copy'!$C$2:$C$499),$A235),"")</f>
        <v/>
      </c>
      <c r="D235" s="36" t="str">
        <f>IFERROR(INDEX('Hard Copy'!$A$2:$H$501,MATCH(B235,'Hard Copy'!$A$2:$A$501,0),MATCH("Number",'Hard Copy'!$A$1:$H$1,0)),"")</f>
        <v/>
      </c>
      <c r="E235" s="36" t="str">
        <f>IF(B235="","",(VLOOKUP('YM40'!D235,InputSheet!$A$2:$J$504,2,)))</f>
        <v/>
      </c>
      <c r="F235" s="36" t="str">
        <f>IF(B235="","",(VLOOKUP(D235,InputSheet!$A$2:$J$504,10,0)))</f>
        <v/>
      </c>
      <c r="G235" s="36" t="str">
        <f>IF(D235="","",(VLOOKUP(D235,InputSheet!$A$2:$M$504,12,0)))</f>
        <v/>
      </c>
      <c r="H235" s="36" t="str">
        <f>IFERROR(VLOOKUP(B235,'Hard Copy'!$A$2:$G$501,5,0),"")</f>
        <v/>
      </c>
    </row>
    <row r="236" spans="1:8" x14ac:dyDescent="0.55000000000000004">
      <c r="A236" s="1">
        <v>235</v>
      </c>
      <c r="B236" s="6" t="str">
        <f t="array" ref="B236">IFERROR(SMALL(IF('Hard Copy'!$G$2:$G$501='YM40'!$A$1,'Hard Copy'!$A$2:$A$501),$A236),"")</f>
        <v/>
      </c>
      <c r="C236" s="7" t="str">
        <f t="array" ref="C236">IFERROR(SMALL(IF('Hard Copy'!$E$2:$E$501='YM40'!$A$1,'Hard Copy'!$C$2:$C$499),$A236),"")</f>
        <v/>
      </c>
      <c r="D236" s="36" t="str">
        <f>IFERROR(INDEX('Hard Copy'!$A$2:$H$501,MATCH(B236,'Hard Copy'!$A$2:$A$501,0),MATCH("Number",'Hard Copy'!$A$1:$H$1,0)),"")</f>
        <v/>
      </c>
      <c r="E236" s="36" t="str">
        <f>IF(B236="","",(VLOOKUP('YM40'!D236,InputSheet!$A$2:$J$504,2,)))</f>
        <v/>
      </c>
      <c r="F236" s="36" t="str">
        <f>IF(B236="","",(VLOOKUP(D236,InputSheet!$A$2:$J$504,10,0)))</f>
        <v/>
      </c>
      <c r="G236" s="36" t="str">
        <f>IF(D236="","",(VLOOKUP(D236,InputSheet!$A$2:$M$504,12,0)))</f>
        <v/>
      </c>
      <c r="H236" s="36" t="str">
        <f>IFERROR(VLOOKUP(B236,'Hard Copy'!$A$2:$G$501,5,0),"")</f>
        <v/>
      </c>
    </row>
    <row r="237" spans="1:8" x14ac:dyDescent="0.55000000000000004">
      <c r="A237" s="1">
        <v>236</v>
      </c>
      <c r="B237" s="6" t="str">
        <f t="array" ref="B237">IFERROR(SMALL(IF('Hard Copy'!$G$2:$G$501='YM40'!$A$1,'Hard Copy'!$A$2:$A$501),$A237),"")</f>
        <v/>
      </c>
      <c r="C237" s="7" t="str">
        <f t="array" ref="C237">IFERROR(SMALL(IF('Hard Copy'!$E$2:$E$501='YM40'!$A$1,'Hard Copy'!$C$2:$C$499),$A237),"")</f>
        <v/>
      </c>
      <c r="D237" s="36" t="str">
        <f>IFERROR(INDEX('Hard Copy'!$A$2:$H$501,MATCH(B237,'Hard Copy'!$A$2:$A$501,0),MATCH("Number",'Hard Copy'!$A$1:$H$1,0)),"")</f>
        <v/>
      </c>
      <c r="E237" s="36" t="str">
        <f>IF(B237="","",(VLOOKUP('YM40'!D237,InputSheet!$A$2:$J$504,2,)))</f>
        <v/>
      </c>
      <c r="F237" s="36" t="str">
        <f>IF(B237="","",(VLOOKUP(D237,InputSheet!$A$2:$J$504,10,0)))</f>
        <v/>
      </c>
      <c r="G237" s="36" t="str">
        <f>IF(D237="","",(VLOOKUP(D237,InputSheet!$A$2:$M$504,12,0)))</f>
        <v/>
      </c>
      <c r="H237" s="36" t="str">
        <f>IFERROR(VLOOKUP(B237,'Hard Copy'!$A$2:$G$501,5,0),"")</f>
        <v/>
      </c>
    </row>
    <row r="238" spans="1:8" x14ac:dyDescent="0.55000000000000004">
      <c r="A238" s="1">
        <v>237</v>
      </c>
      <c r="B238" s="6" t="str">
        <f t="array" ref="B238">IFERROR(SMALL(IF('Hard Copy'!$G$2:$G$501='YM40'!$A$1,'Hard Copy'!$A$2:$A$501),$A238),"")</f>
        <v/>
      </c>
      <c r="C238" s="7" t="str">
        <f t="array" ref="C238">IFERROR(SMALL(IF('Hard Copy'!$E$2:$E$501='YM40'!$A$1,'Hard Copy'!$C$2:$C$499),$A238),"")</f>
        <v/>
      </c>
      <c r="D238" s="36" t="str">
        <f>IFERROR(INDEX('Hard Copy'!$A$2:$H$501,MATCH(B238,'Hard Copy'!$A$2:$A$501,0),MATCH("Number",'Hard Copy'!$A$1:$H$1,0)),"")</f>
        <v/>
      </c>
      <c r="E238" s="36" t="str">
        <f>IF(B238="","",(VLOOKUP('YM40'!D238,InputSheet!$A$2:$J$504,2,)))</f>
        <v/>
      </c>
      <c r="F238" s="36" t="str">
        <f>IF(B238="","",(VLOOKUP(D238,InputSheet!$A$2:$J$504,10,0)))</f>
        <v/>
      </c>
      <c r="G238" s="36" t="str">
        <f>IF(D238="","",(VLOOKUP(D238,InputSheet!$A$2:$M$504,12,0)))</f>
        <v/>
      </c>
      <c r="H238" s="36" t="str">
        <f>IFERROR(VLOOKUP(B238,'Hard Copy'!$A$2:$G$501,5,0),"")</f>
        <v/>
      </c>
    </row>
    <row r="239" spans="1:8" x14ac:dyDescent="0.55000000000000004">
      <c r="A239" s="1">
        <v>238</v>
      </c>
      <c r="B239" s="6" t="str">
        <f t="array" ref="B239">IFERROR(SMALL(IF('Hard Copy'!$G$2:$G$501='YM40'!$A$1,'Hard Copy'!$A$2:$A$501),$A239),"")</f>
        <v/>
      </c>
      <c r="C239" s="7" t="str">
        <f t="array" ref="C239">IFERROR(SMALL(IF('Hard Copy'!$E$2:$E$501='YM40'!$A$1,'Hard Copy'!$C$2:$C$499),$A239),"")</f>
        <v/>
      </c>
      <c r="D239" s="36" t="str">
        <f>IFERROR(INDEX('Hard Copy'!$A$2:$H$501,MATCH(B239,'Hard Copy'!$A$2:$A$501,0),MATCH("Number",'Hard Copy'!$A$1:$H$1,0)),"")</f>
        <v/>
      </c>
      <c r="E239" s="36" t="str">
        <f>IF(B239="","",(VLOOKUP('YM40'!D239,InputSheet!$A$2:$J$504,2,)))</f>
        <v/>
      </c>
      <c r="F239" s="36" t="str">
        <f>IF(B239="","",(VLOOKUP(D239,InputSheet!$A$2:$J$504,10,0)))</f>
        <v/>
      </c>
      <c r="G239" s="36" t="str">
        <f>IF(D239="","",(VLOOKUP(D239,InputSheet!$A$2:$M$504,12,0)))</f>
        <v/>
      </c>
      <c r="H239" s="36" t="str">
        <f>IFERROR(VLOOKUP(B239,'Hard Copy'!$A$2:$G$501,5,0),"")</f>
        <v/>
      </c>
    </row>
    <row r="240" spans="1:8" x14ac:dyDescent="0.55000000000000004">
      <c r="A240" s="1">
        <v>239</v>
      </c>
      <c r="B240" s="6" t="str">
        <f t="array" ref="B240">IFERROR(SMALL(IF('Hard Copy'!$G$2:$G$501='YM40'!$A$1,'Hard Copy'!$A$2:$A$501),$A240),"")</f>
        <v/>
      </c>
      <c r="C240" s="7" t="str">
        <f t="array" ref="C240">IFERROR(SMALL(IF('Hard Copy'!$E$2:$E$501='YM40'!$A$1,'Hard Copy'!$C$2:$C$499),$A240),"")</f>
        <v/>
      </c>
      <c r="D240" s="36" t="str">
        <f>IFERROR(INDEX('Hard Copy'!$A$2:$H$501,MATCH(B240,'Hard Copy'!$A$2:$A$501,0),MATCH("Number",'Hard Copy'!$A$1:$H$1,0)),"")</f>
        <v/>
      </c>
      <c r="E240" s="36" t="str">
        <f>IF(B240="","",(VLOOKUP('YM40'!D240,InputSheet!$A$2:$J$504,2,)))</f>
        <v/>
      </c>
      <c r="F240" s="36" t="str">
        <f>IF(B240="","",(VLOOKUP(D240,InputSheet!$A$2:$J$504,10,0)))</f>
        <v/>
      </c>
      <c r="G240" s="36" t="str">
        <f>IF(D240="","",(VLOOKUP(D240,InputSheet!$A$2:$M$504,12,0)))</f>
        <v/>
      </c>
      <c r="H240" s="36" t="str">
        <f>IFERROR(VLOOKUP(B240,'Hard Copy'!$A$2:$G$501,5,0),"")</f>
        <v/>
      </c>
    </row>
    <row r="241" spans="1:8" x14ac:dyDescent="0.55000000000000004">
      <c r="A241" s="1">
        <v>240</v>
      </c>
      <c r="B241" s="6" t="str">
        <f t="array" ref="B241">IFERROR(SMALL(IF('Hard Copy'!$G$2:$G$501='YM40'!$A$1,'Hard Copy'!$A$2:$A$501),$A241),"")</f>
        <v/>
      </c>
      <c r="C241" s="7" t="str">
        <f t="array" ref="C241">IFERROR(SMALL(IF('Hard Copy'!$E$2:$E$501='YM40'!$A$1,'Hard Copy'!$C$2:$C$499),$A241),"")</f>
        <v/>
      </c>
      <c r="D241" s="36" t="str">
        <f>IFERROR(INDEX('Hard Copy'!$A$2:$H$501,MATCH(B241,'Hard Copy'!$A$2:$A$501,0),MATCH("Number",'Hard Copy'!$A$1:$H$1,0)),"")</f>
        <v/>
      </c>
      <c r="E241" s="36" t="str">
        <f>IF(B241="","",(VLOOKUP('YM40'!D241,InputSheet!$A$2:$J$504,2,)))</f>
        <v/>
      </c>
      <c r="F241" s="36" t="str">
        <f>IF(B241="","",(VLOOKUP(D241,InputSheet!$A$2:$J$504,10,0)))</f>
        <v/>
      </c>
      <c r="G241" s="36" t="str">
        <f>IF(D241="","",(VLOOKUP(D241,InputSheet!$A$2:$M$504,12,0)))</f>
        <v/>
      </c>
      <c r="H241" s="36" t="str">
        <f>IFERROR(VLOOKUP(B241,'Hard Copy'!$A$2:$G$501,5,0),"")</f>
        <v/>
      </c>
    </row>
    <row r="242" spans="1:8" x14ac:dyDescent="0.55000000000000004">
      <c r="A242" s="1">
        <v>241</v>
      </c>
      <c r="B242" s="6" t="str">
        <f t="array" ref="B242">IFERROR(SMALL(IF('Hard Copy'!$G$2:$G$501='YM40'!$A$1,'Hard Copy'!$A$2:$A$501),$A242),"")</f>
        <v/>
      </c>
      <c r="C242" s="7" t="str">
        <f t="array" ref="C242">IFERROR(SMALL(IF('Hard Copy'!$E$2:$E$501='YM40'!$A$1,'Hard Copy'!$C$2:$C$499),$A242),"")</f>
        <v/>
      </c>
      <c r="D242" s="36" t="str">
        <f>IFERROR(INDEX('Hard Copy'!$A$2:$H$501,MATCH(B242,'Hard Copy'!$A$2:$A$501,0),MATCH("Number",'Hard Copy'!$A$1:$H$1,0)),"")</f>
        <v/>
      </c>
      <c r="E242" s="36" t="str">
        <f>IF(B242="","",(VLOOKUP('YM40'!D242,InputSheet!$A$2:$J$504,2,)))</f>
        <v/>
      </c>
      <c r="F242" s="36" t="str">
        <f>IF(B242="","",(VLOOKUP(D242,InputSheet!$A$2:$J$504,10,0)))</f>
        <v/>
      </c>
      <c r="G242" s="36" t="str">
        <f>IF(D242="","",(VLOOKUP(D242,InputSheet!$A$2:$M$504,12,0)))</f>
        <v/>
      </c>
      <c r="H242" s="36" t="str">
        <f>IFERROR(VLOOKUP(B242,'Hard Copy'!$A$2:$G$501,5,0),"")</f>
        <v/>
      </c>
    </row>
    <row r="243" spans="1:8" x14ac:dyDescent="0.55000000000000004">
      <c r="A243" s="1">
        <v>242</v>
      </c>
      <c r="B243" s="6" t="str">
        <f t="array" ref="B243">IFERROR(SMALL(IF('Hard Copy'!$G$2:$G$501='YM40'!$A$1,'Hard Copy'!$A$2:$A$501),$A243),"")</f>
        <v/>
      </c>
      <c r="C243" s="7" t="str">
        <f t="array" ref="C243">IFERROR(SMALL(IF('Hard Copy'!$E$2:$E$501='YM40'!$A$1,'Hard Copy'!$C$2:$C$499),$A243),"")</f>
        <v/>
      </c>
      <c r="D243" s="36" t="str">
        <f>IFERROR(INDEX('Hard Copy'!$A$2:$H$501,MATCH(B243,'Hard Copy'!$A$2:$A$501,0),MATCH("Number",'Hard Copy'!$A$1:$H$1,0)),"")</f>
        <v/>
      </c>
      <c r="E243" s="36" t="str">
        <f>IF(B243="","",(VLOOKUP('YM40'!D243,InputSheet!$A$2:$J$504,2,)))</f>
        <v/>
      </c>
      <c r="F243" s="36" t="str">
        <f>IF(B243="","",(VLOOKUP(D243,InputSheet!$A$2:$J$504,10,0)))</f>
        <v/>
      </c>
      <c r="G243" s="36" t="str">
        <f>IF(D243="","",(VLOOKUP(D243,InputSheet!$A$2:$M$504,12,0)))</f>
        <v/>
      </c>
      <c r="H243" s="36" t="str">
        <f>IFERROR(VLOOKUP(B243,'Hard Copy'!$A$2:$G$501,5,0),"")</f>
        <v/>
      </c>
    </row>
    <row r="244" spans="1:8" x14ac:dyDescent="0.55000000000000004">
      <c r="A244" s="1">
        <v>243</v>
      </c>
      <c r="B244" s="6" t="str">
        <f t="array" ref="B244">IFERROR(SMALL(IF('Hard Copy'!$G$2:$G$501='YM40'!$A$1,'Hard Copy'!$A$2:$A$501),$A244),"")</f>
        <v/>
      </c>
      <c r="C244" s="7" t="str">
        <f t="array" ref="C244">IFERROR(SMALL(IF('Hard Copy'!$E$2:$E$501='YM40'!$A$1,'Hard Copy'!$C$2:$C$499),$A244),"")</f>
        <v/>
      </c>
      <c r="D244" s="36" t="str">
        <f>IFERROR(INDEX('Hard Copy'!$A$2:$H$501,MATCH(B244,'Hard Copy'!$A$2:$A$501,0),MATCH("Number",'Hard Copy'!$A$1:$H$1,0)),"")</f>
        <v/>
      </c>
      <c r="E244" s="36" t="str">
        <f>IF(B244="","",(VLOOKUP('YM40'!D244,InputSheet!$A$2:$J$504,2,)))</f>
        <v/>
      </c>
      <c r="F244" s="36" t="str">
        <f>IF(B244="","",(VLOOKUP(D244,InputSheet!$A$2:$J$504,10,0)))</f>
        <v/>
      </c>
      <c r="G244" s="36" t="str">
        <f>IF(D244="","",(VLOOKUP(D244,InputSheet!$A$2:$M$504,12,0)))</f>
        <v/>
      </c>
      <c r="H244" s="36" t="str">
        <f>IFERROR(VLOOKUP(B244,'Hard Copy'!$A$2:$G$501,5,0),"")</f>
        <v/>
      </c>
    </row>
    <row r="245" spans="1:8" x14ac:dyDescent="0.55000000000000004">
      <c r="A245" s="1">
        <v>244</v>
      </c>
      <c r="B245" s="6" t="str">
        <f t="array" ref="B245">IFERROR(SMALL(IF('Hard Copy'!$G$2:$G$501='YM40'!$A$1,'Hard Copy'!$A$2:$A$501),$A245),"")</f>
        <v/>
      </c>
      <c r="C245" s="7" t="str">
        <f t="array" ref="C245">IFERROR(SMALL(IF('Hard Copy'!$E$2:$E$501='YM40'!$A$1,'Hard Copy'!$C$2:$C$499),$A245),"")</f>
        <v/>
      </c>
      <c r="D245" s="36" t="str">
        <f>IFERROR(INDEX('Hard Copy'!$A$2:$H$501,MATCH(B245,'Hard Copy'!$A$2:$A$501,0),MATCH("Number",'Hard Copy'!$A$1:$H$1,0)),"")</f>
        <v/>
      </c>
      <c r="E245" s="36" t="str">
        <f>IF(B245="","",(VLOOKUP('YM40'!D245,InputSheet!$A$2:$J$504,2,)))</f>
        <v/>
      </c>
      <c r="F245" s="36" t="str">
        <f>IF(B245="","",(VLOOKUP(D245,InputSheet!$A$2:$J$504,10,0)))</f>
        <v/>
      </c>
      <c r="G245" s="36" t="str">
        <f>IF(D245="","",(VLOOKUP(D245,InputSheet!$A$2:$M$504,12,0)))</f>
        <v/>
      </c>
      <c r="H245" s="36" t="str">
        <f>IFERROR(VLOOKUP(B245,'Hard Copy'!$A$2:$G$501,5,0),"")</f>
        <v/>
      </c>
    </row>
    <row r="246" spans="1:8" x14ac:dyDescent="0.55000000000000004">
      <c r="A246" s="1">
        <v>245</v>
      </c>
      <c r="B246" s="6" t="str">
        <f t="array" ref="B246">IFERROR(SMALL(IF('Hard Copy'!$G$2:$G$501='YM40'!$A$1,'Hard Copy'!$A$2:$A$501),$A246),"")</f>
        <v/>
      </c>
      <c r="C246" s="7" t="str">
        <f t="array" ref="C246">IFERROR(SMALL(IF('Hard Copy'!$E$2:$E$501='YM40'!$A$1,'Hard Copy'!$C$2:$C$499),$A246),"")</f>
        <v/>
      </c>
      <c r="D246" s="36" t="str">
        <f>IFERROR(INDEX('Hard Copy'!$A$2:$H$501,MATCH(B246,'Hard Copy'!$A$2:$A$501,0),MATCH("Number",'Hard Copy'!$A$1:$H$1,0)),"")</f>
        <v/>
      </c>
      <c r="E246" s="36" t="str">
        <f>IF(B246="","",(VLOOKUP('YM40'!D246,InputSheet!$A$2:$J$504,2,)))</f>
        <v/>
      </c>
      <c r="F246" s="36" t="str">
        <f>IF(B246="","",(VLOOKUP(D246,InputSheet!$A$2:$J$504,10,0)))</f>
        <v/>
      </c>
      <c r="G246" s="36" t="str">
        <f>IF(D246="","",(VLOOKUP(D246,InputSheet!$A$2:$M$504,12,0)))</f>
        <v/>
      </c>
      <c r="H246" s="36" t="str">
        <f>IFERROR(VLOOKUP(B246,'Hard Copy'!$A$2:$G$501,5,0),"")</f>
        <v/>
      </c>
    </row>
    <row r="247" spans="1:8" x14ac:dyDescent="0.55000000000000004">
      <c r="A247" s="1">
        <v>246</v>
      </c>
      <c r="B247" s="6" t="str">
        <f t="array" ref="B247">IFERROR(SMALL(IF('Hard Copy'!$G$2:$G$501='YM40'!$A$1,'Hard Copy'!$A$2:$A$501),$A247),"")</f>
        <v/>
      </c>
      <c r="C247" s="7" t="str">
        <f t="array" ref="C247">IFERROR(SMALL(IF('Hard Copy'!$E$2:$E$501='YM40'!$A$1,'Hard Copy'!$C$2:$C$499),$A247),"")</f>
        <v/>
      </c>
      <c r="D247" s="36" t="str">
        <f>IFERROR(INDEX('Hard Copy'!$A$2:$H$501,MATCH(B247,'Hard Copy'!$A$2:$A$501,0),MATCH("Number",'Hard Copy'!$A$1:$H$1,0)),"")</f>
        <v/>
      </c>
      <c r="E247" s="36" t="str">
        <f>IF(B247="","",(VLOOKUP('YM40'!D247,InputSheet!$A$2:$J$504,2,)))</f>
        <v/>
      </c>
      <c r="F247" s="36" t="str">
        <f>IF(B247="","",(VLOOKUP(D247,InputSheet!$A$2:$J$504,10,0)))</f>
        <v/>
      </c>
      <c r="G247" s="36" t="str">
        <f>IF(D247="","",(VLOOKUP(D247,InputSheet!$A$2:$M$504,12,0)))</f>
        <v/>
      </c>
      <c r="H247" s="36" t="str">
        <f>IFERROR(VLOOKUP(B247,'Hard Copy'!$A$2:$G$501,5,0),"")</f>
        <v/>
      </c>
    </row>
    <row r="248" spans="1:8" x14ac:dyDescent="0.55000000000000004">
      <c r="A248" s="1">
        <v>247</v>
      </c>
      <c r="B248" s="6" t="str">
        <f t="array" ref="B248">IFERROR(SMALL(IF('Hard Copy'!$G$2:$G$501='YM40'!$A$1,'Hard Copy'!$A$2:$A$501),$A248),"")</f>
        <v/>
      </c>
      <c r="C248" s="7" t="str">
        <f t="array" ref="C248">IFERROR(SMALL(IF('Hard Copy'!$E$2:$E$501='YM40'!$A$1,'Hard Copy'!$C$2:$C$499),$A248),"")</f>
        <v/>
      </c>
      <c r="D248" s="36" t="str">
        <f>IFERROR(INDEX('Hard Copy'!$A$2:$H$501,MATCH(B248,'Hard Copy'!$A$2:$A$501,0),MATCH("Number",'Hard Copy'!$A$1:$H$1,0)),"")</f>
        <v/>
      </c>
      <c r="E248" s="36" t="str">
        <f>IF(B248="","",(VLOOKUP('YM40'!D248,InputSheet!$A$2:$J$504,2,)))</f>
        <v/>
      </c>
      <c r="F248" s="36" t="str">
        <f>IF(B248="","",(VLOOKUP(D248,InputSheet!$A$2:$J$504,10,0)))</f>
        <v/>
      </c>
      <c r="G248" s="36" t="str">
        <f>IF(D248="","",(VLOOKUP(D248,InputSheet!$A$2:$M$504,12,0)))</f>
        <v/>
      </c>
      <c r="H248" s="36" t="str">
        <f>IFERROR(VLOOKUP(B248,'Hard Copy'!$A$2:$G$501,5,0),"")</f>
        <v/>
      </c>
    </row>
    <row r="249" spans="1:8" x14ac:dyDescent="0.55000000000000004">
      <c r="A249" s="1">
        <v>248</v>
      </c>
      <c r="B249" s="6" t="str">
        <f t="array" ref="B249">IFERROR(SMALL(IF('Hard Copy'!$G$2:$G$501='YM40'!$A$1,'Hard Copy'!$A$2:$A$501),$A249),"")</f>
        <v/>
      </c>
      <c r="C249" s="7" t="str">
        <f t="array" ref="C249">IFERROR(SMALL(IF('Hard Copy'!$E$2:$E$501='YM40'!$A$1,'Hard Copy'!$C$2:$C$499),$A249),"")</f>
        <v/>
      </c>
      <c r="D249" s="36" t="str">
        <f>IFERROR(INDEX('Hard Copy'!$A$2:$H$501,MATCH(B249,'Hard Copy'!$A$2:$A$501,0),MATCH("Number",'Hard Copy'!$A$1:$H$1,0)),"")</f>
        <v/>
      </c>
      <c r="E249" s="36" t="str">
        <f>IF(B249="","",(VLOOKUP('YM40'!D249,InputSheet!$A$2:$J$504,2,)))</f>
        <v/>
      </c>
      <c r="F249" s="36" t="str">
        <f>IF(B249="","",(VLOOKUP(D249,InputSheet!$A$2:$J$504,10,0)))</f>
        <v/>
      </c>
      <c r="G249" s="36" t="str">
        <f>IF(D249="","",(VLOOKUP(D249,InputSheet!$A$2:$M$504,12,0)))</f>
        <v/>
      </c>
      <c r="H249" s="36" t="str">
        <f>IFERROR(VLOOKUP(B249,'Hard Copy'!$A$2:$G$501,5,0),"")</f>
        <v/>
      </c>
    </row>
    <row r="250" spans="1:8" x14ac:dyDescent="0.55000000000000004">
      <c r="A250" s="1">
        <v>249</v>
      </c>
      <c r="B250" s="6" t="str">
        <f t="array" ref="B250">IFERROR(SMALL(IF('Hard Copy'!$G$2:$G$501='YM40'!$A$1,'Hard Copy'!$A$2:$A$501),$A250),"")</f>
        <v/>
      </c>
      <c r="C250" s="7" t="str">
        <f t="array" ref="C250">IFERROR(SMALL(IF('Hard Copy'!$E$2:$E$501='YM40'!$A$1,'Hard Copy'!$C$2:$C$499),$A250),"")</f>
        <v/>
      </c>
      <c r="D250" s="36" t="str">
        <f>IFERROR(INDEX('Hard Copy'!$A$2:$H$501,MATCH(B250,'Hard Copy'!$A$2:$A$501,0),MATCH("Number",'Hard Copy'!$A$1:$H$1,0)),"")</f>
        <v/>
      </c>
      <c r="E250" s="36" t="str">
        <f>IF(B250="","",(VLOOKUP('YM40'!D250,InputSheet!$A$2:$J$504,2,)))</f>
        <v/>
      </c>
      <c r="F250" s="36" t="str">
        <f>IF(B250="","",(VLOOKUP(D250,InputSheet!$A$2:$J$504,10,0)))</f>
        <v/>
      </c>
      <c r="G250" s="36" t="str">
        <f>IF(D250="","",(VLOOKUP(D250,InputSheet!$A$2:$M$504,12,0)))</f>
        <v/>
      </c>
      <c r="H250" s="36" t="str">
        <f>IFERROR(VLOOKUP(B250,'Hard Copy'!$A$2:$G$501,5,0),"")</f>
        <v/>
      </c>
    </row>
    <row r="251" spans="1:8" x14ac:dyDescent="0.55000000000000004">
      <c r="A251" s="1">
        <v>250</v>
      </c>
      <c r="B251" s="6" t="str">
        <f t="array" ref="B251">IFERROR(SMALL(IF('Hard Copy'!$G$2:$G$501='YM40'!$A$1,'Hard Copy'!$A$2:$A$501),$A251),"")</f>
        <v/>
      </c>
      <c r="C251" s="7" t="str">
        <f t="array" ref="C251">IFERROR(SMALL(IF('Hard Copy'!$E$2:$E$501='YM40'!$A$1,'Hard Copy'!$C$2:$C$499),$A251),"")</f>
        <v/>
      </c>
      <c r="D251" s="36" t="str">
        <f>IFERROR(INDEX('Hard Copy'!$A$2:$H$501,MATCH(B251,'Hard Copy'!$A$2:$A$501,0),MATCH("Number",'Hard Copy'!$A$1:$H$1,0)),"")</f>
        <v/>
      </c>
      <c r="E251" s="36" t="str">
        <f>IF(B251="","",(VLOOKUP('YM40'!D251,InputSheet!$A$2:$J$504,2,)))</f>
        <v/>
      </c>
      <c r="F251" s="36" t="str">
        <f>IF(B251="","",(VLOOKUP(D251,InputSheet!$A$2:$J$504,10,0)))</f>
        <v/>
      </c>
      <c r="G251" s="36" t="str">
        <f>IF(D251="","",(VLOOKUP(D251,InputSheet!$A$2:$M$504,12,0)))</f>
        <v/>
      </c>
      <c r="H251" s="36" t="str">
        <f>IFERROR(VLOOKUP(B251,'Hard Copy'!$A$2:$G$501,5,0),"")</f>
        <v/>
      </c>
    </row>
    <row r="252" spans="1:8" x14ac:dyDescent="0.55000000000000004">
      <c r="A252" s="1">
        <v>251</v>
      </c>
      <c r="B252" s="6" t="str">
        <f t="array" ref="B252">IFERROR(SMALL(IF('Hard Copy'!$G$2:$G$501='YM40'!$A$1,'Hard Copy'!$A$2:$A$501),$A252),"")</f>
        <v/>
      </c>
      <c r="C252" s="7" t="str">
        <f t="array" ref="C252">IFERROR(SMALL(IF('Hard Copy'!$E$2:$E$501='YM40'!$A$1,'Hard Copy'!$C$2:$C$499),$A252),"")</f>
        <v/>
      </c>
      <c r="D252" s="36" t="str">
        <f>IFERROR(INDEX('Hard Copy'!$A$2:$H$501,MATCH(B252,'Hard Copy'!$A$2:$A$501,0),MATCH("Number",'Hard Copy'!$A$1:$H$1,0)),"")</f>
        <v/>
      </c>
      <c r="E252" s="36" t="str">
        <f>IF(B252="","",(VLOOKUP('YM40'!D252,InputSheet!$A$2:$J$504,2,)))</f>
        <v/>
      </c>
      <c r="F252" s="36" t="str">
        <f>IF(B252="","",(VLOOKUP(D252,InputSheet!$A$2:$J$504,10,0)))</f>
        <v/>
      </c>
      <c r="G252" s="36" t="str">
        <f>IF(D252="","",(VLOOKUP(D252,InputSheet!$A$2:$M$504,12,0)))</f>
        <v/>
      </c>
      <c r="H252" s="36" t="str">
        <f>IFERROR(VLOOKUP(B252,'Hard Copy'!$A$2:$G$501,5,0),"")</f>
        <v/>
      </c>
    </row>
    <row r="253" spans="1:8" x14ac:dyDescent="0.55000000000000004">
      <c r="A253" s="1">
        <v>252</v>
      </c>
      <c r="B253" s="6" t="str">
        <f t="array" ref="B253">IFERROR(SMALL(IF('Hard Copy'!$G$2:$G$501='YM40'!$A$1,'Hard Copy'!$A$2:$A$501),$A253),"")</f>
        <v/>
      </c>
      <c r="C253" s="7" t="str">
        <f t="array" ref="C253">IFERROR(SMALL(IF('Hard Copy'!$E$2:$E$501='YM40'!$A$1,'Hard Copy'!$C$2:$C$499),$A253),"")</f>
        <v/>
      </c>
      <c r="D253" s="36" t="str">
        <f>IFERROR(INDEX('Hard Copy'!$A$2:$H$501,MATCH(B253,'Hard Copy'!$A$2:$A$501,0),MATCH("Number",'Hard Copy'!$A$1:$H$1,0)),"")</f>
        <v/>
      </c>
      <c r="E253" s="36" t="str">
        <f>IF(B253="","",(VLOOKUP('YM40'!D253,InputSheet!$A$2:$J$504,2,)))</f>
        <v/>
      </c>
      <c r="F253" s="36" t="str">
        <f>IF(B253="","",(VLOOKUP(D253,InputSheet!$A$2:$J$504,10,0)))</f>
        <v/>
      </c>
      <c r="G253" s="36" t="str">
        <f>IF(D253="","",(VLOOKUP(D253,InputSheet!$A$2:$M$504,12,0)))</f>
        <v/>
      </c>
      <c r="H253" s="36" t="str">
        <f>IFERROR(VLOOKUP(B253,'Hard Copy'!$A$2:$G$501,5,0),"")</f>
        <v/>
      </c>
    </row>
    <row r="254" spans="1:8" x14ac:dyDescent="0.55000000000000004">
      <c r="A254" s="1">
        <v>253</v>
      </c>
      <c r="B254" s="6" t="str">
        <f t="array" ref="B254">IFERROR(SMALL(IF('Hard Copy'!$G$2:$G$501='YM40'!$A$1,'Hard Copy'!$A$2:$A$501),$A254),"")</f>
        <v/>
      </c>
      <c r="C254" s="7" t="str">
        <f t="array" ref="C254">IFERROR(SMALL(IF('Hard Copy'!$E$2:$E$501='YM40'!$A$1,'Hard Copy'!$C$2:$C$499),$A254),"")</f>
        <v/>
      </c>
      <c r="D254" s="36" t="str">
        <f>IFERROR(INDEX('Hard Copy'!$A$2:$H$501,MATCH(B254,'Hard Copy'!$A$2:$A$501,0),MATCH("Number",'Hard Copy'!$A$1:$H$1,0)),"")</f>
        <v/>
      </c>
      <c r="E254" s="36" t="str">
        <f>IF(B254="","",(VLOOKUP('YM40'!D254,InputSheet!$A$2:$J$504,2,)))</f>
        <v/>
      </c>
      <c r="F254" s="36" t="str">
        <f>IF(B254="","",(VLOOKUP(D254,InputSheet!$A$2:$J$504,10,0)))</f>
        <v/>
      </c>
      <c r="G254" s="36" t="str">
        <f>IF(D254="","",(VLOOKUP(D254,InputSheet!$A$2:$M$504,12,0)))</f>
        <v/>
      </c>
      <c r="H254" s="36" t="str">
        <f>IFERROR(VLOOKUP(B254,'Hard Copy'!$A$2:$G$501,5,0),"")</f>
        <v/>
      </c>
    </row>
    <row r="255" spans="1:8" x14ac:dyDescent="0.55000000000000004">
      <c r="A255" s="1">
        <v>254</v>
      </c>
      <c r="B255" s="6" t="str">
        <f t="array" ref="B255">IFERROR(SMALL(IF('Hard Copy'!$G$2:$G$501='YM40'!$A$1,'Hard Copy'!$A$2:$A$501),$A255),"")</f>
        <v/>
      </c>
      <c r="C255" s="7" t="str">
        <f t="array" ref="C255">IFERROR(SMALL(IF('Hard Copy'!$E$2:$E$501='YM40'!$A$1,'Hard Copy'!$C$2:$C$499),$A255),"")</f>
        <v/>
      </c>
      <c r="D255" s="36" t="str">
        <f>IFERROR(INDEX('Hard Copy'!$A$2:$H$501,MATCH(B255,'Hard Copy'!$A$2:$A$501,0),MATCH("Number",'Hard Copy'!$A$1:$H$1,0)),"")</f>
        <v/>
      </c>
      <c r="E255" s="36" t="str">
        <f>IF(B255="","",(VLOOKUP('YM40'!D255,InputSheet!$A$2:$J$504,2,)))</f>
        <v/>
      </c>
      <c r="F255" s="36" t="str">
        <f>IF(B255="","",(VLOOKUP(D255,InputSheet!$A$2:$J$504,10,0)))</f>
        <v/>
      </c>
      <c r="G255" s="36" t="str">
        <f>IF(D255="","",(VLOOKUP(D255,InputSheet!$A$2:$M$504,12,0)))</f>
        <v/>
      </c>
      <c r="H255" s="36" t="str">
        <f>IFERROR(VLOOKUP(B255,'Hard Copy'!$A$2:$G$501,5,0),"")</f>
        <v/>
      </c>
    </row>
    <row r="256" spans="1:8" x14ac:dyDescent="0.55000000000000004">
      <c r="A256" s="1">
        <v>255</v>
      </c>
      <c r="B256" s="6" t="str">
        <f t="array" ref="B256">IFERROR(SMALL(IF('Hard Copy'!$G$2:$G$501='YM40'!$A$1,'Hard Copy'!$A$2:$A$501),$A256),"")</f>
        <v/>
      </c>
      <c r="C256" s="7" t="str">
        <f t="array" ref="C256">IFERROR(SMALL(IF('Hard Copy'!$E$2:$E$501='YM40'!$A$1,'Hard Copy'!$C$2:$C$499),$A256),"")</f>
        <v/>
      </c>
      <c r="D256" s="36" t="str">
        <f>IFERROR(INDEX('Hard Copy'!$A$2:$H$501,MATCH(B256,'Hard Copy'!$A$2:$A$501,0),MATCH("Number",'Hard Copy'!$A$1:$H$1,0)),"")</f>
        <v/>
      </c>
      <c r="E256" s="36" t="str">
        <f>IF(B256="","",(VLOOKUP('YM40'!D256,InputSheet!$A$2:$J$504,2,)))</f>
        <v/>
      </c>
      <c r="F256" s="36" t="str">
        <f>IF(B256="","",(VLOOKUP(D256,InputSheet!$A$2:$J$504,10,0)))</f>
        <v/>
      </c>
      <c r="G256" s="36" t="str">
        <f>IF(D256="","",(VLOOKUP(D256,InputSheet!$A$2:$M$504,12,0)))</f>
        <v/>
      </c>
      <c r="H256" s="36" t="str">
        <f>IFERROR(VLOOKUP(B256,'Hard Copy'!$A$2:$G$501,5,0),"")</f>
        <v/>
      </c>
    </row>
    <row r="257" spans="1:8" x14ac:dyDescent="0.55000000000000004">
      <c r="A257" s="1">
        <v>256</v>
      </c>
      <c r="B257" s="6" t="str">
        <f t="array" ref="B257">IFERROR(SMALL(IF('Hard Copy'!$G$2:$G$501='YM40'!$A$1,'Hard Copy'!$A$2:$A$501),$A257),"")</f>
        <v/>
      </c>
      <c r="C257" s="7" t="str">
        <f t="array" ref="C257">IFERROR(SMALL(IF('Hard Copy'!$E$2:$E$501='YM40'!$A$1,'Hard Copy'!$C$2:$C$499),$A257),"")</f>
        <v/>
      </c>
      <c r="D257" s="36" t="str">
        <f>IFERROR(INDEX('Hard Copy'!$A$2:$H$501,MATCH(B257,'Hard Copy'!$A$2:$A$501,0),MATCH("Number",'Hard Copy'!$A$1:$H$1,0)),"")</f>
        <v/>
      </c>
      <c r="E257" s="36" t="str">
        <f>IF(B257="","",(VLOOKUP('YM40'!D257,InputSheet!$A$2:$J$504,2,)))</f>
        <v/>
      </c>
      <c r="F257" s="36" t="str">
        <f>IF(B257="","",(VLOOKUP(D257,InputSheet!$A$2:$J$504,10,0)))</f>
        <v/>
      </c>
      <c r="G257" s="36" t="str">
        <f>IF(D257="","",(VLOOKUP(D257,InputSheet!$A$2:$M$504,12,0)))</f>
        <v/>
      </c>
      <c r="H257" s="36" t="str">
        <f>IFERROR(VLOOKUP(B257,'Hard Copy'!$A$2:$G$501,5,0),"")</f>
        <v/>
      </c>
    </row>
    <row r="258" spans="1:8" x14ac:dyDescent="0.55000000000000004">
      <c r="A258" s="1">
        <v>257</v>
      </c>
      <c r="B258" s="6" t="str">
        <f t="array" ref="B258">IFERROR(SMALL(IF('Hard Copy'!$G$2:$G$501='YM40'!$A$1,'Hard Copy'!$A$2:$A$501),$A258),"")</f>
        <v/>
      </c>
      <c r="C258" s="7" t="str">
        <f t="array" ref="C258">IFERROR(SMALL(IF('Hard Copy'!$E$2:$E$501='YM40'!$A$1,'Hard Copy'!$C$2:$C$499),$A258),"")</f>
        <v/>
      </c>
      <c r="D258" s="36" t="str">
        <f>IFERROR(INDEX('Hard Copy'!$A$2:$H$501,MATCH(B258,'Hard Copy'!$A$2:$A$501,0),MATCH("Number",'Hard Copy'!$A$1:$H$1,0)),"")</f>
        <v/>
      </c>
      <c r="E258" s="36" t="str">
        <f>IF(B258="","",(VLOOKUP('YM40'!D258,InputSheet!$A$2:$J$504,2,)))</f>
        <v/>
      </c>
      <c r="F258" s="36" t="str">
        <f>IF(B258="","",(VLOOKUP(D258,InputSheet!$A$2:$J$504,10,0)))</f>
        <v/>
      </c>
      <c r="G258" s="36" t="str">
        <f>IF(D258="","",(VLOOKUP(D258,InputSheet!$A$2:$M$504,12,0)))</f>
        <v/>
      </c>
      <c r="H258" s="36" t="str">
        <f>IFERROR(VLOOKUP(B258,'Hard Copy'!$A$2:$G$501,5,0),"")</f>
        <v/>
      </c>
    </row>
    <row r="259" spans="1:8" x14ac:dyDescent="0.55000000000000004">
      <c r="A259" s="1">
        <v>258</v>
      </c>
      <c r="B259" s="6" t="str">
        <f t="array" ref="B259">IFERROR(SMALL(IF('Hard Copy'!$G$2:$G$501='YM40'!$A$1,'Hard Copy'!$A$2:$A$501),$A259),"")</f>
        <v/>
      </c>
      <c r="C259" s="7" t="str">
        <f t="array" ref="C259">IFERROR(SMALL(IF('Hard Copy'!$E$2:$E$501='YM40'!$A$1,'Hard Copy'!$C$2:$C$499),$A259),"")</f>
        <v/>
      </c>
      <c r="D259" s="36" t="str">
        <f>IFERROR(INDEX('Hard Copy'!$A$2:$H$501,MATCH(B259,'Hard Copy'!$A$2:$A$501,0),MATCH("Number",'Hard Copy'!$A$1:$H$1,0)),"")</f>
        <v/>
      </c>
      <c r="E259" s="36" t="str">
        <f>IF(B259="","",(VLOOKUP('YM40'!D259,InputSheet!$A$2:$J$504,2,)))</f>
        <v/>
      </c>
      <c r="F259" s="36" t="str">
        <f>IF(B259="","",(VLOOKUP(D259,InputSheet!$A$2:$J$504,10,0)))</f>
        <v/>
      </c>
      <c r="G259" s="36" t="str">
        <f>IF(D259="","",(VLOOKUP(D259,InputSheet!$A$2:$M$504,12,0)))</f>
        <v/>
      </c>
      <c r="H259" s="36" t="str">
        <f>IFERROR(VLOOKUP(B259,'Hard Copy'!$A$2:$G$501,5,0),"")</f>
        <v/>
      </c>
    </row>
    <row r="260" spans="1:8" x14ac:dyDescent="0.55000000000000004">
      <c r="A260" s="1">
        <v>259</v>
      </c>
      <c r="B260" s="6" t="str">
        <f t="array" ref="B260">IFERROR(SMALL(IF('Hard Copy'!$G$2:$G$501='YM40'!$A$1,'Hard Copy'!$A$2:$A$501),$A260),"")</f>
        <v/>
      </c>
      <c r="C260" s="7" t="str">
        <f t="array" ref="C260">IFERROR(SMALL(IF('Hard Copy'!$E$2:$E$501='YM40'!$A$1,'Hard Copy'!$C$2:$C$499),$A260),"")</f>
        <v/>
      </c>
      <c r="D260" s="36" t="str">
        <f>IFERROR(INDEX('Hard Copy'!$A$2:$H$501,MATCH(B260,'Hard Copy'!$A$2:$A$501,0),MATCH("Number",'Hard Copy'!$A$1:$H$1,0)),"")</f>
        <v/>
      </c>
      <c r="E260" s="36" t="str">
        <f>IF(B260="","",(VLOOKUP('YM40'!D260,InputSheet!$A$2:$J$504,2,)))</f>
        <v/>
      </c>
      <c r="F260" s="36" t="str">
        <f>IF(B260="","",(VLOOKUP(D260,InputSheet!$A$2:$J$504,10,0)))</f>
        <v/>
      </c>
      <c r="G260" s="36" t="str">
        <f>IF(D260="","",(VLOOKUP(D260,InputSheet!$A$2:$M$504,12,0)))</f>
        <v/>
      </c>
      <c r="H260" s="36" t="str">
        <f>IFERROR(VLOOKUP(B260,'Hard Copy'!$A$2:$G$501,5,0),"")</f>
        <v/>
      </c>
    </row>
    <row r="261" spans="1:8" x14ac:dyDescent="0.55000000000000004">
      <c r="A261" s="1">
        <v>260</v>
      </c>
      <c r="B261" s="6" t="str">
        <f t="array" ref="B261">IFERROR(SMALL(IF('Hard Copy'!$G$2:$G$501='YM40'!$A$1,'Hard Copy'!$A$2:$A$501),$A261),"")</f>
        <v/>
      </c>
      <c r="C261" s="7" t="str">
        <f t="array" ref="C261">IFERROR(SMALL(IF('Hard Copy'!$E$2:$E$501='YM40'!$A$1,'Hard Copy'!$C$2:$C$499),$A261),"")</f>
        <v/>
      </c>
      <c r="D261" s="36" t="str">
        <f>IFERROR(INDEX('Hard Copy'!$A$2:$H$501,MATCH(B261,'Hard Copy'!$A$2:$A$501,0),MATCH("Number",'Hard Copy'!$A$1:$H$1,0)),"")</f>
        <v/>
      </c>
      <c r="E261" s="36" t="str">
        <f>IF(B261="","",(VLOOKUP('YM40'!D261,InputSheet!$A$2:$J$504,2,)))</f>
        <v/>
      </c>
      <c r="F261" s="36" t="str">
        <f>IF(B261="","",(VLOOKUP(D261,InputSheet!$A$2:$J$504,10,0)))</f>
        <v/>
      </c>
      <c r="G261" s="36" t="str">
        <f>IF(D261="","",(VLOOKUP(D261,InputSheet!$A$2:$M$504,12,0)))</f>
        <v/>
      </c>
      <c r="H261" s="36" t="str">
        <f>IFERROR(VLOOKUP(B261,'Hard Copy'!$A$2:$G$501,5,0),"")</f>
        <v/>
      </c>
    </row>
    <row r="262" spans="1:8" x14ac:dyDescent="0.55000000000000004">
      <c r="A262" s="1">
        <v>261</v>
      </c>
      <c r="B262" s="6" t="str">
        <f t="array" ref="B262">IFERROR(SMALL(IF('Hard Copy'!$G$2:$G$501='YM40'!$A$1,'Hard Copy'!$A$2:$A$501),$A262),"")</f>
        <v/>
      </c>
      <c r="C262" s="7" t="str">
        <f t="array" ref="C262">IFERROR(SMALL(IF('Hard Copy'!$E$2:$E$501='YM40'!$A$1,'Hard Copy'!$C$2:$C$499),$A262),"")</f>
        <v/>
      </c>
      <c r="D262" s="36" t="str">
        <f>IFERROR(INDEX('Hard Copy'!$A$2:$H$501,MATCH(B262,'Hard Copy'!$A$2:$A$501,0),MATCH("Number",'Hard Copy'!$A$1:$H$1,0)),"")</f>
        <v/>
      </c>
      <c r="E262" s="36" t="str">
        <f>IF(B262="","",(VLOOKUP('YM40'!D262,InputSheet!$A$2:$J$504,2,)))</f>
        <v/>
      </c>
      <c r="F262" s="36" t="str">
        <f>IF(B262="","",(VLOOKUP(D262,InputSheet!$A$2:$J$504,10,0)))</f>
        <v/>
      </c>
      <c r="G262" s="36" t="str">
        <f>IF(D262="","",(VLOOKUP(D262,InputSheet!$A$2:$M$504,12,0)))</f>
        <v/>
      </c>
      <c r="H262" s="36" t="str">
        <f>IFERROR(VLOOKUP(B262,'Hard Copy'!$A$2:$G$501,5,0),"")</f>
        <v/>
      </c>
    </row>
    <row r="263" spans="1:8" x14ac:dyDescent="0.55000000000000004">
      <c r="A263" s="1">
        <v>262</v>
      </c>
      <c r="B263" s="6" t="str">
        <f t="array" ref="B263">IFERROR(SMALL(IF('Hard Copy'!$G$2:$G$501='YM40'!$A$1,'Hard Copy'!$A$2:$A$501),$A263),"")</f>
        <v/>
      </c>
      <c r="C263" s="7" t="str">
        <f t="array" ref="C263">IFERROR(SMALL(IF('Hard Copy'!$E$2:$E$501='YM40'!$A$1,'Hard Copy'!$C$2:$C$499),$A263),"")</f>
        <v/>
      </c>
      <c r="D263" s="36" t="str">
        <f>IFERROR(INDEX('Hard Copy'!$A$2:$H$501,MATCH(B263,'Hard Copy'!$A$2:$A$501,0),MATCH("Number",'Hard Copy'!$A$1:$H$1,0)),"")</f>
        <v/>
      </c>
      <c r="E263" s="36" t="str">
        <f>IF(B263="","",(VLOOKUP('YM40'!D263,InputSheet!$A$2:$J$504,2,)))</f>
        <v/>
      </c>
      <c r="F263" s="36" t="str">
        <f>IF(B263="","",(VLOOKUP(D263,InputSheet!$A$2:$J$504,10,0)))</f>
        <v/>
      </c>
      <c r="G263" s="36" t="str">
        <f>IF(D263="","",(VLOOKUP(D263,InputSheet!$A$2:$M$504,12,0)))</f>
        <v/>
      </c>
      <c r="H263" s="36" t="str">
        <f>IFERROR(VLOOKUP(B263,'Hard Copy'!$A$2:$G$501,5,0),"")</f>
        <v/>
      </c>
    </row>
    <row r="264" spans="1:8" x14ac:dyDescent="0.55000000000000004">
      <c r="A264" s="1">
        <v>263</v>
      </c>
      <c r="B264" s="6" t="str">
        <f t="array" ref="B264">IFERROR(SMALL(IF('Hard Copy'!$G$2:$G$501='YM40'!$A$1,'Hard Copy'!$A$2:$A$501),$A264),"")</f>
        <v/>
      </c>
      <c r="C264" s="7" t="str">
        <f t="array" ref="C264">IFERROR(SMALL(IF('Hard Copy'!$E$2:$E$501='YM40'!$A$1,'Hard Copy'!$C$2:$C$499),$A264),"")</f>
        <v/>
      </c>
      <c r="D264" s="36" t="str">
        <f>IFERROR(INDEX('Hard Copy'!$A$2:$H$501,MATCH(B264,'Hard Copy'!$A$2:$A$501,0),MATCH("Number",'Hard Copy'!$A$1:$H$1,0)),"")</f>
        <v/>
      </c>
      <c r="E264" s="36" t="str">
        <f>IF(B264="","",(VLOOKUP('YM40'!D264,InputSheet!$A$2:$J$504,2,)))</f>
        <v/>
      </c>
      <c r="F264" s="36" t="str">
        <f>IF(B264="","",(VLOOKUP(D264,InputSheet!$A$2:$J$504,10,0)))</f>
        <v/>
      </c>
      <c r="G264" s="36" t="str">
        <f>IF(D264="","",(VLOOKUP(D264,InputSheet!$A$2:$M$504,12,0)))</f>
        <v/>
      </c>
      <c r="H264" s="36" t="str">
        <f>IFERROR(VLOOKUP(B264,'Hard Copy'!$A$2:$G$501,5,0),"")</f>
        <v/>
      </c>
    </row>
    <row r="265" spans="1:8" x14ac:dyDescent="0.55000000000000004">
      <c r="A265" s="1">
        <v>264</v>
      </c>
      <c r="B265" s="6" t="str">
        <f t="array" ref="B265">IFERROR(SMALL(IF('Hard Copy'!$G$2:$G$501='YM40'!$A$1,'Hard Copy'!$A$2:$A$501),$A265),"")</f>
        <v/>
      </c>
      <c r="C265" s="7" t="str">
        <f t="array" ref="C265">IFERROR(SMALL(IF('Hard Copy'!$E$2:$E$501='YM40'!$A$1,'Hard Copy'!$C$2:$C$499),$A265),"")</f>
        <v/>
      </c>
      <c r="D265" s="36" t="str">
        <f>IFERROR(INDEX('Hard Copy'!$A$2:$H$501,MATCH(B265,'Hard Copy'!$A$2:$A$501,0),MATCH("Number",'Hard Copy'!$A$1:$H$1,0)),"")</f>
        <v/>
      </c>
      <c r="E265" s="36" t="str">
        <f>IF(B265="","",(VLOOKUP('YM40'!D265,InputSheet!$A$2:$J$504,2,)))</f>
        <v/>
      </c>
      <c r="F265" s="36" t="str">
        <f>IF(B265="","",(VLOOKUP(D265,InputSheet!$A$2:$J$504,10,0)))</f>
        <v/>
      </c>
      <c r="G265" s="36" t="str">
        <f>IF(D265="","",(VLOOKUP(D265,InputSheet!$A$2:$M$504,12,0)))</f>
        <v/>
      </c>
      <c r="H265" s="36" t="str">
        <f>IFERROR(VLOOKUP(B265,'Hard Copy'!$A$2:$G$501,5,0),"")</f>
        <v/>
      </c>
    </row>
    <row r="266" spans="1:8" x14ac:dyDescent="0.55000000000000004">
      <c r="A266" s="1">
        <v>265</v>
      </c>
      <c r="B266" s="6" t="str">
        <f t="array" ref="B266">IFERROR(SMALL(IF('Hard Copy'!$G$2:$G$501='YM40'!$A$1,'Hard Copy'!$A$2:$A$501),$A266),"")</f>
        <v/>
      </c>
      <c r="C266" s="7" t="str">
        <f t="array" ref="C266">IFERROR(SMALL(IF('Hard Copy'!$E$2:$E$501='YM40'!$A$1,'Hard Copy'!$C$2:$C$499),$A266),"")</f>
        <v/>
      </c>
      <c r="D266" s="36" t="str">
        <f>IFERROR(INDEX('Hard Copy'!$A$2:$H$501,MATCH(B266,'Hard Copy'!$A$2:$A$501,0),MATCH("Number",'Hard Copy'!$A$1:$H$1,0)),"")</f>
        <v/>
      </c>
      <c r="E266" s="36" t="str">
        <f>IF(B266="","",(VLOOKUP('YM40'!D266,InputSheet!$A$2:$J$504,2,)))</f>
        <v/>
      </c>
      <c r="F266" s="36" t="str">
        <f>IF(B266="","",(VLOOKUP(D266,InputSheet!$A$2:$J$504,10,0)))</f>
        <v/>
      </c>
      <c r="G266" s="36" t="str">
        <f>IF(D266="","",(VLOOKUP(D266,InputSheet!$A$2:$M$504,12,0)))</f>
        <v/>
      </c>
      <c r="H266" s="36" t="str">
        <f>IFERROR(VLOOKUP(B266,'Hard Copy'!$A$2:$G$501,5,0),"")</f>
        <v/>
      </c>
    </row>
    <row r="267" spans="1:8" x14ac:dyDescent="0.55000000000000004">
      <c r="A267" s="1">
        <v>266</v>
      </c>
      <c r="B267" s="6" t="str">
        <f t="array" ref="B267">IFERROR(SMALL(IF('Hard Copy'!$G$2:$G$501='YM40'!$A$1,'Hard Copy'!$A$2:$A$501),$A267),"")</f>
        <v/>
      </c>
      <c r="C267" s="7" t="str">
        <f t="array" ref="C267">IFERROR(SMALL(IF('Hard Copy'!$E$2:$E$501='YM40'!$A$1,'Hard Copy'!$C$2:$C$499),$A267),"")</f>
        <v/>
      </c>
      <c r="D267" s="36" t="str">
        <f>IFERROR(INDEX('Hard Copy'!$A$2:$H$501,MATCH(B267,'Hard Copy'!$A$2:$A$501,0),MATCH("Number",'Hard Copy'!$A$1:$H$1,0)),"")</f>
        <v/>
      </c>
      <c r="E267" s="36" t="str">
        <f>IF(B267="","",(VLOOKUP('YM40'!D267,InputSheet!$A$2:$J$504,2,)))</f>
        <v/>
      </c>
      <c r="F267" s="36" t="str">
        <f>IF(B267="","",(VLOOKUP(D267,InputSheet!$A$2:$J$504,10,0)))</f>
        <v/>
      </c>
      <c r="G267" s="36" t="str">
        <f>IF(D267="","",(VLOOKUP(D267,InputSheet!$A$2:$M$504,12,0)))</f>
        <v/>
      </c>
      <c r="H267" s="36" t="str">
        <f>IFERROR(VLOOKUP(B267,'Hard Copy'!$A$2:$G$501,5,0),"")</f>
        <v/>
      </c>
    </row>
    <row r="268" spans="1:8" x14ac:dyDescent="0.55000000000000004">
      <c r="A268" s="1">
        <v>267</v>
      </c>
      <c r="B268" s="6" t="str">
        <f t="array" ref="B268">IFERROR(SMALL(IF('Hard Copy'!$G$2:$G$501='YM40'!$A$1,'Hard Copy'!$A$2:$A$501),$A268),"")</f>
        <v/>
      </c>
      <c r="C268" s="7" t="str">
        <f t="array" ref="C268">IFERROR(SMALL(IF('Hard Copy'!$E$2:$E$501='YM40'!$A$1,'Hard Copy'!$C$2:$C$499),$A268),"")</f>
        <v/>
      </c>
      <c r="D268" s="36" t="str">
        <f>IFERROR(INDEX('Hard Copy'!$A$2:$H$501,MATCH(B268,'Hard Copy'!$A$2:$A$501,0),MATCH("Number",'Hard Copy'!$A$1:$H$1,0)),"")</f>
        <v/>
      </c>
      <c r="E268" s="36" t="str">
        <f>IF(B268="","",(VLOOKUP('YM40'!D268,InputSheet!$A$2:$J$504,2,)))</f>
        <v/>
      </c>
      <c r="F268" s="36" t="str">
        <f>IF(B268="","",(VLOOKUP(D268,InputSheet!$A$2:$J$504,10,0)))</f>
        <v/>
      </c>
      <c r="G268" s="36" t="str">
        <f>IF(D268="","",(VLOOKUP(D268,InputSheet!$A$2:$M$504,12,0)))</f>
        <v/>
      </c>
      <c r="H268" s="36" t="str">
        <f>IFERROR(VLOOKUP(B268,'Hard Copy'!$A$2:$G$501,5,0),"")</f>
        <v/>
      </c>
    </row>
    <row r="269" spans="1:8" x14ac:dyDescent="0.55000000000000004">
      <c r="A269" s="1">
        <v>268</v>
      </c>
      <c r="B269" s="6" t="str">
        <f t="array" ref="B269">IFERROR(SMALL(IF('Hard Copy'!$G$2:$G$501='YM40'!$A$1,'Hard Copy'!$A$2:$A$501),$A269),"")</f>
        <v/>
      </c>
      <c r="C269" s="7" t="str">
        <f t="array" ref="C269">IFERROR(SMALL(IF('Hard Copy'!$E$2:$E$501='YM40'!$A$1,'Hard Copy'!$C$2:$C$499),$A269),"")</f>
        <v/>
      </c>
      <c r="D269" s="36" t="str">
        <f>IFERROR(INDEX('Hard Copy'!$A$2:$H$501,MATCH(B269,'Hard Copy'!$A$2:$A$501,0),MATCH("Number",'Hard Copy'!$A$1:$H$1,0)),"")</f>
        <v/>
      </c>
      <c r="E269" s="36" t="str">
        <f>IF(B269="","",(VLOOKUP('YM40'!D269,InputSheet!$A$2:$J$504,2,)))</f>
        <v/>
      </c>
      <c r="F269" s="36" t="str">
        <f>IF(B269="","",(VLOOKUP(D269,InputSheet!$A$2:$J$504,10,0)))</f>
        <v/>
      </c>
      <c r="G269" s="36" t="str">
        <f>IF(D269="","",(VLOOKUP(D269,InputSheet!$A$2:$M$504,12,0)))</f>
        <v/>
      </c>
      <c r="H269" s="36" t="str">
        <f>IFERROR(VLOOKUP(B269,'Hard Copy'!$A$2:$G$501,5,0),"")</f>
        <v/>
      </c>
    </row>
    <row r="270" spans="1:8" x14ac:dyDescent="0.55000000000000004">
      <c r="A270" s="1">
        <v>269</v>
      </c>
      <c r="B270" s="6" t="str">
        <f t="array" ref="B270">IFERROR(SMALL(IF('Hard Copy'!$G$2:$G$501='YM40'!$A$1,'Hard Copy'!$A$2:$A$501),$A270),"")</f>
        <v/>
      </c>
      <c r="C270" s="7" t="str">
        <f t="array" ref="C270">IFERROR(SMALL(IF('Hard Copy'!$E$2:$E$501='YM40'!$A$1,'Hard Copy'!$C$2:$C$499),$A270),"")</f>
        <v/>
      </c>
      <c r="D270" s="36" t="str">
        <f>IFERROR(INDEX('Hard Copy'!$A$2:$H$501,MATCH(B270,'Hard Copy'!$A$2:$A$501,0),MATCH("Number",'Hard Copy'!$A$1:$H$1,0)),"")</f>
        <v/>
      </c>
      <c r="E270" s="36" t="str">
        <f>IF(B270="","",(VLOOKUP('YM40'!D270,InputSheet!$A$2:$J$504,2,)))</f>
        <v/>
      </c>
      <c r="F270" s="36" t="str">
        <f>IF(B270="","",(VLOOKUP(D270,InputSheet!$A$2:$J$504,10,0)))</f>
        <v/>
      </c>
      <c r="G270" s="36" t="str">
        <f>IF(D270="","",(VLOOKUP(D270,InputSheet!$A$2:$M$504,12,0)))</f>
        <v/>
      </c>
      <c r="H270" s="36" t="str">
        <f>IFERROR(VLOOKUP(B270,'Hard Copy'!$A$2:$G$501,5,0),"")</f>
        <v/>
      </c>
    </row>
    <row r="271" spans="1:8" x14ac:dyDescent="0.55000000000000004">
      <c r="A271" s="1">
        <v>270</v>
      </c>
      <c r="B271" s="6" t="str">
        <f t="array" ref="B271">IFERROR(SMALL(IF('Hard Copy'!$G$2:$G$501='YM40'!$A$1,'Hard Copy'!$A$2:$A$501),$A271),"")</f>
        <v/>
      </c>
      <c r="C271" s="7" t="str">
        <f t="array" ref="C271">IFERROR(SMALL(IF('Hard Copy'!$E$2:$E$501='YM40'!$A$1,'Hard Copy'!$C$2:$C$499),$A271),"")</f>
        <v/>
      </c>
      <c r="D271" s="36" t="str">
        <f>IFERROR(INDEX('Hard Copy'!$A$2:$H$501,MATCH(B271,'Hard Copy'!$A$2:$A$501,0),MATCH("Number",'Hard Copy'!$A$1:$H$1,0)),"")</f>
        <v/>
      </c>
      <c r="E271" s="36" t="str">
        <f>IF(B271="","",(VLOOKUP('YM40'!D271,InputSheet!$A$2:$J$504,2,)))</f>
        <v/>
      </c>
      <c r="F271" s="36" t="str">
        <f>IF(B271="","",(VLOOKUP(D271,InputSheet!$A$2:$J$504,10,0)))</f>
        <v/>
      </c>
      <c r="G271" s="36" t="str">
        <f>IF(D271="","",(VLOOKUP(D271,InputSheet!$A$2:$M$504,12,0)))</f>
        <v/>
      </c>
      <c r="H271" s="36" t="str">
        <f>IFERROR(VLOOKUP(B271,'Hard Copy'!$A$2:$G$501,5,0),"")</f>
        <v/>
      </c>
    </row>
    <row r="272" spans="1:8" x14ac:dyDescent="0.55000000000000004">
      <c r="A272" s="1">
        <v>271</v>
      </c>
      <c r="B272" s="6" t="str">
        <f t="array" ref="B272">IFERROR(SMALL(IF('Hard Copy'!$G$2:$G$501='YM40'!$A$1,'Hard Copy'!$A$2:$A$501),$A272),"")</f>
        <v/>
      </c>
      <c r="C272" s="7" t="str">
        <f t="array" ref="C272">IFERROR(SMALL(IF('Hard Copy'!$E$2:$E$501='YM40'!$A$1,'Hard Copy'!$C$2:$C$499),$A272),"")</f>
        <v/>
      </c>
      <c r="D272" s="36" t="str">
        <f>IFERROR(INDEX('Hard Copy'!$A$2:$H$501,MATCH(B272,'Hard Copy'!$A$2:$A$501,0),MATCH("Number",'Hard Copy'!$A$1:$H$1,0)),"")</f>
        <v/>
      </c>
      <c r="E272" s="36" t="str">
        <f>IF(B272="","",(VLOOKUP('YM40'!D272,InputSheet!$A$2:$J$504,2,)))</f>
        <v/>
      </c>
      <c r="F272" s="36" t="str">
        <f>IF(B272="","",(VLOOKUP(D272,InputSheet!$A$2:$J$504,10,0)))</f>
        <v/>
      </c>
      <c r="G272" s="36" t="str">
        <f>IF(D272="","",(VLOOKUP(D272,InputSheet!$A$2:$M$504,12,0)))</f>
        <v/>
      </c>
      <c r="H272" s="36" t="str">
        <f>IFERROR(VLOOKUP(B272,'Hard Copy'!$A$2:$G$501,5,0),"")</f>
        <v/>
      </c>
    </row>
    <row r="273" spans="1:8" x14ac:dyDescent="0.55000000000000004">
      <c r="A273" s="1">
        <v>272</v>
      </c>
      <c r="B273" s="6" t="str">
        <f t="array" ref="B273">IFERROR(SMALL(IF('Hard Copy'!$G$2:$G$501='YM40'!$A$1,'Hard Copy'!$A$2:$A$501),$A273),"")</f>
        <v/>
      </c>
      <c r="C273" s="7" t="str">
        <f t="array" ref="C273">IFERROR(SMALL(IF('Hard Copy'!$E$2:$E$501='YM40'!$A$1,'Hard Copy'!$C$2:$C$499),$A273),"")</f>
        <v/>
      </c>
      <c r="D273" s="36" t="str">
        <f>IFERROR(INDEX('Hard Copy'!$A$2:$H$501,MATCH(B273,'Hard Copy'!$A$2:$A$501,0),MATCH("Number",'Hard Copy'!$A$1:$H$1,0)),"")</f>
        <v/>
      </c>
      <c r="E273" s="36" t="str">
        <f>IF(B273="","",(VLOOKUP('YM40'!D273,InputSheet!$A$2:$J$504,2,)))</f>
        <v/>
      </c>
      <c r="F273" s="36" t="str">
        <f>IF(B273="","",(VLOOKUP(D273,InputSheet!$A$2:$J$504,10,0)))</f>
        <v/>
      </c>
      <c r="G273" s="36" t="str">
        <f>IF(D273="","",(VLOOKUP(D273,InputSheet!$A$2:$M$504,12,0)))</f>
        <v/>
      </c>
      <c r="H273" s="36" t="str">
        <f>IFERROR(VLOOKUP(B273,'Hard Copy'!$A$2:$G$501,5,0),"")</f>
        <v/>
      </c>
    </row>
    <row r="274" spans="1:8" x14ac:dyDescent="0.55000000000000004">
      <c r="A274" s="1">
        <v>273</v>
      </c>
      <c r="B274" s="6" t="str">
        <f t="array" ref="B274">IFERROR(SMALL(IF('Hard Copy'!$G$2:$G$501='YM40'!$A$1,'Hard Copy'!$A$2:$A$501),$A274),"")</f>
        <v/>
      </c>
      <c r="C274" s="7" t="str">
        <f t="array" ref="C274">IFERROR(SMALL(IF('Hard Copy'!$E$2:$E$501='YM40'!$A$1,'Hard Copy'!$C$2:$C$499),$A274),"")</f>
        <v/>
      </c>
      <c r="D274" s="36" t="str">
        <f>IFERROR(INDEX('Hard Copy'!$A$2:$H$501,MATCH(B274,'Hard Copy'!$A$2:$A$501,0),MATCH("Number",'Hard Copy'!$A$1:$H$1,0)),"")</f>
        <v/>
      </c>
      <c r="E274" s="36" t="str">
        <f>IF(B274="","",(VLOOKUP('YM40'!D274,InputSheet!$A$2:$J$504,2,)))</f>
        <v/>
      </c>
      <c r="F274" s="36" t="str">
        <f>IF(B274="","",(VLOOKUP(D274,InputSheet!$A$2:$J$504,10,0)))</f>
        <v/>
      </c>
      <c r="G274" s="36" t="str">
        <f>IF(D274="","",(VLOOKUP(D274,InputSheet!$A$2:$M$504,12,0)))</f>
        <v/>
      </c>
      <c r="H274" s="36" t="str">
        <f>IFERROR(VLOOKUP(B274,'Hard Copy'!$A$2:$G$501,5,0),"")</f>
        <v/>
      </c>
    </row>
    <row r="275" spans="1:8" x14ac:dyDescent="0.55000000000000004">
      <c r="A275" s="1">
        <v>274</v>
      </c>
      <c r="B275" s="6" t="str">
        <f t="array" ref="B275">IFERROR(SMALL(IF('Hard Copy'!$G$2:$G$501='YM40'!$A$1,'Hard Copy'!$A$2:$A$501),$A275),"")</f>
        <v/>
      </c>
      <c r="C275" s="7" t="str">
        <f t="array" ref="C275">IFERROR(SMALL(IF('Hard Copy'!$E$2:$E$501='YM40'!$A$1,'Hard Copy'!$C$2:$C$499),$A275),"")</f>
        <v/>
      </c>
      <c r="D275" s="36" t="str">
        <f>IFERROR(INDEX('Hard Copy'!$A$2:$H$501,MATCH(B275,'Hard Copy'!$A$2:$A$501,0),MATCH("Number",'Hard Copy'!$A$1:$H$1,0)),"")</f>
        <v/>
      </c>
      <c r="E275" s="36" t="str">
        <f>IF(B275="","",(VLOOKUP('YM40'!D275,InputSheet!$A$2:$J$504,2,)))</f>
        <v/>
      </c>
      <c r="F275" s="36" t="str">
        <f>IF(B275="","",(VLOOKUP(D275,InputSheet!$A$2:$J$504,10,0)))</f>
        <v/>
      </c>
      <c r="G275" s="36" t="str">
        <f>IF(D275="","",(VLOOKUP(D275,InputSheet!$A$2:$M$504,12,0)))</f>
        <v/>
      </c>
      <c r="H275" s="36" t="str">
        <f>IFERROR(VLOOKUP(B275,'Hard Copy'!$A$2:$G$501,5,0),"")</f>
        <v/>
      </c>
    </row>
    <row r="276" spans="1:8" x14ac:dyDescent="0.55000000000000004">
      <c r="A276" s="1">
        <v>275</v>
      </c>
      <c r="B276" s="6" t="str">
        <f t="array" ref="B276">IFERROR(SMALL(IF('Hard Copy'!$G$2:$G$501='YM40'!$A$1,'Hard Copy'!$A$2:$A$501),$A276),"")</f>
        <v/>
      </c>
      <c r="C276" s="7" t="str">
        <f t="array" ref="C276">IFERROR(SMALL(IF('Hard Copy'!$E$2:$E$501='YM40'!$A$1,'Hard Copy'!$C$2:$C$499),$A276),"")</f>
        <v/>
      </c>
      <c r="D276" s="36" t="str">
        <f>IFERROR(INDEX('Hard Copy'!$A$2:$H$501,MATCH(B276,'Hard Copy'!$A$2:$A$501,0),MATCH("Number",'Hard Copy'!$A$1:$H$1,0)),"")</f>
        <v/>
      </c>
      <c r="E276" s="36" t="str">
        <f>IF(B276="","",(VLOOKUP('YM40'!D276,InputSheet!$A$2:$J$504,2,)))</f>
        <v/>
      </c>
      <c r="F276" s="36" t="str">
        <f>IF(B276="","",(VLOOKUP(D276,InputSheet!$A$2:$J$504,10,0)))</f>
        <v/>
      </c>
      <c r="G276" s="36" t="str">
        <f>IF(D276="","",(VLOOKUP(D276,InputSheet!$A$2:$M$504,12,0)))</f>
        <v/>
      </c>
      <c r="H276" s="36" t="str">
        <f>IFERROR(VLOOKUP(B276,'Hard Copy'!$A$2:$G$501,5,0),"")</f>
        <v/>
      </c>
    </row>
    <row r="277" spans="1:8" x14ac:dyDescent="0.55000000000000004">
      <c r="A277" s="1">
        <v>276</v>
      </c>
      <c r="B277" s="6" t="str">
        <f t="array" ref="B277">IFERROR(SMALL(IF('Hard Copy'!$G$2:$G$501='YM40'!$A$1,'Hard Copy'!$A$2:$A$501),$A277),"")</f>
        <v/>
      </c>
      <c r="C277" s="7" t="str">
        <f t="array" ref="C277">IFERROR(SMALL(IF('Hard Copy'!$E$2:$E$501='YM40'!$A$1,'Hard Copy'!$C$2:$C$499),$A277),"")</f>
        <v/>
      </c>
      <c r="D277" s="36" t="str">
        <f>IFERROR(INDEX('Hard Copy'!$A$2:$H$501,MATCH(B277,'Hard Copy'!$A$2:$A$501,0),MATCH("Number",'Hard Copy'!$A$1:$H$1,0)),"")</f>
        <v/>
      </c>
      <c r="E277" s="36" t="str">
        <f>IF(B277="","",(VLOOKUP('YM40'!D277,InputSheet!$A$2:$J$504,2,)))</f>
        <v/>
      </c>
      <c r="F277" s="36" t="str">
        <f>IF(B277="","",(VLOOKUP(D277,InputSheet!$A$2:$J$504,10,0)))</f>
        <v/>
      </c>
      <c r="G277" s="36" t="str">
        <f>IF(D277="","",(VLOOKUP(D277,InputSheet!$A$2:$M$504,12,0)))</f>
        <v/>
      </c>
      <c r="H277" s="36" t="str">
        <f>IFERROR(VLOOKUP(B277,'Hard Copy'!$A$2:$G$501,5,0),"")</f>
        <v/>
      </c>
    </row>
    <row r="278" spans="1:8" x14ac:dyDescent="0.55000000000000004">
      <c r="A278" s="1">
        <v>277</v>
      </c>
      <c r="B278" s="6" t="str">
        <f t="array" ref="B278">IFERROR(SMALL(IF('Hard Copy'!$G$2:$G$501='YM40'!$A$1,'Hard Copy'!$A$2:$A$501),$A278),"")</f>
        <v/>
      </c>
      <c r="C278" s="7" t="str">
        <f t="array" ref="C278">IFERROR(SMALL(IF('Hard Copy'!$E$2:$E$501='YM40'!$A$1,'Hard Copy'!$C$2:$C$499),$A278),"")</f>
        <v/>
      </c>
      <c r="D278" s="36" t="str">
        <f>IFERROR(INDEX('Hard Copy'!$A$2:$H$501,MATCH(B278,'Hard Copy'!$A$2:$A$501,0),MATCH("Number",'Hard Copy'!$A$1:$H$1,0)),"")</f>
        <v/>
      </c>
      <c r="E278" s="36" t="str">
        <f>IF(B278="","",(VLOOKUP('YM40'!D278,InputSheet!$A$2:$J$504,2,)))</f>
        <v/>
      </c>
      <c r="F278" s="36" t="str">
        <f>IF(B278="","",(VLOOKUP(D278,InputSheet!$A$2:$J$504,10,0)))</f>
        <v/>
      </c>
      <c r="G278" s="36" t="str">
        <f>IF(D278="","",(VLOOKUP(D278,InputSheet!$A$2:$M$504,12,0)))</f>
        <v/>
      </c>
      <c r="H278" s="36" t="str">
        <f>IFERROR(VLOOKUP(B278,'Hard Copy'!$A$2:$G$501,5,0),"")</f>
        <v/>
      </c>
    </row>
    <row r="279" spans="1:8" x14ac:dyDescent="0.55000000000000004">
      <c r="A279" s="1">
        <v>278</v>
      </c>
      <c r="B279" s="6" t="str">
        <f t="array" ref="B279">IFERROR(SMALL(IF('Hard Copy'!$G$2:$G$501='YM40'!$A$1,'Hard Copy'!$A$2:$A$501),$A279),"")</f>
        <v/>
      </c>
      <c r="C279" s="7" t="str">
        <f t="array" ref="C279">IFERROR(SMALL(IF('Hard Copy'!$E$2:$E$501='YM40'!$A$1,'Hard Copy'!$C$2:$C$499),$A279),"")</f>
        <v/>
      </c>
      <c r="D279" s="36" t="str">
        <f>IFERROR(INDEX('Hard Copy'!$A$2:$H$501,MATCH(B279,'Hard Copy'!$A$2:$A$501,0),MATCH("Number",'Hard Copy'!$A$1:$H$1,0)),"")</f>
        <v/>
      </c>
      <c r="E279" s="36" t="str">
        <f>IF(B279="","",(VLOOKUP('YM40'!D279,InputSheet!$A$2:$J$504,2,)))</f>
        <v/>
      </c>
      <c r="F279" s="36" t="str">
        <f>IF(B279="","",(VLOOKUP(D279,InputSheet!$A$2:$J$504,10,0)))</f>
        <v/>
      </c>
      <c r="G279" s="36" t="str">
        <f>IF(D279="","",(VLOOKUP(D279,InputSheet!$A$2:$M$504,12,0)))</f>
        <v/>
      </c>
      <c r="H279" s="36" t="str">
        <f>IFERROR(VLOOKUP(B279,'Hard Copy'!$A$2:$G$501,5,0),"")</f>
        <v/>
      </c>
    </row>
    <row r="280" spans="1:8" x14ac:dyDescent="0.55000000000000004">
      <c r="A280" s="1">
        <v>279</v>
      </c>
      <c r="B280" s="6" t="str">
        <f t="array" ref="B280">IFERROR(SMALL(IF('Hard Copy'!$G$2:$G$501='YM40'!$A$1,'Hard Copy'!$A$2:$A$501),$A280),"")</f>
        <v/>
      </c>
      <c r="C280" s="7" t="str">
        <f t="array" ref="C280">IFERROR(SMALL(IF('Hard Copy'!$E$2:$E$501='YM40'!$A$1,'Hard Copy'!$C$2:$C$499),$A280),"")</f>
        <v/>
      </c>
      <c r="D280" s="36" t="str">
        <f>IFERROR(INDEX('Hard Copy'!$A$2:$H$501,MATCH(B280,'Hard Copy'!$A$2:$A$501,0),MATCH("Number",'Hard Copy'!$A$1:$H$1,0)),"")</f>
        <v/>
      </c>
      <c r="E280" s="36" t="str">
        <f>IF(B280="","",(VLOOKUP('YM40'!D280,InputSheet!$A$2:$J$504,2,)))</f>
        <v/>
      </c>
      <c r="F280" s="36" t="str">
        <f>IF(B280="","",(VLOOKUP(D280,InputSheet!$A$2:$J$504,10,0)))</f>
        <v/>
      </c>
      <c r="G280" s="36" t="str">
        <f>IF(D280="","",(VLOOKUP(D280,InputSheet!$A$2:$M$504,12,0)))</f>
        <v/>
      </c>
      <c r="H280" s="36" t="str">
        <f>IFERROR(VLOOKUP(B280,'Hard Copy'!$A$2:$G$501,5,0),"")</f>
        <v/>
      </c>
    </row>
    <row r="281" spans="1:8" x14ac:dyDescent="0.55000000000000004">
      <c r="A281" s="1">
        <v>280</v>
      </c>
      <c r="B281" s="6" t="str">
        <f t="array" ref="B281">IFERROR(SMALL(IF('Hard Copy'!$G$2:$G$501='YM40'!$A$1,'Hard Copy'!$A$2:$A$501),$A281),"")</f>
        <v/>
      </c>
      <c r="C281" s="7" t="str">
        <f t="array" ref="C281">IFERROR(SMALL(IF('Hard Copy'!$E$2:$E$501='YM40'!$A$1,'Hard Copy'!$C$2:$C$499),$A281),"")</f>
        <v/>
      </c>
      <c r="D281" s="36" t="str">
        <f>IFERROR(INDEX('Hard Copy'!$A$2:$H$501,MATCH(B281,'Hard Copy'!$A$2:$A$501,0),MATCH("Number",'Hard Copy'!$A$1:$H$1,0)),"")</f>
        <v/>
      </c>
      <c r="E281" s="36" t="str">
        <f>IF(B281="","",(VLOOKUP('YM40'!D281,InputSheet!$A$2:$J$504,2,)))</f>
        <v/>
      </c>
      <c r="F281" s="36" t="str">
        <f>IF(B281="","",(VLOOKUP(D281,InputSheet!$A$2:$J$504,10,0)))</f>
        <v/>
      </c>
      <c r="G281" s="36" t="str">
        <f>IF(D281="","",(VLOOKUP(D281,InputSheet!$A$2:$M$504,12,0)))</f>
        <v/>
      </c>
      <c r="H281" s="36" t="str">
        <f>IFERROR(VLOOKUP(B281,'Hard Copy'!$A$2:$G$501,5,0),"")</f>
        <v/>
      </c>
    </row>
    <row r="282" spans="1:8" x14ac:dyDescent="0.55000000000000004">
      <c r="A282" s="1">
        <v>281</v>
      </c>
      <c r="B282" s="6" t="str">
        <f t="array" ref="B282">IFERROR(SMALL(IF('Hard Copy'!$G$2:$G$501='YM40'!$A$1,'Hard Copy'!$A$2:$A$501),$A282),"")</f>
        <v/>
      </c>
      <c r="C282" s="7" t="str">
        <f t="array" ref="C282">IFERROR(SMALL(IF('Hard Copy'!$E$2:$E$501='YM40'!$A$1,'Hard Copy'!$C$2:$C$499),$A282),"")</f>
        <v/>
      </c>
      <c r="D282" s="36" t="str">
        <f>IFERROR(INDEX('Hard Copy'!$A$2:$H$501,MATCH(B282,'Hard Copy'!$A$2:$A$501,0),MATCH("Number",'Hard Copy'!$A$1:$H$1,0)),"")</f>
        <v/>
      </c>
      <c r="E282" s="36" t="str">
        <f>IF(B282="","",(VLOOKUP('YM40'!D282,InputSheet!$A$2:$J$504,2,)))</f>
        <v/>
      </c>
      <c r="F282" s="36" t="str">
        <f>IF(B282="","",(VLOOKUP(D282,InputSheet!$A$2:$J$504,10,0)))</f>
        <v/>
      </c>
      <c r="G282" s="36" t="str">
        <f>IF(D282="","",(VLOOKUP(D282,InputSheet!$A$2:$M$504,12,0)))</f>
        <v/>
      </c>
      <c r="H282" s="36" t="str">
        <f>IFERROR(VLOOKUP(B282,'Hard Copy'!$A$2:$G$501,5,0),"")</f>
        <v/>
      </c>
    </row>
    <row r="283" spans="1:8" x14ac:dyDescent="0.55000000000000004">
      <c r="A283" s="1">
        <v>282</v>
      </c>
      <c r="B283" s="6" t="str">
        <f t="array" ref="B283">IFERROR(SMALL(IF('Hard Copy'!$G$2:$G$501='YM40'!$A$1,'Hard Copy'!$A$2:$A$501),$A283),"")</f>
        <v/>
      </c>
      <c r="C283" s="7" t="str">
        <f t="array" ref="C283">IFERROR(SMALL(IF('Hard Copy'!$E$2:$E$501='YM40'!$A$1,'Hard Copy'!$C$2:$C$499),$A283),"")</f>
        <v/>
      </c>
      <c r="D283" s="36" t="str">
        <f>IFERROR(INDEX('Hard Copy'!$A$2:$H$501,MATCH(B283,'Hard Copy'!$A$2:$A$501,0),MATCH("Number",'Hard Copy'!$A$1:$H$1,0)),"")</f>
        <v/>
      </c>
      <c r="E283" s="36" t="str">
        <f>IF(B283="","",(VLOOKUP('YM40'!D283,InputSheet!$A$2:$J$504,2,)))</f>
        <v/>
      </c>
      <c r="F283" s="36" t="str">
        <f>IF(B283="","",(VLOOKUP(D283,InputSheet!$A$2:$J$504,10,0)))</f>
        <v/>
      </c>
      <c r="G283" s="36" t="str">
        <f>IF(D283="","",(VLOOKUP(D283,InputSheet!$A$2:$M$504,12,0)))</f>
        <v/>
      </c>
      <c r="H283" s="36" t="str">
        <f>IFERROR(VLOOKUP(B283,'Hard Copy'!$A$2:$G$501,5,0),"")</f>
        <v/>
      </c>
    </row>
    <row r="284" spans="1:8" x14ac:dyDescent="0.55000000000000004">
      <c r="A284" s="1">
        <v>283</v>
      </c>
      <c r="B284" s="6" t="str">
        <f t="array" ref="B284">IFERROR(SMALL(IF('Hard Copy'!$G$2:$G$501='YM40'!$A$1,'Hard Copy'!$A$2:$A$501),$A284),"")</f>
        <v/>
      </c>
      <c r="C284" s="7" t="str">
        <f t="array" ref="C284">IFERROR(SMALL(IF('Hard Copy'!$E$2:$E$501='YM40'!$A$1,'Hard Copy'!$C$2:$C$499),$A284),"")</f>
        <v/>
      </c>
      <c r="D284" s="36" t="str">
        <f>IFERROR(INDEX('Hard Copy'!$A$2:$H$501,MATCH(B284,'Hard Copy'!$A$2:$A$501,0),MATCH("Number",'Hard Copy'!$A$1:$H$1,0)),"")</f>
        <v/>
      </c>
      <c r="E284" s="36" t="str">
        <f>IF(B284="","",(VLOOKUP('YM40'!D284,InputSheet!$A$2:$J$504,2,)))</f>
        <v/>
      </c>
      <c r="F284" s="36" t="str">
        <f>IF(B284="","",(VLOOKUP(D284,InputSheet!$A$2:$J$504,10,0)))</f>
        <v/>
      </c>
      <c r="G284" s="36" t="str">
        <f>IF(D284="","",(VLOOKUP(D284,InputSheet!$A$2:$M$504,12,0)))</f>
        <v/>
      </c>
      <c r="H284" s="36" t="str">
        <f>IFERROR(VLOOKUP(B284,'Hard Copy'!$A$2:$G$501,5,0),"")</f>
        <v/>
      </c>
    </row>
    <row r="285" spans="1:8" x14ac:dyDescent="0.55000000000000004">
      <c r="A285" s="1">
        <v>284</v>
      </c>
      <c r="B285" s="6" t="str">
        <f t="array" ref="B285">IFERROR(SMALL(IF('Hard Copy'!$G$2:$G$501='YM40'!$A$1,'Hard Copy'!$A$2:$A$501),$A285),"")</f>
        <v/>
      </c>
      <c r="C285" s="7" t="str">
        <f t="array" ref="C285">IFERROR(SMALL(IF('Hard Copy'!$E$2:$E$501='YM40'!$A$1,'Hard Copy'!$C$2:$C$499),$A285),"")</f>
        <v/>
      </c>
      <c r="D285" s="36" t="str">
        <f>IFERROR(INDEX('Hard Copy'!$A$2:$H$501,MATCH(B285,'Hard Copy'!$A$2:$A$501,0),MATCH("Number",'Hard Copy'!$A$1:$H$1,0)),"")</f>
        <v/>
      </c>
      <c r="E285" s="36" t="str">
        <f>IF(B285="","",(VLOOKUP('YM40'!D285,InputSheet!$A$2:$J$504,2,)))</f>
        <v/>
      </c>
      <c r="F285" s="36" t="str">
        <f>IF(B285="","",(VLOOKUP(D285,InputSheet!$A$2:$J$504,10,0)))</f>
        <v/>
      </c>
      <c r="G285" s="36" t="str">
        <f>IF(D285="","",(VLOOKUP(D285,InputSheet!$A$2:$M$504,12,0)))</f>
        <v/>
      </c>
      <c r="H285" s="36" t="str">
        <f>IFERROR(VLOOKUP(B285,'Hard Copy'!$A$2:$G$501,5,0),"")</f>
        <v/>
      </c>
    </row>
    <row r="286" spans="1:8" x14ac:dyDescent="0.55000000000000004">
      <c r="A286" s="1">
        <v>285</v>
      </c>
      <c r="B286" s="6" t="str">
        <f t="array" ref="B286">IFERROR(SMALL(IF('Hard Copy'!$G$2:$G$501='YM40'!$A$1,'Hard Copy'!$A$2:$A$501),$A286),"")</f>
        <v/>
      </c>
      <c r="C286" s="7" t="str">
        <f t="array" ref="C286">IFERROR(SMALL(IF('Hard Copy'!$E$2:$E$501='YM40'!$A$1,'Hard Copy'!$C$2:$C$499),$A286),"")</f>
        <v/>
      </c>
      <c r="D286" s="36" t="str">
        <f>IFERROR(INDEX('Hard Copy'!$A$2:$H$501,MATCH(B286,'Hard Copy'!$A$2:$A$501,0),MATCH("Number",'Hard Copy'!$A$1:$H$1,0)),"")</f>
        <v/>
      </c>
      <c r="E286" s="36" t="str">
        <f>IF(B286="","",(VLOOKUP('YM40'!D286,InputSheet!$A$2:$J$504,2,)))</f>
        <v/>
      </c>
      <c r="F286" s="36" t="str">
        <f>IF(B286="","",(VLOOKUP(D286,InputSheet!$A$2:$J$504,10,0)))</f>
        <v/>
      </c>
      <c r="G286" s="36" t="str">
        <f>IF(D286="","",(VLOOKUP(D286,InputSheet!$A$2:$M$504,12,0)))</f>
        <v/>
      </c>
      <c r="H286" s="36" t="str">
        <f>IFERROR(VLOOKUP(B286,'Hard Copy'!$A$2:$G$501,5,0),"")</f>
        <v/>
      </c>
    </row>
    <row r="287" spans="1:8" x14ac:dyDescent="0.55000000000000004">
      <c r="A287" s="1">
        <v>286</v>
      </c>
      <c r="B287" s="6" t="str">
        <f t="array" ref="B287">IFERROR(SMALL(IF('Hard Copy'!$G$2:$G$501='YM40'!$A$1,'Hard Copy'!$A$2:$A$501),$A287),"")</f>
        <v/>
      </c>
      <c r="C287" s="7" t="str">
        <f t="array" ref="C287">IFERROR(SMALL(IF('Hard Copy'!$E$2:$E$501='YM40'!$A$1,'Hard Copy'!$C$2:$C$499),$A287),"")</f>
        <v/>
      </c>
      <c r="D287" s="36" t="str">
        <f>IFERROR(INDEX('Hard Copy'!$A$2:$H$501,MATCH(B287,'Hard Copy'!$A$2:$A$501,0),MATCH("Number",'Hard Copy'!$A$1:$H$1,0)),"")</f>
        <v/>
      </c>
      <c r="E287" s="36" t="str">
        <f>IF(B287="","",(VLOOKUP('YM40'!D287,InputSheet!$A$2:$J$504,2,)))</f>
        <v/>
      </c>
      <c r="F287" s="36" t="str">
        <f>IF(B287="","",(VLOOKUP(D287,InputSheet!$A$2:$J$504,10,0)))</f>
        <v/>
      </c>
      <c r="G287" s="36" t="str">
        <f>IF(D287="","",(VLOOKUP(D287,InputSheet!$A$2:$M$504,12,0)))</f>
        <v/>
      </c>
      <c r="H287" s="36" t="str">
        <f>IFERROR(VLOOKUP(B287,'Hard Copy'!$A$2:$G$501,5,0),"")</f>
        <v/>
      </c>
    </row>
    <row r="288" spans="1:8" x14ac:dyDescent="0.55000000000000004">
      <c r="A288" s="1">
        <v>287</v>
      </c>
      <c r="B288" s="6" t="str">
        <f t="array" ref="B288">IFERROR(SMALL(IF('Hard Copy'!$G$2:$G$501='YM40'!$A$1,'Hard Copy'!$A$2:$A$501),$A288),"")</f>
        <v/>
      </c>
      <c r="C288" s="7" t="str">
        <f t="array" ref="C288">IFERROR(SMALL(IF('Hard Copy'!$E$2:$E$501='YM40'!$A$1,'Hard Copy'!$C$2:$C$499),$A288),"")</f>
        <v/>
      </c>
      <c r="D288" s="36" t="str">
        <f>IFERROR(INDEX('Hard Copy'!$A$2:$H$501,MATCH(B288,'Hard Copy'!$A$2:$A$501,0),MATCH("Number",'Hard Copy'!$A$1:$H$1,0)),"")</f>
        <v/>
      </c>
      <c r="E288" s="36" t="str">
        <f>IF(B288="","",(VLOOKUP('YM40'!D288,InputSheet!$A$2:$J$504,2,)))</f>
        <v/>
      </c>
      <c r="F288" s="36" t="str">
        <f>IF(B288="","",(VLOOKUP(D288,InputSheet!$A$2:$J$504,10,0)))</f>
        <v/>
      </c>
      <c r="G288" s="36" t="str">
        <f>IF(D288="","",(VLOOKUP(D288,InputSheet!$A$2:$M$504,12,0)))</f>
        <v/>
      </c>
      <c r="H288" s="36" t="str">
        <f>IFERROR(VLOOKUP(B288,'Hard Copy'!$A$2:$G$501,5,0),"")</f>
        <v/>
      </c>
    </row>
    <row r="289" spans="1:8" x14ac:dyDescent="0.55000000000000004">
      <c r="A289" s="1">
        <v>288</v>
      </c>
      <c r="B289" s="6" t="str">
        <f t="array" ref="B289">IFERROR(SMALL(IF('Hard Copy'!$G$2:$G$501='YM40'!$A$1,'Hard Copy'!$A$2:$A$501),$A289),"")</f>
        <v/>
      </c>
      <c r="C289" s="7" t="str">
        <f t="array" ref="C289">IFERROR(SMALL(IF('Hard Copy'!$E$2:$E$501='YM40'!$A$1,'Hard Copy'!$C$2:$C$499),$A289),"")</f>
        <v/>
      </c>
      <c r="D289" s="36" t="str">
        <f>IFERROR(INDEX('Hard Copy'!$A$2:$H$501,MATCH(B289,'Hard Copy'!$A$2:$A$501,0),MATCH("Number",'Hard Copy'!$A$1:$H$1,0)),"")</f>
        <v/>
      </c>
      <c r="E289" s="36" t="str">
        <f>IF(B289="","",(VLOOKUP('YM40'!D289,InputSheet!$A$2:$J$504,2,)))</f>
        <v/>
      </c>
      <c r="F289" s="36" t="str">
        <f>IF(B289="","",(VLOOKUP(D289,InputSheet!$A$2:$J$504,10,0)))</f>
        <v/>
      </c>
      <c r="G289" s="36" t="str">
        <f>IF(D289="","",(VLOOKUP(D289,InputSheet!$A$2:$M$504,12,0)))</f>
        <v/>
      </c>
      <c r="H289" s="36" t="str">
        <f>IFERROR(VLOOKUP(B289,'Hard Copy'!$A$2:$G$501,5,0),"")</f>
        <v/>
      </c>
    </row>
    <row r="290" spans="1:8" x14ac:dyDescent="0.55000000000000004">
      <c r="A290" s="1">
        <v>289</v>
      </c>
      <c r="B290" s="6" t="str">
        <f t="array" ref="B290">IFERROR(SMALL(IF('Hard Copy'!$G$2:$G$501='YM40'!$A$1,'Hard Copy'!$A$2:$A$501),$A290),"")</f>
        <v/>
      </c>
      <c r="C290" s="7" t="str">
        <f t="array" ref="C290">IFERROR(SMALL(IF('Hard Copy'!$E$2:$E$501='YM40'!$A$1,'Hard Copy'!$C$2:$C$499),$A290),"")</f>
        <v/>
      </c>
      <c r="D290" s="36" t="str">
        <f>IFERROR(INDEX('Hard Copy'!$A$2:$H$501,MATCH(B290,'Hard Copy'!$A$2:$A$501,0),MATCH("Number",'Hard Copy'!$A$1:$H$1,0)),"")</f>
        <v/>
      </c>
      <c r="E290" s="36" t="str">
        <f>IF(B290="","",(VLOOKUP('YM40'!D290,InputSheet!$A$2:$J$504,2,)))</f>
        <v/>
      </c>
      <c r="F290" s="36" t="str">
        <f>IF(B290="","",(VLOOKUP(D290,InputSheet!$A$2:$J$504,10,0)))</f>
        <v/>
      </c>
      <c r="G290" s="36" t="str">
        <f>IF(D290="","",(VLOOKUP(D290,InputSheet!$A$2:$M$504,12,0)))</f>
        <v/>
      </c>
      <c r="H290" s="36" t="str">
        <f>IFERROR(VLOOKUP(B290,'Hard Copy'!$A$2:$G$501,5,0),"")</f>
        <v/>
      </c>
    </row>
    <row r="291" spans="1:8" x14ac:dyDescent="0.55000000000000004">
      <c r="A291" s="1">
        <v>290</v>
      </c>
      <c r="B291" s="6" t="str">
        <f t="array" ref="B291">IFERROR(SMALL(IF('Hard Copy'!$G$2:$G$501='YM40'!$A$1,'Hard Copy'!$A$2:$A$501),$A291),"")</f>
        <v/>
      </c>
      <c r="C291" s="7" t="str">
        <f t="array" ref="C291">IFERROR(SMALL(IF('Hard Copy'!$E$2:$E$501='YM40'!$A$1,'Hard Copy'!$C$2:$C$499),$A291),"")</f>
        <v/>
      </c>
      <c r="D291" s="36" t="str">
        <f>IFERROR(INDEX('Hard Copy'!$A$2:$H$501,MATCH(B291,'Hard Copy'!$A$2:$A$501,0),MATCH("Number",'Hard Copy'!$A$1:$H$1,0)),"")</f>
        <v/>
      </c>
      <c r="E291" s="36" t="str">
        <f>IF(B291="","",(VLOOKUP('YM40'!D291,InputSheet!$A$2:$J$504,2,)))</f>
        <v/>
      </c>
      <c r="F291" s="36" t="str">
        <f>IF(B291="","",(VLOOKUP(D291,InputSheet!$A$2:$J$504,10,0)))</f>
        <v/>
      </c>
      <c r="G291" s="36" t="str">
        <f>IF(D291="","",(VLOOKUP(D291,InputSheet!$A$2:$M$504,12,0)))</f>
        <v/>
      </c>
      <c r="H291" s="36" t="str">
        <f>IFERROR(VLOOKUP(B291,'Hard Copy'!$A$2:$G$501,5,0),"")</f>
        <v/>
      </c>
    </row>
    <row r="292" spans="1:8" x14ac:dyDescent="0.55000000000000004">
      <c r="A292" s="1">
        <v>291</v>
      </c>
      <c r="B292" s="6" t="str">
        <f t="array" ref="B292">IFERROR(SMALL(IF('Hard Copy'!$G$2:$G$501='YM40'!$A$1,'Hard Copy'!$A$2:$A$501),$A292),"")</f>
        <v/>
      </c>
      <c r="C292" s="7" t="str">
        <f t="array" ref="C292">IFERROR(SMALL(IF('Hard Copy'!$E$2:$E$501='YM40'!$A$1,'Hard Copy'!$C$2:$C$499),$A292),"")</f>
        <v/>
      </c>
      <c r="D292" s="36" t="str">
        <f>IFERROR(INDEX('Hard Copy'!$A$2:$H$501,MATCH(B292,'Hard Copy'!$A$2:$A$501,0),MATCH("Number",'Hard Copy'!$A$1:$H$1,0)),"")</f>
        <v/>
      </c>
      <c r="E292" s="36" t="str">
        <f>IF(B292="","",(VLOOKUP('YM40'!D292,InputSheet!$A$2:$J$504,2,)))</f>
        <v/>
      </c>
      <c r="F292" s="36" t="str">
        <f>IF(B292="","",(VLOOKUP(D292,InputSheet!$A$2:$J$504,10,0)))</f>
        <v/>
      </c>
      <c r="G292" s="36" t="str">
        <f>IF(D292="","",(VLOOKUP(D292,InputSheet!$A$2:$M$504,12,0)))</f>
        <v/>
      </c>
      <c r="H292" s="36" t="str">
        <f>IFERROR(VLOOKUP(B292,'Hard Copy'!$A$2:$G$501,5,0),"")</f>
        <v/>
      </c>
    </row>
    <row r="293" spans="1:8" x14ac:dyDescent="0.55000000000000004">
      <c r="A293" s="1">
        <v>292</v>
      </c>
      <c r="B293" s="6" t="str">
        <f t="array" ref="B293">IFERROR(SMALL(IF('Hard Copy'!$G$2:$G$501='YM40'!$A$1,'Hard Copy'!$A$2:$A$501),$A293),"")</f>
        <v/>
      </c>
      <c r="C293" s="7" t="str">
        <f t="array" ref="C293">IFERROR(SMALL(IF('Hard Copy'!$E$2:$E$501='YM40'!$A$1,'Hard Copy'!$C$2:$C$499),$A293),"")</f>
        <v/>
      </c>
      <c r="D293" s="36" t="str">
        <f>IFERROR(INDEX('Hard Copy'!$A$2:$H$501,MATCH(B293,'Hard Copy'!$A$2:$A$501,0),MATCH("Number",'Hard Copy'!$A$1:$H$1,0)),"")</f>
        <v/>
      </c>
      <c r="E293" s="36" t="str">
        <f>IF(B293="","",(VLOOKUP('YM40'!D293,InputSheet!$A$2:$J$504,2,)))</f>
        <v/>
      </c>
      <c r="F293" s="36" t="str">
        <f>IF(B293="","",(VLOOKUP(D293,InputSheet!$A$2:$J$504,10,0)))</f>
        <v/>
      </c>
      <c r="G293" s="36" t="str">
        <f>IF(D293="","",(VLOOKUP(D293,InputSheet!$A$2:$M$504,12,0)))</f>
        <v/>
      </c>
      <c r="H293" s="36" t="str">
        <f>IFERROR(VLOOKUP(B293,'Hard Copy'!$A$2:$G$501,5,0),"")</f>
        <v/>
      </c>
    </row>
    <row r="294" spans="1:8" x14ac:dyDescent="0.55000000000000004">
      <c r="A294" s="1">
        <v>293</v>
      </c>
      <c r="B294" s="6" t="str">
        <f t="array" ref="B294">IFERROR(SMALL(IF('Hard Copy'!$G$2:$G$501='YM40'!$A$1,'Hard Copy'!$A$2:$A$501),$A294),"")</f>
        <v/>
      </c>
      <c r="C294" s="7" t="str">
        <f t="array" ref="C294">IFERROR(SMALL(IF('Hard Copy'!$E$2:$E$501='YM40'!$A$1,'Hard Copy'!$C$2:$C$499),$A294),"")</f>
        <v/>
      </c>
      <c r="D294" s="36" t="str">
        <f>IFERROR(INDEX('Hard Copy'!$A$2:$H$501,MATCH(B294,'Hard Copy'!$A$2:$A$501,0),MATCH("Number",'Hard Copy'!$A$1:$H$1,0)),"")</f>
        <v/>
      </c>
      <c r="E294" s="36" t="str">
        <f>IF(B294="","",(VLOOKUP('YM40'!D294,InputSheet!$A$2:$J$504,2,)))</f>
        <v/>
      </c>
      <c r="F294" s="36" t="str">
        <f>IF(B294="","",(VLOOKUP(D294,InputSheet!$A$2:$J$504,10,0)))</f>
        <v/>
      </c>
      <c r="G294" s="36" t="str">
        <f>IF(D294="","",(VLOOKUP(D294,InputSheet!$A$2:$M$504,12,0)))</f>
        <v/>
      </c>
      <c r="H294" s="36" t="str">
        <f>IFERROR(VLOOKUP(B294,'Hard Copy'!$A$2:$G$501,5,0),"")</f>
        <v/>
      </c>
    </row>
    <row r="295" spans="1:8" x14ac:dyDescent="0.55000000000000004">
      <c r="A295" s="1">
        <v>294</v>
      </c>
      <c r="B295" s="6" t="str">
        <f t="array" ref="B295">IFERROR(SMALL(IF('Hard Copy'!$G$2:$G$501='YM40'!$A$1,'Hard Copy'!$A$2:$A$501),$A295),"")</f>
        <v/>
      </c>
      <c r="C295" s="7" t="str">
        <f t="array" ref="C295">IFERROR(SMALL(IF('Hard Copy'!$E$2:$E$501='YM40'!$A$1,'Hard Copy'!$C$2:$C$499),$A295),"")</f>
        <v/>
      </c>
      <c r="D295" s="36" t="str">
        <f>IFERROR(INDEX('Hard Copy'!$A$2:$H$501,MATCH(B295,'Hard Copy'!$A$2:$A$501,0),MATCH("Number",'Hard Copy'!$A$1:$H$1,0)),"")</f>
        <v/>
      </c>
      <c r="E295" s="36" t="str">
        <f>IF(B295="","",(VLOOKUP('YM40'!D295,InputSheet!$A$2:$J$504,2,)))</f>
        <v/>
      </c>
      <c r="F295" s="36" t="str">
        <f>IF(B295="","",(VLOOKUP(D295,InputSheet!$A$2:$J$504,10,0)))</f>
        <v/>
      </c>
      <c r="G295" s="36" t="str">
        <f>IF(D295="","",(VLOOKUP(D295,InputSheet!$A$2:$M$504,12,0)))</f>
        <v/>
      </c>
      <c r="H295" s="36" t="str">
        <f>IFERROR(VLOOKUP(B295,'Hard Copy'!$A$2:$G$501,5,0),"")</f>
        <v/>
      </c>
    </row>
    <row r="296" spans="1:8" x14ac:dyDescent="0.55000000000000004">
      <c r="A296" s="1">
        <v>295</v>
      </c>
      <c r="B296" s="6" t="str">
        <f t="array" ref="B296">IFERROR(SMALL(IF('Hard Copy'!$G$2:$G$501='YM40'!$A$1,'Hard Copy'!$A$2:$A$501),$A296),"")</f>
        <v/>
      </c>
      <c r="C296" s="7" t="str">
        <f t="array" ref="C296">IFERROR(SMALL(IF('Hard Copy'!$E$2:$E$501='YM40'!$A$1,'Hard Copy'!$C$2:$C$499),$A296),"")</f>
        <v/>
      </c>
      <c r="D296" s="36" t="str">
        <f>IFERROR(INDEX('Hard Copy'!$A$2:$H$501,MATCH(B296,'Hard Copy'!$A$2:$A$501,0),MATCH("Number",'Hard Copy'!$A$1:$H$1,0)),"")</f>
        <v/>
      </c>
      <c r="E296" s="36" t="str">
        <f>IF(B296="","",(VLOOKUP('YM40'!D296,InputSheet!$A$2:$J$504,2,)))</f>
        <v/>
      </c>
      <c r="F296" s="36" t="str">
        <f>IF(B296="","",(VLOOKUP(D296,InputSheet!$A$2:$J$504,10,0)))</f>
        <v/>
      </c>
      <c r="G296" s="36" t="str">
        <f>IF(D296="","",(VLOOKUP(D296,InputSheet!$A$2:$M$504,12,0)))</f>
        <v/>
      </c>
      <c r="H296" s="36" t="str">
        <f>IFERROR(VLOOKUP(B296,'Hard Copy'!$A$2:$G$501,5,0),"")</f>
        <v/>
      </c>
    </row>
    <row r="297" spans="1:8" x14ac:dyDescent="0.55000000000000004">
      <c r="A297" s="1">
        <v>296</v>
      </c>
      <c r="B297" s="6" t="str">
        <f t="array" ref="B297">IFERROR(SMALL(IF('Hard Copy'!$G$2:$G$501='YM40'!$A$1,'Hard Copy'!$A$2:$A$501),$A297),"")</f>
        <v/>
      </c>
      <c r="C297" s="7" t="str">
        <f t="array" ref="C297">IFERROR(SMALL(IF('Hard Copy'!$E$2:$E$501='YM40'!$A$1,'Hard Copy'!$C$2:$C$499),$A297),"")</f>
        <v/>
      </c>
      <c r="D297" s="36" t="str">
        <f>IFERROR(INDEX('Hard Copy'!$A$2:$H$501,MATCH(B297,'Hard Copy'!$A$2:$A$501,0),MATCH("Number",'Hard Copy'!$A$1:$H$1,0)),"")</f>
        <v/>
      </c>
      <c r="E297" s="36" t="str">
        <f>IF(B297="","",(VLOOKUP('YM40'!D297,InputSheet!$A$2:$J$504,2,)))</f>
        <v/>
      </c>
      <c r="F297" s="36" t="str">
        <f>IF(B297="","",(VLOOKUP(D297,InputSheet!$A$2:$J$504,10,0)))</f>
        <v/>
      </c>
      <c r="G297" s="36" t="str">
        <f>IF(D297="","",(VLOOKUP(D297,InputSheet!$A$2:$M$504,12,0)))</f>
        <v/>
      </c>
      <c r="H297" s="36" t="str">
        <f>IFERROR(VLOOKUP(B297,'Hard Copy'!$A$2:$G$501,5,0),"")</f>
        <v/>
      </c>
    </row>
    <row r="298" spans="1:8" x14ac:dyDescent="0.55000000000000004">
      <c r="A298" s="1">
        <v>297</v>
      </c>
      <c r="B298" s="6" t="str">
        <f t="array" ref="B298">IFERROR(SMALL(IF('Hard Copy'!$G$2:$G$501='YM40'!$A$1,'Hard Copy'!$A$2:$A$501),$A298),"")</f>
        <v/>
      </c>
      <c r="C298" s="7" t="str">
        <f t="array" ref="C298">IFERROR(SMALL(IF('Hard Copy'!$E$2:$E$501='YM40'!$A$1,'Hard Copy'!$C$2:$C$499),$A298),"")</f>
        <v/>
      </c>
      <c r="D298" s="36" t="str">
        <f>IFERROR(INDEX('Hard Copy'!$A$2:$H$501,MATCH(B298,'Hard Copy'!$A$2:$A$501,0),MATCH("Number",'Hard Copy'!$A$1:$H$1,0)),"")</f>
        <v/>
      </c>
      <c r="E298" s="36" t="str">
        <f>IF(B298="","",(VLOOKUP('YM40'!D298,InputSheet!$A$2:$J$504,2,)))</f>
        <v/>
      </c>
      <c r="F298" s="36" t="str">
        <f>IF(B298="","",(VLOOKUP(D298,InputSheet!$A$2:$J$504,10,0)))</f>
        <v/>
      </c>
      <c r="G298" s="36" t="str">
        <f>IF(D298="","",(VLOOKUP(D298,InputSheet!$A$2:$M$504,12,0)))</f>
        <v/>
      </c>
      <c r="H298" s="36" t="str">
        <f>IFERROR(VLOOKUP(B298,'Hard Copy'!$A$2:$G$501,5,0),"")</f>
        <v/>
      </c>
    </row>
    <row r="299" spans="1:8" x14ac:dyDescent="0.55000000000000004">
      <c r="A299" s="1">
        <v>298</v>
      </c>
      <c r="B299" s="6" t="str">
        <f t="array" ref="B299">IFERROR(SMALL(IF('Hard Copy'!$G$2:$G$501='YM40'!$A$1,'Hard Copy'!$A$2:$A$501),$A299),"")</f>
        <v/>
      </c>
      <c r="C299" s="7" t="str">
        <f t="array" ref="C299">IFERROR(SMALL(IF('Hard Copy'!$E$2:$E$501='YM40'!$A$1,'Hard Copy'!$C$2:$C$499),$A299),"")</f>
        <v/>
      </c>
      <c r="D299" s="36" t="str">
        <f>IFERROR(INDEX('Hard Copy'!$A$2:$H$501,MATCH(B299,'Hard Copy'!$A$2:$A$501,0),MATCH("Number",'Hard Copy'!$A$1:$H$1,0)),"")</f>
        <v/>
      </c>
      <c r="E299" s="36" t="str">
        <f>IF(B299="","",(VLOOKUP('YM40'!D299,InputSheet!$A$2:$J$504,2,)))</f>
        <v/>
      </c>
      <c r="F299" s="36" t="str">
        <f>IF(B299="","",(VLOOKUP(D299,InputSheet!$A$2:$J$504,10,0)))</f>
        <v/>
      </c>
      <c r="G299" s="36" t="str">
        <f>IF(D299="","",(VLOOKUP(D299,InputSheet!$A$2:$M$504,12,0)))</f>
        <v/>
      </c>
      <c r="H299" s="36" t="str">
        <f>IFERROR(VLOOKUP(B299,'Hard Copy'!$A$2:$G$501,5,0),"")</f>
        <v/>
      </c>
    </row>
    <row r="300" spans="1:8" x14ac:dyDescent="0.55000000000000004">
      <c r="A300" s="1">
        <v>299</v>
      </c>
      <c r="B300" s="6" t="str">
        <f t="array" ref="B300">IFERROR(SMALL(IF('Hard Copy'!$G$2:$G$501='YM40'!$A$1,'Hard Copy'!$A$2:$A$501),$A300),"")</f>
        <v/>
      </c>
      <c r="C300" s="7" t="str">
        <f t="array" ref="C300">IFERROR(SMALL(IF('Hard Copy'!$E$2:$E$501='YM40'!$A$1,'Hard Copy'!$C$2:$C$499),$A300),"")</f>
        <v/>
      </c>
      <c r="D300" s="36" t="str">
        <f>IFERROR(INDEX('Hard Copy'!$A$2:$H$501,MATCH(B300,'Hard Copy'!$A$2:$A$501,0),MATCH("Number",'Hard Copy'!$A$1:$H$1,0)),"")</f>
        <v/>
      </c>
      <c r="E300" s="36" t="str">
        <f>IF(B300="","",(VLOOKUP('YM40'!D300,InputSheet!$A$2:$J$504,2,)))</f>
        <v/>
      </c>
      <c r="F300" s="36" t="str">
        <f>IF(B300="","",(VLOOKUP(D300,InputSheet!$A$2:$J$504,10,0)))</f>
        <v/>
      </c>
      <c r="G300" s="36" t="str">
        <f>IF(D300="","",(VLOOKUP(D300,InputSheet!$A$2:$M$504,12,0)))</f>
        <v/>
      </c>
      <c r="H300" s="36" t="str">
        <f>IFERROR(VLOOKUP(B300,'Hard Copy'!$A$2:$G$501,5,0),"")</f>
        <v/>
      </c>
    </row>
    <row r="301" spans="1:8" x14ac:dyDescent="0.55000000000000004">
      <c r="A301" s="1">
        <v>300</v>
      </c>
      <c r="B301" s="6" t="str">
        <f t="array" ref="B301">IFERROR(SMALL(IF('Hard Copy'!$G$2:$G$501='YM40'!$A$1,'Hard Copy'!$A$2:$A$501),$A301),"")</f>
        <v/>
      </c>
      <c r="C301" s="7" t="str">
        <f t="array" ref="C301">IFERROR(SMALL(IF('Hard Copy'!$E$2:$E$501='YM40'!$A$1,'Hard Copy'!$C$2:$C$499),$A301),"")</f>
        <v/>
      </c>
      <c r="D301" s="36" t="str">
        <f>IFERROR(INDEX('Hard Copy'!$A$2:$H$501,MATCH(B301,'Hard Copy'!$A$2:$A$501,0),MATCH("Number",'Hard Copy'!$A$1:$H$1,0)),"")</f>
        <v/>
      </c>
      <c r="E301" s="36" t="str">
        <f>IF(B301="","",(VLOOKUP('YM40'!D301,InputSheet!$A$2:$J$504,2,)))</f>
        <v/>
      </c>
      <c r="F301" s="36" t="str">
        <f>IF(B301="","",(VLOOKUP(D301,InputSheet!$A$2:$J$504,10,0)))</f>
        <v/>
      </c>
      <c r="G301" s="36" t="str">
        <f>IF(D301="","",(VLOOKUP(D301,InputSheet!$A$2:$M$504,12,0)))</f>
        <v/>
      </c>
      <c r="H301" s="36" t="str">
        <f>IFERROR(VLOOKUP(B301,'Hard Copy'!$A$2:$G$501,5,0),"")</f>
        <v/>
      </c>
    </row>
    <row r="302" spans="1:8" x14ac:dyDescent="0.55000000000000004">
      <c r="A302" s="1">
        <v>301</v>
      </c>
      <c r="B302" s="6" t="str">
        <f t="array" ref="B302">IFERROR(SMALL(IF('Hard Copy'!$G$2:$G$501='YM40'!$A$1,'Hard Copy'!$A$2:$A$501),$A302),"")</f>
        <v/>
      </c>
      <c r="C302" s="7" t="str">
        <f t="array" ref="C302">IFERROR(SMALL(IF('Hard Copy'!$E$2:$E$501='YM40'!$A$1,'Hard Copy'!$C$2:$C$499),$A302),"")</f>
        <v/>
      </c>
      <c r="D302" s="36" t="str">
        <f>IFERROR(INDEX('Hard Copy'!$A$2:$H$501,MATCH(B302,'Hard Copy'!$A$2:$A$501,0),MATCH("Number",'Hard Copy'!$A$1:$H$1,0)),"")</f>
        <v/>
      </c>
      <c r="E302" s="36" t="str">
        <f>IF(B302="","",(VLOOKUP('YM40'!D302,InputSheet!$A$2:$J$504,2,)))</f>
        <v/>
      </c>
      <c r="F302" s="36" t="str">
        <f>IF(B302="","",(VLOOKUP(D302,InputSheet!$A$2:$J$504,10,0)))</f>
        <v/>
      </c>
      <c r="G302" s="36" t="str">
        <f>IF(D302="","",(VLOOKUP(D302,InputSheet!$A$2:$M$504,12,0)))</f>
        <v/>
      </c>
      <c r="H302" s="36" t="str">
        <f>IFERROR(VLOOKUP(B302,'Hard Copy'!$A$2:$G$501,5,0),"")</f>
        <v/>
      </c>
    </row>
    <row r="303" spans="1:8" x14ac:dyDescent="0.55000000000000004">
      <c r="A303" s="1">
        <v>302</v>
      </c>
      <c r="B303" s="6" t="str">
        <f t="array" ref="B303">IFERROR(SMALL(IF('Hard Copy'!$G$2:$G$501='YM40'!$A$1,'Hard Copy'!$A$2:$A$501),$A303),"")</f>
        <v/>
      </c>
      <c r="C303" s="7" t="str">
        <f t="array" ref="C303">IFERROR(SMALL(IF('Hard Copy'!$E$2:$E$501='YM40'!$A$1,'Hard Copy'!$C$2:$C$499),$A303),"")</f>
        <v/>
      </c>
      <c r="D303" s="36" t="str">
        <f>IFERROR(INDEX('Hard Copy'!$A$2:$H$501,MATCH(B303,'Hard Copy'!$A$2:$A$501,0),MATCH("Number",'Hard Copy'!$A$1:$H$1,0)),"")</f>
        <v/>
      </c>
      <c r="E303" s="36" t="str">
        <f>IF(B303="","",(VLOOKUP('YM40'!D303,InputSheet!$A$2:$J$504,2,)))</f>
        <v/>
      </c>
      <c r="F303" s="36" t="str">
        <f>IF(B303="","",(VLOOKUP(D303,InputSheet!$A$2:$J$504,10,0)))</f>
        <v/>
      </c>
      <c r="G303" s="36" t="str">
        <f>IF(D303="","",(VLOOKUP(D303,InputSheet!$A$2:$M$504,12,0)))</f>
        <v/>
      </c>
      <c r="H303" s="36" t="str">
        <f>IFERROR(VLOOKUP(B303,'Hard Copy'!$A$2:$G$501,5,0),"")</f>
        <v/>
      </c>
    </row>
    <row r="304" spans="1:8" x14ac:dyDescent="0.55000000000000004">
      <c r="A304" s="1">
        <v>303</v>
      </c>
      <c r="B304" s="6" t="str">
        <f t="array" ref="B304">IFERROR(SMALL(IF('Hard Copy'!$G$2:$G$501='YM40'!$A$1,'Hard Copy'!$A$2:$A$501),$A304),"")</f>
        <v/>
      </c>
      <c r="C304" s="7" t="str">
        <f t="array" ref="C304">IFERROR(SMALL(IF('Hard Copy'!$E$2:$E$501='YM40'!$A$1,'Hard Copy'!$C$2:$C$499),$A304),"")</f>
        <v/>
      </c>
      <c r="D304" s="36" t="str">
        <f>IFERROR(INDEX('Hard Copy'!$A$2:$H$501,MATCH(B304,'Hard Copy'!$A$2:$A$501,0),MATCH("Number",'Hard Copy'!$A$1:$H$1,0)),"")</f>
        <v/>
      </c>
      <c r="E304" s="36" t="str">
        <f>IF(B304="","",(VLOOKUP('YM40'!D304,InputSheet!$A$2:$J$504,2,)))</f>
        <v/>
      </c>
      <c r="F304" s="36" t="str">
        <f>IF(B304="","",(VLOOKUP(D304,InputSheet!$A$2:$J$504,10,0)))</f>
        <v/>
      </c>
      <c r="G304" s="36" t="str">
        <f>IF(D304="","",(VLOOKUP(D304,InputSheet!$A$2:$M$504,12,0)))</f>
        <v/>
      </c>
      <c r="H304" s="36" t="str">
        <f>IFERROR(VLOOKUP(B304,'Hard Copy'!$A$2:$G$501,5,0),"")</f>
        <v/>
      </c>
    </row>
    <row r="305" spans="1:8" x14ac:dyDescent="0.55000000000000004">
      <c r="A305" s="1">
        <v>304</v>
      </c>
      <c r="B305" s="6" t="str">
        <f t="array" ref="B305">IFERROR(SMALL(IF('Hard Copy'!$G$2:$G$501='YM40'!$A$1,'Hard Copy'!$A$2:$A$501),$A305),"")</f>
        <v/>
      </c>
      <c r="C305" s="7" t="str">
        <f t="array" ref="C305">IFERROR(SMALL(IF('Hard Copy'!$E$2:$E$501='YM40'!$A$1,'Hard Copy'!$C$2:$C$499),$A305),"")</f>
        <v/>
      </c>
      <c r="D305" s="36" t="str">
        <f>IFERROR(INDEX('Hard Copy'!$A$2:$H$501,MATCH(B305,'Hard Copy'!$A$2:$A$501,0),MATCH("Number",'Hard Copy'!$A$1:$H$1,0)),"")</f>
        <v/>
      </c>
      <c r="E305" s="36" t="str">
        <f>IF(B305="","",(VLOOKUP('YM40'!D305,InputSheet!$A$2:$J$504,2,)))</f>
        <v/>
      </c>
      <c r="F305" s="36" t="str">
        <f>IF(B305="","",(VLOOKUP(D305,InputSheet!$A$2:$J$504,10,0)))</f>
        <v/>
      </c>
      <c r="G305" s="36" t="str">
        <f>IF(D305="","",(VLOOKUP(D305,InputSheet!$A$2:$M$504,12,0)))</f>
        <v/>
      </c>
      <c r="H305" s="36" t="str">
        <f>IFERROR(VLOOKUP(B305,'Hard Copy'!$A$2:$G$501,5,0),"")</f>
        <v/>
      </c>
    </row>
    <row r="306" spans="1:8" x14ac:dyDescent="0.55000000000000004">
      <c r="A306" s="1">
        <v>305</v>
      </c>
      <c r="B306" s="6" t="str">
        <f t="array" ref="B306">IFERROR(SMALL(IF('Hard Copy'!$G$2:$G$501='YM40'!$A$1,'Hard Copy'!$A$2:$A$501),$A306),"")</f>
        <v/>
      </c>
      <c r="C306" s="7" t="str">
        <f t="array" ref="C306">IFERROR(SMALL(IF('Hard Copy'!$E$2:$E$501='YM40'!$A$1,'Hard Copy'!$C$2:$C$499),$A306),"")</f>
        <v/>
      </c>
      <c r="D306" s="36" t="str">
        <f>IFERROR(INDEX('Hard Copy'!$A$2:$H$501,MATCH(B306,'Hard Copy'!$A$2:$A$501,0),MATCH("Number",'Hard Copy'!$A$1:$H$1,0)),"")</f>
        <v/>
      </c>
      <c r="E306" s="36" t="str">
        <f>IF(B306="","",(VLOOKUP('YM40'!D306,InputSheet!$A$2:$J$504,2,)))</f>
        <v/>
      </c>
      <c r="F306" s="36" t="str">
        <f>IF(B306="","",(VLOOKUP(D306,InputSheet!$A$2:$J$504,10,0)))</f>
        <v/>
      </c>
      <c r="G306" s="36" t="str">
        <f>IF(D306="","",(VLOOKUP(D306,InputSheet!$A$2:$M$504,12,0)))</f>
        <v/>
      </c>
      <c r="H306" s="36" t="str">
        <f>IFERROR(VLOOKUP(B306,'Hard Copy'!$A$2:$G$501,5,0),"")</f>
        <v/>
      </c>
    </row>
    <row r="307" spans="1:8" x14ac:dyDescent="0.55000000000000004">
      <c r="A307" s="1">
        <v>306</v>
      </c>
      <c r="B307" s="6" t="str">
        <f t="array" ref="B307">IFERROR(SMALL(IF('Hard Copy'!$G$2:$G$501='YM40'!$A$1,'Hard Copy'!$A$2:$A$501),$A307),"")</f>
        <v/>
      </c>
      <c r="C307" s="7" t="str">
        <f t="array" ref="C307">IFERROR(SMALL(IF('Hard Copy'!$E$2:$E$501='YM40'!$A$1,'Hard Copy'!$C$2:$C$499),$A307),"")</f>
        <v/>
      </c>
      <c r="D307" s="36" t="str">
        <f>IFERROR(INDEX('Hard Copy'!$A$2:$H$501,MATCH(B307,'Hard Copy'!$A$2:$A$501,0),MATCH("Number",'Hard Copy'!$A$1:$H$1,0)),"")</f>
        <v/>
      </c>
      <c r="E307" s="36" t="str">
        <f>IF(B307="","",(VLOOKUP('YM40'!D307,InputSheet!$A$2:$J$504,2,)))</f>
        <v/>
      </c>
      <c r="F307" s="36" t="str">
        <f>IF(B307="","",(VLOOKUP(D307,InputSheet!$A$2:$J$504,10,0)))</f>
        <v/>
      </c>
      <c r="G307" s="36" t="str">
        <f>IF(D307="","",(VLOOKUP(D307,InputSheet!$A$2:$M$504,12,0)))</f>
        <v/>
      </c>
      <c r="H307" s="36" t="str">
        <f>IFERROR(VLOOKUP(B307,'Hard Copy'!$A$2:$G$501,5,0),"")</f>
        <v/>
      </c>
    </row>
    <row r="308" spans="1:8" x14ac:dyDescent="0.55000000000000004">
      <c r="A308" s="1">
        <v>307</v>
      </c>
      <c r="B308" s="6" t="str">
        <f t="array" ref="B308">IFERROR(SMALL(IF('Hard Copy'!$G$2:$G$501='YM40'!$A$1,'Hard Copy'!$A$2:$A$501),$A308),"")</f>
        <v/>
      </c>
      <c r="C308" s="7" t="str">
        <f t="array" ref="C308">IFERROR(SMALL(IF('Hard Copy'!$E$2:$E$501='YM40'!$A$1,'Hard Copy'!$C$2:$C$499),$A308),"")</f>
        <v/>
      </c>
      <c r="D308" s="36" t="str">
        <f>IFERROR(INDEX('Hard Copy'!$A$2:$H$501,MATCH(B308,'Hard Copy'!$A$2:$A$501,0),MATCH("Number",'Hard Copy'!$A$1:$H$1,0)),"")</f>
        <v/>
      </c>
      <c r="E308" s="36" t="str">
        <f>IF(B308="","",(VLOOKUP('YM40'!D308,InputSheet!$A$2:$J$504,2,)))</f>
        <v/>
      </c>
      <c r="F308" s="36" t="str">
        <f>IF(B308="","",(VLOOKUP(D308,InputSheet!$A$2:$J$504,10,0)))</f>
        <v/>
      </c>
      <c r="G308" s="36" t="str">
        <f>IF(D308="","",(VLOOKUP(D308,InputSheet!$A$2:$M$504,12,0)))</f>
        <v/>
      </c>
      <c r="H308" s="36" t="str">
        <f>IFERROR(VLOOKUP(B308,'Hard Copy'!$A$2:$G$501,5,0),"")</f>
        <v/>
      </c>
    </row>
    <row r="309" spans="1:8" x14ac:dyDescent="0.55000000000000004">
      <c r="A309" s="1">
        <v>308</v>
      </c>
      <c r="B309" s="6" t="str">
        <f t="array" ref="B309">IFERROR(SMALL(IF('Hard Copy'!$G$2:$G$501='YM40'!$A$1,'Hard Copy'!$A$2:$A$501),$A309),"")</f>
        <v/>
      </c>
      <c r="C309" s="7" t="str">
        <f t="array" ref="C309">IFERROR(SMALL(IF('Hard Copy'!$E$2:$E$501='YM40'!$A$1,'Hard Copy'!$C$2:$C$499),$A309),"")</f>
        <v/>
      </c>
      <c r="D309" s="36" t="str">
        <f>IFERROR(INDEX('Hard Copy'!$A$2:$H$501,MATCH(B309,'Hard Copy'!$A$2:$A$501,0),MATCH("Number",'Hard Copy'!$A$1:$H$1,0)),"")</f>
        <v/>
      </c>
      <c r="E309" s="36" t="str">
        <f>IF(B309="","",(VLOOKUP('YM40'!D309,InputSheet!$A$2:$J$504,2,)))</f>
        <v/>
      </c>
      <c r="F309" s="36" t="str">
        <f>IF(B309="","",(VLOOKUP(D309,InputSheet!$A$2:$J$504,10,0)))</f>
        <v/>
      </c>
      <c r="G309" s="36" t="str">
        <f>IF(D309="","",(VLOOKUP(D309,InputSheet!$A$2:$M$504,12,0)))</f>
        <v/>
      </c>
      <c r="H309" s="36" t="str">
        <f>IFERROR(VLOOKUP(B309,'Hard Copy'!$A$2:$G$501,5,0),"")</f>
        <v/>
      </c>
    </row>
    <row r="310" spans="1:8" x14ac:dyDescent="0.55000000000000004">
      <c r="A310" s="1">
        <v>309</v>
      </c>
      <c r="B310" s="6" t="str">
        <f t="array" ref="B310">IFERROR(SMALL(IF('Hard Copy'!$G$2:$G$501='YM40'!$A$1,'Hard Copy'!$A$2:$A$501),$A310),"")</f>
        <v/>
      </c>
      <c r="C310" s="7" t="str">
        <f t="array" ref="C310">IFERROR(SMALL(IF('Hard Copy'!$E$2:$E$501='YM40'!$A$1,'Hard Copy'!$C$2:$C$499),$A310),"")</f>
        <v/>
      </c>
      <c r="D310" s="36" t="str">
        <f>IFERROR(INDEX('Hard Copy'!$A$2:$H$501,MATCH(B310,'Hard Copy'!$A$2:$A$501,0),MATCH("Number",'Hard Copy'!$A$1:$H$1,0)),"")</f>
        <v/>
      </c>
      <c r="E310" s="36" t="str">
        <f>IF(B310="","",(VLOOKUP('YM40'!D310,InputSheet!$A$2:$J$504,2,)))</f>
        <v/>
      </c>
      <c r="F310" s="36" t="str">
        <f>IF(B310="","",(VLOOKUP(D310,InputSheet!$A$2:$J$504,10,0)))</f>
        <v/>
      </c>
      <c r="G310" s="36" t="str">
        <f>IF(D310="","",(VLOOKUP(D310,InputSheet!$A$2:$M$504,12,0)))</f>
        <v/>
      </c>
      <c r="H310" s="36" t="str">
        <f>IFERROR(VLOOKUP(B310,'Hard Copy'!$A$2:$G$501,5,0),"")</f>
        <v/>
      </c>
    </row>
    <row r="311" spans="1:8" x14ac:dyDescent="0.55000000000000004">
      <c r="A311" s="1">
        <v>310</v>
      </c>
      <c r="B311" s="6" t="str">
        <f t="array" ref="B311">IFERROR(SMALL(IF('Hard Copy'!$G$2:$G$501='YM40'!$A$1,'Hard Copy'!$A$2:$A$501),$A311),"")</f>
        <v/>
      </c>
      <c r="C311" s="7" t="str">
        <f t="array" ref="C311">IFERROR(SMALL(IF('Hard Copy'!$E$2:$E$501='YM40'!$A$1,'Hard Copy'!$C$2:$C$499),$A311),"")</f>
        <v/>
      </c>
      <c r="D311" s="36" t="str">
        <f>IFERROR(INDEX('Hard Copy'!$A$2:$H$501,MATCH(B311,'Hard Copy'!$A$2:$A$501,0),MATCH("Number",'Hard Copy'!$A$1:$H$1,0)),"")</f>
        <v/>
      </c>
      <c r="E311" s="36" t="str">
        <f>IF(B311="","",(VLOOKUP('YM40'!D311,InputSheet!$A$2:$J$504,2,)))</f>
        <v/>
      </c>
      <c r="F311" s="36" t="str">
        <f>IF(B311="","",(VLOOKUP(D311,InputSheet!$A$2:$J$504,10,0)))</f>
        <v/>
      </c>
      <c r="G311" s="36" t="str">
        <f>IF(D311="","",(VLOOKUP(D311,InputSheet!$A$2:$M$504,12,0)))</f>
        <v/>
      </c>
      <c r="H311" s="36" t="str">
        <f>IFERROR(VLOOKUP(B311,'Hard Copy'!$A$2:$G$501,5,0),"")</f>
        <v/>
      </c>
    </row>
    <row r="312" spans="1:8" x14ac:dyDescent="0.55000000000000004">
      <c r="A312" s="1">
        <v>311</v>
      </c>
      <c r="B312" s="6" t="str">
        <f t="array" ref="B312">IFERROR(SMALL(IF('Hard Copy'!$G$2:$G$501='YM40'!$A$1,'Hard Copy'!$A$2:$A$501),$A312),"")</f>
        <v/>
      </c>
      <c r="C312" s="7" t="str">
        <f t="array" ref="C312">IFERROR(SMALL(IF('Hard Copy'!$E$2:$E$501='YM40'!$A$1,'Hard Copy'!$C$2:$C$499),$A312),"")</f>
        <v/>
      </c>
      <c r="D312" s="36" t="str">
        <f>IFERROR(INDEX('Hard Copy'!$A$2:$H$501,MATCH(B312,'Hard Copy'!$A$2:$A$501,0),MATCH("Number",'Hard Copy'!$A$1:$H$1,0)),"")</f>
        <v/>
      </c>
      <c r="E312" s="36" t="str">
        <f>IF(B312="","",(VLOOKUP('YM40'!D312,InputSheet!$A$2:$J$504,2,)))</f>
        <v/>
      </c>
      <c r="F312" s="36" t="str">
        <f>IF(B312="","",(VLOOKUP(D312,InputSheet!$A$2:$J$504,10,0)))</f>
        <v/>
      </c>
      <c r="G312" s="36" t="str">
        <f>IF(D312="","",(VLOOKUP(D312,InputSheet!$A$2:$M$504,12,0)))</f>
        <v/>
      </c>
      <c r="H312" s="36" t="str">
        <f>IFERROR(VLOOKUP(B312,'Hard Copy'!$A$2:$G$501,5,0),"")</f>
        <v/>
      </c>
    </row>
    <row r="313" spans="1:8" x14ac:dyDescent="0.55000000000000004">
      <c r="A313" s="1">
        <v>312</v>
      </c>
      <c r="B313" s="6" t="str">
        <f t="array" ref="B313">IFERROR(SMALL(IF('Hard Copy'!$G$2:$G$501='YM40'!$A$1,'Hard Copy'!$A$2:$A$501),$A313),"")</f>
        <v/>
      </c>
      <c r="C313" s="7" t="str">
        <f t="array" ref="C313">IFERROR(SMALL(IF('Hard Copy'!$E$2:$E$501='YM40'!$A$1,'Hard Copy'!$C$2:$C$499),$A313),"")</f>
        <v/>
      </c>
      <c r="D313" s="36" t="str">
        <f>IFERROR(INDEX('Hard Copy'!$A$2:$H$501,MATCH(B313,'Hard Copy'!$A$2:$A$501,0),MATCH("Number",'Hard Copy'!$A$1:$H$1,0)),"")</f>
        <v/>
      </c>
      <c r="E313" s="36" t="str">
        <f>IF(B313="","",(VLOOKUP('YM40'!D313,InputSheet!$A$2:$J$504,2,)))</f>
        <v/>
      </c>
      <c r="F313" s="36" t="str">
        <f>IF(B313="","",(VLOOKUP(D313,InputSheet!$A$2:$J$504,10,0)))</f>
        <v/>
      </c>
      <c r="G313" s="36" t="str">
        <f>IF(D313="","",(VLOOKUP(D313,InputSheet!$A$2:$M$504,12,0)))</f>
        <v/>
      </c>
      <c r="H313" s="36" t="str">
        <f>IFERROR(VLOOKUP(B313,'Hard Copy'!$A$2:$G$501,5,0),"")</f>
        <v/>
      </c>
    </row>
    <row r="314" spans="1:8" x14ac:dyDescent="0.55000000000000004">
      <c r="A314" s="1">
        <v>313</v>
      </c>
      <c r="B314" s="6" t="str">
        <f t="array" ref="B314">IFERROR(SMALL(IF('Hard Copy'!$G$2:$G$501='YM40'!$A$1,'Hard Copy'!$A$2:$A$501),$A314),"")</f>
        <v/>
      </c>
      <c r="C314" s="7" t="str">
        <f t="array" ref="C314">IFERROR(SMALL(IF('Hard Copy'!$E$2:$E$501='YM40'!$A$1,'Hard Copy'!$C$2:$C$499),$A314),"")</f>
        <v/>
      </c>
      <c r="D314" s="36" t="str">
        <f>IFERROR(INDEX('Hard Copy'!$A$2:$H$501,MATCH(B314,'Hard Copy'!$A$2:$A$501,0),MATCH("Number",'Hard Copy'!$A$1:$H$1,0)),"")</f>
        <v/>
      </c>
      <c r="E314" s="36" t="str">
        <f>IF(B314="","",(VLOOKUP('YM40'!D314,InputSheet!$A$2:$J$504,2,)))</f>
        <v/>
      </c>
      <c r="F314" s="36" t="str">
        <f>IF(B314="","",(VLOOKUP(D314,InputSheet!$A$2:$J$504,10,0)))</f>
        <v/>
      </c>
      <c r="G314" s="36" t="str">
        <f>IF(D314="","",(VLOOKUP(D314,InputSheet!$A$2:$M$504,12,0)))</f>
        <v/>
      </c>
      <c r="H314" s="36" t="str">
        <f>IFERROR(VLOOKUP(B314,'Hard Copy'!$A$2:$G$501,5,0),"")</f>
        <v/>
      </c>
    </row>
    <row r="315" spans="1:8" x14ac:dyDescent="0.55000000000000004">
      <c r="A315" s="1">
        <v>314</v>
      </c>
      <c r="B315" s="6" t="str">
        <f t="array" ref="B315">IFERROR(SMALL(IF('Hard Copy'!$G$2:$G$501='YM40'!$A$1,'Hard Copy'!$A$2:$A$501),$A315),"")</f>
        <v/>
      </c>
      <c r="C315" s="7" t="str">
        <f t="array" ref="C315">IFERROR(SMALL(IF('Hard Copy'!$E$2:$E$501='YM40'!$A$1,'Hard Copy'!$C$2:$C$499),$A315),"")</f>
        <v/>
      </c>
      <c r="D315" s="36" t="str">
        <f>IFERROR(INDEX('Hard Copy'!$A$2:$H$501,MATCH(B315,'Hard Copy'!$A$2:$A$501,0),MATCH("Number",'Hard Copy'!$A$1:$H$1,0)),"")</f>
        <v/>
      </c>
      <c r="E315" s="36" t="str">
        <f>IF(B315="","",(VLOOKUP('YM40'!D315,InputSheet!$A$2:$J$504,2,)))</f>
        <v/>
      </c>
      <c r="F315" s="36" t="str">
        <f>IF(B315="","",(VLOOKUP(D315,InputSheet!$A$2:$J$504,10,0)))</f>
        <v/>
      </c>
      <c r="G315" s="36" t="str">
        <f>IF(D315="","",(VLOOKUP(D315,InputSheet!$A$2:$M$504,12,0)))</f>
        <v/>
      </c>
      <c r="H315" s="36" t="str">
        <f>IFERROR(VLOOKUP(B315,'Hard Copy'!$A$2:$G$501,5,0),"")</f>
        <v/>
      </c>
    </row>
    <row r="316" spans="1:8" x14ac:dyDescent="0.55000000000000004">
      <c r="A316" s="1">
        <v>315</v>
      </c>
      <c r="B316" s="6" t="str">
        <f t="array" ref="B316">IFERROR(SMALL(IF('Hard Copy'!$G$2:$G$501='YM40'!$A$1,'Hard Copy'!$A$2:$A$501),$A316),"")</f>
        <v/>
      </c>
      <c r="C316" s="7" t="str">
        <f t="array" ref="C316">IFERROR(SMALL(IF('Hard Copy'!$E$2:$E$501='YM40'!$A$1,'Hard Copy'!$C$2:$C$499),$A316),"")</f>
        <v/>
      </c>
      <c r="D316" s="36" t="str">
        <f>IFERROR(INDEX('Hard Copy'!$A$2:$H$501,MATCH(B316,'Hard Copy'!$A$2:$A$501,0),MATCH("Number",'Hard Copy'!$A$1:$H$1,0)),"")</f>
        <v/>
      </c>
      <c r="E316" s="36" t="str">
        <f>IF(B316="","",(VLOOKUP('YM40'!D316,InputSheet!$A$2:$J$504,2,)))</f>
        <v/>
      </c>
      <c r="F316" s="36" t="str">
        <f>IF(B316="","",(VLOOKUP(D316,InputSheet!$A$2:$J$504,10,0)))</f>
        <v/>
      </c>
      <c r="G316" s="36" t="str">
        <f>IF(D316="","",(VLOOKUP(D316,InputSheet!$A$2:$M$504,12,0)))</f>
        <v/>
      </c>
      <c r="H316" s="36" t="str">
        <f>IFERROR(VLOOKUP(B316,'Hard Copy'!$A$2:$G$501,5,0),"")</f>
        <v/>
      </c>
    </row>
    <row r="317" spans="1:8" x14ac:dyDescent="0.55000000000000004">
      <c r="A317" s="1">
        <v>316</v>
      </c>
      <c r="B317" s="6" t="str">
        <f t="array" ref="B317">IFERROR(SMALL(IF('Hard Copy'!$G$2:$G$501='YM40'!$A$1,'Hard Copy'!$A$2:$A$501),$A317),"")</f>
        <v/>
      </c>
      <c r="C317" s="7" t="str">
        <f t="array" ref="C317">IFERROR(SMALL(IF('Hard Copy'!$E$2:$E$501='YM40'!$A$1,'Hard Copy'!$C$2:$C$499),$A317),"")</f>
        <v/>
      </c>
      <c r="D317" s="36" t="str">
        <f>IFERROR(INDEX('Hard Copy'!$A$2:$H$501,MATCH(B317,'Hard Copy'!$A$2:$A$501,0),MATCH("Number",'Hard Copy'!$A$1:$H$1,0)),"")</f>
        <v/>
      </c>
      <c r="E317" s="36" t="str">
        <f>IF(B317="","",(VLOOKUP('YM40'!D317,InputSheet!$A$2:$J$504,2,)))</f>
        <v/>
      </c>
      <c r="F317" s="36" t="str">
        <f>IF(B317="","",(VLOOKUP(D317,InputSheet!$A$2:$J$504,10,0)))</f>
        <v/>
      </c>
      <c r="G317" s="36" t="str">
        <f>IF(D317="","",(VLOOKUP(D317,InputSheet!$A$2:$M$504,12,0)))</f>
        <v/>
      </c>
      <c r="H317" s="36" t="str">
        <f>IFERROR(VLOOKUP(B317,'Hard Copy'!$A$2:$G$501,5,0),"")</f>
        <v/>
      </c>
    </row>
    <row r="318" spans="1:8" x14ac:dyDescent="0.55000000000000004">
      <c r="A318" s="1">
        <v>317</v>
      </c>
      <c r="B318" s="6" t="str">
        <f t="array" ref="B318">IFERROR(SMALL(IF('Hard Copy'!$G$2:$G$501='YM40'!$A$1,'Hard Copy'!$A$2:$A$501),$A318),"")</f>
        <v/>
      </c>
      <c r="C318" s="7" t="str">
        <f t="array" ref="C318">IFERROR(SMALL(IF('Hard Copy'!$E$2:$E$501='YM40'!$A$1,'Hard Copy'!$C$2:$C$499),$A318),"")</f>
        <v/>
      </c>
      <c r="D318" s="36" t="str">
        <f>IFERROR(INDEX('Hard Copy'!$A$2:$H$501,MATCH(B318,'Hard Copy'!$A$2:$A$501,0),MATCH("Number",'Hard Copy'!$A$1:$H$1,0)),"")</f>
        <v/>
      </c>
      <c r="E318" s="36" t="str">
        <f>IF(B318="","",(VLOOKUP('YM40'!D318,InputSheet!$A$2:$J$504,2,)))</f>
        <v/>
      </c>
      <c r="F318" s="36" t="str">
        <f>IF(B318="","",(VLOOKUP(D318,InputSheet!$A$2:$J$504,10,0)))</f>
        <v/>
      </c>
      <c r="G318" s="36" t="str">
        <f>IF(D318="","",(VLOOKUP(D318,InputSheet!$A$2:$M$504,12,0)))</f>
        <v/>
      </c>
      <c r="H318" s="36" t="str">
        <f>IFERROR(VLOOKUP(B318,'Hard Copy'!$A$2:$G$501,5,0),"")</f>
        <v/>
      </c>
    </row>
    <row r="319" spans="1:8" x14ac:dyDescent="0.55000000000000004">
      <c r="A319" s="1">
        <v>318</v>
      </c>
      <c r="B319" s="6" t="str">
        <f t="array" ref="B319">IFERROR(SMALL(IF('Hard Copy'!$G$2:$G$501='YM40'!$A$1,'Hard Copy'!$A$2:$A$501),$A319),"")</f>
        <v/>
      </c>
      <c r="C319" s="7" t="str">
        <f t="array" ref="C319">IFERROR(SMALL(IF('Hard Copy'!$E$2:$E$501='YM40'!$A$1,'Hard Copy'!$C$2:$C$499),$A319),"")</f>
        <v/>
      </c>
      <c r="D319" s="36" t="str">
        <f>IFERROR(INDEX('Hard Copy'!$A$2:$H$501,MATCH(B319,'Hard Copy'!$A$2:$A$501,0),MATCH("Number",'Hard Copy'!$A$1:$H$1,0)),"")</f>
        <v/>
      </c>
      <c r="E319" s="36" t="str">
        <f>IF(B319="","",(VLOOKUP('YM40'!D319,InputSheet!$A$2:$J$504,2,)))</f>
        <v/>
      </c>
      <c r="F319" s="36" t="str">
        <f>IF(B319="","",(VLOOKUP(D319,InputSheet!$A$2:$J$504,10,0)))</f>
        <v/>
      </c>
      <c r="G319" s="36" t="str">
        <f>IF(D319="","",(VLOOKUP(D319,InputSheet!$A$2:$M$504,12,0)))</f>
        <v/>
      </c>
      <c r="H319" s="36" t="str">
        <f>IFERROR(VLOOKUP(B319,'Hard Copy'!$A$2:$G$501,5,0),"")</f>
        <v/>
      </c>
    </row>
    <row r="320" spans="1:8" x14ac:dyDescent="0.55000000000000004">
      <c r="A320" s="1">
        <v>319</v>
      </c>
      <c r="B320" s="6" t="str">
        <f t="array" ref="B320">IFERROR(SMALL(IF('Hard Copy'!$G$2:$G$501='YM40'!$A$1,'Hard Copy'!$A$2:$A$501),$A320),"")</f>
        <v/>
      </c>
      <c r="C320" s="7" t="str">
        <f t="array" ref="C320">IFERROR(SMALL(IF('Hard Copy'!$E$2:$E$501='YM40'!$A$1,'Hard Copy'!$C$2:$C$499),$A320),"")</f>
        <v/>
      </c>
      <c r="D320" s="36" t="str">
        <f>IFERROR(INDEX('Hard Copy'!$A$2:$H$501,MATCH(B320,'Hard Copy'!$A$2:$A$501,0),MATCH("Number",'Hard Copy'!$A$1:$H$1,0)),"")</f>
        <v/>
      </c>
      <c r="E320" s="36" t="str">
        <f>IF(B320="","",(VLOOKUP('YM40'!D320,InputSheet!$A$2:$J$504,2,)))</f>
        <v/>
      </c>
      <c r="F320" s="36" t="str">
        <f>IF(B320="","",(VLOOKUP(D320,InputSheet!$A$2:$J$504,10,0)))</f>
        <v/>
      </c>
      <c r="G320" s="36" t="str">
        <f>IF(D320="","",(VLOOKUP(D320,InputSheet!$A$2:$M$504,12,0)))</f>
        <v/>
      </c>
      <c r="H320" s="36" t="str">
        <f>IFERROR(VLOOKUP(B320,'Hard Copy'!$A$2:$G$501,5,0),"")</f>
        <v/>
      </c>
    </row>
    <row r="321" spans="1:8" x14ac:dyDescent="0.55000000000000004">
      <c r="A321" s="1">
        <v>320</v>
      </c>
      <c r="B321" s="6" t="str">
        <f t="array" ref="B321">IFERROR(SMALL(IF('Hard Copy'!$G$2:$G$501='YM40'!$A$1,'Hard Copy'!$A$2:$A$501),$A321),"")</f>
        <v/>
      </c>
      <c r="C321" s="7" t="str">
        <f t="array" ref="C321">IFERROR(SMALL(IF('Hard Copy'!$E$2:$E$501='YM40'!$A$1,'Hard Copy'!$C$2:$C$499),$A321),"")</f>
        <v/>
      </c>
      <c r="D321" s="36" t="str">
        <f>IFERROR(INDEX('Hard Copy'!$A$2:$H$501,MATCH(B321,'Hard Copy'!$A$2:$A$501,0),MATCH("Number",'Hard Copy'!$A$1:$H$1,0)),"")</f>
        <v/>
      </c>
      <c r="E321" s="36" t="str">
        <f>IF(B321="","",(VLOOKUP('YM40'!D321,InputSheet!$A$2:$J$504,2,)))</f>
        <v/>
      </c>
      <c r="F321" s="36" t="str">
        <f>IF(B321="","",(VLOOKUP(D321,InputSheet!$A$2:$J$504,10,0)))</f>
        <v/>
      </c>
      <c r="G321" s="36" t="str">
        <f>IF(D321="","",(VLOOKUP(D321,InputSheet!$A$2:$M$504,12,0)))</f>
        <v/>
      </c>
      <c r="H321" s="36" t="str">
        <f>IFERROR(VLOOKUP(B321,'Hard Copy'!$A$2:$G$501,5,0),"")</f>
        <v/>
      </c>
    </row>
    <row r="322" spans="1:8" x14ac:dyDescent="0.55000000000000004">
      <c r="A322" s="1">
        <v>321</v>
      </c>
      <c r="B322" s="6" t="str">
        <f t="array" ref="B322">IFERROR(SMALL(IF('Hard Copy'!$G$2:$G$501='YM40'!$A$1,'Hard Copy'!$A$2:$A$501),$A322),"")</f>
        <v/>
      </c>
      <c r="C322" s="7" t="str">
        <f t="array" ref="C322">IFERROR(SMALL(IF('Hard Copy'!$E$2:$E$501='YM40'!$A$1,'Hard Copy'!$C$2:$C$499),$A322),"")</f>
        <v/>
      </c>
      <c r="D322" s="36" t="str">
        <f>IFERROR(INDEX('Hard Copy'!$A$2:$H$501,MATCH(B322,'Hard Copy'!$A$2:$A$501,0),MATCH("Number",'Hard Copy'!$A$1:$H$1,0)),"")</f>
        <v/>
      </c>
      <c r="E322" s="36" t="str">
        <f>IF(B322="","",(VLOOKUP('YM40'!D322,InputSheet!$A$2:$J$504,2,)))</f>
        <v/>
      </c>
      <c r="F322" s="36" t="str">
        <f>IF(B322="","",(VLOOKUP(D322,InputSheet!$A$2:$J$504,10,0)))</f>
        <v/>
      </c>
      <c r="G322" s="36" t="str">
        <f>IF(D322="","",(VLOOKUP(D322,InputSheet!$A$2:$M$504,12,0)))</f>
        <v/>
      </c>
      <c r="H322" s="36" t="str">
        <f>IFERROR(VLOOKUP(B322,'Hard Copy'!$A$2:$G$501,5,0),"")</f>
        <v/>
      </c>
    </row>
    <row r="323" spans="1:8" x14ac:dyDescent="0.55000000000000004">
      <c r="A323" s="1">
        <v>322</v>
      </c>
      <c r="B323" s="6" t="str">
        <f t="array" ref="B323">IFERROR(SMALL(IF('Hard Copy'!$G$2:$G$501='YM40'!$A$1,'Hard Copy'!$A$2:$A$501),$A323),"")</f>
        <v/>
      </c>
      <c r="C323" s="7" t="str">
        <f t="array" ref="C323">IFERROR(SMALL(IF('Hard Copy'!$E$2:$E$501='YM40'!$A$1,'Hard Copy'!$C$2:$C$499),$A323),"")</f>
        <v/>
      </c>
      <c r="D323" s="36" t="str">
        <f>IFERROR(INDEX('Hard Copy'!$A$2:$H$501,MATCH(B323,'Hard Copy'!$A$2:$A$501,0),MATCH("Number",'Hard Copy'!$A$1:$H$1,0)),"")</f>
        <v/>
      </c>
      <c r="E323" s="36" t="str">
        <f>IF(B323="","",(VLOOKUP('YM40'!D323,InputSheet!$A$2:$J$504,2,)))</f>
        <v/>
      </c>
      <c r="F323" s="36" t="str">
        <f>IF(B323="","",(VLOOKUP(D323,InputSheet!$A$2:$J$504,10,0)))</f>
        <v/>
      </c>
      <c r="G323" s="36" t="str">
        <f>IF(D323="","",(VLOOKUP(D323,InputSheet!$A$2:$M$504,12,0)))</f>
        <v/>
      </c>
      <c r="H323" s="36" t="str">
        <f>IFERROR(VLOOKUP(B323,'Hard Copy'!$A$2:$G$501,5,0),"")</f>
        <v/>
      </c>
    </row>
    <row r="324" spans="1:8" x14ac:dyDescent="0.55000000000000004">
      <c r="A324" s="1">
        <v>323</v>
      </c>
      <c r="B324" s="6" t="str">
        <f t="array" ref="B324">IFERROR(SMALL(IF('Hard Copy'!$G$2:$G$501='YM40'!$A$1,'Hard Copy'!$A$2:$A$501),$A324),"")</f>
        <v/>
      </c>
      <c r="C324" s="7" t="str">
        <f t="array" ref="C324">IFERROR(SMALL(IF('Hard Copy'!$E$2:$E$501='YM40'!$A$1,'Hard Copy'!$C$2:$C$499),$A324),"")</f>
        <v/>
      </c>
      <c r="D324" s="36" t="str">
        <f>IFERROR(INDEX('Hard Copy'!$A$2:$H$501,MATCH(B324,'Hard Copy'!$A$2:$A$501,0),MATCH("Number",'Hard Copy'!$A$1:$H$1,0)),"")</f>
        <v/>
      </c>
      <c r="E324" s="36" t="str">
        <f>IF(B324="","",(VLOOKUP('YM40'!D324,InputSheet!$A$2:$J$504,2,)))</f>
        <v/>
      </c>
      <c r="F324" s="36" t="str">
        <f>IF(B324="","",(VLOOKUP(D324,InputSheet!$A$2:$J$504,10,0)))</f>
        <v/>
      </c>
      <c r="G324" s="36" t="str">
        <f>IF(D324="","",(VLOOKUP(D324,InputSheet!$A$2:$M$504,12,0)))</f>
        <v/>
      </c>
      <c r="H324" s="36" t="str">
        <f>IFERROR(VLOOKUP(B324,'Hard Copy'!$A$2:$G$501,5,0),"")</f>
        <v/>
      </c>
    </row>
    <row r="325" spans="1:8" x14ac:dyDescent="0.55000000000000004">
      <c r="A325" s="1">
        <v>324</v>
      </c>
      <c r="B325" s="6" t="str">
        <f t="array" ref="B325">IFERROR(SMALL(IF('Hard Copy'!$G$2:$G$501='YM40'!$A$1,'Hard Copy'!$A$2:$A$501),$A325),"")</f>
        <v/>
      </c>
      <c r="C325" s="7" t="str">
        <f t="array" ref="C325">IFERROR(SMALL(IF('Hard Copy'!$E$2:$E$501='YM40'!$A$1,'Hard Copy'!$C$2:$C$499),$A325),"")</f>
        <v/>
      </c>
      <c r="D325" s="36" t="str">
        <f>IFERROR(INDEX('Hard Copy'!$A$2:$H$501,MATCH(B325,'Hard Copy'!$A$2:$A$501,0),MATCH("Number",'Hard Copy'!$A$1:$H$1,0)),"")</f>
        <v/>
      </c>
      <c r="E325" s="36" t="str">
        <f>IF(B325="","",(VLOOKUP('YM40'!D325,InputSheet!$A$2:$J$504,2,)))</f>
        <v/>
      </c>
      <c r="F325" s="36" t="str">
        <f>IF(B325="","",(VLOOKUP(D325,InputSheet!$A$2:$J$504,10,0)))</f>
        <v/>
      </c>
      <c r="G325" s="36" t="str">
        <f>IF(D325="","",(VLOOKUP(D325,InputSheet!$A$2:$M$504,12,0)))</f>
        <v/>
      </c>
      <c r="H325" s="36" t="str">
        <f>IFERROR(VLOOKUP(B325,'Hard Copy'!$A$2:$G$501,5,0),"")</f>
        <v/>
      </c>
    </row>
    <row r="326" spans="1:8" x14ac:dyDescent="0.55000000000000004">
      <c r="A326" s="1">
        <v>325</v>
      </c>
      <c r="B326" s="6" t="str">
        <f t="array" ref="B326">IFERROR(SMALL(IF('Hard Copy'!$G$2:$G$501='YM40'!$A$1,'Hard Copy'!$A$2:$A$501),$A326),"")</f>
        <v/>
      </c>
      <c r="C326" s="7" t="str">
        <f t="array" ref="C326">IFERROR(SMALL(IF('Hard Copy'!$E$2:$E$501='YM40'!$A$1,'Hard Copy'!$C$2:$C$499),$A326),"")</f>
        <v/>
      </c>
      <c r="D326" s="36" t="str">
        <f>IFERROR(INDEX('Hard Copy'!$A$2:$H$501,MATCH(B326,'Hard Copy'!$A$2:$A$501,0),MATCH("Number",'Hard Copy'!$A$1:$H$1,0)),"")</f>
        <v/>
      </c>
      <c r="E326" s="36" t="str">
        <f>IF(B326="","",(VLOOKUP('YM40'!D326,InputSheet!$A$2:$J$504,2,)))</f>
        <v/>
      </c>
      <c r="F326" s="36" t="str">
        <f>IF(B326="","",(VLOOKUP(D326,InputSheet!$A$2:$J$504,10,0)))</f>
        <v/>
      </c>
      <c r="G326" s="36" t="str">
        <f>IF(D326="","",(VLOOKUP(D326,InputSheet!$A$2:$M$504,12,0)))</f>
        <v/>
      </c>
      <c r="H326" s="36" t="str">
        <f>IFERROR(VLOOKUP(B326,'Hard Copy'!$A$2:$G$501,5,0),"")</f>
        <v/>
      </c>
    </row>
    <row r="327" spans="1:8" x14ac:dyDescent="0.55000000000000004">
      <c r="A327" s="1">
        <v>326</v>
      </c>
      <c r="B327" s="6" t="str">
        <f t="array" ref="B327">IFERROR(SMALL(IF('Hard Copy'!$G$2:$G$501='YM40'!$A$1,'Hard Copy'!$A$2:$A$501),$A327),"")</f>
        <v/>
      </c>
      <c r="C327" s="7" t="str">
        <f t="array" ref="C327">IFERROR(SMALL(IF('Hard Copy'!$E$2:$E$501='YM40'!$A$1,'Hard Copy'!$C$2:$C$499),$A327),"")</f>
        <v/>
      </c>
      <c r="D327" s="36" t="str">
        <f>IFERROR(INDEX('Hard Copy'!$A$2:$H$501,MATCH(B327,'Hard Copy'!$A$2:$A$501,0),MATCH("Number",'Hard Copy'!$A$1:$H$1,0)),"")</f>
        <v/>
      </c>
      <c r="E327" s="36" t="str">
        <f>IF(B327="","",(VLOOKUP('YM40'!D327,InputSheet!$A$2:$J$504,2,)))</f>
        <v/>
      </c>
      <c r="F327" s="36" t="str">
        <f>IF(B327="","",(VLOOKUP(D327,InputSheet!$A$2:$J$504,10,0)))</f>
        <v/>
      </c>
      <c r="G327" s="36" t="str">
        <f>IF(D327="","",(VLOOKUP(D327,InputSheet!$A$2:$M$504,12,0)))</f>
        <v/>
      </c>
      <c r="H327" s="36" t="str">
        <f>IFERROR(VLOOKUP(B327,'Hard Copy'!$A$2:$G$501,5,0),"")</f>
        <v/>
      </c>
    </row>
    <row r="328" spans="1:8" x14ac:dyDescent="0.55000000000000004">
      <c r="A328" s="1">
        <v>327</v>
      </c>
      <c r="B328" s="6" t="str">
        <f t="array" ref="B328">IFERROR(SMALL(IF('Hard Copy'!$G$2:$G$501='YM40'!$A$1,'Hard Copy'!$A$2:$A$501),$A328),"")</f>
        <v/>
      </c>
      <c r="C328" s="7" t="str">
        <f t="array" ref="C328">IFERROR(SMALL(IF('Hard Copy'!$E$2:$E$501='YM40'!$A$1,'Hard Copy'!$C$2:$C$499),$A328),"")</f>
        <v/>
      </c>
      <c r="D328" s="36" t="str">
        <f>IFERROR(INDEX('Hard Copy'!$A$2:$H$501,MATCH(B328,'Hard Copy'!$A$2:$A$501,0),MATCH("Number",'Hard Copy'!$A$1:$H$1,0)),"")</f>
        <v/>
      </c>
      <c r="E328" s="36" t="str">
        <f>IF(B328="","",(VLOOKUP('YM40'!D328,InputSheet!$A$2:$J$504,2,)))</f>
        <v/>
      </c>
      <c r="F328" s="36" t="str">
        <f>IF(B328="","",(VLOOKUP(D328,InputSheet!$A$2:$J$504,10,0)))</f>
        <v/>
      </c>
      <c r="G328" s="36" t="str">
        <f>IF(D328="","",(VLOOKUP(D328,InputSheet!$A$2:$M$504,12,0)))</f>
        <v/>
      </c>
      <c r="H328" s="36" t="str">
        <f>IFERROR(VLOOKUP(B328,'Hard Copy'!$A$2:$G$501,5,0),"")</f>
        <v/>
      </c>
    </row>
    <row r="329" spans="1:8" x14ac:dyDescent="0.55000000000000004">
      <c r="A329" s="1">
        <v>328</v>
      </c>
      <c r="B329" s="6" t="str">
        <f t="array" ref="B329">IFERROR(SMALL(IF('Hard Copy'!$G$2:$G$501='YM40'!$A$1,'Hard Copy'!$A$2:$A$501),$A329),"")</f>
        <v/>
      </c>
      <c r="C329" s="7" t="str">
        <f t="array" ref="C329">IFERROR(SMALL(IF('Hard Copy'!$E$2:$E$501='YM40'!$A$1,'Hard Copy'!$C$2:$C$499),$A329),"")</f>
        <v/>
      </c>
      <c r="D329" s="36" t="str">
        <f>IFERROR(INDEX('Hard Copy'!$A$2:$H$501,MATCH(B329,'Hard Copy'!$A$2:$A$501,0),MATCH("Number",'Hard Copy'!$A$1:$H$1,0)),"")</f>
        <v/>
      </c>
      <c r="E329" s="36" t="str">
        <f>IF(B329="","",(VLOOKUP('YM40'!D329,InputSheet!$A$2:$J$504,2,)))</f>
        <v/>
      </c>
      <c r="F329" s="36" t="str">
        <f>IF(B329="","",(VLOOKUP(D329,InputSheet!$A$2:$J$504,10,0)))</f>
        <v/>
      </c>
      <c r="G329" s="36" t="str">
        <f>IF(D329="","",(VLOOKUP(D329,InputSheet!$A$2:$M$504,12,0)))</f>
        <v/>
      </c>
      <c r="H329" s="36" t="str">
        <f>IFERROR(VLOOKUP(B329,'Hard Copy'!$A$2:$G$501,5,0),"")</f>
        <v/>
      </c>
    </row>
    <row r="330" spans="1:8" x14ac:dyDescent="0.55000000000000004">
      <c r="A330" s="1">
        <v>329</v>
      </c>
      <c r="B330" s="6" t="str">
        <f t="array" ref="B330">IFERROR(SMALL(IF('Hard Copy'!$G$2:$G$501='YM40'!$A$1,'Hard Copy'!$A$2:$A$501),$A330),"")</f>
        <v/>
      </c>
      <c r="C330" s="7" t="str">
        <f t="array" ref="C330">IFERROR(SMALL(IF('Hard Copy'!$E$2:$E$501='YM40'!$A$1,'Hard Copy'!$C$2:$C$499),$A330),"")</f>
        <v/>
      </c>
      <c r="D330" s="36" t="str">
        <f>IFERROR(INDEX('Hard Copy'!$A$2:$H$501,MATCH(B330,'Hard Copy'!$A$2:$A$501,0),MATCH("Number",'Hard Copy'!$A$1:$H$1,0)),"")</f>
        <v/>
      </c>
      <c r="E330" s="36" t="str">
        <f>IF(B330="","",(VLOOKUP('YM40'!D330,InputSheet!$A$2:$J$504,2,)))</f>
        <v/>
      </c>
      <c r="F330" s="36" t="str">
        <f>IF(B330="","",(VLOOKUP(D330,InputSheet!$A$2:$J$504,10,0)))</f>
        <v/>
      </c>
      <c r="G330" s="36" t="str">
        <f>IF(D330="","",(VLOOKUP(D330,InputSheet!$A$2:$M$504,12,0)))</f>
        <v/>
      </c>
      <c r="H330" s="36" t="str">
        <f>IFERROR(VLOOKUP(B330,'Hard Copy'!$A$2:$G$501,5,0),"")</f>
        <v/>
      </c>
    </row>
    <row r="331" spans="1:8" x14ac:dyDescent="0.55000000000000004">
      <c r="A331" s="1">
        <v>330</v>
      </c>
      <c r="B331" s="6" t="str">
        <f t="array" ref="B331">IFERROR(SMALL(IF('Hard Copy'!$G$2:$G$501='YM40'!$A$1,'Hard Copy'!$A$2:$A$501),$A331),"")</f>
        <v/>
      </c>
      <c r="C331" s="7" t="str">
        <f t="array" ref="C331">IFERROR(SMALL(IF('Hard Copy'!$E$2:$E$501='YM40'!$A$1,'Hard Copy'!$C$2:$C$499),$A331),"")</f>
        <v/>
      </c>
      <c r="D331" s="36" t="str">
        <f>IFERROR(INDEX('Hard Copy'!$A$2:$H$501,MATCH(B331,'Hard Copy'!$A$2:$A$501,0),MATCH("Number",'Hard Copy'!$A$1:$H$1,0)),"")</f>
        <v/>
      </c>
      <c r="E331" s="36" t="str">
        <f>IF(B331="","",(VLOOKUP('YM40'!D331,InputSheet!$A$2:$J$504,2,)))</f>
        <v/>
      </c>
      <c r="F331" s="36" t="str">
        <f>IF(B331="","",(VLOOKUP(D331,InputSheet!$A$2:$J$504,10,0)))</f>
        <v/>
      </c>
      <c r="G331" s="36" t="str">
        <f>IF(D331="","",(VLOOKUP(D331,InputSheet!$A$2:$M$504,12,0)))</f>
        <v/>
      </c>
      <c r="H331" s="36" t="str">
        <f>IFERROR(VLOOKUP(B331,'Hard Copy'!$A$2:$G$501,5,0),"")</f>
        <v/>
      </c>
    </row>
    <row r="332" spans="1:8" x14ac:dyDescent="0.55000000000000004">
      <c r="A332" s="1">
        <v>331</v>
      </c>
      <c r="B332" s="6" t="str">
        <f t="array" ref="B332">IFERROR(SMALL(IF('Hard Copy'!$G$2:$G$501='YM40'!$A$1,'Hard Copy'!$A$2:$A$501),$A332),"")</f>
        <v/>
      </c>
      <c r="C332" s="7" t="str">
        <f t="array" ref="C332">IFERROR(SMALL(IF('Hard Copy'!$E$2:$E$501='YM40'!$A$1,'Hard Copy'!$C$2:$C$499),$A332),"")</f>
        <v/>
      </c>
      <c r="D332" s="36" t="str">
        <f>IFERROR(INDEX('Hard Copy'!$A$2:$H$501,MATCH(B332,'Hard Copy'!$A$2:$A$501,0),MATCH("Number",'Hard Copy'!$A$1:$H$1,0)),"")</f>
        <v/>
      </c>
      <c r="E332" s="36" t="str">
        <f>IF(B332="","",(VLOOKUP('YM40'!D332,InputSheet!$A$2:$J$504,2,)))</f>
        <v/>
      </c>
      <c r="F332" s="36" t="str">
        <f>IF(B332="","",(VLOOKUP(D332,InputSheet!$A$2:$J$504,10,0)))</f>
        <v/>
      </c>
      <c r="G332" s="36" t="str">
        <f>IF(D332="","",(VLOOKUP(D332,InputSheet!$A$2:$M$504,12,0)))</f>
        <v/>
      </c>
      <c r="H332" s="36" t="str">
        <f>IFERROR(VLOOKUP(B332,'Hard Copy'!$A$2:$G$501,5,0),"")</f>
        <v/>
      </c>
    </row>
    <row r="333" spans="1:8" x14ac:dyDescent="0.55000000000000004">
      <c r="A333" s="1">
        <v>332</v>
      </c>
      <c r="B333" s="6" t="str">
        <f t="array" ref="B333">IFERROR(SMALL(IF('Hard Copy'!$G$2:$G$501='YM40'!$A$1,'Hard Copy'!$A$2:$A$501),$A333),"")</f>
        <v/>
      </c>
      <c r="C333" s="7" t="str">
        <f t="array" ref="C333">IFERROR(SMALL(IF('Hard Copy'!$E$2:$E$501='YM40'!$A$1,'Hard Copy'!$C$2:$C$499),$A333),"")</f>
        <v/>
      </c>
      <c r="D333" s="36" t="str">
        <f>IFERROR(INDEX('Hard Copy'!$A$2:$H$501,MATCH(B333,'Hard Copy'!$A$2:$A$501,0),MATCH("Number",'Hard Copy'!$A$1:$H$1,0)),"")</f>
        <v/>
      </c>
      <c r="E333" s="36" t="str">
        <f>IF(B333="","",(VLOOKUP('YM40'!D333,InputSheet!$A$2:$J$504,2,)))</f>
        <v/>
      </c>
      <c r="F333" s="36" t="str">
        <f>IF(B333="","",(VLOOKUP(D333,InputSheet!$A$2:$J$504,10,0)))</f>
        <v/>
      </c>
      <c r="G333" s="36" t="str">
        <f>IF(D333="","",(VLOOKUP(D333,InputSheet!$A$2:$M$504,12,0)))</f>
        <v/>
      </c>
      <c r="H333" s="36" t="str">
        <f>IFERROR(VLOOKUP(B333,'Hard Copy'!$A$2:$G$501,5,0),"")</f>
        <v/>
      </c>
    </row>
    <row r="334" spans="1:8" x14ac:dyDescent="0.55000000000000004">
      <c r="A334" s="1">
        <v>333</v>
      </c>
      <c r="B334" s="6" t="str">
        <f t="array" ref="B334">IFERROR(SMALL(IF('Hard Copy'!$G$2:$G$501='YM40'!$A$1,'Hard Copy'!$A$2:$A$501),$A334),"")</f>
        <v/>
      </c>
      <c r="C334" s="7" t="str">
        <f t="array" ref="C334">IFERROR(SMALL(IF('Hard Copy'!$E$2:$E$501='YM40'!$A$1,'Hard Copy'!$C$2:$C$499),$A334),"")</f>
        <v/>
      </c>
      <c r="D334" s="36" t="str">
        <f>IFERROR(INDEX('Hard Copy'!$A$2:$H$501,MATCH(B334,'Hard Copy'!$A$2:$A$501,0),MATCH("Number",'Hard Copy'!$A$1:$H$1,0)),"")</f>
        <v/>
      </c>
      <c r="E334" s="36" t="str">
        <f>IF(B334="","",(VLOOKUP('YM40'!D334,InputSheet!$A$2:$J$504,2,)))</f>
        <v/>
      </c>
      <c r="F334" s="36" t="str">
        <f>IF(B334="","",(VLOOKUP(D334,InputSheet!$A$2:$J$504,10,0)))</f>
        <v/>
      </c>
      <c r="G334" s="36" t="str">
        <f>IF(D334="","",(VLOOKUP(D334,InputSheet!$A$2:$M$504,12,0)))</f>
        <v/>
      </c>
      <c r="H334" s="36" t="str">
        <f>IFERROR(VLOOKUP(B334,'Hard Copy'!$A$2:$G$501,5,0),"")</f>
        <v/>
      </c>
    </row>
    <row r="335" spans="1:8" x14ac:dyDescent="0.55000000000000004">
      <c r="A335" s="1">
        <v>334</v>
      </c>
      <c r="B335" s="6" t="str">
        <f t="array" ref="B335">IFERROR(SMALL(IF('Hard Copy'!$G$2:$G$501='YM40'!$A$1,'Hard Copy'!$A$2:$A$501),$A335),"")</f>
        <v/>
      </c>
      <c r="C335" s="7" t="str">
        <f t="array" ref="C335">IFERROR(SMALL(IF('Hard Copy'!$E$2:$E$501='YM40'!$A$1,'Hard Copy'!$C$2:$C$499),$A335),"")</f>
        <v/>
      </c>
      <c r="D335" s="36" t="str">
        <f>IFERROR(INDEX('Hard Copy'!$A$2:$H$501,MATCH(B335,'Hard Copy'!$A$2:$A$501,0),MATCH("Number",'Hard Copy'!$A$1:$H$1,0)),"")</f>
        <v/>
      </c>
      <c r="E335" s="36" t="str">
        <f>IF(B335="","",(VLOOKUP('YM40'!D335,InputSheet!$A$2:$J$504,2,)))</f>
        <v/>
      </c>
      <c r="F335" s="36" t="str">
        <f>IF(B335="","",(VLOOKUP(D335,InputSheet!$A$2:$J$504,10,0)))</f>
        <v/>
      </c>
      <c r="G335" s="36" t="str">
        <f>IF(D335="","",(VLOOKUP(D335,InputSheet!$A$2:$M$504,12,0)))</f>
        <v/>
      </c>
      <c r="H335" s="36" t="str">
        <f>IFERROR(VLOOKUP(B335,'Hard Copy'!$A$2:$G$501,5,0),"")</f>
        <v/>
      </c>
    </row>
    <row r="336" spans="1:8" x14ac:dyDescent="0.55000000000000004">
      <c r="A336" s="1">
        <v>335</v>
      </c>
      <c r="B336" s="6" t="str">
        <f t="array" ref="B336">IFERROR(SMALL(IF('Hard Copy'!$G$2:$G$501='YM40'!$A$1,'Hard Copy'!$A$2:$A$501),$A336),"")</f>
        <v/>
      </c>
      <c r="C336" s="7" t="str">
        <f t="array" ref="C336">IFERROR(SMALL(IF('Hard Copy'!$E$2:$E$501='YM40'!$A$1,'Hard Copy'!$C$2:$C$499),$A336),"")</f>
        <v/>
      </c>
      <c r="D336" s="36" t="str">
        <f>IFERROR(INDEX('Hard Copy'!$A$2:$H$501,MATCH(B336,'Hard Copy'!$A$2:$A$501,0),MATCH("Number",'Hard Copy'!$A$1:$H$1,0)),"")</f>
        <v/>
      </c>
      <c r="E336" s="36" t="str">
        <f>IF(B336="","",(VLOOKUP('YM40'!D336,InputSheet!$A$2:$J$504,2,)))</f>
        <v/>
      </c>
      <c r="F336" s="36" t="str">
        <f>IF(B336="","",(VLOOKUP(D336,InputSheet!$A$2:$J$504,10,0)))</f>
        <v/>
      </c>
      <c r="G336" s="36" t="str">
        <f>IF(D336="","",(VLOOKUP(D336,InputSheet!$A$2:$M$504,12,0)))</f>
        <v/>
      </c>
      <c r="H336" s="36" t="str">
        <f>IFERROR(VLOOKUP(B336,'Hard Copy'!$A$2:$G$501,5,0),"")</f>
        <v/>
      </c>
    </row>
    <row r="337" spans="1:8" x14ac:dyDescent="0.55000000000000004">
      <c r="A337" s="1">
        <v>336</v>
      </c>
      <c r="B337" s="6" t="str">
        <f t="array" ref="B337">IFERROR(SMALL(IF('Hard Copy'!$G$2:$G$501='YM40'!$A$1,'Hard Copy'!$A$2:$A$501),$A337),"")</f>
        <v/>
      </c>
      <c r="C337" s="7" t="str">
        <f t="array" ref="C337">IFERROR(SMALL(IF('Hard Copy'!$E$2:$E$501='YM40'!$A$1,'Hard Copy'!$C$2:$C$499),$A337),"")</f>
        <v/>
      </c>
      <c r="D337" s="36" t="str">
        <f>IFERROR(INDEX('Hard Copy'!$A$2:$H$501,MATCH(B337,'Hard Copy'!$A$2:$A$501,0),MATCH("Number",'Hard Copy'!$A$1:$H$1,0)),"")</f>
        <v/>
      </c>
      <c r="E337" s="36" t="str">
        <f>IF(B337="","",(VLOOKUP('YM40'!D337,InputSheet!$A$2:$J$504,2,)))</f>
        <v/>
      </c>
      <c r="F337" s="36" t="str">
        <f>IF(B337="","",(VLOOKUP(D337,InputSheet!$A$2:$J$504,10,0)))</f>
        <v/>
      </c>
      <c r="G337" s="36" t="str">
        <f>IF(D337="","",(VLOOKUP(D337,InputSheet!$A$2:$M$504,12,0)))</f>
        <v/>
      </c>
      <c r="H337" s="36" t="str">
        <f>IFERROR(VLOOKUP(B337,'Hard Copy'!$A$2:$G$501,5,0),"")</f>
        <v/>
      </c>
    </row>
    <row r="338" spans="1:8" x14ac:dyDescent="0.55000000000000004">
      <c r="A338" s="1">
        <v>337</v>
      </c>
      <c r="B338" s="6" t="str">
        <f t="array" ref="B338">IFERROR(SMALL(IF('Hard Copy'!$G$2:$G$501='YM40'!$A$1,'Hard Copy'!$A$2:$A$501),$A338),"")</f>
        <v/>
      </c>
      <c r="C338" s="7" t="str">
        <f t="array" ref="C338">IFERROR(SMALL(IF('Hard Copy'!$E$2:$E$501='YM40'!$A$1,'Hard Copy'!$C$2:$C$499),$A338),"")</f>
        <v/>
      </c>
      <c r="D338" s="36" t="str">
        <f>IFERROR(INDEX('Hard Copy'!$A$2:$H$501,MATCH(B338,'Hard Copy'!$A$2:$A$501,0),MATCH("Number",'Hard Copy'!$A$1:$H$1,0)),"")</f>
        <v/>
      </c>
      <c r="E338" s="36" t="str">
        <f>IF(B338="","",(VLOOKUP('YM40'!D338,InputSheet!$A$2:$J$504,2,)))</f>
        <v/>
      </c>
      <c r="F338" s="36" t="str">
        <f>IF(B338="","",(VLOOKUP(D338,InputSheet!$A$2:$J$504,10,0)))</f>
        <v/>
      </c>
      <c r="G338" s="36" t="str">
        <f>IF(D338="","",(VLOOKUP(D338,InputSheet!$A$2:$M$504,12,0)))</f>
        <v/>
      </c>
      <c r="H338" s="36" t="str">
        <f>IFERROR(VLOOKUP(B338,'Hard Copy'!$A$2:$G$501,5,0),"")</f>
        <v/>
      </c>
    </row>
    <row r="339" spans="1:8" x14ac:dyDescent="0.55000000000000004">
      <c r="A339" s="1">
        <v>338</v>
      </c>
      <c r="B339" s="6" t="str">
        <f t="array" ref="B339">IFERROR(SMALL(IF('Hard Copy'!$G$2:$G$501='YM40'!$A$1,'Hard Copy'!$A$2:$A$501),$A339),"")</f>
        <v/>
      </c>
      <c r="C339" s="7" t="str">
        <f t="array" ref="C339">IFERROR(SMALL(IF('Hard Copy'!$E$2:$E$501='YM40'!$A$1,'Hard Copy'!$C$2:$C$499),$A339),"")</f>
        <v/>
      </c>
      <c r="D339" s="36" t="str">
        <f>IFERROR(INDEX('Hard Copy'!$A$2:$H$501,MATCH(B339,'Hard Copy'!$A$2:$A$501,0),MATCH("Number",'Hard Copy'!$A$1:$H$1,0)),"")</f>
        <v/>
      </c>
      <c r="E339" s="36" t="str">
        <f>IF(B339="","",(VLOOKUP('YM40'!D339,InputSheet!$A$2:$J$504,2,)))</f>
        <v/>
      </c>
      <c r="F339" s="36" t="str">
        <f>IF(B339="","",(VLOOKUP(D339,InputSheet!$A$2:$J$504,10,0)))</f>
        <v/>
      </c>
      <c r="G339" s="36" t="str">
        <f>IF(D339="","",(VLOOKUP(D339,InputSheet!$A$2:$M$504,12,0)))</f>
        <v/>
      </c>
      <c r="H339" s="36" t="str">
        <f>IFERROR(VLOOKUP(B339,'Hard Copy'!$A$2:$G$501,5,0),"")</f>
        <v/>
      </c>
    </row>
    <row r="340" spans="1:8" x14ac:dyDescent="0.55000000000000004">
      <c r="A340" s="1">
        <v>339</v>
      </c>
      <c r="B340" s="6" t="str">
        <f t="array" ref="B340">IFERROR(SMALL(IF('Hard Copy'!$G$2:$G$501='YM40'!$A$1,'Hard Copy'!$A$2:$A$501),$A340),"")</f>
        <v/>
      </c>
      <c r="C340" s="7" t="str">
        <f t="array" ref="C340">IFERROR(SMALL(IF('Hard Copy'!$E$2:$E$501='YM40'!$A$1,'Hard Copy'!$C$2:$C$499),$A340),"")</f>
        <v/>
      </c>
      <c r="D340" s="36" t="str">
        <f>IFERROR(INDEX('Hard Copy'!$A$2:$H$501,MATCH(B340,'Hard Copy'!$A$2:$A$501,0),MATCH("Number",'Hard Copy'!$A$1:$H$1,0)),"")</f>
        <v/>
      </c>
      <c r="E340" s="36" t="str">
        <f>IF(B340="","",(VLOOKUP('YM40'!D340,InputSheet!$A$2:$J$504,2,)))</f>
        <v/>
      </c>
      <c r="F340" s="36" t="str">
        <f>IF(B340="","",(VLOOKUP(D340,InputSheet!$A$2:$J$504,10,0)))</f>
        <v/>
      </c>
      <c r="G340" s="36" t="str">
        <f>IF(D340="","",(VLOOKUP(D340,InputSheet!$A$2:$M$504,12,0)))</f>
        <v/>
      </c>
      <c r="H340" s="36" t="str">
        <f>IFERROR(VLOOKUP(B340,'Hard Copy'!$A$2:$G$501,5,0),"")</f>
        <v/>
      </c>
    </row>
    <row r="341" spans="1:8" x14ac:dyDescent="0.55000000000000004">
      <c r="A341" s="1">
        <v>340</v>
      </c>
      <c r="B341" s="6" t="str">
        <f t="array" ref="B341">IFERROR(SMALL(IF('Hard Copy'!$G$2:$G$501='YM40'!$A$1,'Hard Copy'!$A$2:$A$501),$A341),"")</f>
        <v/>
      </c>
      <c r="C341" s="7" t="str">
        <f t="array" ref="C341">IFERROR(SMALL(IF('Hard Copy'!$E$2:$E$501='YM40'!$A$1,'Hard Copy'!$C$2:$C$499),$A341),"")</f>
        <v/>
      </c>
      <c r="D341" s="36" t="str">
        <f>IFERROR(INDEX('Hard Copy'!$A$2:$H$501,MATCH(B341,'Hard Copy'!$A$2:$A$501,0),MATCH("Number",'Hard Copy'!$A$1:$H$1,0)),"")</f>
        <v/>
      </c>
      <c r="E341" s="36" t="str">
        <f>IF(B341="","",(VLOOKUP('YM40'!D341,InputSheet!$A$2:$J$504,2,)))</f>
        <v/>
      </c>
      <c r="F341" s="36" t="str">
        <f>IF(B341="","",(VLOOKUP(D341,InputSheet!$A$2:$J$504,10,0)))</f>
        <v/>
      </c>
      <c r="G341" s="36" t="str">
        <f>IF(D341="","",(VLOOKUP(D341,InputSheet!$A$2:$M$504,12,0)))</f>
        <v/>
      </c>
      <c r="H341" s="36" t="str">
        <f>IFERROR(VLOOKUP(B341,'Hard Copy'!$A$2:$G$501,5,0),"")</f>
        <v/>
      </c>
    </row>
    <row r="342" spans="1:8" x14ac:dyDescent="0.55000000000000004">
      <c r="A342" s="1">
        <v>341</v>
      </c>
      <c r="B342" s="6" t="str">
        <f t="array" ref="B342">IFERROR(SMALL(IF('Hard Copy'!$G$2:$G$501='YM40'!$A$1,'Hard Copy'!$A$2:$A$501),$A342),"")</f>
        <v/>
      </c>
      <c r="C342" s="7" t="str">
        <f t="array" ref="C342">IFERROR(SMALL(IF('Hard Copy'!$E$2:$E$501='YM40'!$A$1,'Hard Copy'!$C$2:$C$499),$A342),"")</f>
        <v/>
      </c>
      <c r="D342" s="36" t="str">
        <f>IFERROR(INDEX('Hard Copy'!$A$2:$H$501,MATCH(B342,'Hard Copy'!$A$2:$A$501,0),MATCH("Number",'Hard Copy'!$A$1:$H$1,0)),"")</f>
        <v/>
      </c>
      <c r="E342" s="36" t="str">
        <f>IF(B342="","",(VLOOKUP('YM40'!D342,InputSheet!$A$2:$J$504,2,)))</f>
        <v/>
      </c>
      <c r="F342" s="36" t="str">
        <f>IF(B342="","",(VLOOKUP(D342,InputSheet!$A$2:$J$504,10,0)))</f>
        <v/>
      </c>
      <c r="G342" s="36" t="str">
        <f>IF(D342="","",(VLOOKUP(D342,InputSheet!$A$2:$M$504,12,0)))</f>
        <v/>
      </c>
      <c r="H342" s="36" t="str">
        <f>IFERROR(VLOOKUP(B342,'Hard Copy'!$A$2:$G$501,5,0),"")</f>
        <v/>
      </c>
    </row>
    <row r="343" spans="1:8" x14ac:dyDescent="0.55000000000000004">
      <c r="A343" s="1">
        <v>342</v>
      </c>
      <c r="B343" s="6" t="str">
        <f t="array" ref="B343">IFERROR(SMALL(IF('Hard Copy'!$G$2:$G$501='YM40'!$A$1,'Hard Copy'!$A$2:$A$501),$A343),"")</f>
        <v/>
      </c>
      <c r="C343" s="7" t="str">
        <f t="array" ref="C343">IFERROR(SMALL(IF('Hard Copy'!$E$2:$E$501='YM40'!$A$1,'Hard Copy'!$C$2:$C$499),$A343),"")</f>
        <v/>
      </c>
      <c r="D343" s="36" t="str">
        <f>IFERROR(INDEX('Hard Copy'!$A$2:$H$501,MATCH(B343,'Hard Copy'!$A$2:$A$501,0),MATCH("Number",'Hard Copy'!$A$1:$H$1,0)),"")</f>
        <v/>
      </c>
      <c r="E343" s="36" t="str">
        <f>IF(B343="","",(VLOOKUP('YM40'!D343,InputSheet!$A$2:$J$504,2,)))</f>
        <v/>
      </c>
      <c r="F343" s="36" t="str">
        <f>IF(B343="","",(VLOOKUP(D343,InputSheet!$A$2:$J$504,10,0)))</f>
        <v/>
      </c>
      <c r="G343" s="36" t="str">
        <f>IF(D343="","",(VLOOKUP(D343,InputSheet!$A$2:$M$504,12,0)))</f>
        <v/>
      </c>
      <c r="H343" s="36" t="str">
        <f>IFERROR(VLOOKUP(B343,'Hard Copy'!$A$2:$G$501,5,0),"")</f>
        <v/>
      </c>
    </row>
    <row r="344" spans="1:8" x14ac:dyDescent="0.55000000000000004">
      <c r="A344" s="1">
        <v>343</v>
      </c>
      <c r="B344" s="6" t="str">
        <f t="array" ref="B344">IFERROR(SMALL(IF('Hard Copy'!$G$2:$G$501='YM40'!$A$1,'Hard Copy'!$A$2:$A$501),$A344),"")</f>
        <v/>
      </c>
      <c r="C344" s="7" t="str">
        <f t="array" ref="C344">IFERROR(SMALL(IF('Hard Copy'!$E$2:$E$501='YM40'!$A$1,'Hard Copy'!$C$2:$C$499),$A344),"")</f>
        <v/>
      </c>
      <c r="D344" s="36" t="str">
        <f>IFERROR(INDEX('Hard Copy'!$A$2:$H$501,MATCH(B344,'Hard Copy'!$A$2:$A$501,0),MATCH("Number",'Hard Copy'!$A$1:$H$1,0)),"")</f>
        <v/>
      </c>
      <c r="E344" s="36" t="str">
        <f>IF(B344="","",(VLOOKUP('YM40'!D344,InputSheet!$A$2:$J$504,2,)))</f>
        <v/>
      </c>
      <c r="F344" s="36" t="str">
        <f>IF(B344="","",(VLOOKUP(D344,InputSheet!$A$2:$J$504,10,0)))</f>
        <v/>
      </c>
      <c r="G344" s="36" t="str">
        <f>IF(D344="","",(VLOOKUP(D344,InputSheet!$A$2:$M$504,12,0)))</f>
        <v/>
      </c>
      <c r="H344" s="36" t="str">
        <f>IFERROR(VLOOKUP(B344,'Hard Copy'!$A$2:$G$501,5,0),"")</f>
        <v/>
      </c>
    </row>
    <row r="345" spans="1:8" x14ac:dyDescent="0.55000000000000004">
      <c r="A345" s="1">
        <v>344</v>
      </c>
      <c r="B345" s="6" t="str">
        <f t="array" ref="B345">IFERROR(SMALL(IF('Hard Copy'!$G$2:$G$501='YM40'!$A$1,'Hard Copy'!$A$2:$A$501),$A345),"")</f>
        <v/>
      </c>
      <c r="C345" s="7" t="str">
        <f t="array" ref="C345">IFERROR(SMALL(IF('Hard Copy'!$E$2:$E$501='YM40'!$A$1,'Hard Copy'!$C$2:$C$499),$A345),"")</f>
        <v/>
      </c>
      <c r="D345" s="36" t="str">
        <f>IFERROR(INDEX('Hard Copy'!$A$2:$H$501,MATCH(B345,'Hard Copy'!$A$2:$A$501,0),MATCH("Number",'Hard Copy'!$A$1:$H$1,0)),"")</f>
        <v/>
      </c>
      <c r="E345" s="36" t="str">
        <f>IF(B345="","",(VLOOKUP('YM40'!D345,InputSheet!$A$2:$J$504,2,)))</f>
        <v/>
      </c>
      <c r="F345" s="36" t="str">
        <f>IF(B345="","",(VLOOKUP(D345,InputSheet!$A$2:$J$504,10,0)))</f>
        <v/>
      </c>
      <c r="G345" s="36" t="str">
        <f>IF(D345="","",(VLOOKUP(D345,InputSheet!$A$2:$M$504,12,0)))</f>
        <v/>
      </c>
      <c r="H345" s="36" t="str">
        <f>IFERROR(VLOOKUP(B345,'Hard Copy'!$A$2:$G$501,5,0),"")</f>
        <v/>
      </c>
    </row>
    <row r="346" spans="1:8" x14ac:dyDescent="0.55000000000000004">
      <c r="A346" s="1">
        <v>345</v>
      </c>
      <c r="B346" s="6" t="str">
        <f t="array" ref="B346">IFERROR(SMALL(IF('Hard Copy'!$G$2:$G$501='YM40'!$A$1,'Hard Copy'!$A$2:$A$501),$A346),"")</f>
        <v/>
      </c>
      <c r="C346" s="7" t="str">
        <f t="array" ref="C346">IFERROR(SMALL(IF('Hard Copy'!$E$2:$E$501='YM40'!$A$1,'Hard Copy'!$C$2:$C$499),$A346),"")</f>
        <v/>
      </c>
      <c r="D346" s="36" t="str">
        <f>IFERROR(INDEX('Hard Copy'!$A$2:$H$501,MATCH(B346,'Hard Copy'!$A$2:$A$501,0),MATCH("Number",'Hard Copy'!$A$1:$H$1,0)),"")</f>
        <v/>
      </c>
      <c r="E346" s="36" t="str">
        <f>IF(B346="","",(VLOOKUP('YM40'!D346,InputSheet!$A$2:$J$504,2,)))</f>
        <v/>
      </c>
      <c r="F346" s="36" t="str">
        <f>IF(B346="","",(VLOOKUP(D346,InputSheet!$A$2:$J$504,10,0)))</f>
        <v/>
      </c>
      <c r="G346" s="36" t="str">
        <f>IF(D346="","",(VLOOKUP(D346,InputSheet!$A$2:$M$504,12,0)))</f>
        <v/>
      </c>
      <c r="H346" s="36" t="str">
        <f>IFERROR(VLOOKUP(B346,'Hard Copy'!$A$2:$G$501,5,0),"")</f>
        <v/>
      </c>
    </row>
    <row r="347" spans="1:8" x14ac:dyDescent="0.55000000000000004">
      <c r="A347" s="1">
        <v>346</v>
      </c>
      <c r="B347" s="6" t="str">
        <f t="array" ref="B347">IFERROR(SMALL(IF('Hard Copy'!$G$2:$G$501='YM40'!$A$1,'Hard Copy'!$A$2:$A$501),$A347),"")</f>
        <v/>
      </c>
      <c r="C347" s="7" t="str">
        <f t="array" ref="C347">IFERROR(SMALL(IF('Hard Copy'!$E$2:$E$501='YM40'!$A$1,'Hard Copy'!$C$2:$C$499),$A347),"")</f>
        <v/>
      </c>
      <c r="D347" s="36" t="str">
        <f>IFERROR(INDEX('Hard Copy'!$A$2:$H$501,MATCH(B347,'Hard Copy'!$A$2:$A$501,0),MATCH("Number",'Hard Copy'!$A$1:$H$1,0)),"")</f>
        <v/>
      </c>
      <c r="E347" s="36" t="str">
        <f>IF(B347="","",(VLOOKUP('YM40'!D347,InputSheet!$A$2:$J$504,2,)))</f>
        <v/>
      </c>
      <c r="F347" s="36" t="str">
        <f>IF(B347="","",(VLOOKUP(D347,InputSheet!$A$2:$J$504,10,0)))</f>
        <v/>
      </c>
      <c r="G347" s="36" t="str">
        <f>IF(D347="","",(VLOOKUP(D347,InputSheet!$A$2:$M$504,12,0)))</f>
        <v/>
      </c>
      <c r="H347" s="36" t="str">
        <f>IFERROR(VLOOKUP(B347,'Hard Copy'!$A$2:$G$501,5,0),"")</f>
        <v/>
      </c>
    </row>
    <row r="348" spans="1:8" x14ac:dyDescent="0.55000000000000004">
      <c r="A348" s="1">
        <v>347</v>
      </c>
      <c r="B348" s="6" t="str">
        <f t="array" ref="B348">IFERROR(SMALL(IF('Hard Copy'!$G$2:$G$501='YM40'!$A$1,'Hard Copy'!$A$2:$A$501),$A348),"")</f>
        <v/>
      </c>
      <c r="C348" s="7" t="str">
        <f t="array" ref="C348">IFERROR(SMALL(IF('Hard Copy'!$E$2:$E$501='YM40'!$A$1,'Hard Copy'!$C$2:$C$499),$A348),"")</f>
        <v/>
      </c>
      <c r="D348" s="36" t="str">
        <f>IFERROR(INDEX('Hard Copy'!$A$2:$H$501,MATCH(B348,'Hard Copy'!$A$2:$A$501,0),MATCH("Number",'Hard Copy'!$A$1:$H$1,0)),"")</f>
        <v/>
      </c>
      <c r="E348" s="36" t="str">
        <f>IF(B348="","",(VLOOKUP('YM40'!D348,InputSheet!$A$2:$J$504,2,)))</f>
        <v/>
      </c>
      <c r="F348" s="36" t="str">
        <f>IF(B348="","",(VLOOKUP(D348,InputSheet!$A$2:$J$504,10,0)))</f>
        <v/>
      </c>
      <c r="G348" s="36" t="str">
        <f>IF(D348="","",(VLOOKUP(D348,InputSheet!$A$2:$M$504,12,0)))</f>
        <v/>
      </c>
      <c r="H348" s="36" t="str">
        <f>IFERROR(VLOOKUP(B348,'Hard Copy'!$A$2:$G$501,5,0),"")</f>
        <v/>
      </c>
    </row>
    <row r="349" spans="1:8" x14ac:dyDescent="0.55000000000000004">
      <c r="A349" s="1">
        <v>348</v>
      </c>
      <c r="B349" s="6" t="str">
        <f t="array" ref="B349">IFERROR(SMALL(IF('Hard Copy'!$G$2:$G$501='YM40'!$A$1,'Hard Copy'!$A$2:$A$501),$A349),"")</f>
        <v/>
      </c>
      <c r="C349" s="7" t="str">
        <f t="array" ref="C349">IFERROR(SMALL(IF('Hard Copy'!$E$2:$E$501='YM40'!$A$1,'Hard Copy'!$C$2:$C$499),$A349),"")</f>
        <v/>
      </c>
      <c r="D349" s="36" t="str">
        <f>IFERROR(INDEX('Hard Copy'!$A$2:$H$501,MATCH(B349,'Hard Copy'!$A$2:$A$501,0),MATCH("Number",'Hard Copy'!$A$1:$H$1,0)),"")</f>
        <v/>
      </c>
      <c r="E349" s="36" t="str">
        <f>IF(B349="","",(VLOOKUP('YM40'!D349,InputSheet!$A$2:$J$504,2,)))</f>
        <v/>
      </c>
      <c r="F349" s="36" t="str">
        <f>IF(B349="","",(VLOOKUP(D349,InputSheet!$A$2:$J$504,10,0)))</f>
        <v/>
      </c>
      <c r="G349" s="36" t="str">
        <f>IF(D349="","",(VLOOKUP(D349,InputSheet!$A$2:$M$504,12,0)))</f>
        <v/>
      </c>
      <c r="H349" s="36" t="str">
        <f>IFERROR(VLOOKUP(B349,'Hard Copy'!$A$2:$G$501,5,0),"")</f>
        <v/>
      </c>
    </row>
    <row r="350" spans="1:8" x14ac:dyDescent="0.55000000000000004">
      <c r="A350" s="1">
        <v>349</v>
      </c>
      <c r="B350" s="6" t="str">
        <f t="array" ref="B350">IFERROR(SMALL(IF('Hard Copy'!$G$2:$G$501='YM40'!$A$1,'Hard Copy'!$A$2:$A$501),$A350),"")</f>
        <v/>
      </c>
      <c r="C350" s="7" t="str">
        <f t="array" ref="C350">IFERROR(SMALL(IF('Hard Copy'!$E$2:$E$501='YM40'!$A$1,'Hard Copy'!$C$2:$C$499),$A350),"")</f>
        <v/>
      </c>
      <c r="D350" s="36" t="str">
        <f>IFERROR(INDEX('Hard Copy'!$A$2:$H$501,MATCH(B350,'Hard Copy'!$A$2:$A$501,0),MATCH("Number",'Hard Copy'!$A$1:$H$1,0)),"")</f>
        <v/>
      </c>
      <c r="E350" s="36" t="str">
        <f>IF(B350="","",(VLOOKUP('YM40'!D350,InputSheet!$A$2:$J$504,2,)))</f>
        <v/>
      </c>
      <c r="F350" s="36" t="str">
        <f>IF(B350="","",(VLOOKUP(D350,InputSheet!$A$2:$J$504,10,0)))</f>
        <v/>
      </c>
      <c r="G350" s="36" t="str">
        <f>IF(D350="","",(VLOOKUP(D350,InputSheet!$A$2:$M$504,12,0)))</f>
        <v/>
      </c>
      <c r="H350" s="36" t="str">
        <f>IFERROR(VLOOKUP(B350,'Hard Copy'!$A$2:$G$501,5,0),"")</f>
        <v/>
      </c>
    </row>
    <row r="351" spans="1:8" x14ac:dyDescent="0.55000000000000004">
      <c r="A351" s="1">
        <v>350</v>
      </c>
      <c r="B351" s="6" t="str">
        <f t="array" ref="B351">IFERROR(SMALL(IF('Hard Copy'!$G$2:$G$501='YM40'!$A$1,'Hard Copy'!$A$2:$A$501),$A351),"")</f>
        <v/>
      </c>
      <c r="C351" s="7" t="str">
        <f t="array" ref="C351">IFERROR(SMALL(IF('Hard Copy'!$E$2:$E$501='YM40'!$A$1,'Hard Copy'!$C$2:$C$499),$A351),"")</f>
        <v/>
      </c>
      <c r="D351" s="36" t="str">
        <f>IFERROR(INDEX('Hard Copy'!$A$2:$H$501,MATCH(B351,'Hard Copy'!$A$2:$A$501,0),MATCH("Number",'Hard Copy'!$A$1:$H$1,0)),"")</f>
        <v/>
      </c>
      <c r="E351" s="36" t="str">
        <f>IF(B351="","",(VLOOKUP('YM40'!D351,InputSheet!$A$2:$J$504,2,)))</f>
        <v/>
      </c>
      <c r="F351" s="36" t="str">
        <f>IF(B351="","",(VLOOKUP(D351,InputSheet!$A$2:$J$504,10,0)))</f>
        <v/>
      </c>
      <c r="G351" s="36" t="str">
        <f>IF(D351="","",(VLOOKUP(D351,InputSheet!$A$2:$M$504,12,0)))</f>
        <v/>
      </c>
      <c r="H351" s="36" t="str">
        <f>IFERROR(VLOOKUP(B351,'Hard Copy'!$A$2:$G$501,5,0),"")</f>
        <v/>
      </c>
    </row>
    <row r="352" spans="1:8" x14ac:dyDescent="0.55000000000000004">
      <c r="A352" s="1">
        <v>351</v>
      </c>
      <c r="B352" s="6" t="str">
        <f t="array" ref="B352">IFERROR(SMALL(IF('Hard Copy'!$G$2:$G$501='YM40'!$A$1,'Hard Copy'!$A$2:$A$501),$A352),"")</f>
        <v/>
      </c>
      <c r="C352" s="7" t="str">
        <f t="array" ref="C352">IFERROR(SMALL(IF('Hard Copy'!$E$2:$E$501='YM40'!$A$1,'Hard Copy'!$C$2:$C$499),$A352),"")</f>
        <v/>
      </c>
      <c r="D352" s="36" t="str">
        <f>IFERROR(INDEX('Hard Copy'!$A$2:$H$501,MATCH(B352,'Hard Copy'!$A$2:$A$501,0),MATCH("Number",'Hard Copy'!$A$1:$H$1,0)),"")</f>
        <v/>
      </c>
      <c r="E352" s="36" t="str">
        <f>IF(B352="","",(VLOOKUP('YM40'!D352,InputSheet!$A$2:$J$504,2,)))</f>
        <v/>
      </c>
      <c r="F352" s="36" t="str">
        <f>IF(B352="","",(VLOOKUP(D352,InputSheet!$A$2:$J$504,10,0)))</f>
        <v/>
      </c>
      <c r="G352" s="36" t="str">
        <f>IF(D352="","",(VLOOKUP(D352,InputSheet!$A$2:$M$504,12,0)))</f>
        <v/>
      </c>
      <c r="H352" s="36" t="str">
        <f>IFERROR(VLOOKUP(B352,'Hard Copy'!$A$2:$G$501,5,0),"")</f>
        <v/>
      </c>
    </row>
    <row r="353" spans="1:8" x14ac:dyDescent="0.55000000000000004">
      <c r="A353" s="1">
        <v>352</v>
      </c>
      <c r="B353" s="6" t="str">
        <f t="array" ref="B353">IFERROR(SMALL(IF('Hard Copy'!$G$2:$G$501='YM40'!$A$1,'Hard Copy'!$A$2:$A$501),$A353),"")</f>
        <v/>
      </c>
      <c r="C353" s="7" t="str">
        <f t="array" ref="C353">IFERROR(SMALL(IF('Hard Copy'!$E$2:$E$501='YM40'!$A$1,'Hard Copy'!$C$2:$C$499),$A353),"")</f>
        <v/>
      </c>
      <c r="D353" s="36" t="str">
        <f>IFERROR(INDEX('Hard Copy'!$A$2:$H$501,MATCH(B353,'Hard Copy'!$A$2:$A$501,0),MATCH("Number",'Hard Copy'!$A$1:$H$1,0)),"")</f>
        <v/>
      </c>
      <c r="E353" s="36" t="str">
        <f>IF(B353="","",(VLOOKUP('YM40'!D353,InputSheet!$A$2:$J$504,2,)))</f>
        <v/>
      </c>
      <c r="F353" s="36" t="str">
        <f>IF(B353="","",(VLOOKUP(D353,InputSheet!$A$2:$J$504,10,0)))</f>
        <v/>
      </c>
      <c r="G353" s="36" t="str">
        <f>IF(D353="","",(VLOOKUP(D353,InputSheet!$A$2:$M$504,12,0)))</f>
        <v/>
      </c>
      <c r="H353" s="36" t="str">
        <f>IFERROR(VLOOKUP(B353,'Hard Copy'!$A$2:$G$501,5,0),"")</f>
        <v/>
      </c>
    </row>
    <row r="354" spans="1:8" x14ac:dyDescent="0.55000000000000004">
      <c r="A354" s="1">
        <v>353</v>
      </c>
      <c r="B354" s="6" t="str">
        <f t="array" ref="B354">IFERROR(SMALL(IF('Hard Copy'!$G$2:$G$501='YM40'!$A$1,'Hard Copy'!$A$2:$A$501),$A354),"")</f>
        <v/>
      </c>
      <c r="C354" s="7" t="str">
        <f t="array" ref="C354">IFERROR(SMALL(IF('Hard Copy'!$E$2:$E$501='YM40'!$A$1,'Hard Copy'!$C$2:$C$499),$A354),"")</f>
        <v/>
      </c>
      <c r="D354" s="36" t="str">
        <f>IFERROR(INDEX('Hard Copy'!$A$2:$H$501,MATCH(B354,'Hard Copy'!$A$2:$A$501,0),MATCH("Number",'Hard Copy'!$A$1:$H$1,0)),"")</f>
        <v/>
      </c>
      <c r="E354" s="36" t="str">
        <f>IF(B354="","",(VLOOKUP('YM40'!D354,InputSheet!$A$2:$J$504,2,)))</f>
        <v/>
      </c>
      <c r="F354" s="36" t="str">
        <f>IF(B354="","",(VLOOKUP(D354,InputSheet!$A$2:$J$504,10,0)))</f>
        <v/>
      </c>
      <c r="G354" s="36" t="str">
        <f>IF(D354="","",(VLOOKUP(D354,InputSheet!$A$2:$M$504,12,0)))</f>
        <v/>
      </c>
      <c r="H354" s="36" t="str">
        <f>IFERROR(VLOOKUP(B354,'Hard Copy'!$A$2:$G$501,5,0),"")</f>
        <v/>
      </c>
    </row>
    <row r="355" spans="1:8" x14ac:dyDescent="0.55000000000000004">
      <c r="A355" s="1">
        <v>354</v>
      </c>
      <c r="B355" s="6" t="str">
        <f t="array" ref="B355">IFERROR(SMALL(IF('Hard Copy'!$G$2:$G$501='YM40'!$A$1,'Hard Copy'!$A$2:$A$501),$A355),"")</f>
        <v/>
      </c>
      <c r="C355" s="7" t="str">
        <f t="array" ref="C355">IFERROR(SMALL(IF('Hard Copy'!$E$2:$E$501='YM40'!$A$1,'Hard Copy'!$C$2:$C$499),$A355),"")</f>
        <v/>
      </c>
      <c r="D355" s="36" t="str">
        <f>IFERROR(INDEX('Hard Copy'!$A$2:$H$501,MATCH(B355,'Hard Copy'!$A$2:$A$501,0),MATCH("Number",'Hard Copy'!$A$1:$H$1,0)),"")</f>
        <v/>
      </c>
      <c r="E355" s="36" t="str">
        <f>IF(B355="","",(VLOOKUP('YM40'!D355,InputSheet!$A$2:$J$504,2,)))</f>
        <v/>
      </c>
      <c r="F355" s="36" t="str">
        <f>IF(B355="","",(VLOOKUP(D355,InputSheet!$A$2:$J$504,10,0)))</f>
        <v/>
      </c>
      <c r="G355" s="36" t="str">
        <f>IF(D355="","",(VLOOKUP(D355,InputSheet!$A$2:$M$504,12,0)))</f>
        <v/>
      </c>
      <c r="H355" s="36" t="str">
        <f>IFERROR(VLOOKUP(B355,'Hard Copy'!$A$2:$G$501,5,0),"")</f>
        <v/>
      </c>
    </row>
    <row r="356" spans="1:8" x14ac:dyDescent="0.55000000000000004">
      <c r="A356" s="1">
        <v>355</v>
      </c>
      <c r="B356" s="6" t="str">
        <f t="array" ref="B356">IFERROR(SMALL(IF('Hard Copy'!$G$2:$G$501='YM40'!$A$1,'Hard Copy'!$A$2:$A$501),$A356),"")</f>
        <v/>
      </c>
      <c r="C356" s="7" t="str">
        <f t="array" ref="C356">IFERROR(SMALL(IF('Hard Copy'!$E$2:$E$501='YM40'!$A$1,'Hard Copy'!$C$2:$C$499),$A356),"")</f>
        <v/>
      </c>
      <c r="D356" s="36" t="str">
        <f>IFERROR(INDEX('Hard Copy'!$A$2:$H$501,MATCH(B356,'Hard Copy'!$A$2:$A$501,0),MATCH("Number",'Hard Copy'!$A$1:$H$1,0)),"")</f>
        <v/>
      </c>
      <c r="E356" s="36" t="str">
        <f>IF(B356="","",(VLOOKUP('YM40'!D356,InputSheet!$A$2:$J$504,2,)))</f>
        <v/>
      </c>
      <c r="F356" s="36" t="str">
        <f>IF(B356="","",(VLOOKUP(D356,InputSheet!$A$2:$J$504,10,0)))</f>
        <v/>
      </c>
      <c r="G356" s="36" t="str">
        <f>IF(D356="","",(VLOOKUP(D356,InputSheet!$A$2:$M$504,12,0)))</f>
        <v/>
      </c>
      <c r="H356" s="36" t="str">
        <f>IFERROR(VLOOKUP(B356,'Hard Copy'!$A$2:$G$501,5,0),"")</f>
        <v/>
      </c>
    </row>
    <row r="357" spans="1:8" x14ac:dyDescent="0.55000000000000004">
      <c r="A357" s="1">
        <v>356</v>
      </c>
      <c r="B357" s="6" t="str">
        <f t="array" ref="B357">IFERROR(SMALL(IF('Hard Copy'!$G$2:$G$501='YM40'!$A$1,'Hard Copy'!$A$2:$A$501),$A357),"")</f>
        <v/>
      </c>
      <c r="C357" s="7" t="str">
        <f t="array" ref="C357">IFERROR(SMALL(IF('Hard Copy'!$E$2:$E$501='YM40'!$A$1,'Hard Copy'!$C$2:$C$499),$A357),"")</f>
        <v/>
      </c>
      <c r="D357" s="36" t="str">
        <f>IFERROR(INDEX('Hard Copy'!$A$2:$H$501,MATCH(B357,'Hard Copy'!$A$2:$A$501,0),MATCH("Number",'Hard Copy'!$A$1:$H$1,0)),"")</f>
        <v/>
      </c>
      <c r="E357" s="36" t="str">
        <f>IF(B357="","",(VLOOKUP('YM40'!D357,InputSheet!$A$2:$J$504,2,)))</f>
        <v/>
      </c>
      <c r="F357" s="36" t="str">
        <f>IF(B357="","",(VLOOKUP(D357,InputSheet!$A$2:$J$504,10,0)))</f>
        <v/>
      </c>
      <c r="G357" s="36" t="str">
        <f>IF(D357="","",(VLOOKUP(D357,InputSheet!$A$2:$M$504,12,0)))</f>
        <v/>
      </c>
      <c r="H357" s="36" t="str">
        <f>IFERROR(VLOOKUP(B357,'Hard Copy'!$A$2:$G$501,5,0),"")</f>
        <v/>
      </c>
    </row>
    <row r="358" spans="1:8" x14ac:dyDescent="0.55000000000000004">
      <c r="A358" s="1">
        <v>357</v>
      </c>
      <c r="B358" s="6" t="str">
        <f t="array" ref="B358">IFERROR(SMALL(IF('Hard Copy'!$G$2:$G$501='YM40'!$A$1,'Hard Copy'!$A$2:$A$501),$A358),"")</f>
        <v/>
      </c>
      <c r="C358" s="7" t="str">
        <f t="array" ref="C358">IFERROR(SMALL(IF('Hard Copy'!$E$2:$E$501='YM40'!$A$1,'Hard Copy'!$C$2:$C$499),$A358),"")</f>
        <v/>
      </c>
      <c r="D358" s="36" t="str">
        <f>IFERROR(INDEX('Hard Copy'!$A$2:$H$501,MATCH(B358,'Hard Copy'!$A$2:$A$501,0),MATCH("Number",'Hard Copy'!$A$1:$H$1,0)),"")</f>
        <v/>
      </c>
      <c r="E358" s="36" t="str">
        <f>IF(B358="","",(VLOOKUP('YM40'!D358,InputSheet!$A$2:$J$504,2,)))</f>
        <v/>
      </c>
      <c r="F358" s="36" t="str">
        <f>IF(B358="","",(VLOOKUP(D358,InputSheet!$A$2:$J$504,10,0)))</f>
        <v/>
      </c>
      <c r="G358" s="36" t="str">
        <f>IF(D358="","",(VLOOKUP(D358,InputSheet!$A$2:$M$504,12,0)))</f>
        <v/>
      </c>
      <c r="H358" s="36" t="str">
        <f>IFERROR(VLOOKUP(B358,'Hard Copy'!$A$2:$G$501,5,0),"")</f>
        <v/>
      </c>
    </row>
    <row r="359" spans="1:8" x14ac:dyDescent="0.55000000000000004">
      <c r="A359" s="1">
        <v>358</v>
      </c>
      <c r="B359" s="6" t="str">
        <f t="array" ref="B359">IFERROR(SMALL(IF('Hard Copy'!$G$2:$G$501='YM40'!$A$1,'Hard Copy'!$A$2:$A$501),$A359),"")</f>
        <v/>
      </c>
      <c r="C359" s="7" t="str">
        <f t="array" ref="C359">IFERROR(SMALL(IF('Hard Copy'!$E$2:$E$501='YM40'!$A$1,'Hard Copy'!$C$2:$C$499),$A359),"")</f>
        <v/>
      </c>
      <c r="D359" s="36" t="str">
        <f>IFERROR(INDEX('Hard Copy'!$A$2:$H$501,MATCH(B359,'Hard Copy'!$A$2:$A$501,0),MATCH("Number",'Hard Copy'!$A$1:$H$1,0)),"")</f>
        <v/>
      </c>
      <c r="E359" s="36" t="str">
        <f>IF(B359="","",(VLOOKUP('YM40'!D359,InputSheet!$A$2:$J$504,2,)))</f>
        <v/>
      </c>
      <c r="F359" s="36" t="str">
        <f>IF(B359="","",(VLOOKUP(D359,InputSheet!$A$2:$J$504,10,0)))</f>
        <v/>
      </c>
      <c r="G359" s="36" t="str">
        <f>IF(D359="","",(VLOOKUP(D359,InputSheet!$A$2:$M$504,12,0)))</f>
        <v/>
      </c>
      <c r="H359" s="36" t="str">
        <f>IFERROR(VLOOKUP(B359,'Hard Copy'!$A$2:$G$501,5,0),"")</f>
        <v/>
      </c>
    </row>
    <row r="360" spans="1:8" x14ac:dyDescent="0.55000000000000004">
      <c r="A360" s="1">
        <v>359</v>
      </c>
      <c r="B360" s="6" t="str">
        <f t="array" ref="B360">IFERROR(SMALL(IF('Hard Copy'!$G$2:$G$501='YM40'!$A$1,'Hard Copy'!$A$2:$A$501),$A360),"")</f>
        <v/>
      </c>
      <c r="C360" s="7" t="str">
        <f t="array" ref="C360">IFERROR(SMALL(IF('Hard Copy'!$E$2:$E$501='YM40'!$A$1,'Hard Copy'!$C$2:$C$499),$A360),"")</f>
        <v/>
      </c>
      <c r="D360" s="36" t="str">
        <f>IFERROR(INDEX('Hard Copy'!$A$2:$H$501,MATCH(B360,'Hard Copy'!$A$2:$A$501,0),MATCH("Number",'Hard Copy'!$A$1:$H$1,0)),"")</f>
        <v/>
      </c>
      <c r="E360" s="36" t="str">
        <f>IF(B360="","",(VLOOKUP('YM40'!D360,InputSheet!$A$2:$J$504,2,)))</f>
        <v/>
      </c>
      <c r="F360" s="36" t="str">
        <f>IF(B360="","",(VLOOKUP(D360,InputSheet!$A$2:$J$504,10,0)))</f>
        <v/>
      </c>
      <c r="G360" s="36" t="str">
        <f>IF(D360="","",(VLOOKUP(D360,InputSheet!$A$2:$M$504,12,0)))</f>
        <v/>
      </c>
      <c r="H360" s="36" t="str">
        <f>IFERROR(VLOOKUP(B360,'Hard Copy'!$A$2:$G$501,5,0),"")</f>
        <v/>
      </c>
    </row>
    <row r="361" spans="1:8" x14ac:dyDescent="0.55000000000000004">
      <c r="A361" s="1">
        <v>360</v>
      </c>
      <c r="B361" s="6" t="str">
        <f t="array" ref="B361">IFERROR(SMALL(IF('Hard Copy'!$G$2:$G$501='YM40'!$A$1,'Hard Copy'!$A$2:$A$501),$A361),"")</f>
        <v/>
      </c>
      <c r="C361" s="7" t="str">
        <f t="array" ref="C361">IFERROR(SMALL(IF('Hard Copy'!$E$2:$E$501='YM40'!$A$1,'Hard Copy'!$C$2:$C$499),$A361),"")</f>
        <v/>
      </c>
      <c r="D361" s="36" t="str">
        <f>IFERROR(INDEX('Hard Copy'!$A$2:$H$501,MATCH(B361,'Hard Copy'!$A$2:$A$501,0),MATCH("Number",'Hard Copy'!$A$1:$H$1,0)),"")</f>
        <v/>
      </c>
      <c r="E361" s="36" t="str">
        <f>IF(B361="","",(VLOOKUP('YM40'!D361,InputSheet!$A$2:$J$504,2,)))</f>
        <v/>
      </c>
      <c r="F361" s="36" t="str">
        <f>IF(B361="","",(VLOOKUP(D361,InputSheet!$A$2:$J$504,10,0)))</f>
        <v/>
      </c>
      <c r="G361" s="36" t="str">
        <f>IF(D361="","",(VLOOKUP(D361,InputSheet!$A$2:$M$504,12,0)))</f>
        <v/>
      </c>
      <c r="H361" s="36" t="str">
        <f>IFERROR(VLOOKUP(B361,'Hard Copy'!$A$2:$G$501,5,0),"")</f>
        <v/>
      </c>
    </row>
    <row r="362" spans="1:8" x14ac:dyDescent="0.55000000000000004">
      <c r="A362" s="1">
        <v>361</v>
      </c>
      <c r="B362" s="6" t="str">
        <f t="array" ref="B362">IFERROR(SMALL(IF('Hard Copy'!$G$2:$G$501='YM40'!$A$1,'Hard Copy'!$A$2:$A$501),$A362),"")</f>
        <v/>
      </c>
      <c r="C362" s="7" t="str">
        <f t="array" ref="C362">IFERROR(SMALL(IF('Hard Copy'!$E$2:$E$501='YM40'!$A$1,'Hard Copy'!$C$2:$C$499),$A362),"")</f>
        <v/>
      </c>
      <c r="D362" s="36" t="str">
        <f>IFERROR(INDEX('Hard Copy'!$A$2:$H$501,MATCH(B362,'Hard Copy'!$A$2:$A$501,0),MATCH("Number",'Hard Copy'!$A$1:$H$1,0)),"")</f>
        <v/>
      </c>
      <c r="E362" s="36" t="str">
        <f>IF(B362="","",(VLOOKUP('YM40'!D362,InputSheet!$A$2:$J$504,2,)))</f>
        <v/>
      </c>
      <c r="F362" s="36" t="str">
        <f>IF(B362="","",(VLOOKUP(D362,InputSheet!$A$2:$J$504,10,0)))</f>
        <v/>
      </c>
      <c r="G362" s="36" t="str">
        <f>IF(D362="","",(VLOOKUP(D362,InputSheet!$A$2:$M$504,12,0)))</f>
        <v/>
      </c>
      <c r="H362" s="36" t="str">
        <f>IFERROR(VLOOKUP(B362,'Hard Copy'!$A$2:$G$501,5,0),"")</f>
        <v/>
      </c>
    </row>
    <row r="363" spans="1:8" x14ac:dyDescent="0.55000000000000004">
      <c r="A363" s="1">
        <v>362</v>
      </c>
      <c r="B363" s="6" t="str">
        <f t="array" ref="B363">IFERROR(SMALL(IF('Hard Copy'!$G$2:$G$501='YM40'!$A$1,'Hard Copy'!$A$2:$A$501),$A363),"")</f>
        <v/>
      </c>
      <c r="C363" s="7" t="str">
        <f t="array" ref="C363">IFERROR(SMALL(IF('Hard Copy'!$E$2:$E$501='YM40'!$A$1,'Hard Copy'!$C$2:$C$499),$A363),"")</f>
        <v/>
      </c>
      <c r="D363" s="36" t="str">
        <f>IFERROR(INDEX('Hard Copy'!$A$2:$H$501,MATCH(B363,'Hard Copy'!$A$2:$A$501,0),MATCH("Number",'Hard Copy'!$A$1:$H$1,0)),"")</f>
        <v/>
      </c>
      <c r="E363" s="36" t="str">
        <f>IF(B363="","",(VLOOKUP('YM40'!D363,InputSheet!$A$2:$J$504,2,)))</f>
        <v/>
      </c>
      <c r="F363" s="36" t="str">
        <f>IF(B363="","",(VLOOKUP(D363,InputSheet!$A$2:$J$504,10,0)))</f>
        <v/>
      </c>
      <c r="G363" s="36" t="str">
        <f>IF(D363="","",(VLOOKUP(D363,InputSheet!$A$2:$M$504,12,0)))</f>
        <v/>
      </c>
      <c r="H363" s="36" t="str">
        <f>IFERROR(VLOOKUP(B363,'Hard Copy'!$A$2:$G$501,5,0),"")</f>
        <v/>
      </c>
    </row>
    <row r="364" spans="1:8" x14ac:dyDescent="0.55000000000000004">
      <c r="A364" s="1">
        <v>363</v>
      </c>
      <c r="B364" s="6" t="str">
        <f t="array" ref="B364">IFERROR(SMALL(IF('Hard Copy'!$G$2:$G$501='YM40'!$A$1,'Hard Copy'!$A$2:$A$501),$A364),"")</f>
        <v/>
      </c>
      <c r="C364" s="7" t="str">
        <f t="array" ref="C364">IFERROR(SMALL(IF('Hard Copy'!$E$2:$E$501='YM40'!$A$1,'Hard Copy'!$C$2:$C$499),$A364),"")</f>
        <v/>
      </c>
      <c r="D364" s="36" t="str">
        <f>IFERROR(INDEX('Hard Copy'!$A$2:$H$501,MATCH(B364,'Hard Copy'!$A$2:$A$501,0),MATCH("Number",'Hard Copy'!$A$1:$H$1,0)),"")</f>
        <v/>
      </c>
      <c r="E364" s="36" t="str">
        <f>IF(B364="","",(VLOOKUP('YM40'!D364,InputSheet!$A$2:$J$504,2,)))</f>
        <v/>
      </c>
      <c r="F364" s="36" t="str">
        <f>IF(B364="","",(VLOOKUP(D364,InputSheet!$A$2:$J$504,10,0)))</f>
        <v/>
      </c>
      <c r="G364" s="36" t="str">
        <f>IF(D364="","",(VLOOKUP(D364,InputSheet!$A$2:$M$504,12,0)))</f>
        <v/>
      </c>
      <c r="H364" s="36" t="str">
        <f>IFERROR(VLOOKUP(B364,'Hard Copy'!$A$2:$G$501,5,0),"")</f>
        <v/>
      </c>
    </row>
    <row r="365" spans="1:8" x14ac:dyDescent="0.55000000000000004">
      <c r="A365" s="1">
        <v>364</v>
      </c>
      <c r="B365" s="6" t="str">
        <f t="array" ref="B365">IFERROR(SMALL(IF('Hard Copy'!$G$2:$G$501='YM40'!$A$1,'Hard Copy'!$A$2:$A$501),$A365),"")</f>
        <v/>
      </c>
      <c r="C365" s="7" t="str">
        <f t="array" ref="C365">IFERROR(SMALL(IF('Hard Copy'!$E$2:$E$501='YM40'!$A$1,'Hard Copy'!$C$2:$C$499),$A365),"")</f>
        <v/>
      </c>
      <c r="D365" s="36" t="str">
        <f>IFERROR(INDEX('Hard Copy'!$A$2:$H$501,MATCH(B365,'Hard Copy'!$A$2:$A$501,0),MATCH("Number",'Hard Copy'!$A$1:$H$1,0)),"")</f>
        <v/>
      </c>
      <c r="E365" s="36" t="str">
        <f>IF(B365="","",(VLOOKUP('YM40'!D365,InputSheet!$A$2:$J$504,2,)))</f>
        <v/>
      </c>
      <c r="F365" s="36" t="str">
        <f>IF(B365="","",(VLOOKUP(D365,InputSheet!$A$2:$J$504,10,0)))</f>
        <v/>
      </c>
      <c r="G365" s="36" t="str">
        <f>IF(D365="","",(VLOOKUP(D365,InputSheet!$A$2:$M$504,12,0)))</f>
        <v/>
      </c>
      <c r="H365" s="36" t="str">
        <f>IFERROR(VLOOKUP(B365,'Hard Copy'!$A$2:$G$501,5,0),"")</f>
        <v/>
      </c>
    </row>
    <row r="366" spans="1:8" x14ac:dyDescent="0.55000000000000004">
      <c r="A366" s="1">
        <v>365</v>
      </c>
      <c r="B366" s="6" t="str">
        <f t="array" ref="B366">IFERROR(SMALL(IF('Hard Copy'!$G$2:$G$501='YM40'!$A$1,'Hard Copy'!$A$2:$A$501),$A366),"")</f>
        <v/>
      </c>
      <c r="C366" s="7" t="str">
        <f t="array" ref="C366">IFERROR(SMALL(IF('Hard Copy'!$E$2:$E$501='YM40'!$A$1,'Hard Copy'!$C$2:$C$499),$A366),"")</f>
        <v/>
      </c>
      <c r="D366" s="36" t="str">
        <f>IFERROR(INDEX('Hard Copy'!$A$2:$H$501,MATCH(B366,'Hard Copy'!$A$2:$A$501,0),MATCH("Number",'Hard Copy'!$A$1:$H$1,0)),"")</f>
        <v/>
      </c>
      <c r="E366" s="36" t="str">
        <f>IF(B366="","",(VLOOKUP('YM40'!D366,InputSheet!$A$2:$J$504,2,)))</f>
        <v/>
      </c>
      <c r="F366" s="36" t="str">
        <f>IF(B366="","",(VLOOKUP(D366,InputSheet!$A$2:$J$504,10,0)))</f>
        <v/>
      </c>
      <c r="G366" s="36" t="str">
        <f>IF(D366="","",(VLOOKUP(D366,InputSheet!$A$2:$M$504,12,0)))</f>
        <v/>
      </c>
      <c r="H366" s="36" t="str">
        <f>IFERROR(VLOOKUP(B366,'Hard Copy'!$A$2:$G$501,5,0),"")</f>
        <v/>
      </c>
    </row>
    <row r="367" spans="1:8" x14ac:dyDescent="0.55000000000000004">
      <c r="A367" s="1">
        <v>366</v>
      </c>
      <c r="B367" s="6" t="str">
        <f t="array" ref="B367">IFERROR(SMALL(IF('Hard Copy'!$G$2:$G$501='YM40'!$A$1,'Hard Copy'!$A$2:$A$501),$A367),"")</f>
        <v/>
      </c>
      <c r="C367" s="7" t="str">
        <f t="array" ref="C367">IFERROR(SMALL(IF('Hard Copy'!$E$2:$E$501='YM40'!$A$1,'Hard Copy'!$C$2:$C$499),$A367),"")</f>
        <v/>
      </c>
      <c r="D367" s="36" t="str">
        <f>IFERROR(INDEX('Hard Copy'!$A$2:$H$501,MATCH(B367,'Hard Copy'!$A$2:$A$501,0),MATCH("Number",'Hard Copy'!$A$1:$H$1,0)),"")</f>
        <v/>
      </c>
      <c r="E367" s="36" t="str">
        <f>IF(B367="","",(VLOOKUP('YM40'!D367,InputSheet!$A$2:$J$504,2,)))</f>
        <v/>
      </c>
      <c r="F367" s="36" t="str">
        <f>IF(B367="","",(VLOOKUP(D367,InputSheet!$A$2:$J$504,10,0)))</f>
        <v/>
      </c>
      <c r="G367" s="36" t="str">
        <f>IF(D367="","",(VLOOKUP(D367,InputSheet!$A$2:$M$504,12,0)))</f>
        <v/>
      </c>
      <c r="H367" s="36" t="str">
        <f>IFERROR(VLOOKUP(B367,'Hard Copy'!$A$2:$G$501,5,0),"")</f>
        <v/>
      </c>
    </row>
    <row r="368" spans="1:8" x14ac:dyDescent="0.55000000000000004">
      <c r="A368" s="1">
        <v>367</v>
      </c>
      <c r="B368" s="6" t="str">
        <f t="array" ref="B368">IFERROR(SMALL(IF('Hard Copy'!$G$2:$G$501='YM40'!$A$1,'Hard Copy'!$A$2:$A$501),$A368),"")</f>
        <v/>
      </c>
      <c r="C368" s="7" t="str">
        <f t="array" ref="C368">IFERROR(SMALL(IF('Hard Copy'!$E$2:$E$501='YM40'!$A$1,'Hard Copy'!$C$2:$C$499),$A368),"")</f>
        <v/>
      </c>
      <c r="D368" s="36" t="str">
        <f>IFERROR(INDEX('Hard Copy'!$A$2:$H$501,MATCH(B368,'Hard Copy'!$A$2:$A$501,0),MATCH("Number",'Hard Copy'!$A$1:$H$1,0)),"")</f>
        <v/>
      </c>
      <c r="E368" s="36" t="str">
        <f>IF(B368="","",(VLOOKUP('YM40'!D368,InputSheet!$A$2:$J$504,2,)))</f>
        <v/>
      </c>
      <c r="F368" s="36" t="str">
        <f>IF(B368="","",(VLOOKUP(D368,InputSheet!$A$2:$J$504,10,0)))</f>
        <v/>
      </c>
      <c r="G368" s="36" t="str">
        <f>IF(D368="","",(VLOOKUP(D368,InputSheet!$A$2:$M$504,12,0)))</f>
        <v/>
      </c>
      <c r="H368" s="36" t="str">
        <f>IFERROR(VLOOKUP(B368,'Hard Copy'!$A$2:$G$501,5,0),"")</f>
        <v/>
      </c>
    </row>
    <row r="369" spans="1:8" x14ac:dyDescent="0.55000000000000004">
      <c r="A369" s="1">
        <v>368</v>
      </c>
      <c r="B369" s="6" t="str">
        <f t="array" ref="B369">IFERROR(SMALL(IF('Hard Copy'!$G$2:$G$501='YM40'!$A$1,'Hard Copy'!$A$2:$A$501),$A369),"")</f>
        <v/>
      </c>
      <c r="C369" s="7" t="str">
        <f t="array" ref="C369">IFERROR(SMALL(IF('Hard Copy'!$E$2:$E$501='YM40'!$A$1,'Hard Copy'!$C$2:$C$499),$A369),"")</f>
        <v/>
      </c>
      <c r="D369" s="36" t="str">
        <f>IFERROR(INDEX('Hard Copy'!$A$2:$H$501,MATCH(B369,'Hard Copy'!$A$2:$A$501,0),MATCH("Number",'Hard Copy'!$A$1:$H$1,0)),"")</f>
        <v/>
      </c>
      <c r="E369" s="36" t="str">
        <f>IF(B369="","",(VLOOKUP('YM40'!D369,InputSheet!$A$2:$J$504,2,)))</f>
        <v/>
      </c>
      <c r="F369" s="36" t="str">
        <f>IF(B369="","",(VLOOKUP(D369,InputSheet!$A$2:$J$504,10,0)))</f>
        <v/>
      </c>
      <c r="G369" s="36" t="str">
        <f>IF(D369="","",(VLOOKUP(D369,InputSheet!$A$2:$M$504,12,0)))</f>
        <v/>
      </c>
      <c r="H369" s="36" t="str">
        <f>IFERROR(VLOOKUP(B369,'Hard Copy'!$A$2:$G$501,5,0),"")</f>
        <v/>
      </c>
    </row>
    <row r="370" spans="1:8" x14ac:dyDescent="0.55000000000000004">
      <c r="A370" s="1">
        <v>369</v>
      </c>
      <c r="B370" s="6" t="str">
        <f t="array" ref="B370">IFERROR(SMALL(IF('Hard Copy'!$G$2:$G$501='YM40'!$A$1,'Hard Copy'!$A$2:$A$501),$A370),"")</f>
        <v/>
      </c>
      <c r="C370" s="7" t="str">
        <f t="array" ref="C370">IFERROR(SMALL(IF('Hard Copy'!$E$2:$E$501='YM40'!$A$1,'Hard Copy'!$C$2:$C$499),$A370),"")</f>
        <v/>
      </c>
      <c r="D370" s="36" t="str">
        <f>IFERROR(INDEX('Hard Copy'!$A$2:$H$501,MATCH(B370,'Hard Copy'!$A$2:$A$501,0),MATCH("Number",'Hard Copy'!$A$1:$H$1,0)),"")</f>
        <v/>
      </c>
      <c r="E370" s="36" t="str">
        <f>IF(B370="","",(VLOOKUP('YM40'!D370,InputSheet!$A$2:$J$504,2,)))</f>
        <v/>
      </c>
      <c r="F370" s="36" t="str">
        <f>IF(B370="","",(VLOOKUP(D370,InputSheet!$A$2:$J$504,10,0)))</f>
        <v/>
      </c>
      <c r="G370" s="36" t="str">
        <f>IF(D370="","",(VLOOKUP(D370,InputSheet!$A$2:$M$504,12,0)))</f>
        <v/>
      </c>
      <c r="H370" s="36" t="str">
        <f>IFERROR(VLOOKUP(B370,'Hard Copy'!$A$2:$G$501,5,0),"")</f>
        <v/>
      </c>
    </row>
    <row r="371" spans="1:8" x14ac:dyDescent="0.55000000000000004">
      <c r="A371" s="1">
        <v>370</v>
      </c>
      <c r="B371" s="6" t="str">
        <f t="array" ref="B371">IFERROR(SMALL(IF('Hard Copy'!$G$2:$G$501='YM40'!$A$1,'Hard Copy'!$A$2:$A$501),$A371),"")</f>
        <v/>
      </c>
      <c r="C371" s="7" t="str">
        <f t="array" ref="C371">IFERROR(SMALL(IF('Hard Copy'!$E$2:$E$501='YM40'!$A$1,'Hard Copy'!$C$2:$C$499),$A371),"")</f>
        <v/>
      </c>
      <c r="D371" s="36" t="str">
        <f>IFERROR(INDEX('Hard Copy'!$A$2:$H$501,MATCH(B371,'Hard Copy'!$A$2:$A$501,0),MATCH("Number",'Hard Copy'!$A$1:$H$1,0)),"")</f>
        <v/>
      </c>
      <c r="E371" s="36" t="str">
        <f>IF(B371="","",(VLOOKUP('YM40'!D371,InputSheet!$A$2:$J$504,2,)))</f>
        <v/>
      </c>
      <c r="F371" s="36" t="str">
        <f>IF(B371="","",(VLOOKUP(D371,InputSheet!$A$2:$J$504,10,0)))</f>
        <v/>
      </c>
      <c r="G371" s="36" t="str">
        <f>IF(D371="","",(VLOOKUP(D371,InputSheet!$A$2:$M$504,12,0)))</f>
        <v/>
      </c>
      <c r="H371" s="36" t="str">
        <f>IFERROR(VLOOKUP(B371,'Hard Copy'!$A$2:$G$501,5,0),"")</f>
        <v/>
      </c>
    </row>
    <row r="372" spans="1:8" x14ac:dyDescent="0.55000000000000004">
      <c r="A372" s="1">
        <v>371</v>
      </c>
      <c r="B372" s="6" t="str">
        <f t="array" ref="B372">IFERROR(SMALL(IF('Hard Copy'!$G$2:$G$501='YM40'!$A$1,'Hard Copy'!$A$2:$A$501),$A372),"")</f>
        <v/>
      </c>
      <c r="C372" s="7" t="str">
        <f t="array" ref="C372">IFERROR(SMALL(IF('Hard Copy'!$E$2:$E$501='YM40'!$A$1,'Hard Copy'!$C$2:$C$499),$A372),"")</f>
        <v/>
      </c>
      <c r="D372" s="36" t="str">
        <f>IFERROR(INDEX('Hard Copy'!$A$2:$H$501,MATCH(B372,'Hard Copy'!$A$2:$A$501,0),MATCH("Number",'Hard Copy'!$A$1:$H$1,0)),"")</f>
        <v/>
      </c>
      <c r="E372" s="36" t="str">
        <f>IF(B372="","",(VLOOKUP('YM40'!D372,InputSheet!$A$2:$J$504,2,)))</f>
        <v/>
      </c>
      <c r="F372" s="36" t="str">
        <f>IF(B372="","",(VLOOKUP(D372,InputSheet!$A$2:$J$504,10,0)))</f>
        <v/>
      </c>
      <c r="G372" s="36" t="str">
        <f>IF(D372="","",(VLOOKUP(D372,InputSheet!$A$2:$M$504,12,0)))</f>
        <v/>
      </c>
      <c r="H372" s="36" t="str">
        <f>IFERROR(VLOOKUP(B372,'Hard Copy'!$A$2:$G$501,5,0),"")</f>
        <v/>
      </c>
    </row>
    <row r="373" spans="1:8" x14ac:dyDescent="0.55000000000000004">
      <c r="A373" s="1">
        <v>372</v>
      </c>
      <c r="B373" s="6" t="str">
        <f t="array" ref="B373">IFERROR(SMALL(IF('Hard Copy'!$G$2:$G$501='YM40'!$A$1,'Hard Copy'!$A$2:$A$501),$A373),"")</f>
        <v/>
      </c>
      <c r="C373" s="7" t="str">
        <f t="array" ref="C373">IFERROR(SMALL(IF('Hard Copy'!$E$2:$E$501='YM40'!$A$1,'Hard Copy'!$C$2:$C$499),$A373),"")</f>
        <v/>
      </c>
      <c r="D373" s="36" t="str">
        <f>IFERROR(INDEX('Hard Copy'!$A$2:$H$501,MATCH(B373,'Hard Copy'!$A$2:$A$501,0),MATCH("Number",'Hard Copy'!$A$1:$H$1,0)),"")</f>
        <v/>
      </c>
      <c r="E373" s="36" t="str">
        <f>IF(B373="","",(VLOOKUP('YM40'!D373,InputSheet!$A$2:$J$504,2,)))</f>
        <v/>
      </c>
      <c r="F373" s="36" t="str">
        <f>IF(B373="","",(VLOOKUP(D373,InputSheet!$A$2:$J$504,10,0)))</f>
        <v/>
      </c>
      <c r="G373" s="36" t="str">
        <f>IF(D373="","",(VLOOKUP(D373,InputSheet!$A$2:$M$504,12,0)))</f>
        <v/>
      </c>
      <c r="H373" s="36" t="str">
        <f>IFERROR(VLOOKUP(B373,'Hard Copy'!$A$2:$G$501,5,0),"")</f>
        <v/>
      </c>
    </row>
    <row r="374" spans="1:8" x14ac:dyDescent="0.55000000000000004">
      <c r="A374" s="1">
        <v>373</v>
      </c>
      <c r="B374" s="6" t="str">
        <f t="array" ref="B374">IFERROR(SMALL(IF('Hard Copy'!$G$2:$G$501='YM40'!$A$1,'Hard Copy'!$A$2:$A$501),$A374),"")</f>
        <v/>
      </c>
      <c r="C374" s="7" t="str">
        <f t="array" ref="C374">IFERROR(SMALL(IF('Hard Copy'!$E$2:$E$501='YM40'!$A$1,'Hard Copy'!$C$2:$C$499),$A374),"")</f>
        <v/>
      </c>
      <c r="D374" s="36" t="str">
        <f>IFERROR(INDEX('Hard Copy'!$A$2:$H$501,MATCH(B374,'Hard Copy'!$A$2:$A$501,0),MATCH("Number",'Hard Copy'!$A$1:$H$1,0)),"")</f>
        <v/>
      </c>
      <c r="E374" s="36" t="str">
        <f>IF(B374="","",(VLOOKUP('YM40'!D374,InputSheet!$A$2:$J$504,2,)))</f>
        <v/>
      </c>
      <c r="F374" s="36" t="str">
        <f>IF(B374="","",(VLOOKUP(D374,InputSheet!$A$2:$J$504,10,0)))</f>
        <v/>
      </c>
      <c r="G374" s="36" t="str">
        <f>IF(D374="","",(VLOOKUP(D374,InputSheet!$A$2:$M$504,12,0)))</f>
        <v/>
      </c>
      <c r="H374" s="36" t="str">
        <f>IFERROR(VLOOKUP(B374,'Hard Copy'!$A$2:$G$501,5,0),"")</f>
        <v/>
      </c>
    </row>
    <row r="375" spans="1:8" x14ac:dyDescent="0.55000000000000004">
      <c r="A375" s="1">
        <v>374</v>
      </c>
      <c r="B375" s="6" t="str">
        <f t="array" ref="B375">IFERROR(SMALL(IF('Hard Copy'!$G$2:$G$501='YM40'!$A$1,'Hard Copy'!$A$2:$A$501),$A375),"")</f>
        <v/>
      </c>
      <c r="C375" s="7" t="str">
        <f t="array" ref="C375">IFERROR(SMALL(IF('Hard Copy'!$E$2:$E$501='YM40'!$A$1,'Hard Copy'!$C$2:$C$499),$A375),"")</f>
        <v/>
      </c>
      <c r="D375" s="36" t="str">
        <f>IFERROR(INDEX('Hard Copy'!$A$2:$H$501,MATCH(B375,'Hard Copy'!$A$2:$A$501,0),MATCH("Number",'Hard Copy'!$A$1:$H$1,0)),"")</f>
        <v/>
      </c>
      <c r="E375" s="36" t="str">
        <f>IF(B375="","",(VLOOKUP('YM40'!D375,InputSheet!$A$2:$J$504,2,)))</f>
        <v/>
      </c>
      <c r="F375" s="36" t="str">
        <f>IF(B375="","",(VLOOKUP(D375,InputSheet!$A$2:$J$504,10,0)))</f>
        <v/>
      </c>
      <c r="G375" s="36" t="str">
        <f>IF(D375="","",(VLOOKUP(D375,InputSheet!$A$2:$M$504,12,0)))</f>
        <v/>
      </c>
      <c r="H375" s="36" t="str">
        <f>IFERROR(VLOOKUP(B375,'Hard Copy'!$A$2:$G$501,5,0),"")</f>
        <v/>
      </c>
    </row>
    <row r="376" spans="1:8" x14ac:dyDescent="0.55000000000000004">
      <c r="A376" s="1">
        <v>375</v>
      </c>
      <c r="B376" s="6" t="str">
        <f t="array" ref="B376">IFERROR(SMALL(IF('Hard Copy'!$G$2:$G$501='YM40'!$A$1,'Hard Copy'!$A$2:$A$501),$A376),"")</f>
        <v/>
      </c>
      <c r="C376" s="7" t="str">
        <f t="array" ref="C376">IFERROR(SMALL(IF('Hard Copy'!$E$2:$E$501='YM40'!$A$1,'Hard Copy'!$C$2:$C$499),$A376),"")</f>
        <v/>
      </c>
      <c r="D376" s="36" t="str">
        <f>IFERROR(INDEX('Hard Copy'!$A$2:$H$501,MATCH(B376,'Hard Copy'!$A$2:$A$501,0),MATCH("Number",'Hard Copy'!$A$1:$H$1,0)),"")</f>
        <v/>
      </c>
      <c r="E376" s="36" t="str">
        <f>IF(B376="","",(VLOOKUP('YM40'!D376,InputSheet!$A$2:$J$504,2,)))</f>
        <v/>
      </c>
      <c r="F376" s="36" t="str">
        <f>IF(B376="","",(VLOOKUP(D376,InputSheet!$A$2:$J$504,10,0)))</f>
        <v/>
      </c>
      <c r="G376" s="36" t="str">
        <f>IF(D376="","",(VLOOKUP(D376,InputSheet!$A$2:$M$504,12,0)))</f>
        <v/>
      </c>
      <c r="H376" s="36" t="str">
        <f>IFERROR(VLOOKUP(B376,'Hard Copy'!$A$2:$G$501,5,0),"")</f>
        <v/>
      </c>
    </row>
    <row r="377" spans="1:8" x14ac:dyDescent="0.55000000000000004">
      <c r="A377" s="1">
        <v>376</v>
      </c>
      <c r="B377" s="6" t="str">
        <f t="array" ref="B377">IFERROR(SMALL(IF('Hard Copy'!$G$2:$G$501='YM40'!$A$1,'Hard Copy'!$A$2:$A$501),$A377),"")</f>
        <v/>
      </c>
      <c r="C377" s="7" t="str">
        <f t="array" ref="C377">IFERROR(SMALL(IF('Hard Copy'!$E$2:$E$501='YM40'!$A$1,'Hard Copy'!$C$2:$C$499),$A377),"")</f>
        <v/>
      </c>
      <c r="D377" s="36" t="str">
        <f>IFERROR(INDEX('Hard Copy'!$A$2:$H$501,MATCH(B377,'Hard Copy'!$A$2:$A$501,0),MATCH("Number",'Hard Copy'!$A$1:$H$1,0)),"")</f>
        <v/>
      </c>
      <c r="E377" s="36" t="str">
        <f>IF(B377="","",(VLOOKUP('YM40'!D377,InputSheet!$A$2:$J$504,2,)))</f>
        <v/>
      </c>
      <c r="F377" s="36" t="str">
        <f>IF(B377="","",(VLOOKUP(D377,InputSheet!$A$2:$J$504,10,0)))</f>
        <v/>
      </c>
      <c r="G377" s="36" t="str">
        <f>IF(D377="","",(VLOOKUP(D377,InputSheet!$A$2:$M$504,12,0)))</f>
        <v/>
      </c>
      <c r="H377" s="36" t="str">
        <f>IFERROR(VLOOKUP(B377,'Hard Copy'!$A$2:$G$501,5,0),"")</f>
        <v/>
      </c>
    </row>
    <row r="378" spans="1:8" x14ac:dyDescent="0.55000000000000004">
      <c r="A378" s="1">
        <v>377</v>
      </c>
      <c r="B378" s="6" t="str">
        <f t="array" ref="B378">IFERROR(SMALL(IF('Hard Copy'!$G$2:$G$501='YM40'!$A$1,'Hard Copy'!$A$2:$A$501),$A378),"")</f>
        <v/>
      </c>
      <c r="C378" s="7" t="str">
        <f t="array" ref="C378">IFERROR(SMALL(IF('Hard Copy'!$E$2:$E$501='YM40'!$A$1,'Hard Copy'!$C$2:$C$499),$A378),"")</f>
        <v/>
      </c>
      <c r="D378" s="36" t="str">
        <f>IFERROR(INDEX('Hard Copy'!$A$2:$H$501,MATCH(B378,'Hard Copy'!$A$2:$A$501,0),MATCH("Number",'Hard Copy'!$A$1:$H$1,0)),"")</f>
        <v/>
      </c>
      <c r="E378" s="36" t="str">
        <f>IF(B378="","",(VLOOKUP('YM40'!D378,InputSheet!$A$2:$J$504,2,)))</f>
        <v/>
      </c>
      <c r="F378" s="36" t="str">
        <f>IF(B378="","",(VLOOKUP(D378,InputSheet!$A$2:$J$504,10,0)))</f>
        <v/>
      </c>
      <c r="G378" s="36" t="str">
        <f>IF(D378="","",(VLOOKUP(D378,InputSheet!$A$2:$M$504,12,0)))</f>
        <v/>
      </c>
      <c r="H378" s="36" t="str">
        <f>IFERROR(VLOOKUP(B378,'Hard Copy'!$A$2:$G$501,5,0),"")</f>
        <v/>
      </c>
    </row>
    <row r="379" spans="1:8" x14ac:dyDescent="0.55000000000000004">
      <c r="A379" s="1">
        <v>378</v>
      </c>
      <c r="B379" s="6" t="str">
        <f t="array" ref="B379">IFERROR(SMALL(IF('Hard Copy'!$G$2:$G$501='YM40'!$A$1,'Hard Copy'!$A$2:$A$501),$A379),"")</f>
        <v/>
      </c>
      <c r="C379" s="7" t="str">
        <f t="array" ref="C379">IFERROR(SMALL(IF('Hard Copy'!$E$2:$E$501='YM40'!$A$1,'Hard Copy'!$C$2:$C$499),$A379),"")</f>
        <v/>
      </c>
      <c r="D379" s="36" t="str">
        <f>IFERROR(INDEX('Hard Copy'!$A$2:$H$501,MATCH(B379,'Hard Copy'!$A$2:$A$501,0),MATCH("Number",'Hard Copy'!$A$1:$H$1,0)),"")</f>
        <v/>
      </c>
      <c r="E379" s="36" t="str">
        <f>IF(B379="","",(VLOOKUP('YM40'!D379,InputSheet!$A$2:$J$504,2,)))</f>
        <v/>
      </c>
      <c r="F379" s="36" t="str">
        <f>IF(B379="","",(VLOOKUP(D379,InputSheet!$A$2:$J$504,10,0)))</f>
        <v/>
      </c>
      <c r="G379" s="36" t="str">
        <f>IF(D379="","",(VLOOKUP(D379,InputSheet!$A$2:$M$504,12,0)))</f>
        <v/>
      </c>
      <c r="H379" s="36" t="str">
        <f>IFERROR(VLOOKUP(B379,'Hard Copy'!$A$2:$G$501,5,0),"")</f>
        <v/>
      </c>
    </row>
    <row r="380" spans="1:8" x14ac:dyDescent="0.55000000000000004">
      <c r="A380" s="1">
        <v>379</v>
      </c>
      <c r="B380" s="6" t="str">
        <f t="array" ref="B380">IFERROR(SMALL(IF('Hard Copy'!$G$2:$G$501='YM40'!$A$1,'Hard Copy'!$A$2:$A$501),$A380),"")</f>
        <v/>
      </c>
      <c r="C380" s="7" t="str">
        <f t="array" ref="C380">IFERROR(SMALL(IF('Hard Copy'!$E$2:$E$501='YM40'!$A$1,'Hard Copy'!$C$2:$C$499),$A380),"")</f>
        <v/>
      </c>
      <c r="D380" s="36" t="str">
        <f>IFERROR(INDEX('Hard Copy'!$A$2:$H$501,MATCH(B380,'Hard Copy'!$A$2:$A$501,0),MATCH("Number",'Hard Copy'!$A$1:$H$1,0)),"")</f>
        <v/>
      </c>
      <c r="E380" s="36" t="str">
        <f>IF(B380="","",(VLOOKUP('YM40'!D380,InputSheet!$A$2:$J$504,2,)))</f>
        <v/>
      </c>
      <c r="F380" s="36" t="str">
        <f>IF(B380="","",(VLOOKUP(D380,InputSheet!$A$2:$J$504,10,0)))</f>
        <v/>
      </c>
      <c r="G380" s="36" t="str">
        <f>IF(D380="","",(VLOOKUP(D380,InputSheet!$A$2:$M$504,12,0)))</f>
        <v/>
      </c>
      <c r="H380" s="36" t="str">
        <f>IFERROR(VLOOKUP(B380,'Hard Copy'!$A$2:$G$501,5,0),"")</f>
        <v/>
      </c>
    </row>
    <row r="381" spans="1:8" x14ac:dyDescent="0.55000000000000004">
      <c r="A381" s="1">
        <v>380</v>
      </c>
      <c r="B381" s="6" t="str">
        <f t="array" ref="B381">IFERROR(SMALL(IF('Hard Copy'!$G$2:$G$501='YM40'!$A$1,'Hard Copy'!$A$2:$A$501),$A381),"")</f>
        <v/>
      </c>
      <c r="C381" s="7" t="str">
        <f t="array" ref="C381">IFERROR(SMALL(IF('Hard Copy'!$E$2:$E$501='YM40'!$A$1,'Hard Copy'!$C$2:$C$499),$A381),"")</f>
        <v/>
      </c>
      <c r="D381" s="36" t="str">
        <f>IFERROR(INDEX('Hard Copy'!$A$2:$H$501,MATCH(B381,'Hard Copy'!$A$2:$A$501,0),MATCH("Number",'Hard Copy'!$A$1:$H$1,0)),"")</f>
        <v/>
      </c>
      <c r="E381" s="36" t="str">
        <f>IF(B381="","",(VLOOKUP('YM40'!D381,InputSheet!$A$2:$J$504,2,)))</f>
        <v/>
      </c>
      <c r="F381" s="36" t="str">
        <f>IF(B381="","",(VLOOKUP(D381,InputSheet!$A$2:$J$504,10,0)))</f>
        <v/>
      </c>
      <c r="G381" s="36" t="str">
        <f>IF(D381="","",(VLOOKUP(D381,InputSheet!$A$2:$M$504,12,0)))</f>
        <v/>
      </c>
      <c r="H381" s="36" t="str">
        <f>IFERROR(VLOOKUP(B381,'Hard Copy'!$A$2:$G$501,5,0),"")</f>
        <v/>
      </c>
    </row>
    <row r="382" spans="1:8" x14ac:dyDescent="0.55000000000000004">
      <c r="A382" s="1">
        <v>381</v>
      </c>
      <c r="B382" s="6" t="str">
        <f t="array" ref="B382">IFERROR(SMALL(IF('Hard Copy'!$G$2:$G$501='YM40'!$A$1,'Hard Copy'!$A$2:$A$501),$A382),"")</f>
        <v/>
      </c>
      <c r="C382" s="7" t="str">
        <f t="array" ref="C382">IFERROR(SMALL(IF('Hard Copy'!$E$2:$E$501='YM40'!$A$1,'Hard Copy'!$C$2:$C$499),$A382),"")</f>
        <v/>
      </c>
      <c r="D382" s="36" t="str">
        <f>IFERROR(INDEX('Hard Copy'!$A$2:$H$501,MATCH(B382,'Hard Copy'!$A$2:$A$501,0),MATCH("Number",'Hard Copy'!$A$1:$H$1,0)),"")</f>
        <v/>
      </c>
      <c r="E382" s="36" t="str">
        <f>IF(B382="","",(VLOOKUP('YM40'!D382,InputSheet!$A$2:$J$504,2,)))</f>
        <v/>
      </c>
      <c r="F382" s="36" t="str">
        <f>IF(B382="","",(VLOOKUP(D382,InputSheet!$A$2:$J$504,10,0)))</f>
        <v/>
      </c>
      <c r="G382" s="36" t="str">
        <f>IF(D382="","",(VLOOKUP(D382,InputSheet!$A$2:$M$504,12,0)))</f>
        <v/>
      </c>
      <c r="H382" s="36" t="str">
        <f>IFERROR(VLOOKUP(B382,'Hard Copy'!$A$2:$G$501,5,0),"")</f>
        <v/>
      </c>
    </row>
    <row r="383" spans="1:8" x14ac:dyDescent="0.55000000000000004">
      <c r="A383" s="1">
        <v>382</v>
      </c>
      <c r="B383" s="6" t="str">
        <f t="array" ref="B383">IFERROR(SMALL(IF('Hard Copy'!$G$2:$G$501='YM40'!$A$1,'Hard Copy'!$A$2:$A$501),$A383),"")</f>
        <v/>
      </c>
      <c r="C383" s="7" t="str">
        <f t="array" ref="C383">IFERROR(SMALL(IF('Hard Copy'!$E$2:$E$501='YM40'!$A$1,'Hard Copy'!$C$2:$C$499),$A383),"")</f>
        <v/>
      </c>
      <c r="D383" s="36" t="str">
        <f>IFERROR(INDEX('Hard Copy'!$A$2:$H$501,MATCH(B383,'Hard Copy'!$A$2:$A$501,0),MATCH("Number",'Hard Copy'!$A$1:$H$1,0)),"")</f>
        <v/>
      </c>
      <c r="E383" s="36" t="str">
        <f>IF(B383="","",(VLOOKUP('YM40'!D383,InputSheet!$A$2:$J$504,2,)))</f>
        <v/>
      </c>
      <c r="F383" s="36" t="str">
        <f>IF(B383="","",(VLOOKUP(D383,InputSheet!$A$2:$J$504,10,0)))</f>
        <v/>
      </c>
      <c r="G383" s="36" t="str">
        <f>IF(D383="","",(VLOOKUP(D383,InputSheet!$A$2:$M$504,12,0)))</f>
        <v/>
      </c>
      <c r="H383" s="36" t="str">
        <f>IFERROR(VLOOKUP(B383,'Hard Copy'!$A$2:$G$501,5,0),"")</f>
        <v/>
      </c>
    </row>
    <row r="384" spans="1:8" x14ac:dyDescent="0.55000000000000004">
      <c r="A384" s="1">
        <v>383</v>
      </c>
      <c r="B384" s="6" t="str">
        <f t="array" ref="B384">IFERROR(SMALL(IF('Hard Copy'!$G$2:$G$501='YM40'!$A$1,'Hard Copy'!$A$2:$A$501),$A384),"")</f>
        <v/>
      </c>
      <c r="C384" s="7" t="str">
        <f t="array" ref="C384">IFERROR(SMALL(IF('Hard Copy'!$E$2:$E$501='YM40'!$A$1,'Hard Copy'!$C$2:$C$499),$A384),"")</f>
        <v/>
      </c>
      <c r="D384" s="36" t="str">
        <f>IFERROR(INDEX('Hard Copy'!$A$2:$H$501,MATCH(B384,'Hard Copy'!$A$2:$A$501,0),MATCH("Number",'Hard Copy'!$A$1:$H$1,0)),"")</f>
        <v/>
      </c>
      <c r="E384" s="36" t="str">
        <f>IF(B384="","",(VLOOKUP('YM40'!D384,InputSheet!$A$2:$J$504,2,)))</f>
        <v/>
      </c>
      <c r="F384" s="36" t="str">
        <f>IF(B384="","",(VLOOKUP(D384,InputSheet!$A$2:$J$504,10,0)))</f>
        <v/>
      </c>
      <c r="G384" s="36" t="str">
        <f>IF(D384="","",(VLOOKUP(D384,InputSheet!$A$2:$M$504,12,0)))</f>
        <v/>
      </c>
      <c r="H384" s="36" t="str">
        <f>IFERROR(VLOOKUP(B384,'Hard Copy'!$A$2:$G$501,5,0),"")</f>
        <v/>
      </c>
    </row>
    <row r="385" spans="1:8" x14ac:dyDescent="0.55000000000000004">
      <c r="A385" s="1">
        <v>384</v>
      </c>
      <c r="B385" s="6" t="str">
        <f t="array" ref="B385">IFERROR(SMALL(IF('Hard Copy'!$G$2:$G$501='YM40'!$A$1,'Hard Copy'!$A$2:$A$501),$A385),"")</f>
        <v/>
      </c>
      <c r="C385" s="7" t="str">
        <f t="array" ref="C385">IFERROR(SMALL(IF('Hard Copy'!$E$2:$E$501='YM40'!$A$1,'Hard Copy'!$C$2:$C$499),$A385),"")</f>
        <v/>
      </c>
      <c r="D385" s="36" t="str">
        <f>IFERROR(INDEX('Hard Copy'!$A$2:$H$501,MATCH(B385,'Hard Copy'!$A$2:$A$501,0),MATCH("Number",'Hard Copy'!$A$1:$H$1,0)),"")</f>
        <v/>
      </c>
      <c r="E385" s="36" t="str">
        <f>IF(B385="","",(VLOOKUP('YM40'!D385,InputSheet!$A$2:$J$504,2,)))</f>
        <v/>
      </c>
      <c r="F385" s="36" t="str">
        <f>IF(B385="","",(VLOOKUP(D385,InputSheet!$A$2:$J$504,10,0)))</f>
        <v/>
      </c>
      <c r="G385" s="36" t="str">
        <f>IF(D385="","",(VLOOKUP(D385,InputSheet!$A$2:$M$504,12,0)))</f>
        <v/>
      </c>
      <c r="H385" s="36" t="str">
        <f>IFERROR(VLOOKUP(B385,'Hard Copy'!$A$2:$G$501,5,0),"")</f>
        <v/>
      </c>
    </row>
    <row r="386" spans="1:8" x14ac:dyDescent="0.55000000000000004">
      <c r="A386" s="1">
        <v>385</v>
      </c>
      <c r="B386" s="6" t="str">
        <f t="array" ref="B386">IFERROR(SMALL(IF('Hard Copy'!$G$2:$G$501='YM40'!$A$1,'Hard Copy'!$A$2:$A$501),$A386),"")</f>
        <v/>
      </c>
      <c r="C386" s="7" t="str">
        <f t="array" ref="C386">IFERROR(SMALL(IF('Hard Copy'!$E$2:$E$501='YM40'!$A$1,'Hard Copy'!$C$2:$C$499),$A386),"")</f>
        <v/>
      </c>
      <c r="D386" s="36" t="str">
        <f>IFERROR(INDEX('Hard Copy'!$A$2:$H$501,MATCH(B386,'Hard Copy'!$A$2:$A$501,0),MATCH("Number",'Hard Copy'!$A$1:$H$1,0)),"")</f>
        <v/>
      </c>
      <c r="E386" s="36" t="str">
        <f>IF(B386="","",(VLOOKUP('YM40'!D386,InputSheet!$A$2:$J$504,2,)))</f>
        <v/>
      </c>
      <c r="F386" s="36" t="str">
        <f>IF(B386="","",(VLOOKUP(D386,InputSheet!$A$2:$J$504,10,0)))</f>
        <v/>
      </c>
      <c r="G386" s="36" t="str">
        <f>IF(D386="","",(VLOOKUP(D386,InputSheet!$A$2:$M$504,12,0)))</f>
        <v/>
      </c>
      <c r="H386" s="36" t="str">
        <f>IFERROR(VLOOKUP(B386,'Hard Copy'!$A$2:$G$501,5,0),"")</f>
        <v/>
      </c>
    </row>
    <row r="387" spans="1:8" x14ac:dyDescent="0.55000000000000004">
      <c r="A387" s="1">
        <v>386</v>
      </c>
      <c r="B387" s="6" t="str">
        <f t="array" ref="B387">IFERROR(SMALL(IF('Hard Copy'!$G$2:$G$501='YM40'!$A$1,'Hard Copy'!$A$2:$A$501),$A387),"")</f>
        <v/>
      </c>
      <c r="C387" s="7" t="str">
        <f t="array" ref="C387">IFERROR(SMALL(IF('Hard Copy'!$E$2:$E$501='YM40'!$A$1,'Hard Copy'!$C$2:$C$499),$A387),"")</f>
        <v/>
      </c>
      <c r="D387" s="36" t="str">
        <f>IFERROR(INDEX('Hard Copy'!$A$2:$H$501,MATCH(B387,'Hard Copy'!$A$2:$A$501,0),MATCH("Number",'Hard Copy'!$A$1:$H$1,0)),"")</f>
        <v/>
      </c>
      <c r="E387" s="36" t="str">
        <f>IF(B387="","",(VLOOKUP('YM40'!D387,InputSheet!$A$2:$J$504,2,)))</f>
        <v/>
      </c>
      <c r="F387" s="36" t="str">
        <f>IF(B387="","",(VLOOKUP(D387,InputSheet!$A$2:$J$504,10,0)))</f>
        <v/>
      </c>
      <c r="G387" s="36" t="str">
        <f>IF(D387="","",(VLOOKUP(D387,InputSheet!$A$2:$M$504,12,0)))</f>
        <v/>
      </c>
      <c r="H387" s="36" t="str">
        <f>IFERROR(VLOOKUP(B387,'Hard Copy'!$A$2:$G$501,5,0),"")</f>
        <v/>
      </c>
    </row>
    <row r="388" spans="1:8" x14ac:dyDescent="0.55000000000000004">
      <c r="A388" s="1">
        <v>387</v>
      </c>
      <c r="B388" s="6" t="str">
        <f t="array" ref="B388">IFERROR(SMALL(IF('Hard Copy'!$G$2:$G$501='YM40'!$A$1,'Hard Copy'!$A$2:$A$501),$A388),"")</f>
        <v/>
      </c>
      <c r="C388" s="7" t="str">
        <f t="array" ref="C388">IFERROR(SMALL(IF('Hard Copy'!$E$2:$E$501='YM40'!$A$1,'Hard Copy'!$C$2:$C$499),$A388),"")</f>
        <v/>
      </c>
      <c r="D388" s="36" t="str">
        <f>IFERROR(INDEX('Hard Copy'!$A$2:$H$501,MATCH(B388,'Hard Copy'!$A$2:$A$501,0),MATCH("Number",'Hard Copy'!$A$1:$H$1,0)),"")</f>
        <v/>
      </c>
      <c r="E388" s="36" t="str">
        <f>IF(B388="","",(VLOOKUP('YM40'!D388,InputSheet!$A$2:$J$504,2,)))</f>
        <v/>
      </c>
      <c r="F388" s="36" t="str">
        <f>IF(B388="","",(VLOOKUP(D388,InputSheet!$A$2:$J$504,10,0)))</f>
        <v/>
      </c>
      <c r="G388" s="36" t="str">
        <f>IF(D388="","",(VLOOKUP(D388,InputSheet!$A$2:$M$504,12,0)))</f>
        <v/>
      </c>
      <c r="H388" s="36" t="str">
        <f>IFERROR(VLOOKUP(B388,'Hard Copy'!$A$2:$G$501,5,0),"")</f>
        <v/>
      </c>
    </row>
    <row r="389" spans="1:8" x14ac:dyDescent="0.55000000000000004">
      <c r="A389" s="1">
        <v>388</v>
      </c>
      <c r="B389" s="6" t="str">
        <f t="array" ref="B389">IFERROR(SMALL(IF('Hard Copy'!$G$2:$G$501='YM40'!$A$1,'Hard Copy'!$A$2:$A$501),$A389),"")</f>
        <v/>
      </c>
      <c r="C389" s="7" t="str">
        <f t="array" ref="C389">IFERROR(SMALL(IF('Hard Copy'!$E$2:$E$501='YM40'!$A$1,'Hard Copy'!$C$2:$C$499),$A389),"")</f>
        <v/>
      </c>
      <c r="D389" s="36" t="str">
        <f>IFERROR(INDEX('Hard Copy'!$A$2:$H$501,MATCH(B389,'Hard Copy'!$A$2:$A$501,0),MATCH("Number",'Hard Copy'!$A$1:$H$1,0)),"")</f>
        <v/>
      </c>
      <c r="E389" s="36" t="str">
        <f>IF(B389="","",(VLOOKUP('YM40'!D389,InputSheet!$A$2:$J$504,2,)))</f>
        <v/>
      </c>
      <c r="F389" s="36" t="str">
        <f>IF(B389="","",(VLOOKUP(D389,InputSheet!$A$2:$J$504,10,0)))</f>
        <v/>
      </c>
      <c r="G389" s="36" t="str">
        <f>IF(D389="","",(VLOOKUP(D389,InputSheet!$A$2:$M$504,12,0)))</f>
        <v/>
      </c>
      <c r="H389" s="36" t="str">
        <f>IFERROR(VLOOKUP(B389,'Hard Copy'!$A$2:$G$501,5,0),"")</f>
        <v/>
      </c>
    </row>
    <row r="390" spans="1:8" x14ac:dyDescent="0.55000000000000004">
      <c r="A390" s="1">
        <v>389</v>
      </c>
      <c r="B390" s="6" t="str">
        <f t="array" ref="B390">IFERROR(SMALL(IF('Hard Copy'!$G$2:$G$501='YM40'!$A$1,'Hard Copy'!$A$2:$A$501),$A390),"")</f>
        <v/>
      </c>
      <c r="C390" s="7" t="str">
        <f t="array" ref="C390">IFERROR(SMALL(IF('Hard Copy'!$E$2:$E$501='YM40'!$A$1,'Hard Copy'!$C$2:$C$499),$A390),"")</f>
        <v/>
      </c>
      <c r="D390" s="36" t="str">
        <f>IFERROR(INDEX('Hard Copy'!$A$2:$H$501,MATCH(B390,'Hard Copy'!$A$2:$A$501,0),MATCH("Number",'Hard Copy'!$A$1:$H$1,0)),"")</f>
        <v/>
      </c>
      <c r="E390" s="36" t="str">
        <f>IF(B390="","",(VLOOKUP('YM40'!D390,InputSheet!$A$2:$J$504,2,)))</f>
        <v/>
      </c>
      <c r="F390" s="36" t="str">
        <f>IF(B390="","",(VLOOKUP(D390,InputSheet!$A$2:$J$504,10,0)))</f>
        <v/>
      </c>
      <c r="G390" s="36" t="str">
        <f>IF(D390="","",(VLOOKUP(D390,InputSheet!$A$2:$M$504,12,0)))</f>
        <v/>
      </c>
      <c r="H390" s="36" t="str">
        <f>IFERROR(VLOOKUP(B390,'Hard Copy'!$A$2:$G$501,5,0),"")</f>
        <v/>
      </c>
    </row>
    <row r="391" spans="1:8" x14ac:dyDescent="0.55000000000000004">
      <c r="A391" s="1">
        <v>390</v>
      </c>
      <c r="B391" s="6" t="str">
        <f t="array" ref="B391">IFERROR(SMALL(IF('Hard Copy'!$G$2:$G$501='YM40'!$A$1,'Hard Copy'!$A$2:$A$501),$A391),"")</f>
        <v/>
      </c>
      <c r="C391" s="7" t="str">
        <f t="array" ref="C391">IFERROR(SMALL(IF('Hard Copy'!$E$2:$E$501='YM40'!$A$1,'Hard Copy'!$C$2:$C$499),$A391),"")</f>
        <v/>
      </c>
      <c r="D391" s="36" t="str">
        <f>IFERROR(INDEX('Hard Copy'!$A$2:$H$501,MATCH(B391,'Hard Copy'!$A$2:$A$501,0),MATCH("Number",'Hard Copy'!$A$1:$H$1,0)),"")</f>
        <v/>
      </c>
      <c r="E391" s="36" t="str">
        <f>IF(B391="","",(VLOOKUP('YM40'!D391,InputSheet!$A$2:$J$504,2,)))</f>
        <v/>
      </c>
      <c r="F391" s="36" t="str">
        <f>IF(B391="","",(VLOOKUP(D391,InputSheet!$A$2:$J$504,10,0)))</f>
        <v/>
      </c>
      <c r="G391" s="36" t="str">
        <f>IF(D391="","",(VLOOKUP(D391,InputSheet!$A$2:$M$504,12,0)))</f>
        <v/>
      </c>
      <c r="H391" s="36" t="str">
        <f>IFERROR(VLOOKUP(B391,'Hard Copy'!$A$2:$G$501,5,0),"")</f>
        <v/>
      </c>
    </row>
    <row r="392" spans="1:8" x14ac:dyDescent="0.55000000000000004">
      <c r="A392" s="1">
        <v>391</v>
      </c>
      <c r="B392" s="6" t="str">
        <f t="array" ref="B392">IFERROR(SMALL(IF('Hard Copy'!$G$2:$G$501='YM40'!$A$1,'Hard Copy'!$A$2:$A$501),$A392),"")</f>
        <v/>
      </c>
      <c r="C392" s="7" t="str">
        <f t="array" ref="C392">IFERROR(SMALL(IF('Hard Copy'!$E$2:$E$501='YM40'!$A$1,'Hard Copy'!$C$2:$C$499),$A392),"")</f>
        <v/>
      </c>
      <c r="D392" s="36" t="str">
        <f>IFERROR(INDEX('Hard Copy'!$A$2:$H$501,MATCH(B392,'Hard Copy'!$A$2:$A$501,0),MATCH("Number",'Hard Copy'!$A$1:$H$1,0)),"")</f>
        <v/>
      </c>
      <c r="E392" s="36" t="str">
        <f>IF(B392="","",(VLOOKUP('YM40'!D392,InputSheet!$A$2:$J$504,2,)))</f>
        <v/>
      </c>
      <c r="F392" s="36" t="str">
        <f>IF(B392="","",(VLOOKUP(D392,InputSheet!$A$2:$J$504,10,0)))</f>
        <v/>
      </c>
      <c r="G392" s="36" t="str">
        <f>IF(D392="","",(VLOOKUP(D392,InputSheet!$A$2:$M$504,12,0)))</f>
        <v/>
      </c>
      <c r="H392" s="36" t="str">
        <f>IFERROR(VLOOKUP(B392,'Hard Copy'!$A$2:$G$501,5,0),"")</f>
        <v/>
      </c>
    </row>
    <row r="393" spans="1:8" x14ac:dyDescent="0.55000000000000004">
      <c r="A393" s="1">
        <v>392</v>
      </c>
      <c r="B393" s="6" t="str">
        <f t="array" ref="B393">IFERROR(SMALL(IF('Hard Copy'!$G$2:$G$501='YM40'!$A$1,'Hard Copy'!$A$2:$A$501),$A393),"")</f>
        <v/>
      </c>
      <c r="C393" s="7" t="str">
        <f t="array" ref="C393">IFERROR(SMALL(IF('Hard Copy'!$E$2:$E$501='YM40'!$A$1,'Hard Copy'!$C$2:$C$499),$A393),"")</f>
        <v/>
      </c>
      <c r="D393" s="36" t="str">
        <f>IFERROR(INDEX('Hard Copy'!$A$2:$H$501,MATCH(B393,'Hard Copy'!$A$2:$A$501,0),MATCH("Number",'Hard Copy'!$A$1:$H$1,0)),"")</f>
        <v/>
      </c>
      <c r="E393" s="36" t="str">
        <f>IF(B393="","",(VLOOKUP('YM40'!D393,InputSheet!$A$2:$J$504,2,)))</f>
        <v/>
      </c>
      <c r="F393" s="36" t="str">
        <f>IF(B393="","",(VLOOKUP(D393,InputSheet!$A$2:$J$504,10,0)))</f>
        <v/>
      </c>
      <c r="G393" s="36" t="str">
        <f>IF(D393="","",(VLOOKUP(D393,InputSheet!$A$2:$M$504,12,0)))</f>
        <v/>
      </c>
      <c r="H393" s="36" t="str">
        <f>IFERROR(VLOOKUP(B393,'Hard Copy'!$A$2:$G$501,5,0),"")</f>
        <v/>
      </c>
    </row>
    <row r="394" spans="1:8" x14ac:dyDescent="0.55000000000000004">
      <c r="A394" s="1">
        <v>393</v>
      </c>
      <c r="B394" s="6" t="str">
        <f t="array" ref="B394">IFERROR(SMALL(IF('Hard Copy'!$G$2:$G$501='YM40'!$A$1,'Hard Copy'!$A$2:$A$501),$A394),"")</f>
        <v/>
      </c>
      <c r="C394" s="7" t="str">
        <f t="array" ref="C394">IFERROR(SMALL(IF('Hard Copy'!$E$2:$E$501='YM40'!$A$1,'Hard Copy'!$C$2:$C$499),$A394),"")</f>
        <v/>
      </c>
      <c r="D394" s="36" t="str">
        <f>IFERROR(INDEX('Hard Copy'!$A$2:$H$501,MATCH(B394,'Hard Copy'!$A$2:$A$501,0),MATCH("Number",'Hard Copy'!$A$1:$H$1,0)),"")</f>
        <v/>
      </c>
      <c r="E394" s="36" t="str">
        <f>IF(B394="","",(VLOOKUP('YM40'!D394,InputSheet!$A$2:$J$504,2,)))</f>
        <v/>
      </c>
      <c r="F394" s="36" t="str">
        <f>IF(B394="","",(VLOOKUP(D394,InputSheet!$A$2:$J$504,10,0)))</f>
        <v/>
      </c>
      <c r="G394" s="36" t="str">
        <f>IF(D394="","",(VLOOKUP(D394,InputSheet!$A$2:$M$504,12,0)))</f>
        <v/>
      </c>
      <c r="H394" s="36" t="str">
        <f>IFERROR(VLOOKUP(B394,'Hard Copy'!$A$2:$G$501,5,0),"")</f>
        <v/>
      </c>
    </row>
    <row r="395" spans="1:8" x14ac:dyDescent="0.55000000000000004">
      <c r="A395" s="1">
        <v>394</v>
      </c>
      <c r="B395" s="6" t="str">
        <f t="array" ref="B395">IFERROR(SMALL(IF('Hard Copy'!$G$2:$G$501='YM40'!$A$1,'Hard Copy'!$A$2:$A$501),$A395),"")</f>
        <v/>
      </c>
      <c r="C395" s="7" t="str">
        <f t="array" ref="C395">IFERROR(SMALL(IF('Hard Copy'!$E$2:$E$501='YM40'!$A$1,'Hard Copy'!$C$2:$C$499),$A395),"")</f>
        <v/>
      </c>
      <c r="D395" s="36" t="str">
        <f>IFERROR(INDEX('Hard Copy'!$A$2:$H$501,MATCH(B395,'Hard Copy'!$A$2:$A$501,0),MATCH("Number",'Hard Copy'!$A$1:$H$1,0)),"")</f>
        <v/>
      </c>
      <c r="E395" s="36" t="str">
        <f>IF(B395="","",(VLOOKUP('YM40'!D395,InputSheet!$A$2:$J$504,2,)))</f>
        <v/>
      </c>
      <c r="F395" s="36" t="str">
        <f>IF(B395="","",(VLOOKUP(D395,InputSheet!$A$2:$J$504,10,0)))</f>
        <v/>
      </c>
      <c r="G395" s="36" t="str">
        <f>IF(D395="","",(VLOOKUP(D395,InputSheet!$A$2:$M$504,12,0)))</f>
        <v/>
      </c>
      <c r="H395" s="36" t="str">
        <f>IFERROR(VLOOKUP(B395,'Hard Copy'!$A$2:$G$501,5,0),"")</f>
        <v/>
      </c>
    </row>
    <row r="396" spans="1:8" x14ac:dyDescent="0.55000000000000004">
      <c r="A396" s="1">
        <v>395</v>
      </c>
      <c r="B396" s="6" t="str">
        <f t="array" ref="B396">IFERROR(SMALL(IF('Hard Copy'!$G$2:$G$501='YM40'!$A$1,'Hard Copy'!$A$2:$A$501),$A396),"")</f>
        <v/>
      </c>
      <c r="C396" s="7" t="str">
        <f t="array" ref="C396">IFERROR(SMALL(IF('Hard Copy'!$E$2:$E$501='YM40'!$A$1,'Hard Copy'!$C$2:$C$499),$A396),"")</f>
        <v/>
      </c>
      <c r="D396" s="36" t="str">
        <f>IFERROR(INDEX('Hard Copy'!$A$2:$H$501,MATCH(B396,'Hard Copy'!$A$2:$A$501,0),MATCH("Number",'Hard Copy'!$A$1:$H$1,0)),"")</f>
        <v/>
      </c>
      <c r="E396" s="36" t="str">
        <f>IF(B396="","",(VLOOKUP('YM40'!D396,InputSheet!$A$2:$J$504,2,)))</f>
        <v/>
      </c>
      <c r="F396" s="36" t="str">
        <f>IF(B396="","",(VLOOKUP(D396,InputSheet!$A$2:$J$504,10,0)))</f>
        <v/>
      </c>
      <c r="G396" s="36" t="str">
        <f>IF(D396="","",(VLOOKUP(D396,InputSheet!$A$2:$M$504,12,0)))</f>
        <v/>
      </c>
      <c r="H396" s="36" t="str">
        <f>IFERROR(VLOOKUP(B396,'Hard Copy'!$A$2:$G$501,5,0),"")</f>
        <v/>
      </c>
    </row>
    <row r="397" spans="1:8" x14ac:dyDescent="0.55000000000000004">
      <c r="A397" s="1">
        <v>396</v>
      </c>
      <c r="B397" s="6" t="str">
        <f t="array" ref="B397">IFERROR(SMALL(IF('Hard Copy'!$G$2:$G$501='YM40'!$A$1,'Hard Copy'!$A$2:$A$501),$A397),"")</f>
        <v/>
      </c>
      <c r="C397" s="7" t="str">
        <f t="array" ref="C397">IFERROR(SMALL(IF('Hard Copy'!$E$2:$E$501='YM40'!$A$1,'Hard Copy'!$C$2:$C$499),$A397),"")</f>
        <v/>
      </c>
      <c r="D397" s="36" t="str">
        <f>IFERROR(INDEX('Hard Copy'!$A$2:$H$501,MATCH(B397,'Hard Copy'!$A$2:$A$501,0),MATCH("Number",'Hard Copy'!$A$1:$H$1,0)),"")</f>
        <v/>
      </c>
      <c r="E397" s="36" t="str">
        <f>IF(B397="","",(VLOOKUP('YM40'!D397,InputSheet!$A$2:$J$504,2,)))</f>
        <v/>
      </c>
      <c r="F397" s="36" t="str">
        <f>IF(B397="","",(VLOOKUP(D397,InputSheet!$A$2:$J$504,10,0)))</f>
        <v/>
      </c>
      <c r="G397" s="36" t="str">
        <f>IF(D397="","",(VLOOKUP(D397,InputSheet!$A$2:$M$504,12,0)))</f>
        <v/>
      </c>
      <c r="H397" s="36" t="str">
        <f>IFERROR(VLOOKUP(B397,'Hard Copy'!$A$2:$G$501,5,0),"")</f>
        <v/>
      </c>
    </row>
    <row r="398" spans="1:8" x14ac:dyDescent="0.55000000000000004">
      <c r="A398" s="1">
        <v>397</v>
      </c>
      <c r="B398" s="6" t="str">
        <f t="array" ref="B398">IFERROR(SMALL(IF('Hard Copy'!$G$2:$G$501='YM40'!$A$1,'Hard Copy'!$A$2:$A$501),$A398),"")</f>
        <v/>
      </c>
      <c r="C398" s="7" t="str">
        <f t="array" ref="C398">IFERROR(SMALL(IF('Hard Copy'!$E$2:$E$501='YM40'!$A$1,'Hard Copy'!$C$2:$C$499),$A398),"")</f>
        <v/>
      </c>
      <c r="D398" s="36" t="str">
        <f>IFERROR(INDEX('Hard Copy'!$A$2:$H$501,MATCH(B398,'Hard Copy'!$A$2:$A$501,0),MATCH("Number",'Hard Copy'!$A$1:$H$1,0)),"")</f>
        <v/>
      </c>
      <c r="E398" s="36" t="str">
        <f>IF(B398="","",(VLOOKUP('YM40'!D398,InputSheet!$A$2:$J$504,2,)))</f>
        <v/>
      </c>
      <c r="F398" s="36" t="str">
        <f>IF(B398="","",(VLOOKUP(D398,InputSheet!$A$2:$J$504,10,0)))</f>
        <v/>
      </c>
      <c r="G398" s="36" t="str">
        <f>IF(D398="","",(VLOOKUP(D398,InputSheet!$A$2:$M$504,12,0)))</f>
        <v/>
      </c>
      <c r="H398" s="36" t="str">
        <f>IFERROR(VLOOKUP(B398,'Hard Copy'!$A$2:$G$501,5,0),"")</f>
        <v/>
      </c>
    </row>
    <row r="399" spans="1:8" x14ac:dyDescent="0.55000000000000004">
      <c r="A399" s="1">
        <v>398</v>
      </c>
      <c r="B399" s="6" t="str">
        <f t="array" ref="B399">IFERROR(SMALL(IF('Hard Copy'!$G$2:$G$501='YM40'!$A$1,'Hard Copy'!$A$2:$A$501),$A399),"")</f>
        <v/>
      </c>
      <c r="C399" s="7" t="str">
        <f t="array" ref="C399">IFERROR(SMALL(IF('Hard Copy'!$E$2:$E$501='YM40'!$A$1,'Hard Copy'!$C$2:$C$499),$A399),"")</f>
        <v/>
      </c>
      <c r="D399" s="36" t="str">
        <f>IFERROR(INDEX('Hard Copy'!$A$2:$H$501,MATCH(B399,'Hard Copy'!$A$2:$A$501,0),MATCH("Number",'Hard Copy'!$A$1:$H$1,0)),"")</f>
        <v/>
      </c>
      <c r="E399" s="36" t="str">
        <f>IF(B399="","",(VLOOKUP('YM40'!D399,InputSheet!$A$2:$J$504,2,)))</f>
        <v/>
      </c>
      <c r="F399" s="36" t="str">
        <f>IF(B399="","",(VLOOKUP(D399,InputSheet!$A$2:$J$504,10,0)))</f>
        <v/>
      </c>
      <c r="G399" s="36" t="str">
        <f>IF(D399="","",(VLOOKUP(D399,InputSheet!$A$2:$M$504,12,0)))</f>
        <v/>
      </c>
      <c r="H399" s="36" t="str">
        <f>IFERROR(VLOOKUP(B399,'Hard Copy'!$A$2:$G$501,5,0),"")</f>
        <v/>
      </c>
    </row>
    <row r="400" spans="1:8" x14ac:dyDescent="0.55000000000000004">
      <c r="A400" s="1">
        <v>399</v>
      </c>
      <c r="B400" s="6" t="str">
        <f t="array" ref="B400">IFERROR(SMALL(IF('Hard Copy'!$G$2:$G$501='YM40'!$A$1,'Hard Copy'!$A$2:$A$501),$A400),"")</f>
        <v/>
      </c>
      <c r="C400" s="7" t="str">
        <f t="array" ref="C400">IFERROR(SMALL(IF('Hard Copy'!$E$2:$E$501='YM40'!$A$1,'Hard Copy'!$C$2:$C$499),$A400),"")</f>
        <v/>
      </c>
      <c r="D400" s="36" t="str">
        <f>IFERROR(INDEX('Hard Copy'!$A$2:$H$501,MATCH(B400,'Hard Copy'!$A$2:$A$501,0),MATCH("Number",'Hard Copy'!$A$1:$H$1,0)),"")</f>
        <v/>
      </c>
      <c r="E400" s="36" t="str">
        <f>IF(B400="","",(VLOOKUP('YM40'!D400,InputSheet!$A$2:$J$504,2,)))</f>
        <v/>
      </c>
      <c r="F400" s="36" t="str">
        <f>IF(B400="","",(VLOOKUP(D400,InputSheet!$A$2:$J$504,10,0)))</f>
        <v/>
      </c>
      <c r="G400" s="36" t="str">
        <f>IF(D400="","",(VLOOKUP(D400,InputSheet!$A$2:$M$504,12,0)))</f>
        <v/>
      </c>
      <c r="H400" s="36" t="str">
        <f>IFERROR(VLOOKUP(B400,'Hard Copy'!$A$2:$G$501,5,0),"")</f>
        <v/>
      </c>
    </row>
    <row r="401" spans="1:8" x14ac:dyDescent="0.55000000000000004">
      <c r="A401" s="1">
        <v>400</v>
      </c>
      <c r="B401" s="6" t="str">
        <f t="array" ref="B401">IFERROR(SMALL(IF('Hard Copy'!$G$2:$G$501='YM40'!$A$1,'Hard Copy'!$A$2:$A$501),$A401),"")</f>
        <v/>
      </c>
      <c r="C401" s="7" t="str">
        <f t="array" ref="C401">IFERROR(SMALL(IF('Hard Copy'!$E$2:$E$501='YM40'!$A$1,'Hard Copy'!$C$2:$C$499),$A401),"")</f>
        <v/>
      </c>
      <c r="D401" s="36" t="str">
        <f>IFERROR(INDEX('Hard Copy'!$A$2:$H$501,MATCH(B401,'Hard Copy'!$A$2:$A$501,0),MATCH("Number",'Hard Copy'!$A$1:$H$1,0)),"")</f>
        <v/>
      </c>
      <c r="E401" s="36" t="str">
        <f>IF(B401="","",(VLOOKUP('YM40'!D401,InputSheet!$A$2:$J$504,2,)))</f>
        <v/>
      </c>
      <c r="F401" s="36" t="str">
        <f>IF(B401="","",(VLOOKUP(D401,InputSheet!$A$2:$J$504,10,0)))</f>
        <v/>
      </c>
      <c r="G401" s="36" t="str">
        <f>IF(D401="","",(VLOOKUP(D401,InputSheet!$A$2:$M$504,12,0)))</f>
        <v/>
      </c>
      <c r="H401" s="36" t="str">
        <f>IFERROR(VLOOKUP(B401,'Hard Copy'!$A$2:$G$501,5,0),"")</f>
        <v/>
      </c>
    </row>
    <row r="402" spans="1:8" x14ac:dyDescent="0.55000000000000004">
      <c r="A402" s="1">
        <v>401</v>
      </c>
      <c r="B402" s="6" t="str">
        <f t="array" ref="B402">IFERROR(SMALL(IF('Hard Copy'!$G$2:$G$501='YM40'!$A$1,'Hard Copy'!$A$2:$A$501),$A402),"")</f>
        <v/>
      </c>
      <c r="C402" s="7" t="str">
        <f t="array" ref="C402">IFERROR(SMALL(IF('Hard Copy'!$E$2:$E$501='YM40'!$A$1,'Hard Copy'!$C$2:$C$499),$A402),"")</f>
        <v/>
      </c>
      <c r="D402" s="36" t="str">
        <f>IFERROR(INDEX('Hard Copy'!$A$2:$H$501,MATCH(B402,'Hard Copy'!$A$2:$A$501,0),MATCH("Number",'Hard Copy'!$A$1:$H$1,0)),"")</f>
        <v/>
      </c>
      <c r="E402" s="36" t="str">
        <f>IF(B402="","",(VLOOKUP('YM40'!D402,InputSheet!$A$2:$J$504,2,)))</f>
        <v/>
      </c>
      <c r="F402" s="36" t="str">
        <f>IF(B402="","",(VLOOKUP(D402,InputSheet!$A$2:$J$504,10,0)))</f>
        <v/>
      </c>
      <c r="G402" s="36" t="str">
        <f>IF(D402="","",(VLOOKUP(D402,InputSheet!$A$2:$M$504,12,0)))</f>
        <v/>
      </c>
      <c r="H402" s="36" t="str">
        <f>IFERROR(VLOOKUP(B402,'Hard Copy'!$A$2:$G$501,5,0),"")</f>
        <v/>
      </c>
    </row>
    <row r="403" spans="1:8" x14ac:dyDescent="0.55000000000000004">
      <c r="A403" s="1">
        <v>402</v>
      </c>
      <c r="B403" s="6" t="str">
        <f t="array" ref="B403">IFERROR(SMALL(IF('Hard Copy'!$G$2:$G$501='YM40'!$A$1,'Hard Copy'!$A$2:$A$501),$A403),"")</f>
        <v/>
      </c>
      <c r="C403" s="7" t="str">
        <f t="array" ref="C403">IFERROR(SMALL(IF('Hard Copy'!$E$2:$E$501='YM40'!$A$1,'Hard Copy'!$C$2:$C$499),$A403),"")</f>
        <v/>
      </c>
      <c r="D403" s="36" t="str">
        <f>IFERROR(INDEX('Hard Copy'!$A$2:$H$501,MATCH(B403,'Hard Copy'!$A$2:$A$501,0),MATCH("Number",'Hard Copy'!$A$1:$H$1,0)),"")</f>
        <v/>
      </c>
      <c r="E403" s="36" t="str">
        <f>IF(B403="","",(VLOOKUP('YM40'!D403,InputSheet!$A$2:$J$504,2,)))</f>
        <v/>
      </c>
      <c r="F403" s="36" t="str">
        <f>IF(B403="","",(VLOOKUP(D403,InputSheet!$A$2:$J$504,10,0)))</f>
        <v/>
      </c>
      <c r="G403" s="36" t="str">
        <f>IF(D403="","",(VLOOKUP(D403,InputSheet!$A$2:$M$504,12,0)))</f>
        <v/>
      </c>
      <c r="H403" s="36" t="str">
        <f>IFERROR(VLOOKUP(B403,'Hard Copy'!$A$2:$G$501,5,0),"")</f>
        <v/>
      </c>
    </row>
    <row r="404" spans="1:8" x14ac:dyDescent="0.55000000000000004">
      <c r="A404" s="1">
        <v>403</v>
      </c>
      <c r="B404" s="6" t="str">
        <f t="array" ref="B404">IFERROR(SMALL(IF('Hard Copy'!$G$2:$G$501='YM40'!$A$1,'Hard Copy'!$A$2:$A$501),$A404),"")</f>
        <v/>
      </c>
      <c r="C404" s="7" t="str">
        <f t="array" ref="C404">IFERROR(SMALL(IF('Hard Copy'!$E$2:$E$501='YM40'!$A$1,'Hard Copy'!$C$2:$C$499),$A404),"")</f>
        <v/>
      </c>
      <c r="D404" s="36" t="str">
        <f>IFERROR(INDEX('Hard Copy'!$A$2:$H$501,MATCH(B404,'Hard Copy'!$A$2:$A$501,0),MATCH("Number",'Hard Copy'!$A$1:$H$1,0)),"")</f>
        <v/>
      </c>
      <c r="E404" s="36" t="str">
        <f>IF(B404="","",(VLOOKUP('YM40'!D404,InputSheet!$A$2:$J$504,2,)))</f>
        <v/>
      </c>
      <c r="F404" s="36" t="str">
        <f>IF(B404="","",(VLOOKUP(D404,InputSheet!$A$2:$J$504,10,0)))</f>
        <v/>
      </c>
      <c r="G404" s="36" t="str">
        <f>IF(D404="","",(VLOOKUP(D404,InputSheet!$A$2:$M$504,12,0)))</f>
        <v/>
      </c>
      <c r="H404" s="36" t="str">
        <f>IFERROR(VLOOKUP(B404,'Hard Copy'!$A$2:$G$501,5,0),"")</f>
        <v/>
      </c>
    </row>
    <row r="405" spans="1:8" x14ac:dyDescent="0.55000000000000004">
      <c r="A405" s="1">
        <v>404</v>
      </c>
      <c r="B405" s="6" t="str">
        <f t="array" ref="B405">IFERROR(SMALL(IF('Hard Copy'!$G$2:$G$501='YM40'!$A$1,'Hard Copy'!$A$2:$A$501),$A405),"")</f>
        <v/>
      </c>
      <c r="C405" s="7" t="str">
        <f t="array" ref="C405">IFERROR(SMALL(IF('Hard Copy'!$E$2:$E$501='YM40'!$A$1,'Hard Copy'!$C$2:$C$499),$A405),"")</f>
        <v/>
      </c>
      <c r="D405" s="36" t="str">
        <f>IFERROR(INDEX('Hard Copy'!$A$2:$H$501,MATCH(B405,'Hard Copy'!$A$2:$A$501,0),MATCH("Number",'Hard Copy'!$A$1:$H$1,0)),"")</f>
        <v/>
      </c>
      <c r="E405" s="36" t="str">
        <f>IF(B405="","",(VLOOKUP('YM40'!D405,InputSheet!$A$2:$J$504,2,)))</f>
        <v/>
      </c>
      <c r="F405" s="36" t="str">
        <f>IF(B405="","",(VLOOKUP(D405,InputSheet!$A$2:$J$504,10,0)))</f>
        <v/>
      </c>
      <c r="G405" s="36" t="str">
        <f>IF(D405="","",(VLOOKUP(D405,InputSheet!$A$2:$M$504,12,0)))</f>
        <v/>
      </c>
      <c r="H405" s="36" t="str">
        <f>IFERROR(VLOOKUP(B405,'Hard Copy'!$A$2:$G$501,5,0),"")</f>
        <v/>
      </c>
    </row>
    <row r="406" spans="1:8" x14ac:dyDescent="0.55000000000000004">
      <c r="A406" s="1">
        <v>405</v>
      </c>
      <c r="B406" s="6" t="str">
        <f t="array" ref="B406">IFERROR(SMALL(IF('Hard Copy'!$G$2:$G$501='YM40'!$A$1,'Hard Copy'!$A$2:$A$501),$A406),"")</f>
        <v/>
      </c>
      <c r="C406" s="7" t="str">
        <f t="array" ref="C406">IFERROR(SMALL(IF('Hard Copy'!$E$2:$E$501='YM40'!$A$1,'Hard Copy'!$C$2:$C$499),$A406),"")</f>
        <v/>
      </c>
      <c r="D406" s="36" t="str">
        <f>IFERROR(INDEX('Hard Copy'!$A$2:$H$501,MATCH(B406,'Hard Copy'!$A$2:$A$501,0),MATCH("Number",'Hard Copy'!$A$1:$H$1,0)),"")</f>
        <v/>
      </c>
      <c r="E406" s="36" t="str">
        <f>IF(B406="","",(VLOOKUP('YM40'!D406,InputSheet!$A$2:$J$504,2,)))</f>
        <v/>
      </c>
      <c r="F406" s="36" t="str">
        <f>IF(B406="","",(VLOOKUP(D406,InputSheet!$A$2:$J$504,10,0)))</f>
        <v/>
      </c>
      <c r="G406" s="36" t="str">
        <f>IF(D406="","",(VLOOKUP(D406,InputSheet!$A$2:$M$504,12,0)))</f>
        <v/>
      </c>
      <c r="H406" s="36" t="str">
        <f>IFERROR(VLOOKUP(B406,'Hard Copy'!$A$2:$G$501,5,0),"")</f>
        <v/>
      </c>
    </row>
    <row r="407" spans="1:8" x14ac:dyDescent="0.55000000000000004">
      <c r="A407" s="1">
        <v>406</v>
      </c>
      <c r="B407" s="6" t="str">
        <f t="array" ref="B407">IFERROR(SMALL(IF('Hard Copy'!$G$2:$G$501='YM40'!$A$1,'Hard Copy'!$A$2:$A$501),$A407),"")</f>
        <v/>
      </c>
      <c r="C407" s="7" t="str">
        <f t="array" ref="C407">IFERROR(SMALL(IF('Hard Copy'!$E$2:$E$501='YM40'!$A$1,'Hard Copy'!$C$2:$C$499),$A407),"")</f>
        <v/>
      </c>
      <c r="D407" s="36" t="str">
        <f>IFERROR(INDEX('Hard Copy'!$A$2:$H$501,MATCH(B407,'Hard Copy'!$A$2:$A$501,0),MATCH("Number",'Hard Copy'!$A$1:$H$1,0)),"")</f>
        <v/>
      </c>
      <c r="E407" s="36" t="str">
        <f>IF(B407="","",(VLOOKUP('YM40'!D407,InputSheet!$A$2:$J$504,2,)))</f>
        <v/>
      </c>
      <c r="F407" s="36" t="str">
        <f>IF(B407="","",(VLOOKUP(D407,InputSheet!$A$2:$J$504,10,0)))</f>
        <v/>
      </c>
      <c r="G407" s="36" t="str">
        <f>IF(D407="","",(VLOOKUP(D407,InputSheet!$A$2:$M$504,12,0)))</f>
        <v/>
      </c>
      <c r="H407" s="36" t="str">
        <f>IFERROR(VLOOKUP(B407,'Hard Copy'!$A$2:$G$501,5,0),"")</f>
        <v/>
      </c>
    </row>
    <row r="408" spans="1:8" x14ac:dyDescent="0.55000000000000004">
      <c r="A408" s="1">
        <v>407</v>
      </c>
      <c r="B408" s="6" t="str">
        <f t="array" ref="B408">IFERROR(SMALL(IF('Hard Copy'!$G$2:$G$501='YM40'!$A$1,'Hard Copy'!$A$2:$A$501),$A408),"")</f>
        <v/>
      </c>
      <c r="C408" s="7" t="str">
        <f t="array" ref="C408">IFERROR(SMALL(IF('Hard Copy'!$E$2:$E$501='YM40'!$A$1,'Hard Copy'!$C$2:$C$499),$A408),"")</f>
        <v/>
      </c>
      <c r="D408" s="36" t="str">
        <f>IFERROR(INDEX('Hard Copy'!$A$2:$H$501,MATCH(B408,'Hard Copy'!$A$2:$A$501,0),MATCH("Number",'Hard Copy'!$A$1:$H$1,0)),"")</f>
        <v/>
      </c>
      <c r="E408" s="36" t="str">
        <f>IF(B408="","",(VLOOKUP('YM40'!D408,InputSheet!$A$2:$J$504,2,)))</f>
        <v/>
      </c>
      <c r="F408" s="36" t="str">
        <f>IF(B408="","",(VLOOKUP(D408,InputSheet!$A$2:$J$504,10,0)))</f>
        <v/>
      </c>
      <c r="G408" s="36" t="str">
        <f>IF(D408="","",(VLOOKUP(D408,InputSheet!$A$2:$M$504,12,0)))</f>
        <v/>
      </c>
      <c r="H408" s="36" t="str">
        <f>IFERROR(VLOOKUP(B408,'Hard Copy'!$A$2:$G$501,5,0),"")</f>
        <v/>
      </c>
    </row>
    <row r="409" spans="1:8" x14ac:dyDescent="0.55000000000000004">
      <c r="A409" s="1">
        <v>408</v>
      </c>
      <c r="B409" s="6" t="str">
        <f t="array" ref="B409">IFERROR(SMALL(IF('Hard Copy'!$G$2:$G$501='YM40'!$A$1,'Hard Copy'!$A$2:$A$501),$A409),"")</f>
        <v/>
      </c>
      <c r="C409" s="7" t="str">
        <f t="array" ref="C409">IFERROR(SMALL(IF('Hard Copy'!$E$2:$E$501='YM40'!$A$1,'Hard Copy'!$C$2:$C$499),$A409),"")</f>
        <v/>
      </c>
      <c r="D409" s="36" t="str">
        <f>IFERROR(INDEX('Hard Copy'!$A$2:$H$501,MATCH(B409,'Hard Copy'!$A$2:$A$501,0),MATCH("Number",'Hard Copy'!$A$1:$H$1,0)),"")</f>
        <v/>
      </c>
      <c r="E409" s="36" t="str">
        <f>IF(B409="","",(VLOOKUP('YM40'!D409,InputSheet!$A$2:$J$504,2,)))</f>
        <v/>
      </c>
      <c r="F409" s="36" t="str">
        <f>IF(B409="","",(VLOOKUP(D409,InputSheet!$A$2:$J$504,10,0)))</f>
        <v/>
      </c>
      <c r="G409" s="36" t="str">
        <f>IF(D409="","",(VLOOKUP(D409,InputSheet!$A$2:$M$504,12,0)))</f>
        <v/>
      </c>
      <c r="H409" s="36" t="str">
        <f>IFERROR(VLOOKUP(B409,'Hard Copy'!$A$2:$G$501,5,0),"")</f>
        <v/>
      </c>
    </row>
    <row r="410" spans="1:8" x14ac:dyDescent="0.55000000000000004">
      <c r="A410" s="1">
        <v>409</v>
      </c>
      <c r="B410" s="6" t="str">
        <f t="array" ref="B410">IFERROR(SMALL(IF('Hard Copy'!$G$2:$G$501='YM40'!$A$1,'Hard Copy'!$A$2:$A$501),$A410),"")</f>
        <v/>
      </c>
      <c r="C410" s="7" t="str">
        <f t="array" ref="C410">IFERROR(SMALL(IF('Hard Copy'!$E$2:$E$501='YM40'!$A$1,'Hard Copy'!$C$2:$C$499),$A410),"")</f>
        <v/>
      </c>
      <c r="D410" s="36" t="str">
        <f>IFERROR(INDEX('Hard Copy'!$A$2:$H$501,MATCH(B410,'Hard Copy'!$A$2:$A$501,0),MATCH("Number",'Hard Copy'!$A$1:$H$1,0)),"")</f>
        <v/>
      </c>
      <c r="E410" s="36" t="str">
        <f>IF(B410="","",(VLOOKUP('YM40'!D410,InputSheet!$A$2:$J$504,2,)))</f>
        <v/>
      </c>
      <c r="F410" s="36" t="str">
        <f>IF(B410="","",(VLOOKUP(D410,InputSheet!$A$2:$J$504,10,0)))</f>
        <v/>
      </c>
      <c r="G410" s="36" t="str">
        <f>IF(D410="","",(VLOOKUP(D410,InputSheet!$A$2:$M$504,12,0)))</f>
        <v/>
      </c>
      <c r="H410" s="36" t="str">
        <f>IFERROR(VLOOKUP(B410,'Hard Copy'!$A$2:$G$501,5,0),"")</f>
        <v/>
      </c>
    </row>
    <row r="411" spans="1:8" x14ac:dyDescent="0.55000000000000004">
      <c r="A411" s="1">
        <v>410</v>
      </c>
      <c r="B411" s="6" t="str">
        <f t="array" ref="B411">IFERROR(SMALL(IF('Hard Copy'!$G$2:$G$501='YM40'!$A$1,'Hard Copy'!$A$2:$A$501),$A411),"")</f>
        <v/>
      </c>
      <c r="C411" s="7" t="str">
        <f t="array" ref="C411">IFERROR(SMALL(IF('Hard Copy'!$E$2:$E$501='YM40'!$A$1,'Hard Copy'!$C$2:$C$499),$A411),"")</f>
        <v/>
      </c>
      <c r="D411" s="36" t="str">
        <f>IFERROR(INDEX('Hard Copy'!$A$2:$H$501,MATCH(B411,'Hard Copy'!$A$2:$A$501,0),MATCH("Number",'Hard Copy'!$A$1:$H$1,0)),"")</f>
        <v/>
      </c>
      <c r="E411" s="36" t="str">
        <f>IF(B411="","",(VLOOKUP('YM40'!D411,InputSheet!$A$2:$J$504,2,)))</f>
        <v/>
      </c>
      <c r="F411" s="36" t="str">
        <f>IF(B411="","",(VLOOKUP(D411,InputSheet!$A$2:$J$504,10,0)))</f>
        <v/>
      </c>
      <c r="G411" s="36" t="str">
        <f>IF(D411="","",(VLOOKUP(D411,InputSheet!$A$2:$M$504,12,0)))</f>
        <v/>
      </c>
      <c r="H411" s="36" t="str">
        <f>IFERROR(VLOOKUP(B411,'Hard Copy'!$A$2:$G$501,5,0),"")</f>
        <v/>
      </c>
    </row>
    <row r="412" spans="1:8" x14ac:dyDescent="0.55000000000000004">
      <c r="A412" s="1">
        <v>411</v>
      </c>
      <c r="B412" s="6" t="str">
        <f t="array" ref="B412">IFERROR(SMALL(IF('Hard Copy'!$G$2:$G$501='YM40'!$A$1,'Hard Copy'!$A$2:$A$501),$A412),"")</f>
        <v/>
      </c>
      <c r="C412" s="7" t="str">
        <f t="array" ref="C412">IFERROR(SMALL(IF('Hard Copy'!$E$2:$E$501='YM40'!$A$1,'Hard Copy'!$C$2:$C$499),$A412),"")</f>
        <v/>
      </c>
      <c r="D412" s="36" t="str">
        <f>IFERROR(INDEX('Hard Copy'!$A$2:$H$501,MATCH(B412,'Hard Copy'!$A$2:$A$501,0),MATCH("Number",'Hard Copy'!$A$1:$H$1,0)),"")</f>
        <v/>
      </c>
      <c r="E412" s="36" t="str">
        <f>IF(B412="","",(VLOOKUP('YM40'!D412,InputSheet!$A$2:$J$504,2,)))</f>
        <v/>
      </c>
      <c r="F412" s="36" t="str">
        <f>IF(B412="","",(VLOOKUP(D412,InputSheet!$A$2:$J$504,10,0)))</f>
        <v/>
      </c>
      <c r="G412" s="36" t="str">
        <f>IF(D412="","",(VLOOKUP(D412,InputSheet!$A$2:$M$504,12,0)))</f>
        <v/>
      </c>
      <c r="H412" s="36" t="str">
        <f>IFERROR(VLOOKUP(B412,'Hard Copy'!$A$2:$G$501,5,0),"")</f>
        <v/>
      </c>
    </row>
    <row r="413" spans="1:8" x14ac:dyDescent="0.55000000000000004">
      <c r="A413" s="1">
        <v>412</v>
      </c>
      <c r="B413" s="6" t="str">
        <f t="array" ref="B413">IFERROR(SMALL(IF('Hard Copy'!$G$2:$G$501='YM40'!$A$1,'Hard Copy'!$A$2:$A$501),$A413),"")</f>
        <v/>
      </c>
      <c r="C413" s="7" t="str">
        <f t="array" ref="C413">IFERROR(SMALL(IF('Hard Copy'!$E$2:$E$501='YM40'!$A$1,'Hard Copy'!$C$2:$C$499),$A413),"")</f>
        <v/>
      </c>
      <c r="D413" s="36" t="str">
        <f>IFERROR(INDEX('Hard Copy'!$A$2:$H$501,MATCH(B413,'Hard Copy'!$A$2:$A$501,0),MATCH("Number",'Hard Copy'!$A$1:$H$1,0)),"")</f>
        <v/>
      </c>
      <c r="E413" s="36" t="str">
        <f>IF(B413="","",(VLOOKUP('YM40'!D413,InputSheet!$A$2:$J$504,2,)))</f>
        <v/>
      </c>
      <c r="F413" s="36" t="str">
        <f>IF(B413="","",(VLOOKUP(D413,InputSheet!$A$2:$J$504,10,0)))</f>
        <v/>
      </c>
      <c r="G413" s="36" t="str">
        <f>IF(D413="","",(VLOOKUP(D413,InputSheet!$A$2:$M$504,12,0)))</f>
        <v/>
      </c>
      <c r="H413" s="36" t="str">
        <f>IFERROR(VLOOKUP(B413,'Hard Copy'!$A$2:$G$501,5,0),"")</f>
        <v/>
      </c>
    </row>
    <row r="414" spans="1:8" x14ac:dyDescent="0.55000000000000004">
      <c r="A414" s="1">
        <v>413</v>
      </c>
      <c r="B414" s="6" t="str">
        <f t="array" ref="B414">IFERROR(SMALL(IF('Hard Copy'!$G$2:$G$501='YM40'!$A$1,'Hard Copy'!$A$2:$A$501),$A414),"")</f>
        <v/>
      </c>
      <c r="C414" s="7" t="str">
        <f t="array" ref="C414">IFERROR(SMALL(IF('Hard Copy'!$E$2:$E$501='YM40'!$A$1,'Hard Copy'!$C$2:$C$499),$A414),"")</f>
        <v/>
      </c>
      <c r="D414" s="36" t="str">
        <f>IFERROR(INDEX('Hard Copy'!$A$2:$H$501,MATCH(B414,'Hard Copy'!$A$2:$A$501,0),MATCH("Number",'Hard Copy'!$A$1:$H$1,0)),"")</f>
        <v/>
      </c>
      <c r="E414" s="36" t="str">
        <f>IF(B414="","",(VLOOKUP('YM40'!D414,InputSheet!$A$2:$J$504,2,)))</f>
        <v/>
      </c>
      <c r="F414" s="36" t="str">
        <f>IF(B414="","",(VLOOKUP(D414,InputSheet!$A$2:$J$504,10,0)))</f>
        <v/>
      </c>
      <c r="G414" s="36" t="str">
        <f>IF(D414="","",(VLOOKUP(D414,InputSheet!$A$2:$M$504,12,0)))</f>
        <v/>
      </c>
      <c r="H414" s="36" t="str">
        <f>IFERROR(VLOOKUP(B414,'Hard Copy'!$A$2:$G$501,5,0),"")</f>
        <v/>
      </c>
    </row>
    <row r="415" spans="1:8" x14ac:dyDescent="0.55000000000000004">
      <c r="A415" s="1">
        <v>414</v>
      </c>
      <c r="B415" s="6" t="str">
        <f t="array" ref="B415">IFERROR(SMALL(IF('Hard Copy'!$G$2:$G$501='YM40'!$A$1,'Hard Copy'!$A$2:$A$501),$A415),"")</f>
        <v/>
      </c>
      <c r="C415" s="7" t="str">
        <f t="array" ref="C415">IFERROR(SMALL(IF('Hard Copy'!$E$2:$E$501='YM40'!$A$1,'Hard Copy'!$C$2:$C$499),$A415),"")</f>
        <v/>
      </c>
      <c r="D415" s="36" t="str">
        <f>IFERROR(INDEX('Hard Copy'!$A$2:$H$501,MATCH(B415,'Hard Copy'!$A$2:$A$501,0),MATCH("Number",'Hard Copy'!$A$1:$H$1,0)),"")</f>
        <v/>
      </c>
      <c r="E415" s="36" t="str">
        <f>IF(B415="","",(VLOOKUP('YM40'!D415,InputSheet!$A$2:$J$504,2,)))</f>
        <v/>
      </c>
      <c r="F415" s="36" t="str">
        <f>IF(B415="","",(VLOOKUP(D415,InputSheet!$A$2:$J$504,10,0)))</f>
        <v/>
      </c>
      <c r="G415" s="36" t="str">
        <f>IF(D415="","",(VLOOKUP(D415,InputSheet!$A$2:$M$504,12,0)))</f>
        <v/>
      </c>
      <c r="H415" s="36" t="str">
        <f>IFERROR(VLOOKUP(B415,'Hard Copy'!$A$2:$G$501,5,0),"")</f>
        <v/>
      </c>
    </row>
    <row r="416" spans="1:8" x14ac:dyDescent="0.55000000000000004">
      <c r="A416" s="1">
        <v>415</v>
      </c>
      <c r="B416" s="6" t="str">
        <f t="array" ref="B416">IFERROR(SMALL(IF('Hard Copy'!$G$2:$G$501='YM40'!$A$1,'Hard Copy'!$A$2:$A$501),$A416),"")</f>
        <v/>
      </c>
      <c r="C416" s="7" t="str">
        <f t="array" ref="C416">IFERROR(SMALL(IF('Hard Copy'!$E$2:$E$501='YM40'!$A$1,'Hard Copy'!$C$2:$C$499),$A416),"")</f>
        <v/>
      </c>
      <c r="D416" s="36" t="str">
        <f>IFERROR(INDEX('Hard Copy'!$A$2:$H$501,MATCH(B416,'Hard Copy'!$A$2:$A$501,0),MATCH("Number",'Hard Copy'!$A$1:$H$1,0)),"")</f>
        <v/>
      </c>
      <c r="E416" s="36" t="str">
        <f>IF(B416="","",(VLOOKUP('YM40'!D416,InputSheet!$A$2:$J$504,2,)))</f>
        <v/>
      </c>
      <c r="F416" s="36" t="str">
        <f>IF(B416="","",(VLOOKUP(D416,InputSheet!$A$2:$J$504,10,0)))</f>
        <v/>
      </c>
      <c r="G416" s="36" t="str">
        <f>IF(D416="","",(VLOOKUP(D416,InputSheet!$A$2:$M$504,12,0)))</f>
        <v/>
      </c>
      <c r="H416" s="36" t="str">
        <f>IFERROR(VLOOKUP(B416,'Hard Copy'!$A$2:$G$501,5,0),"")</f>
        <v/>
      </c>
    </row>
    <row r="417" spans="1:8" x14ac:dyDescent="0.55000000000000004">
      <c r="A417" s="1">
        <v>416</v>
      </c>
      <c r="B417" s="6" t="str">
        <f t="array" ref="B417">IFERROR(SMALL(IF('Hard Copy'!$G$2:$G$501='YM40'!$A$1,'Hard Copy'!$A$2:$A$501),$A417),"")</f>
        <v/>
      </c>
      <c r="C417" s="7" t="str">
        <f t="array" ref="C417">IFERROR(SMALL(IF('Hard Copy'!$E$2:$E$501='YM40'!$A$1,'Hard Copy'!$C$2:$C$499),$A417),"")</f>
        <v/>
      </c>
      <c r="D417" s="36" t="str">
        <f>IFERROR(INDEX('Hard Copy'!$A$2:$H$501,MATCH(B417,'Hard Copy'!$A$2:$A$501,0),MATCH("Number",'Hard Copy'!$A$1:$H$1,0)),"")</f>
        <v/>
      </c>
      <c r="E417" s="36" t="str">
        <f>IF(B417="","",(VLOOKUP('YM40'!D417,InputSheet!$A$2:$J$504,2,)))</f>
        <v/>
      </c>
      <c r="F417" s="36" t="str">
        <f>IF(B417="","",(VLOOKUP(D417,InputSheet!$A$2:$J$504,10,0)))</f>
        <v/>
      </c>
      <c r="G417" s="36" t="str">
        <f>IF(D417="","",(VLOOKUP(D417,InputSheet!$A$2:$M$504,12,0)))</f>
        <v/>
      </c>
      <c r="H417" s="36" t="str">
        <f>IFERROR(VLOOKUP(B417,'Hard Copy'!$A$2:$G$501,5,0),"")</f>
        <v/>
      </c>
    </row>
    <row r="418" spans="1:8" x14ac:dyDescent="0.55000000000000004">
      <c r="A418" s="1">
        <v>417</v>
      </c>
      <c r="B418" s="6" t="str">
        <f t="array" ref="B418">IFERROR(SMALL(IF('Hard Copy'!$G$2:$G$501='YM40'!$A$1,'Hard Copy'!$A$2:$A$501),$A418),"")</f>
        <v/>
      </c>
      <c r="C418" s="7" t="str">
        <f t="array" ref="C418">IFERROR(SMALL(IF('Hard Copy'!$E$2:$E$501='YM40'!$A$1,'Hard Copy'!$C$2:$C$499),$A418),"")</f>
        <v/>
      </c>
      <c r="D418" s="36" t="str">
        <f>IFERROR(INDEX('Hard Copy'!$A$2:$H$501,MATCH(B418,'Hard Copy'!$A$2:$A$501,0),MATCH("Number",'Hard Copy'!$A$1:$H$1,0)),"")</f>
        <v/>
      </c>
      <c r="E418" s="36" t="str">
        <f>IF(B418="","",(VLOOKUP('YM40'!D418,InputSheet!$A$2:$J$504,2,)))</f>
        <v/>
      </c>
      <c r="F418" s="36" t="str">
        <f>IF(B418="","",(VLOOKUP(D418,InputSheet!$A$2:$J$504,10,0)))</f>
        <v/>
      </c>
      <c r="G418" s="36" t="str">
        <f>IF(D418="","",(VLOOKUP(D418,InputSheet!$A$2:$M$504,12,0)))</f>
        <v/>
      </c>
      <c r="H418" s="36" t="str">
        <f>IFERROR(VLOOKUP(B418,'Hard Copy'!$A$2:$G$501,5,0),"")</f>
        <v/>
      </c>
    </row>
    <row r="419" spans="1:8" x14ac:dyDescent="0.55000000000000004">
      <c r="A419" s="1">
        <v>418</v>
      </c>
      <c r="B419" s="6" t="str">
        <f t="array" ref="B419">IFERROR(SMALL(IF('Hard Copy'!$G$2:$G$501='YM40'!$A$1,'Hard Copy'!$A$2:$A$501),$A419),"")</f>
        <v/>
      </c>
      <c r="C419" s="7" t="str">
        <f t="array" ref="C419">IFERROR(SMALL(IF('Hard Copy'!$E$2:$E$501='YM40'!$A$1,'Hard Copy'!$C$2:$C$499),$A419),"")</f>
        <v/>
      </c>
      <c r="D419" s="36" t="str">
        <f>IFERROR(INDEX('Hard Copy'!$A$2:$H$501,MATCH(B419,'Hard Copy'!$A$2:$A$501,0),MATCH("Number",'Hard Copy'!$A$1:$H$1,0)),"")</f>
        <v/>
      </c>
      <c r="E419" s="36" t="str">
        <f>IF(B419="","",(VLOOKUP('YM40'!D419,InputSheet!$A$2:$J$504,2,)))</f>
        <v/>
      </c>
      <c r="F419" s="36" t="str">
        <f>IF(B419="","",(VLOOKUP(D419,InputSheet!$A$2:$J$504,10,0)))</f>
        <v/>
      </c>
      <c r="G419" s="36" t="str">
        <f>IF(D419="","",(VLOOKUP(D419,InputSheet!$A$2:$M$504,12,0)))</f>
        <v/>
      </c>
      <c r="H419" s="36" t="str">
        <f>IFERROR(VLOOKUP(B419,'Hard Copy'!$A$2:$G$501,5,0),"")</f>
        <v/>
      </c>
    </row>
    <row r="420" spans="1:8" x14ac:dyDescent="0.55000000000000004">
      <c r="A420" s="1">
        <v>419</v>
      </c>
      <c r="B420" s="6" t="str">
        <f t="array" ref="B420">IFERROR(SMALL(IF('Hard Copy'!$G$2:$G$501='YM40'!$A$1,'Hard Copy'!$A$2:$A$501),$A420),"")</f>
        <v/>
      </c>
      <c r="C420" s="7" t="str">
        <f t="array" ref="C420">IFERROR(SMALL(IF('Hard Copy'!$E$2:$E$501='YM40'!$A$1,'Hard Copy'!$C$2:$C$499),$A420),"")</f>
        <v/>
      </c>
      <c r="D420" s="36" t="str">
        <f>IFERROR(INDEX('Hard Copy'!$A$2:$H$501,MATCH(B420,'Hard Copy'!$A$2:$A$501,0),MATCH("Number",'Hard Copy'!$A$1:$H$1,0)),"")</f>
        <v/>
      </c>
      <c r="E420" s="36" t="str">
        <f>IF(B420="","",(VLOOKUP('YM40'!D420,InputSheet!$A$2:$J$504,2,)))</f>
        <v/>
      </c>
      <c r="F420" s="36" t="str">
        <f>IF(B420="","",(VLOOKUP(D420,InputSheet!$A$2:$J$504,10,0)))</f>
        <v/>
      </c>
      <c r="G420" s="36" t="str">
        <f>IF(D420="","",(VLOOKUP(D420,InputSheet!$A$2:$M$504,12,0)))</f>
        <v/>
      </c>
      <c r="H420" s="36" t="str">
        <f>IFERROR(VLOOKUP(B420,'Hard Copy'!$A$2:$G$501,5,0),"")</f>
        <v/>
      </c>
    </row>
    <row r="421" spans="1:8" x14ac:dyDescent="0.55000000000000004">
      <c r="A421" s="1">
        <v>420</v>
      </c>
      <c r="B421" s="6" t="str">
        <f t="array" ref="B421">IFERROR(SMALL(IF('Hard Copy'!$G$2:$G$501='YM40'!$A$1,'Hard Copy'!$A$2:$A$501),$A421),"")</f>
        <v/>
      </c>
      <c r="C421" s="7" t="str">
        <f t="array" ref="C421">IFERROR(SMALL(IF('Hard Copy'!$E$2:$E$501='YM40'!$A$1,'Hard Copy'!$C$2:$C$499),$A421),"")</f>
        <v/>
      </c>
      <c r="D421" s="36" t="str">
        <f>IFERROR(INDEX('Hard Copy'!$A$2:$H$501,MATCH(B421,'Hard Copy'!$A$2:$A$501,0),MATCH("Number",'Hard Copy'!$A$1:$H$1,0)),"")</f>
        <v/>
      </c>
      <c r="E421" s="36" t="str">
        <f>IF(B421="","",(VLOOKUP('YM40'!D421,InputSheet!$A$2:$J$504,2,)))</f>
        <v/>
      </c>
      <c r="F421" s="36" t="str">
        <f>IF(B421="","",(VLOOKUP(D421,InputSheet!$A$2:$J$504,10,0)))</f>
        <v/>
      </c>
      <c r="G421" s="36" t="str">
        <f>IF(D421="","",(VLOOKUP(D421,InputSheet!$A$2:$M$504,12,0)))</f>
        <v/>
      </c>
      <c r="H421" s="36" t="str">
        <f>IFERROR(VLOOKUP(B421,'Hard Copy'!$A$2:$G$501,5,0),"")</f>
        <v/>
      </c>
    </row>
    <row r="422" spans="1:8" x14ac:dyDescent="0.55000000000000004">
      <c r="A422" s="1">
        <v>421</v>
      </c>
      <c r="B422" s="6" t="str">
        <f t="array" ref="B422">IFERROR(SMALL(IF('Hard Copy'!$G$2:$G$501='YM40'!$A$1,'Hard Copy'!$A$2:$A$501),$A422),"")</f>
        <v/>
      </c>
      <c r="C422" s="7" t="str">
        <f t="array" ref="C422">IFERROR(SMALL(IF('Hard Copy'!$E$2:$E$501='YM40'!$A$1,'Hard Copy'!$C$2:$C$499),$A422),"")</f>
        <v/>
      </c>
      <c r="D422" s="36" t="str">
        <f>IFERROR(INDEX('Hard Copy'!$A$2:$H$501,MATCH(B422,'Hard Copy'!$A$2:$A$501,0),MATCH("Number",'Hard Copy'!$A$1:$H$1,0)),"")</f>
        <v/>
      </c>
      <c r="E422" s="36" t="str">
        <f>IF(B422="","",(VLOOKUP('YM40'!D422,InputSheet!$A$2:$J$504,2,)))</f>
        <v/>
      </c>
      <c r="F422" s="36" t="str">
        <f>IF(B422="","",(VLOOKUP(D422,InputSheet!$A$2:$J$504,10,0)))</f>
        <v/>
      </c>
      <c r="G422" s="36" t="str">
        <f>IF(D422="","",(VLOOKUP(D422,InputSheet!$A$2:$M$504,12,0)))</f>
        <v/>
      </c>
      <c r="H422" s="36" t="str">
        <f>IFERROR(VLOOKUP(B422,'Hard Copy'!$A$2:$G$501,5,0),"")</f>
        <v/>
      </c>
    </row>
    <row r="423" spans="1:8" x14ac:dyDescent="0.55000000000000004">
      <c r="A423" s="1">
        <v>422</v>
      </c>
      <c r="B423" s="6" t="str">
        <f t="array" ref="B423">IFERROR(SMALL(IF('Hard Copy'!$G$2:$G$501='YM40'!$A$1,'Hard Copy'!$A$2:$A$501),$A423),"")</f>
        <v/>
      </c>
      <c r="C423" s="7" t="str">
        <f t="array" ref="C423">IFERROR(SMALL(IF('Hard Copy'!$E$2:$E$501='YM40'!$A$1,'Hard Copy'!$C$2:$C$499),$A423),"")</f>
        <v/>
      </c>
      <c r="D423" s="36" t="str">
        <f>IFERROR(INDEX('Hard Copy'!$A$2:$H$501,MATCH(B423,'Hard Copy'!$A$2:$A$501,0),MATCH("Number",'Hard Copy'!$A$1:$H$1,0)),"")</f>
        <v/>
      </c>
      <c r="E423" s="36" t="str">
        <f>IF(B423="","",(VLOOKUP('YM40'!D423,InputSheet!$A$2:$J$504,2,)))</f>
        <v/>
      </c>
      <c r="F423" s="36" t="str">
        <f>IF(B423="","",(VLOOKUP(D423,InputSheet!$A$2:$J$504,10,0)))</f>
        <v/>
      </c>
      <c r="G423" s="36" t="str">
        <f>IF(D423="","",(VLOOKUP(D423,InputSheet!$A$2:$M$504,12,0)))</f>
        <v/>
      </c>
      <c r="H423" s="36" t="str">
        <f>IFERROR(VLOOKUP(B423,'Hard Copy'!$A$2:$G$501,5,0),"")</f>
        <v/>
      </c>
    </row>
    <row r="424" spans="1:8" x14ac:dyDescent="0.55000000000000004">
      <c r="A424" s="1">
        <v>423</v>
      </c>
      <c r="B424" s="6" t="str">
        <f t="array" ref="B424">IFERROR(SMALL(IF('Hard Copy'!$G$2:$G$501='YM40'!$A$1,'Hard Copy'!$A$2:$A$501),$A424),"")</f>
        <v/>
      </c>
      <c r="C424" s="7" t="str">
        <f t="array" ref="C424">IFERROR(SMALL(IF('Hard Copy'!$E$2:$E$501='YM40'!$A$1,'Hard Copy'!$C$2:$C$499),$A424),"")</f>
        <v/>
      </c>
      <c r="D424" s="36" t="str">
        <f>IFERROR(INDEX('Hard Copy'!$A$2:$H$501,MATCH(B424,'Hard Copy'!$A$2:$A$501,0),MATCH("Number",'Hard Copy'!$A$1:$H$1,0)),"")</f>
        <v/>
      </c>
      <c r="E424" s="36" t="str">
        <f>IF(B424="","",(VLOOKUP('YM40'!D424,InputSheet!$A$2:$J$504,2,)))</f>
        <v/>
      </c>
      <c r="F424" s="36" t="str">
        <f>IF(B424="","",(VLOOKUP(D424,InputSheet!$A$2:$J$504,10,0)))</f>
        <v/>
      </c>
      <c r="G424" s="36" t="str">
        <f>IF(D424="","",(VLOOKUP(D424,InputSheet!$A$2:$M$504,12,0)))</f>
        <v/>
      </c>
      <c r="H424" s="36" t="str">
        <f>IFERROR(VLOOKUP(B424,'Hard Copy'!$A$2:$G$501,5,0),"")</f>
        <v/>
      </c>
    </row>
    <row r="425" spans="1:8" x14ac:dyDescent="0.55000000000000004">
      <c r="A425" s="1">
        <v>424</v>
      </c>
      <c r="B425" s="6" t="str">
        <f t="array" ref="B425">IFERROR(SMALL(IF('Hard Copy'!$G$2:$G$501='YM40'!$A$1,'Hard Copy'!$A$2:$A$501),$A425),"")</f>
        <v/>
      </c>
      <c r="C425" s="7" t="str">
        <f t="array" ref="C425">IFERROR(SMALL(IF('Hard Copy'!$E$2:$E$501='YM40'!$A$1,'Hard Copy'!$C$2:$C$499),$A425),"")</f>
        <v/>
      </c>
      <c r="D425" s="36" t="str">
        <f>IFERROR(INDEX('Hard Copy'!$A$2:$H$501,MATCH(B425,'Hard Copy'!$A$2:$A$501,0),MATCH("Number",'Hard Copy'!$A$1:$H$1,0)),"")</f>
        <v/>
      </c>
      <c r="E425" s="36" t="str">
        <f>IF(B425="","",(VLOOKUP('YM40'!D425,InputSheet!$A$2:$J$504,2,)))</f>
        <v/>
      </c>
      <c r="F425" s="36" t="str">
        <f>IF(B425="","",(VLOOKUP(D425,InputSheet!$A$2:$J$504,10,0)))</f>
        <v/>
      </c>
      <c r="G425" s="36" t="str">
        <f>IF(D425="","",(VLOOKUP(D425,InputSheet!$A$2:$M$504,12,0)))</f>
        <v/>
      </c>
      <c r="H425" s="36" t="str">
        <f>IFERROR(VLOOKUP(B425,'Hard Copy'!$A$2:$G$501,5,0),"")</f>
        <v/>
      </c>
    </row>
    <row r="426" spans="1:8" x14ac:dyDescent="0.55000000000000004">
      <c r="A426" s="1">
        <v>425</v>
      </c>
      <c r="B426" s="6" t="str">
        <f t="array" ref="B426">IFERROR(SMALL(IF('Hard Copy'!$G$2:$G$501='YM40'!$A$1,'Hard Copy'!$A$2:$A$501),$A426),"")</f>
        <v/>
      </c>
      <c r="C426" s="7" t="str">
        <f t="array" ref="C426">IFERROR(SMALL(IF('Hard Copy'!$E$2:$E$501='YM40'!$A$1,'Hard Copy'!$C$2:$C$499),$A426),"")</f>
        <v/>
      </c>
      <c r="D426" s="36" t="str">
        <f>IFERROR(INDEX('Hard Copy'!$A$2:$H$501,MATCH(B426,'Hard Copy'!$A$2:$A$501,0),MATCH("Number",'Hard Copy'!$A$1:$H$1,0)),"")</f>
        <v/>
      </c>
      <c r="E426" s="36" t="str">
        <f>IF(B426="","",(VLOOKUP('YM40'!D426,InputSheet!$A$2:$J$504,2,)))</f>
        <v/>
      </c>
      <c r="F426" s="36" t="str">
        <f>IF(B426="","",(VLOOKUP(D426,InputSheet!$A$2:$J$504,10,0)))</f>
        <v/>
      </c>
      <c r="G426" s="36" t="str">
        <f>IF(D426="","",(VLOOKUP(D426,InputSheet!$A$2:$M$504,12,0)))</f>
        <v/>
      </c>
      <c r="H426" s="36" t="str">
        <f>IFERROR(VLOOKUP(B426,'Hard Copy'!$A$2:$G$501,5,0),"")</f>
        <v/>
      </c>
    </row>
    <row r="427" spans="1:8" x14ac:dyDescent="0.55000000000000004">
      <c r="A427" s="1">
        <v>426</v>
      </c>
      <c r="B427" s="6" t="str">
        <f t="array" ref="B427">IFERROR(SMALL(IF('Hard Copy'!$G$2:$G$501='YM40'!$A$1,'Hard Copy'!$A$2:$A$501),$A427),"")</f>
        <v/>
      </c>
      <c r="C427" s="7" t="str">
        <f t="array" ref="C427">IFERROR(SMALL(IF('Hard Copy'!$E$2:$E$501='YM40'!$A$1,'Hard Copy'!$C$2:$C$499),$A427),"")</f>
        <v/>
      </c>
      <c r="D427" s="36" t="str">
        <f>IFERROR(INDEX('Hard Copy'!$A$2:$H$501,MATCH(B427,'Hard Copy'!$A$2:$A$501,0),MATCH("Number",'Hard Copy'!$A$1:$H$1,0)),"")</f>
        <v/>
      </c>
      <c r="E427" s="36" t="str">
        <f>IF(B427="","",(VLOOKUP('YM40'!D427,InputSheet!$A$2:$J$504,2,)))</f>
        <v/>
      </c>
      <c r="F427" s="36" t="str">
        <f>IF(B427="","",(VLOOKUP(D427,InputSheet!$A$2:$J$504,10,0)))</f>
        <v/>
      </c>
      <c r="G427" s="36" t="str">
        <f>IF(D427="","",(VLOOKUP(D427,InputSheet!$A$2:$M$504,12,0)))</f>
        <v/>
      </c>
      <c r="H427" s="36" t="str">
        <f>IFERROR(VLOOKUP(B427,'Hard Copy'!$A$2:$G$501,5,0),"")</f>
        <v/>
      </c>
    </row>
    <row r="428" spans="1:8" x14ac:dyDescent="0.55000000000000004">
      <c r="A428" s="1">
        <v>427</v>
      </c>
      <c r="B428" s="6" t="str">
        <f t="array" ref="B428">IFERROR(SMALL(IF('Hard Copy'!$G$2:$G$501='YM40'!$A$1,'Hard Copy'!$A$2:$A$501),$A428),"")</f>
        <v/>
      </c>
      <c r="C428" s="7" t="str">
        <f t="array" ref="C428">IFERROR(SMALL(IF('Hard Copy'!$E$2:$E$501='YM40'!$A$1,'Hard Copy'!$C$2:$C$499),$A428),"")</f>
        <v/>
      </c>
      <c r="D428" s="36" t="str">
        <f>IFERROR(INDEX('Hard Copy'!$A$2:$H$501,MATCH(B428,'Hard Copy'!$A$2:$A$501,0),MATCH("Number",'Hard Copy'!$A$1:$H$1,0)),"")</f>
        <v/>
      </c>
      <c r="E428" s="36" t="str">
        <f>IF(B428="","",(VLOOKUP('YM40'!D428,InputSheet!$A$2:$J$504,2,)))</f>
        <v/>
      </c>
      <c r="F428" s="36" t="str">
        <f>IF(B428="","",(VLOOKUP(D428,InputSheet!$A$2:$J$504,10,0)))</f>
        <v/>
      </c>
      <c r="G428" s="36" t="str">
        <f>IF(D428="","",(VLOOKUP(D428,InputSheet!$A$2:$M$504,12,0)))</f>
        <v/>
      </c>
      <c r="H428" s="36" t="str">
        <f>IFERROR(VLOOKUP(B428,'Hard Copy'!$A$2:$G$501,5,0),"")</f>
        <v/>
      </c>
    </row>
    <row r="429" spans="1:8" x14ac:dyDescent="0.55000000000000004">
      <c r="A429" s="1">
        <v>428</v>
      </c>
      <c r="B429" s="6" t="str">
        <f t="array" ref="B429">IFERROR(SMALL(IF('Hard Copy'!$G$2:$G$501='YM40'!$A$1,'Hard Copy'!$A$2:$A$501),$A429),"")</f>
        <v/>
      </c>
      <c r="C429" s="7" t="str">
        <f t="array" ref="C429">IFERROR(SMALL(IF('Hard Copy'!$E$2:$E$501='YM40'!$A$1,'Hard Copy'!$C$2:$C$499),$A429),"")</f>
        <v/>
      </c>
      <c r="D429" s="36" t="str">
        <f>IFERROR(INDEX('Hard Copy'!$A$2:$H$501,MATCH(B429,'Hard Copy'!$A$2:$A$501,0),MATCH("Number",'Hard Copy'!$A$1:$H$1,0)),"")</f>
        <v/>
      </c>
      <c r="E429" s="36" t="str">
        <f>IF(B429="","",(VLOOKUP('YM40'!D429,InputSheet!$A$2:$J$504,2,)))</f>
        <v/>
      </c>
      <c r="F429" s="36" t="str">
        <f>IF(B429="","",(VLOOKUP(D429,InputSheet!$A$2:$J$504,10,0)))</f>
        <v/>
      </c>
      <c r="G429" s="36" t="str">
        <f>IF(D429="","",(VLOOKUP(D429,InputSheet!$A$2:$M$504,12,0)))</f>
        <v/>
      </c>
      <c r="H429" s="36" t="str">
        <f>IFERROR(VLOOKUP(B429,'Hard Copy'!$A$2:$G$501,5,0),"")</f>
        <v/>
      </c>
    </row>
    <row r="430" spans="1:8" x14ac:dyDescent="0.55000000000000004">
      <c r="A430" s="1">
        <v>429</v>
      </c>
      <c r="B430" s="6" t="str">
        <f t="array" ref="B430">IFERROR(SMALL(IF('Hard Copy'!$G$2:$G$501='YM40'!$A$1,'Hard Copy'!$A$2:$A$501),$A430),"")</f>
        <v/>
      </c>
      <c r="C430" s="7" t="str">
        <f t="array" ref="C430">IFERROR(SMALL(IF('Hard Copy'!$E$2:$E$501='YM40'!$A$1,'Hard Copy'!$C$2:$C$499),$A430),"")</f>
        <v/>
      </c>
      <c r="D430" s="36" t="str">
        <f>IFERROR(INDEX('Hard Copy'!$A$2:$H$501,MATCH(B430,'Hard Copy'!$A$2:$A$501,0),MATCH("Number",'Hard Copy'!$A$1:$H$1,0)),"")</f>
        <v/>
      </c>
      <c r="E430" s="36" t="str">
        <f>IF(B430="","",(VLOOKUP('YM40'!D430,InputSheet!$A$2:$J$504,2,)))</f>
        <v/>
      </c>
      <c r="F430" s="36" t="str">
        <f>IF(B430="","",(VLOOKUP(D430,InputSheet!$A$2:$J$504,10,0)))</f>
        <v/>
      </c>
      <c r="G430" s="36" t="str">
        <f>IF(D430="","",(VLOOKUP(D430,InputSheet!$A$2:$M$504,12,0)))</f>
        <v/>
      </c>
      <c r="H430" s="36" t="str">
        <f>IFERROR(VLOOKUP(B430,'Hard Copy'!$A$2:$G$501,5,0),"")</f>
        <v/>
      </c>
    </row>
    <row r="431" spans="1:8" x14ac:dyDescent="0.55000000000000004">
      <c r="A431" s="1">
        <v>430</v>
      </c>
      <c r="B431" s="6" t="str">
        <f t="array" ref="B431">IFERROR(SMALL(IF('Hard Copy'!$G$2:$G$501='YM40'!$A$1,'Hard Copy'!$A$2:$A$501),$A431),"")</f>
        <v/>
      </c>
      <c r="C431" s="7" t="str">
        <f t="array" ref="C431">IFERROR(SMALL(IF('Hard Copy'!$E$2:$E$501='YM40'!$A$1,'Hard Copy'!$C$2:$C$499),$A431),"")</f>
        <v/>
      </c>
      <c r="D431" s="36" t="str">
        <f>IFERROR(INDEX('Hard Copy'!$A$2:$H$501,MATCH(B431,'Hard Copy'!$A$2:$A$501,0),MATCH("Number",'Hard Copy'!$A$1:$H$1,0)),"")</f>
        <v/>
      </c>
      <c r="E431" s="36" t="str">
        <f>IF(B431="","",(VLOOKUP('YM40'!D431,InputSheet!$A$2:$J$504,2,)))</f>
        <v/>
      </c>
      <c r="F431" s="36" t="str">
        <f>IF(B431="","",(VLOOKUP(D431,InputSheet!$A$2:$J$504,10,0)))</f>
        <v/>
      </c>
      <c r="G431" s="36" t="str">
        <f>IF(D431="","",(VLOOKUP(D431,InputSheet!$A$2:$M$504,12,0)))</f>
        <v/>
      </c>
      <c r="H431" s="36" t="str">
        <f>IFERROR(VLOOKUP(B431,'Hard Copy'!$A$2:$G$501,5,0),"")</f>
        <v/>
      </c>
    </row>
    <row r="432" spans="1:8" x14ac:dyDescent="0.55000000000000004">
      <c r="A432" s="1">
        <v>431</v>
      </c>
      <c r="B432" s="6" t="str">
        <f t="array" ref="B432">IFERROR(SMALL(IF('Hard Copy'!$G$2:$G$501='YM40'!$A$1,'Hard Copy'!$A$2:$A$501),$A432),"")</f>
        <v/>
      </c>
      <c r="C432" s="7" t="str">
        <f t="array" ref="C432">IFERROR(SMALL(IF('Hard Copy'!$E$2:$E$501='YM40'!$A$1,'Hard Copy'!$C$2:$C$499),$A432),"")</f>
        <v/>
      </c>
      <c r="D432" s="36" t="str">
        <f>IFERROR(INDEX('Hard Copy'!$A$2:$H$501,MATCH(B432,'Hard Copy'!$A$2:$A$501,0),MATCH("Number",'Hard Copy'!$A$1:$H$1,0)),"")</f>
        <v/>
      </c>
      <c r="E432" s="36" t="str">
        <f>IF(B432="","",(VLOOKUP('YM40'!D432,InputSheet!$A$2:$J$504,2,)))</f>
        <v/>
      </c>
      <c r="F432" s="36" t="str">
        <f>IF(B432="","",(VLOOKUP(D432,InputSheet!$A$2:$J$504,10,0)))</f>
        <v/>
      </c>
      <c r="G432" s="36" t="str">
        <f>IF(D432="","",(VLOOKUP(D432,InputSheet!$A$2:$M$504,12,0)))</f>
        <v/>
      </c>
      <c r="H432" s="36" t="str">
        <f>IFERROR(VLOOKUP(B432,'Hard Copy'!$A$2:$G$501,5,0),"")</f>
        <v/>
      </c>
    </row>
    <row r="433" spans="1:8" x14ac:dyDescent="0.55000000000000004">
      <c r="A433" s="1">
        <v>432</v>
      </c>
      <c r="B433" s="6" t="str">
        <f t="array" ref="B433">IFERROR(SMALL(IF('Hard Copy'!$G$2:$G$501='YM40'!$A$1,'Hard Copy'!$A$2:$A$501),$A433),"")</f>
        <v/>
      </c>
      <c r="C433" s="7" t="str">
        <f t="array" ref="C433">IFERROR(SMALL(IF('Hard Copy'!$E$2:$E$501='YM40'!$A$1,'Hard Copy'!$C$2:$C$499),$A433),"")</f>
        <v/>
      </c>
      <c r="D433" s="36" t="str">
        <f>IFERROR(INDEX('Hard Copy'!$A$2:$H$501,MATCH(B433,'Hard Copy'!$A$2:$A$501,0),MATCH("Number",'Hard Copy'!$A$1:$H$1,0)),"")</f>
        <v/>
      </c>
      <c r="E433" s="36" t="str">
        <f>IF(B433="","",(VLOOKUP('YM40'!D433,InputSheet!$A$2:$J$504,2,)))</f>
        <v/>
      </c>
      <c r="F433" s="36" t="str">
        <f>IF(B433="","",(VLOOKUP(D433,InputSheet!$A$2:$J$504,10,0)))</f>
        <v/>
      </c>
      <c r="G433" s="36" t="str">
        <f>IF(D433="","",(VLOOKUP(D433,InputSheet!$A$2:$M$504,12,0)))</f>
        <v/>
      </c>
      <c r="H433" s="36" t="str">
        <f>IFERROR(VLOOKUP(B433,'Hard Copy'!$A$2:$G$501,5,0),"")</f>
        <v/>
      </c>
    </row>
    <row r="434" spans="1:8" x14ac:dyDescent="0.55000000000000004">
      <c r="A434" s="1">
        <v>433</v>
      </c>
      <c r="B434" s="6" t="str">
        <f t="array" ref="B434">IFERROR(SMALL(IF('Hard Copy'!$G$2:$G$501='YM40'!$A$1,'Hard Copy'!$A$2:$A$501),$A434),"")</f>
        <v/>
      </c>
      <c r="C434" s="7" t="str">
        <f t="array" ref="C434">IFERROR(SMALL(IF('Hard Copy'!$E$2:$E$501='YM40'!$A$1,'Hard Copy'!$C$2:$C$499),$A434),"")</f>
        <v/>
      </c>
      <c r="D434" s="36" t="str">
        <f>IFERROR(INDEX('Hard Copy'!$A$2:$H$501,MATCH(B434,'Hard Copy'!$A$2:$A$501,0),MATCH("Number",'Hard Copy'!$A$1:$H$1,0)),"")</f>
        <v/>
      </c>
      <c r="E434" s="36" t="str">
        <f>IF(B434="","",(VLOOKUP('YM40'!D434,InputSheet!$A$2:$J$504,2,)))</f>
        <v/>
      </c>
      <c r="F434" s="36" t="str">
        <f>IF(B434="","",(VLOOKUP(D434,InputSheet!$A$2:$J$504,10,0)))</f>
        <v/>
      </c>
      <c r="G434" s="36" t="str">
        <f>IF(D434="","",(VLOOKUP(D434,InputSheet!$A$2:$M$504,12,0)))</f>
        <v/>
      </c>
      <c r="H434" s="36" t="str">
        <f>IFERROR(VLOOKUP(B434,'Hard Copy'!$A$2:$G$501,5,0),"")</f>
        <v/>
      </c>
    </row>
    <row r="435" spans="1:8" x14ac:dyDescent="0.55000000000000004">
      <c r="A435" s="1">
        <v>434</v>
      </c>
      <c r="B435" s="6" t="str">
        <f t="array" ref="B435">IFERROR(SMALL(IF('Hard Copy'!$G$2:$G$501='YM40'!$A$1,'Hard Copy'!$A$2:$A$501),$A435),"")</f>
        <v/>
      </c>
      <c r="C435" s="7" t="str">
        <f t="array" ref="C435">IFERROR(SMALL(IF('Hard Copy'!$E$2:$E$501='YM40'!$A$1,'Hard Copy'!$C$2:$C$499),$A435),"")</f>
        <v/>
      </c>
      <c r="D435" s="36" t="str">
        <f>IFERROR(INDEX('Hard Copy'!$A$2:$H$501,MATCH(B435,'Hard Copy'!$A$2:$A$501,0),MATCH("Number",'Hard Copy'!$A$1:$H$1,0)),"")</f>
        <v/>
      </c>
      <c r="E435" s="36" t="str">
        <f>IF(B435="","",(VLOOKUP('YM40'!D435,InputSheet!$A$2:$J$504,2,)))</f>
        <v/>
      </c>
      <c r="F435" s="36" t="str">
        <f>IF(B435="","",(VLOOKUP(D435,InputSheet!$A$2:$J$504,10,0)))</f>
        <v/>
      </c>
      <c r="G435" s="36" t="str">
        <f>IF(D435="","",(VLOOKUP(D435,InputSheet!$A$2:$M$504,12,0)))</f>
        <v/>
      </c>
      <c r="H435" s="36" t="str">
        <f>IFERROR(VLOOKUP(B435,'Hard Copy'!$A$2:$G$501,5,0),"")</f>
        <v/>
      </c>
    </row>
    <row r="436" spans="1:8" x14ac:dyDescent="0.55000000000000004">
      <c r="A436" s="1">
        <v>435</v>
      </c>
      <c r="B436" s="6" t="str">
        <f t="array" ref="B436">IFERROR(SMALL(IF('Hard Copy'!$G$2:$G$501='YM40'!$A$1,'Hard Copy'!$A$2:$A$501),$A436),"")</f>
        <v/>
      </c>
      <c r="C436" s="7" t="str">
        <f t="array" ref="C436">IFERROR(SMALL(IF('Hard Copy'!$E$2:$E$501='YM40'!$A$1,'Hard Copy'!$C$2:$C$499),$A436),"")</f>
        <v/>
      </c>
      <c r="D436" s="36" t="str">
        <f>IFERROR(INDEX('Hard Copy'!$A$2:$H$501,MATCH(B436,'Hard Copy'!$A$2:$A$501,0),MATCH("Number",'Hard Copy'!$A$1:$H$1,0)),"")</f>
        <v/>
      </c>
      <c r="E436" s="36" t="str">
        <f>IF(B436="","",(VLOOKUP('YM40'!D436,InputSheet!$A$2:$J$504,2,)))</f>
        <v/>
      </c>
      <c r="F436" s="36" t="str">
        <f>IF(B436="","",(VLOOKUP(D436,InputSheet!$A$2:$J$504,10,0)))</f>
        <v/>
      </c>
      <c r="G436" s="36" t="str">
        <f>IF(D436="","",(VLOOKUP(D436,InputSheet!$A$2:$M$504,12,0)))</f>
        <v/>
      </c>
      <c r="H436" s="36" t="str">
        <f>IFERROR(VLOOKUP(B436,'Hard Copy'!$A$2:$G$501,5,0),"")</f>
        <v/>
      </c>
    </row>
    <row r="437" spans="1:8" x14ac:dyDescent="0.55000000000000004">
      <c r="A437" s="1">
        <v>436</v>
      </c>
      <c r="B437" s="6" t="str">
        <f t="array" ref="B437">IFERROR(SMALL(IF('Hard Copy'!$G$2:$G$501='YM40'!$A$1,'Hard Copy'!$A$2:$A$501),$A437),"")</f>
        <v/>
      </c>
      <c r="C437" s="7" t="str">
        <f t="array" ref="C437">IFERROR(SMALL(IF('Hard Copy'!$E$2:$E$501='YM40'!$A$1,'Hard Copy'!$C$2:$C$499),$A437),"")</f>
        <v/>
      </c>
      <c r="D437" s="36" t="str">
        <f>IFERROR(INDEX('Hard Copy'!$A$2:$H$501,MATCH(B437,'Hard Copy'!$A$2:$A$501,0),MATCH("Number",'Hard Copy'!$A$1:$H$1,0)),"")</f>
        <v/>
      </c>
      <c r="E437" s="36" t="str">
        <f>IF(B437="","",(VLOOKUP('YM40'!D437,InputSheet!$A$2:$J$504,2,)))</f>
        <v/>
      </c>
      <c r="F437" s="36" t="str">
        <f>IF(B437="","",(VLOOKUP(D437,InputSheet!$A$2:$J$504,10,0)))</f>
        <v/>
      </c>
      <c r="G437" s="36" t="str">
        <f>IF(D437="","",(VLOOKUP(D437,InputSheet!$A$2:$M$504,12,0)))</f>
        <v/>
      </c>
      <c r="H437" s="36" t="str">
        <f>IFERROR(VLOOKUP(B437,'Hard Copy'!$A$2:$G$501,5,0),"")</f>
        <v/>
      </c>
    </row>
    <row r="438" spans="1:8" x14ac:dyDescent="0.55000000000000004">
      <c r="A438" s="1">
        <v>437</v>
      </c>
      <c r="B438" s="6" t="str">
        <f t="array" ref="B438">IFERROR(SMALL(IF('Hard Copy'!$G$2:$G$501='YM40'!$A$1,'Hard Copy'!$A$2:$A$501),$A438),"")</f>
        <v/>
      </c>
      <c r="C438" s="7" t="str">
        <f t="array" ref="C438">IFERROR(SMALL(IF('Hard Copy'!$E$2:$E$501='YM40'!$A$1,'Hard Copy'!$C$2:$C$499),$A438),"")</f>
        <v/>
      </c>
      <c r="D438" s="36" t="str">
        <f>IFERROR(INDEX('Hard Copy'!$A$2:$H$501,MATCH(B438,'Hard Copy'!$A$2:$A$501,0),MATCH("Number",'Hard Copy'!$A$1:$H$1,0)),"")</f>
        <v/>
      </c>
      <c r="E438" s="36" t="str">
        <f>IF(B438="","",(VLOOKUP('YM40'!D438,InputSheet!$A$2:$J$504,2,)))</f>
        <v/>
      </c>
      <c r="F438" s="36" t="str">
        <f>IF(B438="","",(VLOOKUP(D438,InputSheet!$A$2:$J$504,10,0)))</f>
        <v/>
      </c>
      <c r="G438" s="36" t="str">
        <f>IF(D438="","",(VLOOKUP(D438,InputSheet!$A$2:$M$504,12,0)))</f>
        <v/>
      </c>
      <c r="H438" s="36" t="str">
        <f>IFERROR(VLOOKUP(B438,'Hard Copy'!$A$2:$G$501,5,0),"")</f>
        <v/>
      </c>
    </row>
    <row r="439" spans="1:8" x14ac:dyDescent="0.55000000000000004">
      <c r="A439" s="1">
        <v>438</v>
      </c>
      <c r="B439" s="6" t="str">
        <f t="array" ref="B439">IFERROR(SMALL(IF('Hard Copy'!$G$2:$G$501='YM40'!$A$1,'Hard Copy'!$A$2:$A$501),$A439),"")</f>
        <v/>
      </c>
      <c r="C439" s="7" t="str">
        <f t="array" ref="C439">IFERROR(SMALL(IF('Hard Copy'!$E$2:$E$501='YM40'!$A$1,'Hard Copy'!$C$2:$C$499),$A439),"")</f>
        <v/>
      </c>
      <c r="D439" s="36" t="str">
        <f>IFERROR(INDEX('Hard Copy'!$A$2:$H$501,MATCH(B439,'Hard Copy'!$A$2:$A$501,0),MATCH("Number",'Hard Copy'!$A$1:$H$1,0)),"")</f>
        <v/>
      </c>
      <c r="E439" s="36" t="str">
        <f>IF(B439="","",(VLOOKUP('YM40'!D439,InputSheet!$A$2:$J$504,2,)))</f>
        <v/>
      </c>
      <c r="F439" s="36" t="str">
        <f>IF(B439="","",(VLOOKUP(D439,InputSheet!$A$2:$J$504,10,0)))</f>
        <v/>
      </c>
      <c r="G439" s="36" t="str">
        <f>IF(D439="","",(VLOOKUP(D439,InputSheet!$A$2:$M$504,12,0)))</f>
        <v/>
      </c>
      <c r="H439" s="36" t="str">
        <f>IFERROR(VLOOKUP(B439,'Hard Copy'!$A$2:$G$501,5,0),"")</f>
        <v/>
      </c>
    </row>
    <row r="440" spans="1:8" x14ac:dyDescent="0.55000000000000004">
      <c r="A440" s="1">
        <v>439</v>
      </c>
      <c r="B440" s="6" t="str">
        <f t="array" ref="B440">IFERROR(SMALL(IF('Hard Copy'!$G$2:$G$501='YM40'!$A$1,'Hard Copy'!$A$2:$A$501),$A440),"")</f>
        <v/>
      </c>
      <c r="C440" s="7" t="str">
        <f t="array" ref="C440">IFERROR(SMALL(IF('Hard Copy'!$E$2:$E$501='YM40'!$A$1,'Hard Copy'!$C$2:$C$499),$A440),"")</f>
        <v/>
      </c>
      <c r="D440" s="36" t="str">
        <f>IFERROR(INDEX('Hard Copy'!$A$2:$H$501,MATCH(B440,'Hard Copy'!$A$2:$A$501,0),MATCH("Number",'Hard Copy'!$A$1:$H$1,0)),"")</f>
        <v/>
      </c>
      <c r="E440" s="36" t="str">
        <f>IF(B440="","",(VLOOKUP('YM40'!D440,InputSheet!$A$2:$J$504,2,)))</f>
        <v/>
      </c>
      <c r="F440" s="36" t="str">
        <f>IF(B440="","",(VLOOKUP(D440,InputSheet!$A$2:$J$504,10,0)))</f>
        <v/>
      </c>
      <c r="G440" s="36" t="str">
        <f>IF(D440="","",(VLOOKUP(D440,InputSheet!$A$2:$M$504,12,0)))</f>
        <v/>
      </c>
      <c r="H440" s="36" t="str">
        <f>IFERROR(VLOOKUP(B440,'Hard Copy'!$A$2:$G$501,5,0),"")</f>
        <v/>
      </c>
    </row>
    <row r="441" spans="1:8" x14ac:dyDescent="0.55000000000000004">
      <c r="A441" s="1">
        <v>440</v>
      </c>
      <c r="B441" s="6" t="str">
        <f t="array" ref="B441">IFERROR(SMALL(IF('Hard Copy'!$G$2:$G$501='YM40'!$A$1,'Hard Copy'!$A$2:$A$501),$A441),"")</f>
        <v/>
      </c>
      <c r="C441" s="7" t="str">
        <f t="array" ref="C441">IFERROR(SMALL(IF('Hard Copy'!$E$2:$E$501='YM40'!$A$1,'Hard Copy'!$C$2:$C$499),$A441),"")</f>
        <v/>
      </c>
      <c r="D441" s="36" t="str">
        <f>IFERROR(INDEX('Hard Copy'!$A$2:$H$501,MATCH(B441,'Hard Copy'!$A$2:$A$501,0),MATCH("Number",'Hard Copy'!$A$1:$H$1,0)),"")</f>
        <v/>
      </c>
      <c r="E441" s="36" t="str">
        <f>IF(B441="","",(VLOOKUP('YM40'!D441,InputSheet!$A$2:$J$504,2,)))</f>
        <v/>
      </c>
      <c r="F441" s="36" t="str">
        <f>IF(B441="","",(VLOOKUP(D441,InputSheet!$A$2:$J$504,10,0)))</f>
        <v/>
      </c>
      <c r="G441" s="36" t="str">
        <f>IF(D441="","",(VLOOKUP(D441,InputSheet!$A$2:$M$504,12,0)))</f>
        <v/>
      </c>
      <c r="H441" s="36" t="str">
        <f>IFERROR(VLOOKUP(B441,'Hard Copy'!$A$2:$G$501,5,0),"")</f>
        <v/>
      </c>
    </row>
    <row r="442" spans="1:8" x14ac:dyDescent="0.55000000000000004">
      <c r="A442" s="1">
        <v>441</v>
      </c>
      <c r="B442" s="6" t="str">
        <f t="array" ref="B442">IFERROR(SMALL(IF('Hard Copy'!$G$2:$G$501='YM40'!$A$1,'Hard Copy'!$A$2:$A$501),$A442),"")</f>
        <v/>
      </c>
      <c r="C442" s="7" t="str">
        <f t="array" ref="C442">IFERROR(SMALL(IF('Hard Copy'!$E$2:$E$501='YM40'!$A$1,'Hard Copy'!$C$2:$C$499),$A442),"")</f>
        <v/>
      </c>
      <c r="D442" s="36" t="str">
        <f>IFERROR(INDEX('Hard Copy'!$A$2:$H$501,MATCH(B442,'Hard Copy'!$A$2:$A$501,0),MATCH("Number",'Hard Copy'!$A$1:$H$1,0)),"")</f>
        <v/>
      </c>
      <c r="E442" s="36" t="str">
        <f>IF(B442="","",(VLOOKUP('YM40'!D442,InputSheet!$A$2:$J$504,2,)))</f>
        <v/>
      </c>
      <c r="F442" s="36" t="str">
        <f>IF(B442="","",(VLOOKUP(D442,InputSheet!$A$2:$J$504,10,0)))</f>
        <v/>
      </c>
      <c r="G442" s="36" t="str">
        <f>IF(D442="","",(VLOOKUP(D442,InputSheet!$A$2:$M$504,12,0)))</f>
        <v/>
      </c>
      <c r="H442" s="36" t="str">
        <f>IFERROR(VLOOKUP(B442,'Hard Copy'!$A$2:$G$501,5,0),"")</f>
        <v/>
      </c>
    </row>
    <row r="443" spans="1:8" x14ac:dyDescent="0.55000000000000004">
      <c r="A443" s="1">
        <v>442</v>
      </c>
      <c r="B443" s="6" t="str">
        <f t="array" ref="B443">IFERROR(SMALL(IF('Hard Copy'!$G$2:$G$501='YM40'!$A$1,'Hard Copy'!$A$2:$A$501),$A443),"")</f>
        <v/>
      </c>
      <c r="C443" s="7" t="str">
        <f t="array" ref="C443">IFERROR(SMALL(IF('Hard Copy'!$E$2:$E$501='YM40'!$A$1,'Hard Copy'!$C$2:$C$499),$A443),"")</f>
        <v/>
      </c>
      <c r="D443" s="36" t="str">
        <f>IFERROR(INDEX('Hard Copy'!$A$2:$H$501,MATCH(B443,'Hard Copy'!$A$2:$A$501,0),MATCH("Number",'Hard Copy'!$A$1:$H$1,0)),"")</f>
        <v/>
      </c>
      <c r="E443" s="36" t="str">
        <f>IF(B443="","",(VLOOKUP('YM40'!D443,InputSheet!$A$2:$J$504,2,)))</f>
        <v/>
      </c>
      <c r="F443" s="36" t="str">
        <f>IF(B443="","",(VLOOKUP(D443,InputSheet!$A$2:$J$504,10,0)))</f>
        <v/>
      </c>
      <c r="G443" s="36" t="str">
        <f>IF(D443="","",(VLOOKUP(D443,InputSheet!$A$2:$M$504,12,0)))</f>
        <v/>
      </c>
      <c r="H443" s="36" t="str">
        <f>IFERROR(VLOOKUP(B443,'Hard Copy'!$A$2:$G$501,5,0),"")</f>
        <v/>
      </c>
    </row>
    <row r="444" spans="1:8" x14ac:dyDescent="0.55000000000000004">
      <c r="A444" s="1">
        <v>443</v>
      </c>
      <c r="B444" s="6" t="str">
        <f t="array" ref="B444">IFERROR(SMALL(IF('Hard Copy'!$G$2:$G$501='YM40'!$A$1,'Hard Copy'!$A$2:$A$501),$A444),"")</f>
        <v/>
      </c>
      <c r="C444" s="7" t="str">
        <f t="array" ref="C444">IFERROR(SMALL(IF('Hard Copy'!$E$2:$E$501='YM40'!$A$1,'Hard Copy'!$C$2:$C$499),$A444),"")</f>
        <v/>
      </c>
      <c r="D444" s="36" t="str">
        <f>IFERROR(INDEX('Hard Copy'!$A$2:$H$501,MATCH(B444,'Hard Copy'!$A$2:$A$501,0),MATCH("Number",'Hard Copy'!$A$1:$H$1,0)),"")</f>
        <v/>
      </c>
      <c r="E444" s="36" t="str">
        <f>IF(B444="","",(VLOOKUP('YM40'!D444,InputSheet!$A$2:$J$504,2,)))</f>
        <v/>
      </c>
      <c r="F444" s="36" t="str">
        <f>IF(B444="","",(VLOOKUP(D444,InputSheet!$A$2:$J$504,10,0)))</f>
        <v/>
      </c>
      <c r="G444" s="36" t="str">
        <f>IF(D444="","",(VLOOKUP(D444,InputSheet!$A$2:$M$504,12,0)))</f>
        <v/>
      </c>
      <c r="H444" s="36" t="str">
        <f>IFERROR(VLOOKUP(B444,'Hard Copy'!$A$2:$G$501,5,0),"")</f>
        <v/>
      </c>
    </row>
    <row r="445" spans="1:8" x14ac:dyDescent="0.55000000000000004">
      <c r="A445" s="1">
        <v>444</v>
      </c>
      <c r="B445" s="6" t="str">
        <f t="array" ref="B445">IFERROR(SMALL(IF('Hard Copy'!$G$2:$G$501='YM40'!$A$1,'Hard Copy'!$A$2:$A$501),$A445),"")</f>
        <v/>
      </c>
      <c r="C445" s="7" t="str">
        <f t="array" ref="C445">IFERROR(SMALL(IF('Hard Copy'!$E$2:$E$501='YM40'!$A$1,'Hard Copy'!$C$2:$C$499),$A445),"")</f>
        <v/>
      </c>
      <c r="D445" s="36" t="str">
        <f>IFERROR(INDEX('Hard Copy'!$A$2:$H$501,MATCH(B445,'Hard Copy'!$A$2:$A$501,0),MATCH("Number",'Hard Copy'!$A$1:$H$1,0)),"")</f>
        <v/>
      </c>
      <c r="E445" s="36" t="str">
        <f>IF(B445="","",(VLOOKUP('YM40'!D445,InputSheet!$A$2:$J$504,2,)))</f>
        <v/>
      </c>
      <c r="F445" s="36" t="str">
        <f>IF(B445="","",(VLOOKUP(D445,InputSheet!$A$2:$J$504,10,0)))</f>
        <v/>
      </c>
      <c r="G445" s="36" t="str">
        <f>IF(D445="","",(VLOOKUP(D445,InputSheet!$A$2:$M$504,12,0)))</f>
        <v/>
      </c>
      <c r="H445" s="36" t="str">
        <f>IFERROR(VLOOKUP(B445,'Hard Copy'!$A$2:$G$501,5,0),"")</f>
        <v/>
      </c>
    </row>
    <row r="446" spans="1:8" x14ac:dyDescent="0.55000000000000004">
      <c r="A446" s="1">
        <v>445</v>
      </c>
      <c r="B446" s="6" t="str">
        <f t="array" ref="B446">IFERROR(SMALL(IF('Hard Copy'!$G$2:$G$501='YM40'!$A$1,'Hard Copy'!$A$2:$A$501),$A446),"")</f>
        <v/>
      </c>
      <c r="C446" s="7" t="str">
        <f t="array" ref="C446">IFERROR(SMALL(IF('Hard Copy'!$E$2:$E$501='YM40'!$A$1,'Hard Copy'!$C$2:$C$499),$A446),"")</f>
        <v/>
      </c>
      <c r="D446" s="36" t="str">
        <f>IFERROR(INDEX('Hard Copy'!$A$2:$H$501,MATCH(B446,'Hard Copy'!$A$2:$A$501,0),MATCH("Number",'Hard Copy'!$A$1:$H$1,0)),"")</f>
        <v/>
      </c>
      <c r="E446" s="36" t="str">
        <f>IF(B446="","",(VLOOKUP('YM40'!D446,InputSheet!$A$2:$J$504,2,)))</f>
        <v/>
      </c>
      <c r="F446" s="36" t="str">
        <f>IF(B446="","",(VLOOKUP(D446,InputSheet!$A$2:$J$504,10,0)))</f>
        <v/>
      </c>
      <c r="G446" s="36" t="str">
        <f>IF(D446="","",(VLOOKUP(D446,InputSheet!$A$2:$M$504,12,0)))</f>
        <v/>
      </c>
      <c r="H446" s="36" t="str">
        <f>IFERROR(VLOOKUP(B446,'Hard Copy'!$A$2:$G$501,5,0),"")</f>
        <v/>
      </c>
    </row>
    <row r="447" spans="1:8" x14ac:dyDescent="0.55000000000000004">
      <c r="A447" s="1">
        <v>446</v>
      </c>
      <c r="B447" s="6" t="str">
        <f t="array" ref="B447">IFERROR(SMALL(IF('Hard Copy'!$G$2:$G$501='YM40'!$A$1,'Hard Copy'!$A$2:$A$501),$A447),"")</f>
        <v/>
      </c>
      <c r="C447" s="7" t="str">
        <f t="array" ref="C447">IFERROR(SMALL(IF('Hard Copy'!$E$2:$E$501='YM40'!$A$1,'Hard Copy'!$C$2:$C$499),$A447),"")</f>
        <v/>
      </c>
      <c r="D447" s="36" t="str">
        <f>IFERROR(INDEX('Hard Copy'!$A$2:$H$501,MATCH(B447,'Hard Copy'!$A$2:$A$501,0),MATCH("Number",'Hard Copy'!$A$1:$H$1,0)),"")</f>
        <v/>
      </c>
      <c r="E447" s="36" t="str">
        <f>IF(B447="","",(VLOOKUP('YM40'!D447,InputSheet!$A$2:$J$504,2,)))</f>
        <v/>
      </c>
      <c r="F447" s="36" t="str">
        <f>IF(B447="","",(VLOOKUP(D447,InputSheet!$A$2:$J$504,10,0)))</f>
        <v/>
      </c>
      <c r="G447" s="36" t="str">
        <f>IF(D447="","",(VLOOKUP(D447,InputSheet!$A$2:$M$504,12,0)))</f>
        <v/>
      </c>
      <c r="H447" s="36" t="str">
        <f>IFERROR(VLOOKUP(B447,'Hard Copy'!$A$2:$G$501,5,0),"")</f>
        <v/>
      </c>
    </row>
    <row r="448" spans="1:8" x14ac:dyDescent="0.55000000000000004">
      <c r="A448" s="1">
        <v>447</v>
      </c>
      <c r="B448" s="6" t="str">
        <f t="array" ref="B448">IFERROR(SMALL(IF('Hard Copy'!$G$2:$G$501='YM40'!$A$1,'Hard Copy'!$A$2:$A$501),$A448),"")</f>
        <v/>
      </c>
      <c r="C448" s="7" t="str">
        <f t="array" ref="C448">IFERROR(SMALL(IF('Hard Copy'!$E$2:$E$501='YM40'!$A$1,'Hard Copy'!$C$2:$C$499),$A448),"")</f>
        <v/>
      </c>
      <c r="D448" s="36" t="str">
        <f>IFERROR(INDEX('Hard Copy'!$A$2:$H$501,MATCH(B448,'Hard Copy'!$A$2:$A$501,0),MATCH("Number",'Hard Copy'!$A$1:$H$1,0)),"")</f>
        <v/>
      </c>
      <c r="E448" s="36" t="str">
        <f>IF(B448="","",(VLOOKUP('YM40'!D448,InputSheet!$A$2:$J$504,2,)))</f>
        <v/>
      </c>
      <c r="F448" s="36" t="str">
        <f>IF(B448="","",(VLOOKUP(D448,InputSheet!$A$2:$J$504,10,0)))</f>
        <v/>
      </c>
      <c r="G448" s="36" t="str">
        <f>IF(D448="","",(VLOOKUP(D448,InputSheet!$A$2:$M$504,12,0)))</f>
        <v/>
      </c>
      <c r="H448" s="36" t="str">
        <f>IFERROR(VLOOKUP(B448,'Hard Copy'!$A$2:$G$501,5,0),"")</f>
        <v/>
      </c>
    </row>
    <row r="449" spans="1:8" x14ac:dyDescent="0.55000000000000004">
      <c r="A449" s="1">
        <v>448</v>
      </c>
      <c r="B449" s="6" t="str">
        <f t="array" ref="B449">IFERROR(SMALL(IF('Hard Copy'!$G$2:$G$501='YM40'!$A$1,'Hard Copy'!$A$2:$A$501),$A449),"")</f>
        <v/>
      </c>
      <c r="C449" s="7" t="str">
        <f t="array" ref="C449">IFERROR(SMALL(IF('Hard Copy'!$E$2:$E$501='YM40'!$A$1,'Hard Copy'!$C$2:$C$499),$A449),"")</f>
        <v/>
      </c>
      <c r="D449" s="36" t="str">
        <f>IFERROR(INDEX('Hard Copy'!$A$2:$H$501,MATCH(B449,'Hard Copy'!$A$2:$A$501,0),MATCH("Number",'Hard Copy'!$A$1:$H$1,0)),"")</f>
        <v/>
      </c>
      <c r="E449" s="36" t="str">
        <f>IF(B449="","",(VLOOKUP('YM40'!D449,InputSheet!$A$2:$J$504,2,)))</f>
        <v/>
      </c>
      <c r="F449" s="36" t="str">
        <f>IF(B449="","",(VLOOKUP(D449,InputSheet!$A$2:$J$504,10,0)))</f>
        <v/>
      </c>
      <c r="G449" s="36" t="str">
        <f>IF(D449="","",(VLOOKUP(D449,InputSheet!$A$2:$M$504,12,0)))</f>
        <v/>
      </c>
      <c r="H449" s="36" t="str">
        <f>IFERROR(VLOOKUP(B449,'Hard Copy'!$A$2:$G$501,5,0),"")</f>
        <v/>
      </c>
    </row>
    <row r="450" spans="1:8" x14ac:dyDescent="0.55000000000000004">
      <c r="A450" s="1">
        <v>449</v>
      </c>
      <c r="B450" s="6" t="str">
        <f t="array" ref="B450">IFERROR(SMALL(IF('Hard Copy'!$G$2:$G$501='YM40'!$A$1,'Hard Copy'!$A$2:$A$501),$A450),"")</f>
        <v/>
      </c>
      <c r="C450" s="7" t="str">
        <f t="array" ref="C450">IFERROR(SMALL(IF('Hard Copy'!$E$2:$E$501='YM40'!$A$1,'Hard Copy'!$C$2:$C$499),$A450),"")</f>
        <v/>
      </c>
      <c r="D450" s="36" t="str">
        <f>IFERROR(INDEX('Hard Copy'!$A$2:$H$501,MATCH(B450,'Hard Copy'!$A$2:$A$501,0),MATCH("Number",'Hard Copy'!$A$1:$H$1,0)),"")</f>
        <v/>
      </c>
      <c r="E450" s="36" t="str">
        <f>IF(B450="","",(VLOOKUP('YM40'!D450,InputSheet!$A$2:$J$504,2,)))</f>
        <v/>
      </c>
      <c r="F450" s="36" t="str">
        <f>IF(B450="","",(VLOOKUP(D450,InputSheet!$A$2:$J$504,10,0)))</f>
        <v/>
      </c>
      <c r="G450" s="36" t="str">
        <f>IF(D450="","",(VLOOKUP(D450,InputSheet!$A$2:$M$504,12,0)))</f>
        <v/>
      </c>
      <c r="H450" s="36" t="str">
        <f>IFERROR(VLOOKUP(B450,'Hard Copy'!$A$2:$G$501,5,0),"")</f>
        <v/>
      </c>
    </row>
    <row r="451" spans="1:8" x14ac:dyDescent="0.55000000000000004">
      <c r="A451" s="1">
        <v>450</v>
      </c>
      <c r="B451" s="6" t="str">
        <f t="array" ref="B451">IFERROR(SMALL(IF('Hard Copy'!$G$2:$G$501='YM40'!$A$1,'Hard Copy'!$A$2:$A$501),$A451),"")</f>
        <v/>
      </c>
      <c r="C451" s="7" t="str">
        <f t="array" ref="C451">IFERROR(SMALL(IF('Hard Copy'!$E$2:$E$501='YM40'!$A$1,'Hard Copy'!$C$2:$C$499),$A451),"")</f>
        <v/>
      </c>
      <c r="D451" s="36" t="str">
        <f>IFERROR(INDEX('Hard Copy'!$A$2:$H$501,MATCH(B451,'Hard Copy'!$A$2:$A$501,0),MATCH("Number",'Hard Copy'!$A$1:$H$1,0)),"")</f>
        <v/>
      </c>
      <c r="E451" s="36" t="str">
        <f>IF(B451="","",(VLOOKUP('YM40'!D451,InputSheet!$A$2:$J$504,2,)))</f>
        <v/>
      </c>
      <c r="F451" s="36" t="str">
        <f>IF(B451="","",(VLOOKUP(D451,InputSheet!$A$2:$J$504,10,0)))</f>
        <v/>
      </c>
      <c r="G451" s="36" t="str">
        <f>IF(D451="","",(VLOOKUP(D451,InputSheet!$A$2:$M$504,12,0)))</f>
        <v/>
      </c>
      <c r="H451" s="36" t="str">
        <f>IFERROR(VLOOKUP(B451,'Hard Copy'!$A$2:$G$501,5,0),"")</f>
        <v/>
      </c>
    </row>
    <row r="452" spans="1:8" x14ac:dyDescent="0.55000000000000004">
      <c r="A452" s="1">
        <v>451</v>
      </c>
      <c r="B452" s="6" t="str">
        <f t="array" ref="B452">IFERROR(SMALL(IF('Hard Copy'!$G$2:$G$501='YM40'!$A$1,'Hard Copy'!$A$2:$A$501),$A452),"")</f>
        <v/>
      </c>
      <c r="C452" s="7" t="str">
        <f t="array" ref="C452">IFERROR(SMALL(IF('Hard Copy'!$E$2:$E$501='YM40'!$A$1,'Hard Copy'!$C$2:$C$499),$A452),"")</f>
        <v/>
      </c>
      <c r="D452" s="36" t="str">
        <f>IFERROR(INDEX('Hard Copy'!$A$2:$H$501,MATCH(B452,'Hard Copy'!$A$2:$A$501,0),MATCH("Number",'Hard Copy'!$A$1:$H$1,0)),"")</f>
        <v/>
      </c>
      <c r="E452" s="36" t="str">
        <f>IF(B452="","",(VLOOKUP('YM40'!D452,InputSheet!$A$2:$J$504,2,)))</f>
        <v/>
      </c>
      <c r="F452" s="36" t="str">
        <f>IF(B452="","",(VLOOKUP(D452,InputSheet!$A$2:$J$504,10,0)))</f>
        <v/>
      </c>
      <c r="G452" s="36" t="str">
        <f>IF(D452="","",(VLOOKUP(D452,InputSheet!$A$2:$M$504,12,0)))</f>
        <v/>
      </c>
      <c r="H452" s="36" t="str">
        <f>IFERROR(VLOOKUP(B452,'Hard Copy'!$A$2:$G$501,5,0),"")</f>
        <v/>
      </c>
    </row>
    <row r="453" spans="1:8" x14ac:dyDescent="0.55000000000000004">
      <c r="A453" s="1">
        <v>452</v>
      </c>
      <c r="B453" s="6" t="str">
        <f t="array" ref="B453">IFERROR(SMALL(IF('Hard Copy'!$G$2:$G$501='YM40'!$A$1,'Hard Copy'!$A$2:$A$501),$A453),"")</f>
        <v/>
      </c>
      <c r="C453" s="7" t="str">
        <f t="array" ref="C453">IFERROR(SMALL(IF('Hard Copy'!$E$2:$E$501='YM40'!$A$1,'Hard Copy'!$C$2:$C$499),$A453),"")</f>
        <v/>
      </c>
      <c r="D453" s="36" t="str">
        <f>IFERROR(INDEX('Hard Copy'!$A$2:$H$501,MATCH(B453,'Hard Copy'!$A$2:$A$501,0),MATCH("Number",'Hard Copy'!$A$1:$H$1,0)),"")</f>
        <v/>
      </c>
      <c r="E453" s="36" t="str">
        <f>IF(B453="","",(VLOOKUP('YM40'!D453,InputSheet!$A$2:$J$504,2,)))</f>
        <v/>
      </c>
      <c r="F453" s="36" t="str">
        <f>IF(B453="","",(VLOOKUP(D453,InputSheet!$A$2:$J$504,10,0)))</f>
        <v/>
      </c>
      <c r="G453" s="36" t="str">
        <f>IF(D453="","",(VLOOKUP(D453,InputSheet!$A$2:$M$504,12,0)))</f>
        <v/>
      </c>
      <c r="H453" s="36" t="str">
        <f>IFERROR(VLOOKUP(B453,'Hard Copy'!$A$2:$G$501,5,0),"")</f>
        <v/>
      </c>
    </row>
    <row r="454" spans="1:8" x14ac:dyDescent="0.55000000000000004">
      <c r="A454" s="1">
        <v>453</v>
      </c>
      <c r="B454" s="6" t="str">
        <f t="array" ref="B454">IFERROR(SMALL(IF('Hard Copy'!$G$2:$G$501='YM40'!$A$1,'Hard Copy'!$A$2:$A$501),$A454),"")</f>
        <v/>
      </c>
      <c r="C454" s="7" t="str">
        <f t="array" ref="C454">IFERROR(SMALL(IF('Hard Copy'!$E$2:$E$501='YM40'!$A$1,'Hard Copy'!$C$2:$C$499),$A454),"")</f>
        <v/>
      </c>
      <c r="D454" s="36" t="str">
        <f>IFERROR(INDEX('Hard Copy'!$A$2:$H$501,MATCH(B454,'Hard Copy'!$A$2:$A$501,0),MATCH("Number",'Hard Copy'!$A$1:$H$1,0)),"")</f>
        <v/>
      </c>
      <c r="E454" s="36" t="str">
        <f>IF(B454="","",(VLOOKUP('YM40'!D454,InputSheet!$A$2:$J$504,2,)))</f>
        <v/>
      </c>
      <c r="F454" s="36" t="str">
        <f>IF(B454="","",(VLOOKUP(D454,InputSheet!$A$2:$J$504,10,0)))</f>
        <v/>
      </c>
      <c r="G454" s="36" t="str">
        <f>IF(D454="","",(VLOOKUP(D454,InputSheet!$A$2:$M$504,12,0)))</f>
        <v/>
      </c>
      <c r="H454" s="36" t="str">
        <f>IFERROR(VLOOKUP(B454,'Hard Copy'!$A$2:$G$501,5,0),"")</f>
        <v/>
      </c>
    </row>
    <row r="455" spans="1:8" x14ac:dyDescent="0.55000000000000004">
      <c r="A455" s="1">
        <v>454</v>
      </c>
      <c r="B455" s="6" t="str">
        <f t="array" ref="B455">IFERROR(SMALL(IF('Hard Copy'!$G$2:$G$501='YM40'!$A$1,'Hard Copy'!$A$2:$A$501),$A455),"")</f>
        <v/>
      </c>
      <c r="C455" s="7" t="str">
        <f t="array" ref="C455">IFERROR(SMALL(IF('Hard Copy'!$E$2:$E$501='YM40'!$A$1,'Hard Copy'!$C$2:$C$499),$A455),"")</f>
        <v/>
      </c>
      <c r="D455" s="36" t="str">
        <f>IFERROR(INDEX('Hard Copy'!$A$2:$H$501,MATCH(B455,'Hard Copy'!$A$2:$A$501,0),MATCH("Number",'Hard Copy'!$A$1:$H$1,0)),"")</f>
        <v/>
      </c>
      <c r="E455" s="36" t="str">
        <f>IF(B455="","",(VLOOKUP('YM40'!D455,InputSheet!$A$2:$J$504,2,)))</f>
        <v/>
      </c>
      <c r="F455" s="36" t="str">
        <f>IF(B455="","",(VLOOKUP(D455,InputSheet!$A$2:$J$504,10,0)))</f>
        <v/>
      </c>
      <c r="G455" s="36" t="str">
        <f>IF(D455="","",(VLOOKUP(D455,InputSheet!$A$2:$M$504,12,0)))</f>
        <v/>
      </c>
      <c r="H455" s="36" t="str">
        <f>IFERROR(VLOOKUP(B455,'Hard Copy'!$A$2:$G$501,5,0),"")</f>
        <v/>
      </c>
    </row>
    <row r="456" spans="1:8" x14ac:dyDescent="0.55000000000000004">
      <c r="A456" s="1">
        <v>455</v>
      </c>
      <c r="B456" s="6" t="str">
        <f t="array" ref="B456">IFERROR(SMALL(IF('Hard Copy'!$G$2:$G$501='YM40'!$A$1,'Hard Copy'!$A$2:$A$501),$A456),"")</f>
        <v/>
      </c>
      <c r="C456" s="7" t="str">
        <f t="array" ref="C456">IFERROR(SMALL(IF('Hard Copy'!$E$2:$E$501='YM40'!$A$1,'Hard Copy'!$C$2:$C$499),$A456),"")</f>
        <v/>
      </c>
      <c r="D456" s="36" t="str">
        <f>IFERROR(INDEX('Hard Copy'!$A$2:$H$501,MATCH(B456,'Hard Copy'!$A$2:$A$501,0),MATCH("Number",'Hard Copy'!$A$1:$H$1,0)),"")</f>
        <v/>
      </c>
      <c r="E456" s="36" t="str">
        <f>IF(B456="","",(VLOOKUP('YM40'!D456,InputSheet!$A$2:$J$504,2,)))</f>
        <v/>
      </c>
      <c r="F456" s="36" t="str">
        <f>IF(B456="","",(VLOOKUP(D456,InputSheet!$A$2:$J$504,10,0)))</f>
        <v/>
      </c>
      <c r="G456" s="36" t="str">
        <f>IF(D456="","",(VLOOKUP(D456,InputSheet!$A$2:$M$504,12,0)))</f>
        <v/>
      </c>
      <c r="H456" s="36" t="str">
        <f>IFERROR(VLOOKUP(B456,'Hard Copy'!$A$2:$G$501,5,0),"")</f>
        <v/>
      </c>
    </row>
    <row r="457" spans="1:8" x14ac:dyDescent="0.55000000000000004">
      <c r="A457" s="1">
        <v>456</v>
      </c>
      <c r="B457" s="6" t="str">
        <f t="array" ref="B457">IFERROR(SMALL(IF('Hard Copy'!$G$2:$G$501='YM40'!$A$1,'Hard Copy'!$A$2:$A$501),$A457),"")</f>
        <v/>
      </c>
      <c r="C457" s="7" t="str">
        <f t="array" ref="C457">IFERROR(SMALL(IF('Hard Copy'!$E$2:$E$501='YM40'!$A$1,'Hard Copy'!$C$2:$C$499),$A457),"")</f>
        <v/>
      </c>
      <c r="D457" s="36" t="str">
        <f>IFERROR(INDEX('Hard Copy'!$A$2:$H$501,MATCH(B457,'Hard Copy'!$A$2:$A$501,0),MATCH("Number",'Hard Copy'!$A$1:$H$1,0)),"")</f>
        <v/>
      </c>
      <c r="E457" s="36" t="str">
        <f>IF(B457="","",(VLOOKUP('YM40'!D457,InputSheet!$A$2:$J$504,2,)))</f>
        <v/>
      </c>
      <c r="F457" s="36" t="str">
        <f>IF(B457="","",(VLOOKUP(D457,InputSheet!$A$2:$J$504,10,0)))</f>
        <v/>
      </c>
      <c r="G457" s="36" t="str">
        <f>IF(D457="","",(VLOOKUP(D457,InputSheet!$A$2:$M$504,12,0)))</f>
        <v/>
      </c>
      <c r="H457" s="36" t="str">
        <f>IFERROR(VLOOKUP(B457,'Hard Copy'!$A$2:$G$501,5,0),"")</f>
        <v/>
      </c>
    </row>
    <row r="458" spans="1:8" x14ac:dyDescent="0.55000000000000004">
      <c r="A458" s="1">
        <v>457</v>
      </c>
      <c r="B458" s="6" t="str">
        <f t="array" ref="B458">IFERROR(SMALL(IF('Hard Copy'!$G$2:$G$501='YM40'!$A$1,'Hard Copy'!$A$2:$A$501),$A458),"")</f>
        <v/>
      </c>
      <c r="C458" s="7" t="str">
        <f t="array" ref="C458">IFERROR(SMALL(IF('Hard Copy'!$E$2:$E$501='YM40'!$A$1,'Hard Copy'!$C$2:$C$499),$A458),"")</f>
        <v/>
      </c>
      <c r="D458" s="36" t="str">
        <f>IFERROR(INDEX('Hard Copy'!$A$2:$H$501,MATCH(B458,'Hard Copy'!$A$2:$A$501,0),MATCH("Number",'Hard Copy'!$A$1:$H$1,0)),"")</f>
        <v/>
      </c>
      <c r="E458" s="36" t="str">
        <f>IF(B458="","",(VLOOKUP('YM40'!D458,InputSheet!$A$2:$J$504,2,)))</f>
        <v/>
      </c>
      <c r="F458" s="36" t="str">
        <f>IF(B458="","",(VLOOKUP(D458,InputSheet!$A$2:$J$504,10,0)))</f>
        <v/>
      </c>
      <c r="G458" s="36" t="str">
        <f>IF(D458="","",(VLOOKUP(D458,InputSheet!$A$2:$M$504,12,0)))</f>
        <v/>
      </c>
      <c r="H458" s="36" t="str">
        <f>IFERROR(VLOOKUP(B458,'Hard Copy'!$A$2:$G$501,5,0),"")</f>
        <v/>
      </c>
    </row>
    <row r="459" spans="1:8" x14ac:dyDescent="0.55000000000000004">
      <c r="A459" s="1">
        <v>458</v>
      </c>
      <c r="B459" s="6" t="str">
        <f t="array" ref="B459">IFERROR(SMALL(IF('Hard Copy'!$G$2:$G$501='YM40'!$A$1,'Hard Copy'!$A$2:$A$501),$A459),"")</f>
        <v/>
      </c>
      <c r="C459" s="7" t="str">
        <f t="array" ref="C459">IFERROR(SMALL(IF('Hard Copy'!$E$2:$E$501='YM40'!$A$1,'Hard Copy'!$C$2:$C$499),$A459),"")</f>
        <v/>
      </c>
      <c r="D459" s="36" t="str">
        <f>IFERROR(INDEX('Hard Copy'!$A$2:$H$501,MATCH(B459,'Hard Copy'!$A$2:$A$501,0),MATCH("Number",'Hard Copy'!$A$1:$H$1,0)),"")</f>
        <v/>
      </c>
      <c r="E459" s="36" t="str">
        <f>IF(B459="","",(VLOOKUP('YM40'!D459,InputSheet!$A$2:$J$504,2,)))</f>
        <v/>
      </c>
      <c r="F459" s="36" t="str">
        <f>IF(B459="","",(VLOOKUP(D459,InputSheet!$A$2:$J$504,10,0)))</f>
        <v/>
      </c>
      <c r="G459" s="36" t="str">
        <f>IF(D459="","",(VLOOKUP(D459,InputSheet!$A$2:$M$504,12,0)))</f>
        <v/>
      </c>
      <c r="H459" s="36" t="str">
        <f>IFERROR(VLOOKUP(B459,'Hard Copy'!$A$2:$G$501,5,0),"")</f>
        <v/>
      </c>
    </row>
    <row r="460" spans="1:8" x14ac:dyDescent="0.55000000000000004">
      <c r="A460" s="1">
        <v>459</v>
      </c>
      <c r="B460" s="6" t="str">
        <f t="array" ref="B460">IFERROR(SMALL(IF('Hard Copy'!$G$2:$G$501='YM40'!$A$1,'Hard Copy'!$A$2:$A$501),$A460),"")</f>
        <v/>
      </c>
      <c r="C460" s="7" t="str">
        <f t="array" ref="C460">IFERROR(SMALL(IF('Hard Copy'!$E$2:$E$501='YM40'!$A$1,'Hard Copy'!$C$2:$C$499),$A460),"")</f>
        <v/>
      </c>
      <c r="D460" s="36" t="str">
        <f>IFERROR(INDEX('Hard Copy'!$A$2:$H$501,MATCH(B460,'Hard Copy'!$A$2:$A$501,0),MATCH("Number",'Hard Copy'!$A$1:$H$1,0)),"")</f>
        <v/>
      </c>
      <c r="E460" s="36" t="str">
        <f>IF(B460="","",(VLOOKUP('YM40'!D460,InputSheet!$A$2:$J$504,2,)))</f>
        <v/>
      </c>
      <c r="F460" s="36" t="str">
        <f>IF(B460="","",(VLOOKUP(D460,InputSheet!$A$2:$J$504,10,0)))</f>
        <v/>
      </c>
      <c r="G460" s="36" t="str">
        <f>IF(D460="","",(VLOOKUP(D460,InputSheet!$A$2:$M$504,12,0)))</f>
        <v/>
      </c>
      <c r="H460" s="36" t="str">
        <f>IFERROR(VLOOKUP(B460,'Hard Copy'!$A$2:$G$501,5,0),"")</f>
        <v/>
      </c>
    </row>
    <row r="461" spans="1:8" x14ac:dyDescent="0.55000000000000004">
      <c r="A461" s="1">
        <v>460</v>
      </c>
      <c r="B461" s="6" t="str">
        <f t="array" ref="B461">IFERROR(SMALL(IF('Hard Copy'!$G$2:$G$501='YM40'!$A$1,'Hard Copy'!$A$2:$A$501),$A461),"")</f>
        <v/>
      </c>
      <c r="C461" s="7" t="str">
        <f t="array" ref="C461">IFERROR(SMALL(IF('Hard Copy'!$E$2:$E$501='YM40'!$A$1,'Hard Copy'!$C$2:$C$499),$A461),"")</f>
        <v/>
      </c>
      <c r="D461" s="36" t="str">
        <f>IFERROR(INDEX('Hard Copy'!$A$2:$H$501,MATCH(B461,'Hard Copy'!$A$2:$A$501,0),MATCH("Number",'Hard Copy'!$A$1:$H$1,0)),"")</f>
        <v/>
      </c>
      <c r="E461" s="36" t="str">
        <f>IF(B461="","",(VLOOKUP('YM40'!D461,InputSheet!$A$2:$J$504,2,)))</f>
        <v/>
      </c>
      <c r="F461" s="36" t="str">
        <f>IF(B461="","",(VLOOKUP(D461,InputSheet!$A$2:$J$504,10,0)))</f>
        <v/>
      </c>
      <c r="G461" s="36" t="str">
        <f>IF(D461="","",(VLOOKUP(D461,InputSheet!$A$2:$M$504,12,0)))</f>
        <v/>
      </c>
      <c r="H461" s="36" t="str">
        <f>IFERROR(VLOOKUP(B461,'Hard Copy'!$A$2:$G$501,5,0),"")</f>
        <v/>
      </c>
    </row>
    <row r="462" spans="1:8" x14ac:dyDescent="0.55000000000000004">
      <c r="A462" s="1">
        <v>461</v>
      </c>
      <c r="B462" s="6" t="str">
        <f t="array" ref="B462">IFERROR(SMALL(IF('Hard Copy'!$G$2:$G$501='YM40'!$A$1,'Hard Copy'!$A$2:$A$501),$A462),"")</f>
        <v/>
      </c>
      <c r="C462" s="7" t="str">
        <f t="array" ref="C462">IFERROR(SMALL(IF('Hard Copy'!$E$2:$E$501='YM40'!$A$1,'Hard Copy'!$C$2:$C$499),$A462),"")</f>
        <v/>
      </c>
      <c r="D462" s="36" t="str">
        <f>IFERROR(INDEX('Hard Copy'!$A$2:$H$501,MATCH(B462,'Hard Copy'!$A$2:$A$501,0),MATCH("Number",'Hard Copy'!$A$1:$H$1,0)),"")</f>
        <v/>
      </c>
      <c r="E462" s="36" t="str">
        <f>IF(B462="","",(VLOOKUP('YM40'!D462,InputSheet!$A$2:$J$504,2,)))</f>
        <v/>
      </c>
      <c r="F462" s="36" t="str">
        <f>IF(B462="","",(VLOOKUP(D462,InputSheet!$A$2:$J$504,10,0)))</f>
        <v/>
      </c>
      <c r="G462" s="36" t="str">
        <f>IF(D462="","",(VLOOKUP(D462,InputSheet!$A$2:$M$504,12,0)))</f>
        <v/>
      </c>
      <c r="H462" s="36" t="str">
        <f>IFERROR(VLOOKUP(B462,'Hard Copy'!$A$2:$G$501,5,0),"")</f>
        <v/>
      </c>
    </row>
    <row r="463" spans="1:8" x14ac:dyDescent="0.55000000000000004">
      <c r="A463" s="1">
        <v>462</v>
      </c>
      <c r="B463" s="6" t="str">
        <f t="array" ref="B463">IFERROR(SMALL(IF('Hard Copy'!$G$2:$G$501='YM40'!$A$1,'Hard Copy'!$A$2:$A$501),$A463),"")</f>
        <v/>
      </c>
      <c r="C463" s="7" t="str">
        <f t="array" ref="C463">IFERROR(SMALL(IF('Hard Copy'!$E$2:$E$501='YM40'!$A$1,'Hard Copy'!$C$2:$C$499),$A463),"")</f>
        <v/>
      </c>
      <c r="D463" s="36" t="str">
        <f>IFERROR(INDEX('Hard Copy'!$A$2:$H$501,MATCH(B463,'Hard Copy'!$A$2:$A$501,0),MATCH("Number",'Hard Copy'!$A$1:$H$1,0)),"")</f>
        <v/>
      </c>
      <c r="E463" s="36" t="str">
        <f>IF(B463="","",(VLOOKUP('YM40'!D463,InputSheet!$A$2:$J$504,2,)))</f>
        <v/>
      </c>
      <c r="F463" s="36" t="str">
        <f>IF(B463="","",(VLOOKUP(D463,InputSheet!$A$2:$J$504,10,0)))</f>
        <v/>
      </c>
      <c r="G463" s="36" t="str">
        <f>IF(D463="","",(VLOOKUP(D463,InputSheet!$A$2:$M$504,12,0)))</f>
        <v/>
      </c>
      <c r="H463" s="36" t="str">
        <f>IFERROR(VLOOKUP(B463,'Hard Copy'!$A$2:$G$501,5,0),"")</f>
        <v/>
      </c>
    </row>
    <row r="464" spans="1:8" x14ac:dyDescent="0.55000000000000004">
      <c r="A464" s="1">
        <v>463</v>
      </c>
      <c r="B464" s="6" t="str">
        <f t="array" ref="B464">IFERROR(SMALL(IF('Hard Copy'!$G$2:$G$501='YM40'!$A$1,'Hard Copy'!$A$2:$A$501),$A464),"")</f>
        <v/>
      </c>
      <c r="C464" s="7" t="str">
        <f t="array" ref="C464">IFERROR(SMALL(IF('Hard Copy'!$E$2:$E$501='YM40'!$A$1,'Hard Copy'!$C$2:$C$499),$A464),"")</f>
        <v/>
      </c>
      <c r="D464" s="36" t="str">
        <f>IFERROR(INDEX('Hard Copy'!$A$2:$H$501,MATCH(B464,'Hard Copy'!$A$2:$A$501,0),MATCH("Number",'Hard Copy'!$A$1:$H$1,0)),"")</f>
        <v/>
      </c>
      <c r="E464" s="36" t="str">
        <f>IF(B464="","",(VLOOKUP('YM40'!D464,InputSheet!$A$2:$J$504,2,)))</f>
        <v/>
      </c>
      <c r="F464" s="36" t="str">
        <f>IF(B464="","",(VLOOKUP(D464,InputSheet!$A$2:$J$504,10,0)))</f>
        <v/>
      </c>
      <c r="G464" s="36" t="str">
        <f>IF(D464="","",(VLOOKUP(D464,InputSheet!$A$2:$M$504,12,0)))</f>
        <v/>
      </c>
      <c r="H464" s="36" t="str">
        <f>IFERROR(VLOOKUP(B464,'Hard Copy'!$A$2:$G$501,5,0),"")</f>
        <v/>
      </c>
    </row>
    <row r="465" spans="1:8" x14ac:dyDescent="0.55000000000000004">
      <c r="A465" s="1">
        <v>464</v>
      </c>
      <c r="B465" s="6" t="str">
        <f t="array" ref="B465">IFERROR(SMALL(IF('Hard Copy'!$G$2:$G$501='YM40'!$A$1,'Hard Copy'!$A$2:$A$501),$A465),"")</f>
        <v/>
      </c>
      <c r="C465" s="7" t="str">
        <f t="array" ref="C465">IFERROR(SMALL(IF('Hard Copy'!$E$2:$E$501='YM40'!$A$1,'Hard Copy'!$C$2:$C$499),$A465),"")</f>
        <v/>
      </c>
      <c r="D465" s="36" t="str">
        <f>IFERROR(INDEX('Hard Copy'!$A$2:$H$501,MATCH(B465,'Hard Copy'!$A$2:$A$501,0),MATCH("Number",'Hard Copy'!$A$1:$H$1,0)),"")</f>
        <v/>
      </c>
      <c r="E465" s="36" t="str">
        <f>IF(B465="","",(VLOOKUP('YM40'!D465,InputSheet!$A$2:$J$504,2,)))</f>
        <v/>
      </c>
      <c r="F465" s="36" t="str">
        <f>IF(B465="","",(VLOOKUP(D465,InputSheet!$A$2:$J$504,10,0)))</f>
        <v/>
      </c>
      <c r="G465" s="36" t="str">
        <f>IF(D465="","",(VLOOKUP(D465,InputSheet!$A$2:$M$504,12,0)))</f>
        <v/>
      </c>
      <c r="H465" s="36" t="str">
        <f>IFERROR(VLOOKUP(B465,'Hard Copy'!$A$2:$G$501,5,0),"")</f>
        <v/>
      </c>
    </row>
    <row r="466" spans="1:8" x14ac:dyDescent="0.55000000000000004">
      <c r="A466" s="1">
        <v>465</v>
      </c>
      <c r="B466" s="6" t="str">
        <f t="array" ref="B466">IFERROR(SMALL(IF('Hard Copy'!$G$2:$G$501='YM40'!$A$1,'Hard Copy'!$A$2:$A$501),$A466),"")</f>
        <v/>
      </c>
      <c r="C466" s="7" t="str">
        <f t="array" ref="C466">IFERROR(SMALL(IF('Hard Copy'!$E$2:$E$501='YM40'!$A$1,'Hard Copy'!$C$2:$C$499),$A466),"")</f>
        <v/>
      </c>
      <c r="D466" s="36" t="str">
        <f>IFERROR(INDEX('Hard Copy'!$A$2:$H$501,MATCH(B466,'Hard Copy'!$A$2:$A$501,0),MATCH("Number",'Hard Copy'!$A$1:$H$1,0)),"")</f>
        <v/>
      </c>
      <c r="E466" s="36" t="str">
        <f>IF(B466="","",(VLOOKUP('YM40'!D466,InputSheet!$A$2:$J$504,2,)))</f>
        <v/>
      </c>
      <c r="F466" s="36" t="str">
        <f>IF(B466="","",(VLOOKUP(D466,InputSheet!$A$2:$J$504,10,0)))</f>
        <v/>
      </c>
      <c r="G466" s="36" t="str">
        <f>IF(D466="","",(VLOOKUP(D466,InputSheet!$A$2:$M$504,12,0)))</f>
        <v/>
      </c>
      <c r="H466" s="36" t="str">
        <f>IFERROR(VLOOKUP(B466,'Hard Copy'!$A$2:$G$501,5,0),"")</f>
        <v/>
      </c>
    </row>
    <row r="467" spans="1:8" x14ac:dyDescent="0.55000000000000004">
      <c r="A467" s="1">
        <v>466</v>
      </c>
      <c r="B467" s="6" t="str">
        <f t="array" ref="B467">IFERROR(SMALL(IF('Hard Copy'!$G$2:$G$501='YM40'!$A$1,'Hard Copy'!$A$2:$A$501),$A467),"")</f>
        <v/>
      </c>
      <c r="C467" s="7" t="str">
        <f t="array" ref="C467">IFERROR(SMALL(IF('Hard Copy'!$E$2:$E$501='YM40'!$A$1,'Hard Copy'!$C$2:$C$499),$A467),"")</f>
        <v/>
      </c>
      <c r="D467" s="36" t="str">
        <f>IFERROR(INDEX('Hard Copy'!$A$2:$H$501,MATCH(B467,'Hard Copy'!$A$2:$A$501,0),MATCH("Number",'Hard Copy'!$A$1:$H$1,0)),"")</f>
        <v/>
      </c>
      <c r="E467" s="36" t="str">
        <f>IF(B467="","",(VLOOKUP('YM40'!D467,InputSheet!$A$2:$J$504,2,)))</f>
        <v/>
      </c>
      <c r="F467" s="36" t="str">
        <f>IF(B467="","",(VLOOKUP(D467,InputSheet!$A$2:$J$504,10,0)))</f>
        <v/>
      </c>
      <c r="G467" s="36" t="str">
        <f>IF(D467="","",(VLOOKUP(D467,InputSheet!$A$2:$M$504,12,0)))</f>
        <v/>
      </c>
      <c r="H467" s="36" t="str">
        <f>IFERROR(VLOOKUP(B467,'Hard Copy'!$A$2:$G$501,5,0),"")</f>
        <v/>
      </c>
    </row>
    <row r="468" spans="1:8" x14ac:dyDescent="0.55000000000000004">
      <c r="A468" s="1">
        <v>467</v>
      </c>
      <c r="B468" s="6" t="str">
        <f t="array" ref="B468">IFERROR(SMALL(IF('Hard Copy'!$G$2:$G$501='YM40'!$A$1,'Hard Copy'!$A$2:$A$501),$A468),"")</f>
        <v/>
      </c>
      <c r="C468" s="7" t="str">
        <f t="array" ref="C468">IFERROR(SMALL(IF('Hard Copy'!$E$2:$E$501='YM40'!$A$1,'Hard Copy'!$C$2:$C$499),$A468),"")</f>
        <v/>
      </c>
      <c r="D468" s="36" t="str">
        <f>IFERROR(INDEX('Hard Copy'!$A$2:$H$501,MATCH(B468,'Hard Copy'!$A$2:$A$501,0),MATCH("Number",'Hard Copy'!$A$1:$H$1,0)),"")</f>
        <v/>
      </c>
      <c r="E468" s="36" t="str">
        <f>IF(B468="","",(VLOOKUP('YM40'!D468,InputSheet!$A$2:$J$504,2,)))</f>
        <v/>
      </c>
      <c r="F468" s="36" t="str">
        <f>IF(B468="","",(VLOOKUP(D468,InputSheet!$A$2:$J$504,10,0)))</f>
        <v/>
      </c>
      <c r="G468" s="36" t="str">
        <f>IF(D468="","",(VLOOKUP(D468,InputSheet!$A$2:$M$504,12,0)))</f>
        <v/>
      </c>
      <c r="H468" s="36" t="str">
        <f>IFERROR(VLOOKUP(B468,'Hard Copy'!$A$2:$G$501,5,0),"")</f>
        <v/>
      </c>
    </row>
    <row r="469" spans="1:8" x14ac:dyDescent="0.55000000000000004">
      <c r="A469" s="1">
        <v>468</v>
      </c>
      <c r="B469" s="6" t="str">
        <f t="array" ref="B469">IFERROR(SMALL(IF('Hard Copy'!$G$2:$G$501='YM40'!$A$1,'Hard Copy'!$A$2:$A$501),$A469),"")</f>
        <v/>
      </c>
      <c r="C469" s="7" t="str">
        <f t="array" ref="C469">IFERROR(SMALL(IF('Hard Copy'!$E$2:$E$501='YM40'!$A$1,'Hard Copy'!$C$2:$C$499),$A469),"")</f>
        <v/>
      </c>
      <c r="D469" s="36" t="str">
        <f>IFERROR(INDEX('Hard Copy'!$A$2:$H$501,MATCH(B469,'Hard Copy'!$A$2:$A$501,0),MATCH("Number",'Hard Copy'!$A$1:$H$1,0)),"")</f>
        <v/>
      </c>
      <c r="E469" s="36" t="str">
        <f>IF(B469="","",(VLOOKUP('YM40'!D469,InputSheet!$A$2:$J$504,2,)))</f>
        <v/>
      </c>
      <c r="F469" s="36" t="str">
        <f>IF(B469="","",(VLOOKUP(D469,InputSheet!$A$2:$J$504,10,0)))</f>
        <v/>
      </c>
      <c r="G469" s="36" t="str">
        <f>IF(D469="","",(VLOOKUP(D469,InputSheet!$A$2:$M$504,12,0)))</f>
        <v/>
      </c>
      <c r="H469" s="36" t="str">
        <f>IFERROR(VLOOKUP(B469,'Hard Copy'!$A$2:$G$501,5,0),"")</f>
        <v/>
      </c>
    </row>
    <row r="470" spans="1:8" x14ac:dyDescent="0.55000000000000004">
      <c r="A470" s="1">
        <v>469</v>
      </c>
      <c r="B470" s="6" t="str">
        <f t="array" ref="B470">IFERROR(SMALL(IF('Hard Copy'!$G$2:$G$501='YM40'!$A$1,'Hard Copy'!$A$2:$A$501),$A470),"")</f>
        <v/>
      </c>
      <c r="C470" s="7" t="str">
        <f t="array" ref="C470">IFERROR(SMALL(IF('Hard Copy'!$E$2:$E$501='YM40'!$A$1,'Hard Copy'!$C$2:$C$499),$A470),"")</f>
        <v/>
      </c>
      <c r="D470" s="36" t="str">
        <f>IFERROR(INDEX('Hard Copy'!$A$2:$H$501,MATCH(B470,'Hard Copy'!$A$2:$A$501,0),MATCH("Number",'Hard Copy'!$A$1:$H$1,0)),"")</f>
        <v/>
      </c>
      <c r="E470" s="36" t="str">
        <f>IF(B470="","",(VLOOKUP('YM40'!D470,InputSheet!$A$2:$J$504,2,)))</f>
        <v/>
      </c>
      <c r="F470" s="36" t="str">
        <f>IF(B470="","",(VLOOKUP(D470,InputSheet!$A$2:$J$504,10,0)))</f>
        <v/>
      </c>
      <c r="G470" s="36" t="str">
        <f>IF(D470="","",(VLOOKUP(D470,InputSheet!$A$2:$M$504,12,0)))</f>
        <v/>
      </c>
      <c r="H470" s="36" t="str">
        <f>IFERROR(VLOOKUP(B470,'Hard Copy'!$A$2:$G$501,5,0),"")</f>
        <v/>
      </c>
    </row>
    <row r="471" spans="1:8" x14ac:dyDescent="0.55000000000000004">
      <c r="A471" s="1">
        <v>470</v>
      </c>
      <c r="B471" s="6" t="str">
        <f t="array" ref="B471">IFERROR(SMALL(IF('Hard Copy'!$G$2:$G$501='YM40'!$A$1,'Hard Copy'!$A$2:$A$501),$A471),"")</f>
        <v/>
      </c>
      <c r="C471" s="7" t="str">
        <f t="array" ref="C471">IFERROR(SMALL(IF('Hard Copy'!$E$2:$E$501='YM40'!$A$1,'Hard Copy'!$C$2:$C$499),$A471),"")</f>
        <v/>
      </c>
      <c r="D471" s="36" t="str">
        <f>IFERROR(INDEX('Hard Copy'!$A$2:$H$501,MATCH(B471,'Hard Copy'!$A$2:$A$501,0),MATCH("Number",'Hard Copy'!$A$1:$H$1,0)),"")</f>
        <v/>
      </c>
      <c r="E471" s="36" t="str">
        <f>IF(B471="","",(VLOOKUP('YM40'!D471,InputSheet!$A$2:$J$504,2,)))</f>
        <v/>
      </c>
      <c r="F471" s="36" t="str">
        <f>IF(B471="","",(VLOOKUP(D471,InputSheet!$A$2:$J$504,10,0)))</f>
        <v/>
      </c>
      <c r="G471" s="36" t="str">
        <f>IF(D471="","",(VLOOKUP(D471,InputSheet!$A$2:$M$504,12,0)))</f>
        <v/>
      </c>
      <c r="H471" s="36" t="str">
        <f>IFERROR(VLOOKUP(B471,'Hard Copy'!$A$2:$G$501,5,0),"")</f>
        <v/>
      </c>
    </row>
    <row r="472" spans="1:8" x14ac:dyDescent="0.55000000000000004">
      <c r="A472" s="1">
        <v>471</v>
      </c>
      <c r="B472" s="6" t="str">
        <f t="array" ref="B472">IFERROR(SMALL(IF('Hard Copy'!$G$2:$G$501='YM40'!$A$1,'Hard Copy'!$A$2:$A$501),$A472),"")</f>
        <v/>
      </c>
      <c r="C472" s="7" t="str">
        <f t="array" ref="C472">IFERROR(SMALL(IF('Hard Copy'!$E$2:$E$501='YM40'!$A$1,'Hard Copy'!$C$2:$C$499),$A472),"")</f>
        <v/>
      </c>
      <c r="D472" s="36" t="str">
        <f>IFERROR(INDEX('Hard Copy'!$A$2:$H$501,MATCH(B472,'Hard Copy'!$A$2:$A$501,0),MATCH("Number",'Hard Copy'!$A$1:$H$1,0)),"")</f>
        <v/>
      </c>
      <c r="E472" s="36" t="str">
        <f>IF(B472="","",(VLOOKUP('YM40'!D472,InputSheet!$A$2:$J$504,2,)))</f>
        <v/>
      </c>
      <c r="F472" s="36" t="str">
        <f>IF(B472="","",(VLOOKUP(D472,InputSheet!$A$2:$J$504,10,0)))</f>
        <v/>
      </c>
      <c r="G472" s="36" t="str">
        <f>IF(D472="","",(VLOOKUP(D472,InputSheet!$A$2:$M$504,12,0)))</f>
        <v/>
      </c>
      <c r="H472" s="36" t="str">
        <f>IFERROR(VLOOKUP(B472,'Hard Copy'!$A$2:$G$501,5,0),"")</f>
        <v/>
      </c>
    </row>
    <row r="473" spans="1:8" x14ac:dyDescent="0.55000000000000004">
      <c r="A473" s="1">
        <v>472</v>
      </c>
      <c r="B473" s="6" t="str">
        <f t="array" ref="B473">IFERROR(SMALL(IF('Hard Copy'!$G$2:$G$501='YM40'!$A$1,'Hard Copy'!$A$2:$A$501),$A473),"")</f>
        <v/>
      </c>
      <c r="C473" s="7" t="str">
        <f t="array" ref="C473">IFERROR(SMALL(IF('Hard Copy'!$E$2:$E$501='YM40'!$A$1,'Hard Copy'!$C$2:$C$499),$A473),"")</f>
        <v/>
      </c>
      <c r="D473" s="36" t="str">
        <f>IFERROR(INDEX('Hard Copy'!$A$2:$H$501,MATCH(B473,'Hard Copy'!$A$2:$A$501,0),MATCH("Number",'Hard Copy'!$A$1:$H$1,0)),"")</f>
        <v/>
      </c>
      <c r="E473" s="36" t="str">
        <f>IF(B473="","",(VLOOKUP('YM40'!D473,InputSheet!$A$2:$J$504,2,)))</f>
        <v/>
      </c>
      <c r="F473" s="36" t="str">
        <f>IF(B473="","",(VLOOKUP(D473,InputSheet!$A$2:$J$504,10,0)))</f>
        <v/>
      </c>
      <c r="G473" s="36" t="str">
        <f>IF(D473="","",(VLOOKUP(D473,InputSheet!$A$2:$M$504,12,0)))</f>
        <v/>
      </c>
      <c r="H473" s="36" t="str">
        <f>IFERROR(VLOOKUP(B473,'Hard Copy'!$A$2:$G$501,5,0),"")</f>
        <v/>
      </c>
    </row>
    <row r="474" spans="1:8" x14ac:dyDescent="0.55000000000000004">
      <c r="A474" s="1">
        <v>473</v>
      </c>
      <c r="B474" s="6" t="str">
        <f t="array" ref="B474">IFERROR(SMALL(IF('Hard Copy'!$G$2:$G$501='YM40'!$A$1,'Hard Copy'!$A$2:$A$501),$A474),"")</f>
        <v/>
      </c>
      <c r="C474" s="7" t="str">
        <f t="array" ref="C474">IFERROR(SMALL(IF('Hard Copy'!$E$2:$E$501='YM40'!$A$1,'Hard Copy'!$C$2:$C$499),$A474),"")</f>
        <v/>
      </c>
      <c r="D474" s="36" t="str">
        <f>IFERROR(INDEX('Hard Copy'!$A$2:$H$501,MATCH(B474,'Hard Copy'!$A$2:$A$501,0),MATCH("Number",'Hard Copy'!$A$1:$H$1,0)),"")</f>
        <v/>
      </c>
      <c r="E474" s="36" t="str">
        <f>IF(B474="","",(VLOOKUP('YM40'!D474,InputSheet!$A$2:$J$504,2,)))</f>
        <v/>
      </c>
      <c r="F474" s="36" t="str">
        <f>IF(B474="","",(VLOOKUP(D474,InputSheet!$A$2:$J$504,10,0)))</f>
        <v/>
      </c>
      <c r="G474" s="36" t="str">
        <f>IF(D474="","",(VLOOKUP(D474,InputSheet!$A$2:$M$504,12,0)))</f>
        <v/>
      </c>
      <c r="H474" s="36" t="str">
        <f>IFERROR(VLOOKUP(B474,'Hard Copy'!$A$2:$G$501,5,0),"")</f>
        <v/>
      </c>
    </row>
    <row r="475" spans="1:8" x14ac:dyDescent="0.55000000000000004">
      <c r="A475" s="1">
        <v>474</v>
      </c>
      <c r="B475" s="6" t="str">
        <f t="array" ref="B475">IFERROR(SMALL(IF('Hard Copy'!$G$2:$G$501='YM40'!$A$1,'Hard Copy'!$A$2:$A$501),$A475),"")</f>
        <v/>
      </c>
      <c r="C475" s="7" t="str">
        <f t="array" ref="C475">IFERROR(SMALL(IF('Hard Copy'!$E$2:$E$501='YM40'!$A$1,'Hard Copy'!$C$2:$C$499),$A475),"")</f>
        <v/>
      </c>
      <c r="D475" s="36" t="str">
        <f>IFERROR(INDEX('Hard Copy'!$A$2:$H$501,MATCH(B475,'Hard Copy'!$A$2:$A$501,0),MATCH("Number",'Hard Copy'!$A$1:$H$1,0)),"")</f>
        <v/>
      </c>
      <c r="E475" s="36" t="str">
        <f>IF(B475="","",(VLOOKUP('YM40'!D475,InputSheet!$A$2:$J$504,2,)))</f>
        <v/>
      </c>
      <c r="F475" s="36" t="str">
        <f>IF(B475="","",(VLOOKUP(D475,InputSheet!$A$2:$J$504,10,0)))</f>
        <v/>
      </c>
      <c r="G475" s="36" t="str">
        <f>IF(D475="","",(VLOOKUP(D475,InputSheet!$A$2:$M$504,12,0)))</f>
        <v/>
      </c>
      <c r="H475" s="36" t="str">
        <f>IFERROR(VLOOKUP(B475,'Hard Copy'!$A$2:$G$501,5,0),"")</f>
        <v/>
      </c>
    </row>
    <row r="476" spans="1:8" x14ac:dyDescent="0.55000000000000004">
      <c r="A476" s="1">
        <v>475</v>
      </c>
      <c r="B476" s="6" t="str">
        <f t="array" ref="B476">IFERROR(SMALL(IF('Hard Copy'!$G$2:$G$501='YM40'!$A$1,'Hard Copy'!$A$2:$A$501),$A476),"")</f>
        <v/>
      </c>
      <c r="C476" s="7" t="str">
        <f t="array" ref="C476">IFERROR(SMALL(IF('Hard Copy'!$E$2:$E$501='YM40'!$A$1,'Hard Copy'!$C$2:$C$499),$A476),"")</f>
        <v/>
      </c>
      <c r="D476" s="36" t="str">
        <f>IFERROR(INDEX('Hard Copy'!$A$2:$H$501,MATCH(B476,'Hard Copy'!$A$2:$A$501,0),MATCH("Number",'Hard Copy'!$A$1:$H$1,0)),"")</f>
        <v/>
      </c>
      <c r="E476" s="36" t="str">
        <f>IF(B476="","",(VLOOKUP('YM40'!D476,InputSheet!$A$2:$J$504,2,)))</f>
        <v/>
      </c>
      <c r="F476" s="36" t="str">
        <f>IF(B476="","",(VLOOKUP(D476,InputSheet!$A$2:$J$504,10,0)))</f>
        <v/>
      </c>
      <c r="G476" s="36" t="str">
        <f>IF(D476="","",(VLOOKUP(D476,InputSheet!$A$2:$M$504,12,0)))</f>
        <v/>
      </c>
      <c r="H476" s="36" t="str">
        <f>IFERROR(VLOOKUP(B476,'Hard Copy'!$A$2:$G$501,5,0),"")</f>
        <v/>
      </c>
    </row>
    <row r="477" spans="1:8" x14ac:dyDescent="0.55000000000000004">
      <c r="A477" s="1">
        <v>476</v>
      </c>
      <c r="B477" s="6" t="str">
        <f t="array" ref="B477">IFERROR(SMALL(IF('Hard Copy'!$G$2:$G$501='YM40'!$A$1,'Hard Copy'!$A$2:$A$501),$A477),"")</f>
        <v/>
      </c>
      <c r="C477" s="7" t="str">
        <f t="array" ref="C477">IFERROR(SMALL(IF('Hard Copy'!$E$2:$E$501='YM40'!$A$1,'Hard Copy'!$C$2:$C$499),$A477),"")</f>
        <v/>
      </c>
      <c r="D477" s="36" t="str">
        <f>IFERROR(INDEX('Hard Copy'!$A$2:$H$501,MATCH(B477,'Hard Copy'!$A$2:$A$501,0),MATCH("Number",'Hard Copy'!$A$1:$H$1,0)),"")</f>
        <v/>
      </c>
      <c r="E477" s="36" t="str">
        <f>IF(B477="","",(VLOOKUP('YM40'!D477,InputSheet!$A$2:$J$504,2,)))</f>
        <v/>
      </c>
      <c r="F477" s="36" t="str">
        <f>IF(B477="","",(VLOOKUP(D477,InputSheet!$A$2:$J$504,10,0)))</f>
        <v/>
      </c>
      <c r="G477" s="36" t="str">
        <f>IF(D477="","",(VLOOKUP(D477,InputSheet!$A$2:$M$504,12,0)))</f>
        <v/>
      </c>
      <c r="H477" s="36" t="str">
        <f>IFERROR(VLOOKUP(B477,'Hard Copy'!$A$2:$G$501,5,0),"")</f>
        <v/>
      </c>
    </row>
    <row r="478" spans="1:8" x14ac:dyDescent="0.55000000000000004">
      <c r="A478" s="1">
        <v>477</v>
      </c>
      <c r="B478" s="6" t="str">
        <f t="array" ref="B478">IFERROR(SMALL(IF('Hard Copy'!$G$2:$G$501='YM40'!$A$1,'Hard Copy'!$A$2:$A$501),$A478),"")</f>
        <v/>
      </c>
      <c r="C478" s="7" t="str">
        <f t="array" ref="C478">IFERROR(SMALL(IF('Hard Copy'!$E$2:$E$501='YM40'!$A$1,'Hard Copy'!$C$2:$C$499),$A478),"")</f>
        <v/>
      </c>
      <c r="D478" s="36" t="str">
        <f>IFERROR(INDEX('Hard Copy'!$A$2:$H$501,MATCH(B478,'Hard Copy'!$A$2:$A$501,0),MATCH("Number",'Hard Copy'!$A$1:$H$1,0)),"")</f>
        <v/>
      </c>
      <c r="E478" s="36" t="str">
        <f>IF(B478="","",(VLOOKUP('YM40'!D478,InputSheet!$A$2:$J$504,2,)))</f>
        <v/>
      </c>
      <c r="F478" s="36" t="str">
        <f>IF(B478="","",(VLOOKUP(D478,InputSheet!$A$2:$J$504,10,0)))</f>
        <v/>
      </c>
      <c r="G478" s="36" t="str">
        <f>IF(D478="","",(VLOOKUP(D478,InputSheet!$A$2:$M$504,12,0)))</f>
        <v/>
      </c>
      <c r="H478" s="36" t="str">
        <f>IFERROR(VLOOKUP(B478,'Hard Copy'!$A$2:$G$501,5,0),"")</f>
        <v/>
      </c>
    </row>
    <row r="479" spans="1:8" x14ac:dyDescent="0.55000000000000004">
      <c r="A479" s="1">
        <v>478</v>
      </c>
      <c r="B479" s="6" t="str">
        <f t="array" ref="B479">IFERROR(SMALL(IF('Hard Copy'!$G$2:$G$501='YM40'!$A$1,'Hard Copy'!$A$2:$A$501),$A479),"")</f>
        <v/>
      </c>
      <c r="C479" s="7" t="str">
        <f t="array" ref="C479">IFERROR(SMALL(IF('Hard Copy'!$E$2:$E$501='YM40'!$A$1,'Hard Copy'!$C$2:$C$499),$A479),"")</f>
        <v/>
      </c>
      <c r="D479" s="36" t="str">
        <f>IFERROR(INDEX('Hard Copy'!$A$2:$H$501,MATCH(B479,'Hard Copy'!$A$2:$A$501,0),MATCH("Number",'Hard Copy'!$A$1:$H$1,0)),"")</f>
        <v/>
      </c>
      <c r="E479" s="36" t="str">
        <f>IF(B479="","",(VLOOKUP('YM40'!D479,InputSheet!$A$2:$J$504,2,)))</f>
        <v/>
      </c>
      <c r="F479" s="36" t="str">
        <f>IF(B479="","",(VLOOKUP(D479,InputSheet!$A$2:$J$504,10,0)))</f>
        <v/>
      </c>
      <c r="G479" s="36" t="str">
        <f>IF(D479="","",(VLOOKUP(D479,InputSheet!$A$2:$M$504,12,0)))</f>
        <v/>
      </c>
      <c r="H479" s="36" t="str">
        <f>IFERROR(VLOOKUP(B479,'Hard Copy'!$A$2:$G$501,5,0),"")</f>
        <v/>
      </c>
    </row>
    <row r="480" spans="1:8" x14ac:dyDescent="0.55000000000000004">
      <c r="A480" s="1">
        <v>479</v>
      </c>
      <c r="B480" s="6" t="str">
        <f t="array" ref="B480">IFERROR(SMALL(IF('Hard Copy'!$G$2:$G$501='YM40'!$A$1,'Hard Copy'!$A$2:$A$501),$A480),"")</f>
        <v/>
      </c>
      <c r="C480" s="7" t="str">
        <f t="array" ref="C480">IFERROR(SMALL(IF('Hard Copy'!$E$2:$E$501='YM40'!$A$1,'Hard Copy'!$C$2:$C$499),$A480),"")</f>
        <v/>
      </c>
      <c r="D480" s="36" t="str">
        <f>IFERROR(INDEX('Hard Copy'!$A$2:$H$501,MATCH(B480,'Hard Copy'!$A$2:$A$501,0),MATCH("Number",'Hard Copy'!$A$1:$H$1,0)),"")</f>
        <v/>
      </c>
      <c r="E480" s="36" t="str">
        <f>IF(B480="","",(VLOOKUP('YM40'!D480,InputSheet!$A$2:$J$504,2,)))</f>
        <v/>
      </c>
      <c r="F480" s="36" t="str">
        <f>IF(B480="","",(VLOOKUP(D480,InputSheet!$A$2:$J$504,10,0)))</f>
        <v/>
      </c>
      <c r="G480" s="36" t="str">
        <f>IF(D480="","",(VLOOKUP(D480,InputSheet!$A$2:$M$504,12,0)))</f>
        <v/>
      </c>
      <c r="H480" s="36" t="str">
        <f>IFERROR(VLOOKUP(B480,'Hard Copy'!$A$2:$G$501,5,0),"")</f>
        <v/>
      </c>
    </row>
    <row r="481" spans="1:8" x14ac:dyDescent="0.55000000000000004">
      <c r="A481" s="1">
        <v>480</v>
      </c>
      <c r="B481" s="6" t="str">
        <f t="array" ref="B481">IFERROR(SMALL(IF('Hard Copy'!$G$2:$G$501='YM40'!$A$1,'Hard Copy'!$A$2:$A$501),$A481),"")</f>
        <v/>
      </c>
      <c r="C481" s="7" t="str">
        <f t="array" ref="C481">IFERROR(SMALL(IF('Hard Copy'!$E$2:$E$501='YM40'!$A$1,'Hard Copy'!$C$2:$C$499),$A481),"")</f>
        <v/>
      </c>
      <c r="D481" s="36" t="str">
        <f>IFERROR(INDEX('Hard Copy'!$A$2:$H$501,MATCH(B481,'Hard Copy'!$A$2:$A$501,0),MATCH("Number",'Hard Copy'!$A$1:$H$1,0)),"")</f>
        <v/>
      </c>
      <c r="E481" s="36" t="str">
        <f>IF(B481="","",(VLOOKUP('YM40'!D481,InputSheet!$A$2:$J$504,2,)))</f>
        <v/>
      </c>
      <c r="F481" s="36" t="str">
        <f>IF(B481="","",(VLOOKUP(D481,InputSheet!$A$2:$J$504,10,0)))</f>
        <v/>
      </c>
      <c r="G481" s="36" t="str">
        <f>IF(D481="","",(VLOOKUP(D481,InputSheet!$A$2:$M$504,12,0)))</f>
        <v/>
      </c>
      <c r="H481" s="36" t="str">
        <f>IFERROR(VLOOKUP(B481,'Hard Copy'!$A$2:$G$501,5,0),"")</f>
        <v/>
      </c>
    </row>
    <row r="482" spans="1:8" x14ac:dyDescent="0.55000000000000004">
      <c r="A482" s="1">
        <v>481</v>
      </c>
      <c r="B482" s="6" t="str">
        <f t="array" ref="B482">IFERROR(SMALL(IF('Hard Copy'!$G$2:$G$501='YM40'!$A$1,'Hard Copy'!$A$2:$A$501),$A482),"")</f>
        <v/>
      </c>
      <c r="C482" s="7" t="str">
        <f t="array" ref="C482">IFERROR(SMALL(IF('Hard Copy'!$E$2:$E$501='YM40'!$A$1,'Hard Copy'!$C$2:$C$499),$A482),"")</f>
        <v/>
      </c>
      <c r="D482" s="36" t="str">
        <f>IFERROR(INDEX('Hard Copy'!$A$2:$H$501,MATCH(B482,'Hard Copy'!$A$2:$A$501,0),MATCH("Number",'Hard Copy'!$A$1:$H$1,0)),"")</f>
        <v/>
      </c>
      <c r="E482" s="36" t="str">
        <f>IF(B482="","",(VLOOKUP('YM40'!D482,InputSheet!$A$2:$J$504,2,)))</f>
        <v/>
      </c>
      <c r="F482" s="36" t="str">
        <f>IF(B482="","",(VLOOKUP(D482,InputSheet!$A$2:$J$504,10,0)))</f>
        <v/>
      </c>
      <c r="G482" s="36" t="str">
        <f>IF(D482="","",(VLOOKUP(D482,InputSheet!$A$2:$M$504,12,0)))</f>
        <v/>
      </c>
      <c r="H482" s="36" t="str">
        <f>IFERROR(VLOOKUP(B482,'Hard Copy'!$A$2:$G$501,5,0),"")</f>
        <v/>
      </c>
    </row>
    <row r="483" spans="1:8" x14ac:dyDescent="0.55000000000000004">
      <c r="A483" s="1">
        <v>482</v>
      </c>
      <c r="B483" s="6" t="str">
        <f t="array" ref="B483">IFERROR(SMALL(IF('Hard Copy'!$G$2:$G$501='YM40'!$A$1,'Hard Copy'!$A$2:$A$501),$A483),"")</f>
        <v/>
      </c>
      <c r="C483" s="7" t="str">
        <f t="array" ref="C483">IFERROR(SMALL(IF('Hard Copy'!$E$2:$E$501='YM40'!$A$1,'Hard Copy'!$C$2:$C$499),$A483),"")</f>
        <v/>
      </c>
      <c r="D483" s="36" t="str">
        <f>IFERROR(INDEX('Hard Copy'!$A$2:$H$501,MATCH(B483,'Hard Copy'!$A$2:$A$501,0),MATCH("Number",'Hard Copy'!$A$1:$H$1,0)),"")</f>
        <v/>
      </c>
      <c r="E483" s="36" t="str">
        <f>IF(B483="","",(VLOOKUP('YM40'!D483,InputSheet!$A$2:$J$504,2,)))</f>
        <v/>
      </c>
      <c r="F483" s="36" t="str">
        <f>IF(B483="","",(VLOOKUP(D483,InputSheet!$A$2:$J$504,10,0)))</f>
        <v/>
      </c>
      <c r="G483" s="36" t="str">
        <f>IF(D483="","",(VLOOKUP(D483,InputSheet!$A$2:$M$504,12,0)))</f>
        <v/>
      </c>
      <c r="H483" s="36" t="str">
        <f>IFERROR(VLOOKUP(B483,'Hard Copy'!$A$2:$G$501,5,0),"")</f>
        <v/>
      </c>
    </row>
    <row r="484" spans="1:8" x14ac:dyDescent="0.55000000000000004">
      <c r="A484" s="1">
        <v>483</v>
      </c>
      <c r="B484" s="6" t="str">
        <f t="array" ref="B484">IFERROR(SMALL(IF('Hard Copy'!$G$2:$G$501='YM40'!$A$1,'Hard Copy'!$A$2:$A$501),$A484),"")</f>
        <v/>
      </c>
      <c r="C484" s="7" t="str">
        <f t="array" ref="C484">IFERROR(SMALL(IF('Hard Copy'!$E$2:$E$501='YM40'!$A$1,'Hard Copy'!$C$2:$C$499),$A484),"")</f>
        <v/>
      </c>
      <c r="D484" s="36" t="str">
        <f>IFERROR(INDEX('Hard Copy'!$A$2:$H$501,MATCH(B484,'Hard Copy'!$A$2:$A$501,0),MATCH("Number",'Hard Copy'!$A$1:$H$1,0)),"")</f>
        <v/>
      </c>
      <c r="E484" s="36" t="str">
        <f>IF(B484="","",(VLOOKUP('YM40'!D484,InputSheet!$A$2:$J$504,2,)))</f>
        <v/>
      </c>
      <c r="F484" s="36" t="str">
        <f>IF(B484="","",(VLOOKUP(D484,InputSheet!$A$2:$J$504,10,0)))</f>
        <v/>
      </c>
      <c r="G484" s="36" t="str">
        <f>IF(D484="","",(VLOOKUP(D484,InputSheet!$A$2:$M$504,12,0)))</f>
        <v/>
      </c>
      <c r="H484" s="36" t="str">
        <f>IFERROR(VLOOKUP(B484,'Hard Copy'!$A$2:$G$501,5,0),"")</f>
        <v/>
      </c>
    </row>
    <row r="485" spans="1:8" x14ac:dyDescent="0.55000000000000004">
      <c r="A485" s="1">
        <v>484</v>
      </c>
      <c r="B485" s="6" t="str">
        <f t="array" ref="B485">IFERROR(SMALL(IF('Hard Copy'!$G$2:$G$501='YM40'!$A$1,'Hard Copy'!$A$2:$A$501),$A485),"")</f>
        <v/>
      </c>
      <c r="C485" s="7" t="str">
        <f t="array" ref="C485">IFERROR(SMALL(IF('Hard Copy'!$E$2:$E$501='YM40'!$A$1,'Hard Copy'!$C$2:$C$499),$A485),"")</f>
        <v/>
      </c>
      <c r="D485" s="36" t="str">
        <f>IFERROR(INDEX('Hard Copy'!$A$2:$H$501,MATCH(B485,'Hard Copy'!$A$2:$A$501,0),MATCH("Number",'Hard Copy'!$A$1:$H$1,0)),"")</f>
        <v/>
      </c>
      <c r="E485" s="36" t="str">
        <f>IF(B485="","",(VLOOKUP('YM40'!D485,InputSheet!$A$2:$J$504,2,)))</f>
        <v/>
      </c>
      <c r="F485" s="36" t="str">
        <f>IF(B485="","",(VLOOKUP(D485,InputSheet!$A$2:$J$504,10,0)))</f>
        <v/>
      </c>
      <c r="G485" s="36" t="str">
        <f>IF(D485="","",(VLOOKUP(D485,InputSheet!$A$2:$M$504,12,0)))</f>
        <v/>
      </c>
      <c r="H485" s="36" t="str">
        <f>IFERROR(VLOOKUP(B485,'Hard Copy'!$A$2:$G$501,5,0),"")</f>
        <v/>
      </c>
    </row>
    <row r="486" spans="1:8" x14ac:dyDescent="0.55000000000000004">
      <c r="A486" s="1">
        <v>485</v>
      </c>
      <c r="B486" s="6" t="str">
        <f t="array" ref="B486">IFERROR(SMALL(IF('Hard Copy'!$G$2:$G$501='YM40'!$A$1,'Hard Copy'!$A$2:$A$501),$A486),"")</f>
        <v/>
      </c>
      <c r="C486" s="7" t="str">
        <f t="array" ref="C486">IFERROR(SMALL(IF('Hard Copy'!$E$2:$E$501='YM40'!$A$1,'Hard Copy'!$C$2:$C$499),$A486),"")</f>
        <v/>
      </c>
      <c r="D486" s="36" t="str">
        <f>IFERROR(INDEX('Hard Copy'!$A$2:$H$501,MATCH(B486,'Hard Copy'!$A$2:$A$501,0),MATCH("Number",'Hard Copy'!$A$1:$H$1,0)),"")</f>
        <v/>
      </c>
      <c r="E486" s="36" t="str">
        <f>IF(B486="","",(VLOOKUP('YM40'!D486,InputSheet!$A$2:$J$504,2,)))</f>
        <v/>
      </c>
      <c r="F486" s="36" t="str">
        <f>IF(B486="","",(VLOOKUP(D486,InputSheet!$A$2:$J$504,10,0)))</f>
        <v/>
      </c>
      <c r="G486" s="36" t="str">
        <f>IF(D486="","",(VLOOKUP(D486,InputSheet!$A$2:$M$504,12,0)))</f>
        <v/>
      </c>
      <c r="H486" s="36" t="str">
        <f>IFERROR(VLOOKUP(B486,'Hard Copy'!$A$2:$G$501,5,0),"")</f>
        <v/>
      </c>
    </row>
    <row r="487" spans="1:8" x14ac:dyDescent="0.55000000000000004">
      <c r="A487" s="1">
        <v>486</v>
      </c>
      <c r="B487" s="6" t="str">
        <f t="array" ref="B487">IFERROR(SMALL(IF('Hard Copy'!$G$2:$G$501='YM40'!$A$1,'Hard Copy'!$A$2:$A$501),$A487),"")</f>
        <v/>
      </c>
      <c r="C487" s="7" t="str">
        <f t="array" ref="C487">IFERROR(SMALL(IF('Hard Copy'!$E$2:$E$501='YM40'!$A$1,'Hard Copy'!$C$2:$C$499),$A487),"")</f>
        <v/>
      </c>
      <c r="D487" s="36" t="str">
        <f>IFERROR(INDEX('Hard Copy'!$A$2:$H$501,MATCH(B487,'Hard Copy'!$A$2:$A$501,0),MATCH("Number",'Hard Copy'!$A$1:$H$1,0)),"")</f>
        <v/>
      </c>
      <c r="E487" s="36" t="str">
        <f>IF(B487="","",(VLOOKUP('YM40'!D487,InputSheet!$A$2:$J$504,2,)))</f>
        <v/>
      </c>
      <c r="F487" s="36" t="str">
        <f>IF(B487="","",(VLOOKUP(D487,InputSheet!$A$2:$J$504,10,0)))</f>
        <v/>
      </c>
      <c r="G487" s="36" t="str">
        <f>IF(D487="","",(VLOOKUP(D487,InputSheet!$A$2:$M$504,12,0)))</f>
        <v/>
      </c>
      <c r="H487" s="36" t="str">
        <f>IFERROR(VLOOKUP(B487,'Hard Copy'!$A$2:$G$501,5,0),"")</f>
        <v/>
      </c>
    </row>
    <row r="488" spans="1:8" x14ac:dyDescent="0.55000000000000004">
      <c r="A488" s="1">
        <v>487</v>
      </c>
      <c r="B488" s="6" t="str">
        <f t="array" ref="B488">IFERROR(SMALL(IF('Hard Copy'!$G$2:$G$501='YM40'!$A$1,'Hard Copy'!$A$2:$A$501),$A488),"")</f>
        <v/>
      </c>
      <c r="C488" s="7" t="str">
        <f t="array" ref="C488">IFERROR(SMALL(IF('Hard Copy'!$E$2:$E$501='YM40'!$A$1,'Hard Copy'!$C$2:$C$499),$A488),"")</f>
        <v/>
      </c>
      <c r="D488" s="36" t="str">
        <f>IFERROR(INDEX('Hard Copy'!$A$2:$H$501,MATCH(B488,'Hard Copy'!$A$2:$A$501,0),MATCH("Number",'Hard Copy'!$A$1:$H$1,0)),"")</f>
        <v/>
      </c>
      <c r="E488" s="36" t="str">
        <f>IF(B488="","",(VLOOKUP('YM40'!D488,InputSheet!$A$2:$J$504,2,)))</f>
        <v/>
      </c>
      <c r="F488" s="36" t="str">
        <f>IF(B488="","",(VLOOKUP(D488,InputSheet!$A$2:$J$504,10,0)))</f>
        <v/>
      </c>
      <c r="G488" s="36" t="str">
        <f>IF(D488="","",(VLOOKUP(D488,InputSheet!$A$2:$M$504,12,0)))</f>
        <v/>
      </c>
      <c r="H488" s="36" t="str">
        <f>IFERROR(VLOOKUP(B488,'Hard Copy'!$A$2:$G$501,5,0),"")</f>
        <v/>
      </c>
    </row>
    <row r="489" spans="1:8" x14ac:dyDescent="0.55000000000000004">
      <c r="A489" s="1">
        <v>488</v>
      </c>
      <c r="B489" s="6" t="str">
        <f t="array" ref="B489">IFERROR(SMALL(IF('Hard Copy'!$G$2:$G$501='YM40'!$A$1,'Hard Copy'!$A$2:$A$501),$A489),"")</f>
        <v/>
      </c>
      <c r="C489" s="7" t="str">
        <f t="array" ref="C489">IFERROR(SMALL(IF('Hard Copy'!$E$2:$E$501='YM40'!$A$1,'Hard Copy'!$C$2:$C$499),$A489),"")</f>
        <v/>
      </c>
      <c r="D489" s="36" t="str">
        <f>IFERROR(INDEX('Hard Copy'!$A$2:$H$501,MATCH(B489,'Hard Copy'!$A$2:$A$501,0),MATCH("Number",'Hard Copy'!$A$1:$H$1,0)),"")</f>
        <v/>
      </c>
      <c r="E489" s="36" t="str">
        <f>IF(B489="","",(VLOOKUP('YM40'!D489,InputSheet!$A$2:$J$504,2,)))</f>
        <v/>
      </c>
      <c r="F489" s="36" t="str">
        <f>IF(B489="","",(VLOOKUP(D489,InputSheet!$A$2:$J$504,10,0)))</f>
        <v/>
      </c>
      <c r="G489" s="36" t="str">
        <f>IF(D489="","",(VLOOKUP(D489,InputSheet!$A$2:$M$504,12,0)))</f>
        <v/>
      </c>
      <c r="H489" s="36" t="str">
        <f>IFERROR(VLOOKUP(B489,'Hard Copy'!$A$2:$G$501,5,0),"")</f>
        <v/>
      </c>
    </row>
    <row r="490" spans="1:8" x14ac:dyDescent="0.55000000000000004">
      <c r="A490" s="1">
        <v>489</v>
      </c>
      <c r="B490" s="6" t="str">
        <f t="array" ref="B490">IFERROR(SMALL(IF('Hard Copy'!$G$2:$G$501='YM40'!$A$1,'Hard Copy'!$A$2:$A$501),$A490),"")</f>
        <v/>
      </c>
      <c r="C490" s="7" t="str">
        <f t="array" ref="C490">IFERROR(SMALL(IF('Hard Copy'!$E$2:$E$501='YM40'!$A$1,'Hard Copy'!$C$2:$C$499),$A490),"")</f>
        <v/>
      </c>
      <c r="D490" s="36" t="str">
        <f>IFERROR(INDEX('Hard Copy'!$A$2:$H$501,MATCH(B490,'Hard Copy'!$A$2:$A$501,0),MATCH("Number",'Hard Copy'!$A$1:$H$1,0)),"")</f>
        <v/>
      </c>
      <c r="E490" s="36" t="str">
        <f>IF(B490="","",(VLOOKUP('YM40'!D490,InputSheet!$A$2:$J$504,2,)))</f>
        <v/>
      </c>
      <c r="F490" s="36" t="str">
        <f>IF(B490="","",(VLOOKUP(D490,InputSheet!$A$2:$J$504,10,0)))</f>
        <v/>
      </c>
      <c r="G490" s="36" t="str">
        <f>IF(D490="","",(VLOOKUP(D490,InputSheet!$A$2:$M$504,12,0)))</f>
        <v/>
      </c>
      <c r="H490" s="36" t="str">
        <f>IFERROR(VLOOKUP(B490,'Hard Copy'!$A$2:$G$501,5,0),"")</f>
        <v/>
      </c>
    </row>
    <row r="491" spans="1:8" x14ac:dyDescent="0.55000000000000004">
      <c r="A491" s="1">
        <v>490</v>
      </c>
      <c r="B491" s="6" t="str">
        <f t="array" ref="B491">IFERROR(SMALL(IF('Hard Copy'!$G$2:$G$501='YM40'!$A$1,'Hard Copy'!$A$2:$A$501),$A491),"")</f>
        <v/>
      </c>
      <c r="C491" s="7" t="str">
        <f t="array" ref="C491">IFERROR(SMALL(IF('Hard Copy'!$E$2:$E$501='YM40'!$A$1,'Hard Copy'!$C$2:$C$499),$A491),"")</f>
        <v/>
      </c>
      <c r="D491" s="36" t="str">
        <f>IFERROR(INDEX('Hard Copy'!$A$2:$H$501,MATCH(B491,'Hard Copy'!$A$2:$A$501,0),MATCH("Number",'Hard Copy'!$A$1:$H$1,0)),"")</f>
        <v/>
      </c>
      <c r="E491" s="36" t="str">
        <f>IF(B491="","",(VLOOKUP('YM40'!D491,InputSheet!$A$2:$J$504,2,)))</f>
        <v/>
      </c>
      <c r="F491" s="36" t="str">
        <f>IF(B491="","",(VLOOKUP(D491,InputSheet!$A$2:$J$504,10,0)))</f>
        <v/>
      </c>
      <c r="G491" s="36" t="str">
        <f>IF(D491="","",(VLOOKUP(D491,InputSheet!$A$2:$M$504,12,0)))</f>
        <v/>
      </c>
      <c r="H491" s="36" t="str">
        <f>IFERROR(VLOOKUP(B491,'Hard Copy'!$A$2:$G$501,5,0),"")</f>
        <v/>
      </c>
    </row>
    <row r="492" spans="1:8" x14ac:dyDescent="0.55000000000000004">
      <c r="A492" s="1">
        <v>491</v>
      </c>
      <c r="B492" s="6" t="str">
        <f t="array" ref="B492">IFERROR(SMALL(IF('Hard Copy'!$G$2:$G$501='YM40'!$A$1,'Hard Copy'!$A$2:$A$501),$A492),"")</f>
        <v/>
      </c>
      <c r="C492" s="7" t="str">
        <f t="array" ref="C492">IFERROR(SMALL(IF('Hard Copy'!$E$2:$E$501='YM40'!$A$1,'Hard Copy'!$C$2:$C$499),$A492),"")</f>
        <v/>
      </c>
      <c r="D492" s="36" t="str">
        <f>IFERROR(INDEX('Hard Copy'!$A$2:$H$501,MATCH(B492,'Hard Copy'!$A$2:$A$501,0),MATCH("Number",'Hard Copy'!$A$1:$H$1,0)),"")</f>
        <v/>
      </c>
      <c r="E492" s="36" t="str">
        <f>IF(B492="","",(VLOOKUP('YM40'!D492,InputSheet!$A$2:$J$504,2,)))</f>
        <v/>
      </c>
      <c r="F492" s="36" t="str">
        <f>IF(B492="","",(VLOOKUP(D492,InputSheet!$A$2:$J$504,10,0)))</f>
        <v/>
      </c>
      <c r="G492" s="36" t="str">
        <f>IF(D492="","",(VLOOKUP(D492,InputSheet!$A$2:$M$504,12,0)))</f>
        <v/>
      </c>
      <c r="H492" s="36" t="str">
        <f>IFERROR(VLOOKUP(B492,'Hard Copy'!$A$2:$G$501,5,0),"")</f>
        <v/>
      </c>
    </row>
    <row r="493" spans="1:8" x14ac:dyDescent="0.55000000000000004">
      <c r="A493" s="1">
        <v>492</v>
      </c>
      <c r="B493" s="6" t="str">
        <f t="array" ref="B493">IFERROR(SMALL(IF('Hard Copy'!$G$2:$G$501='YM40'!$A$1,'Hard Copy'!$A$2:$A$501),$A493),"")</f>
        <v/>
      </c>
      <c r="C493" s="7" t="str">
        <f t="array" ref="C493">IFERROR(SMALL(IF('Hard Copy'!$E$2:$E$501='YM40'!$A$1,'Hard Copy'!$C$2:$C$499),$A493),"")</f>
        <v/>
      </c>
      <c r="D493" s="36" t="str">
        <f>IFERROR(INDEX('Hard Copy'!$A$2:$H$501,MATCH(B493,'Hard Copy'!$A$2:$A$501,0),MATCH("Number",'Hard Copy'!$A$1:$H$1,0)),"")</f>
        <v/>
      </c>
      <c r="E493" s="36" t="str">
        <f>IF(B493="","",(VLOOKUP('YM40'!D493,InputSheet!$A$2:$J$504,2,)))</f>
        <v/>
      </c>
      <c r="F493" s="36" t="str">
        <f>IF(B493="","",(VLOOKUP(D493,InputSheet!$A$2:$J$504,10,0)))</f>
        <v/>
      </c>
      <c r="G493" s="36" t="str">
        <f>IF(D493="","",(VLOOKUP(D493,InputSheet!$A$2:$M$504,12,0)))</f>
        <v/>
      </c>
      <c r="H493" s="36" t="str">
        <f>IFERROR(VLOOKUP(B493,'Hard Copy'!$A$2:$G$501,5,0),"")</f>
        <v/>
      </c>
    </row>
    <row r="494" spans="1:8" x14ac:dyDescent="0.55000000000000004">
      <c r="A494" s="1">
        <v>493</v>
      </c>
      <c r="B494" s="6" t="str">
        <f t="array" ref="B494">IFERROR(SMALL(IF('Hard Copy'!$G$2:$G$501='YM40'!$A$1,'Hard Copy'!$A$2:$A$501),$A494),"")</f>
        <v/>
      </c>
      <c r="C494" s="7" t="str">
        <f t="array" ref="C494">IFERROR(SMALL(IF('Hard Copy'!$E$2:$E$501='YM40'!$A$1,'Hard Copy'!$C$2:$C$499),$A494),"")</f>
        <v/>
      </c>
      <c r="D494" s="36" t="str">
        <f>IFERROR(INDEX('Hard Copy'!$A$2:$H$501,MATCH(B494,'Hard Copy'!$A$2:$A$501,0),MATCH("Number",'Hard Copy'!$A$1:$H$1,0)),"")</f>
        <v/>
      </c>
      <c r="E494" s="36" t="str">
        <f>IF(B494="","",(VLOOKUP('YM40'!D494,InputSheet!$A$2:$J$504,2,)))</f>
        <v/>
      </c>
      <c r="F494" s="36" t="str">
        <f>IF(B494="","",(VLOOKUP(D494,InputSheet!$A$2:$J$504,10,0)))</f>
        <v/>
      </c>
      <c r="G494" s="36" t="str">
        <f>IF(D494="","",(VLOOKUP(D494,InputSheet!$A$2:$M$504,12,0)))</f>
        <v/>
      </c>
      <c r="H494" s="36" t="str">
        <f>IFERROR(VLOOKUP(B494,'Hard Copy'!$A$2:$G$501,5,0),"")</f>
        <v/>
      </c>
    </row>
    <row r="495" spans="1:8" x14ac:dyDescent="0.55000000000000004">
      <c r="A495" s="1">
        <v>494</v>
      </c>
      <c r="B495" s="6" t="str">
        <f t="array" ref="B495">IFERROR(SMALL(IF('Hard Copy'!$G$2:$G$501='YM40'!$A$1,'Hard Copy'!$A$2:$A$501),$A495),"")</f>
        <v/>
      </c>
      <c r="C495" s="7" t="str">
        <f t="array" ref="C495">IFERROR(SMALL(IF('Hard Copy'!$E$2:$E$501='YM40'!$A$1,'Hard Copy'!$C$2:$C$499),$A495),"")</f>
        <v/>
      </c>
      <c r="D495" s="36" t="str">
        <f>IFERROR(INDEX('Hard Copy'!$A$2:$H$501,MATCH(B495,'Hard Copy'!$A$2:$A$501,0),MATCH("Number",'Hard Copy'!$A$1:$H$1,0)),"")</f>
        <v/>
      </c>
      <c r="E495" s="36" t="str">
        <f>IF(B495="","",(VLOOKUP('YM40'!D495,InputSheet!$A$2:$J$504,2,)))</f>
        <v/>
      </c>
      <c r="F495" s="36" t="str">
        <f>IF(B495="","",(VLOOKUP(D495,InputSheet!$A$2:$J$504,10,0)))</f>
        <v/>
      </c>
      <c r="G495" s="36" t="str">
        <f>IF(D495="","",(VLOOKUP(D495,InputSheet!$A$2:$M$504,12,0)))</f>
        <v/>
      </c>
      <c r="H495" s="36" t="str">
        <f>IFERROR(VLOOKUP(B495,'Hard Copy'!$A$2:$G$501,5,0),"")</f>
        <v/>
      </c>
    </row>
    <row r="496" spans="1:8" x14ac:dyDescent="0.55000000000000004">
      <c r="A496" s="1">
        <v>495</v>
      </c>
      <c r="B496" s="6" t="str">
        <f t="array" ref="B496">IFERROR(SMALL(IF('Hard Copy'!$G$2:$G$501='YM40'!$A$1,'Hard Copy'!$A$2:$A$501),$A496),"")</f>
        <v/>
      </c>
      <c r="C496" s="7" t="str">
        <f t="array" ref="C496">IFERROR(SMALL(IF('Hard Copy'!$E$2:$E$501='YM40'!$A$1,'Hard Copy'!$C$2:$C$499),$A496),"")</f>
        <v/>
      </c>
      <c r="D496" s="36" t="str">
        <f>IFERROR(INDEX('Hard Copy'!$A$2:$H$501,MATCH(B496,'Hard Copy'!$A$2:$A$501,0),MATCH("Number",'Hard Copy'!$A$1:$H$1,0)),"")</f>
        <v/>
      </c>
      <c r="E496" s="36" t="str">
        <f>IF(B496="","",(VLOOKUP('YM40'!D496,InputSheet!$A$2:$J$504,2,)))</f>
        <v/>
      </c>
      <c r="F496" s="36" t="str">
        <f>IF(B496="","",(VLOOKUP(D496,InputSheet!$A$2:$J$504,10,0)))</f>
        <v/>
      </c>
      <c r="G496" s="36" t="str">
        <f>IF(D496="","",(VLOOKUP(D496,InputSheet!$A$2:$M$504,12,0)))</f>
        <v/>
      </c>
      <c r="H496" s="36" t="str">
        <f>IFERROR(VLOOKUP(B496,'Hard Copy'!$A$2:$G$501,5,0),"")</f>
        <v/>
      </c>
    </row>
    <row r="497" spans="1:8" x14ac:dyDescent="0.55000000000000004">
      <c r="A497" s="1">
        <v>496</v>
      </c>
      <c r="B497" s="6" t="str">
        <f t="array" ref="B497">IFERROR(SMALL(IF('Hard Copy'!$G$2:$G$501='YM40'!$A$1,'Hard Copy'!$A$2:$A$501),$A497),"")</f>
        <v/>
      </c>
      <c r="C497" s="7" t="str">
        <f t="array" ref="C497">IFERROR(SMALL(IF('Hard Copy'!$E$2:$E$501='YM40'!$A$1,'Hard Copy'!$C$2:$C$499),$A497),"")</f>
        <v/>
      </c>
      <c r="D497" s="36" t="str">
        <f>IFERROR(INDEX('Hard Copy'!$A$2:$H$501,MATCH(B497,'Hard Copy'!$A$2:$A$501,0),MATCH("Number",'Hard Copy'!$A$1:$H$1,0)),"")</f>
        <v/>
      </c>
      <c r="E497" s="36" t="str">
        <f>IF(B497="","",(VLOOKUP('YM40'!D497,InputSheet!$A$2:$J$504,2,)))</f>
        <v/>
      </c>
      <c r="F497" s="36" t="str">
        <f>IF(B497="","",(VLOOKUP(D497,InputSheet!$A$2:$J$504,10,0)))</f>
        <v/>
      </c>
      <c r="G497" s="36" t="str">
        <f>IF(D497="","",(VLOOKUP(D497,InputSheet!$A$2:$M$504,12,0)))</f>
        <v/>
      </c>
      <c r="H497" s="36" t="str">
        <f>IFERROR(VLOOKUP(B497,'Hard Copy'!$A$2:$G$501,5,0),"")</f>
        <v/>
      </c>
    </row>
    <row r="498" spans="1:8" x14ac:dyDescent="0.55000000000000004">
      <c r="A498" s="1">
        <v>497</v>
      </c>
      <c r="B498" s="6" t="str">
        <f t="array" ref="B498">IFERROR(SMALL(IF('Hard Copy'!$G$2:$G$501='YM40'!$A$1,'Hard Copy'!$A$2:$A$501),$A498),"")</f>
        <v/>
      </c>
      <c r="C498" s="7" t="str">
        <f t="array" ref="C498">IFERROR(SMALL(IF('Hard Copy'!$E$2:$E$501='YM40'!$A$1,'Hard Copy'!$C$2:$C$499),$A498),"")</f>
        <v/>
      </c>
      <c r="D498" s="36" t="str">
        <f>IFERROR(INDEX('Hard Copy'!$A$2:$H$501,MATCH(B498,'Hard Copy'!$A$2:$A$501,0),MATCH("Number",'Hard Copy'!$A$1:$H$1,0)),"")</f>
        <v/>
      </c>
      <c r="E498" s="36" t="str">
        <f>IF(B498="","",(VLOOKUP('YM40'!D498,InputSheet!$A$2:$J$504,2,)))</f>
        <v/>
      </c>
      <c r="F498" s="36" t="str">
        <f>IF(B498="","",(VLOOKUP(D498,InputSheet!$A$2:$J$504,10,0)))</f>
        <v/>
      </c>
      <c r="G498" s="36" t="str">
        <f>IF(D498="","",(VLOOKUP(D498,InputSheet!$A$2:$M$504,12,0)))</f>
        <v/>
      </c>
      <c r="H498" s="36" t="str">
        <f>IFERROR(VLOOKUP(B498,'Hard Copy'!$A$2:$G$501,5,0),"")</f>
        <v/>
      </c>
    </row>
    <row r="499" spans="1:8" x14ac:dyDescent="0.55000000000000004">
      <c r="A499" s="1">
        <v>498</v>
      </c>
      <c r="B499" s="6" t="str">
        <f t="array" ref="B499">IFERROR(SMALL(IF('Hard Copy'!$G$2:$G$501='YM40'!$A$1,'Hard Copy'!$A$2:$A$501),$A499),"")</f>
        <v/>
      </c>
      <c r="C499" s="7" t="str">
        <f t="array" ref="C499">IFERROR(SMALL(IF('Hard Copy'!$E$2:$E$501='YM40'!$A$1,'Hard Copy'!$C$2:$C$499),$A499),"")</f>
        <v/>
      </c>
      <c r="D499" s="36" t="str">
        <f>IFERROR(INDEX('Hard Copy'!$A$2:$H$501,MATCH(B499,'Hard Copy'!$A$2:$A$501,0),MATCH("Number",'Hard Copy'!$A$1:$H$1,0)),"")</f>
        <v/>
      </c>
      <c r="E499" s="36" t="str">
        <f>IF(B499="","",(VLOOKUP('YM40'!D499,InputSheet!$A$2:$J$504,2,)))</f>
        <v/>
      </c>
      <c r="F499" s="36" t="str">
        <f>IF(B499="","",(VLOOKUP(D499,InputSheet!$A$2:$J$504,10,0)))</f>
        <v/>
      </c>
      <c r="G499" s="36" t="str">
        <f>IF(D499="","",(VLOOKUP(D499,InputSheet!$A$2:$M$504,12,0)))</f>
        <v/>
      </c>
      <c r="H499" s="36" t="str">
        <f>IFERROR(VLOOKUP(B499,'Hard Copy'!$A$2:$G$501,5,0),"")</f>
        <v/>
      </c>
    </row>
    <row r="500" spans="1:8" x14ac:dyDescent="0.55000000000000004">
      <c r="A500" s="1">
        <v>499</v>
      </c>
      <c r="B500" s="6" t="str">
        <f t="array" ref="B500">IFERROR(SMALL(IF('Hard Copy'!$G$2:$G$501='YM40'!$A$1,'Hard Copy'!$A$2:$A$501),$A500),"")</f>
        <v/>
      </c>
      <c r="C500" s="7" t="str">
        <f t="array" ref="C500">IFERROR(SMALL(IF('Hard Copy'!$E$2:$E$501='YM40'!$A$1,'Hard Copy'!$C$2:$C$499),$A500),"")</f>
        <v/>
      </c>
      <c r="D500" s="36" t="str">
        <f>IFERROR(INDEX('Hard Copy'!$A$2:$H$501,MATCH(B500,'Hard Copy'!$A$2:$A$501,0),MATCH("Number",'Hard Copy'!$A$1:$H$1,0)),"")</f>
        <v/>
      </c>
      <c r="E500" s="36" t="str">
        <f>IF(B500="","",(VLOOKUP('YM40'!D500,InputSheet!$A$2:$J$504,2,)))</f>
        <v/>
      </c>
      <c r="F500" s="36" t="str">
        <f>IF(B500="","",(VLOOKUP(D500,InputSheet!$A$2:$J$504,10,0)))</f>
        <v/>
      </c>
      <c r="G500" s="36" t="str">
        <f>IF(D500="","",(VLOOKUP(D500,InputSheet!$A$2:$M$504,12,0)))</f>
        <v/>
      </c>
      <c r="H500" s="36" t="str">
        <f>IFERROR(VLOOKUP(B500,'Hard Copy'!$A$2:$G$501,5,0),"")</f>
        <v/>
      </c>
    </row>
    <row r="501" spans="1:8" x14ac:dyDescent="0.55000000000000004">
      <c r="A501" s="1">
        <v>500</v>
      </c>
      <c r="B501" s="6" t="str">
        <f t="array" ref="B501">IFERROR(SMALL(IF('Hard Copy'!$G$2:$G$501='YM40'!$A$1,'Hard Copy'!$A$2:$A$501),$A501),"")</f>
        <v/>
      </c>
      <c r="C501" s="7" t="str">
        <f t="array" ref="C501">IFERROR(SMALL(IF('Hard Copy'!$E$2:$E$501='YM40'!$A$1,'Hard Copy'!$C$2:$C$499),$A501),"")</f>
        <v/>
      </c>
      <c r="D501" s="36" t="str">
        <f>IFERROR(INDEX('Hard Copy'!$A$2:$H$501,MATCH(B501,'Hard Copy'!$A$2:$A$501,0),MATCH("Number",'Hard Copy'!$A$1:$H$1,0)),"")</f>
        <v/>
      </c>
      <c r="E501" s="36" t="str">
        <f>IF(B501="","",(VLOOKUP('YM40'!D501,InputSheet!$A$2:$J$504,2,)))</f>
        <v/>
      </c>
      <c r="F501" s="36" t="str">
        <f>IF(B501="","",(VLOOKUP(D501,InputSheet!$A$2:$J$504,10,0)))</f>
        <v/>
      </c>
      <c r="G501" s="36" t="str">
        <f>IF(D501="","",(VLOOKUP(D501,InputSheet!$A$2:$M$504,12,0)))</f>
        <v/>
      </c>
      <c r="H501" s="36" t="str">
        <f>IFERROR(VLOOKUP(B501,'Hard Copy'!$A$2:$G$501,5,0),"")</f>
        <v/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1</vt:i4>
      </vt:variant>
    </vt:vector>
  </HeadingPairs>
  <TitlesOfParts>
    <vt:vector size="26" baseType="lpstr">
      <vt:lpstr>InputSheet</vt:lpstr>
      <vt:lpstr>Data</vt:lpstr>
      <vt:lpstr>Lookup</vt:lpstr>
      <vt:lpstr>Results</vt:lpstr>
      <vt:lpstr>Hard Copy</vt:lpstr>
      <vt:lpstr>M</vt:lpstr>
      <vt:lpstr>F</vt:lpstr>
      <vt:lpstr>YM35</vt:lpstr>
      <vt:lpstr>YM40</vt:lpstr>
      <vt:lpstr>YM45</vt:lpstr>
      <vt:lpstr>YM50</vt:lpstr>
      <vt:lpstr>YM55</vt:lpstr>
      <vt:lpstr>YM60</vt:lpstr>
      <vt:lpstr>YM65</vt:lpstr>
      <vt:lpstr>YM70</vt:lpstr>
      <vt:lpstr>YM75</vt:lpstr>
      <vt:lpstr>YF35</vt:lpstr>
      <vt:lpstr>YF40</vt:lpstr>
      <vt:lpstr>YF45</vt:lpstr>
      <vt:lpstr>YF50</vt:lpstr>
      <vt:lpstr>YF55</vt:lpstr>
      <vt:lpstr>YF60</vt:lpstr>
      <vt:lpstr>YF65</vt:lpstr>
      <vt:lpstr>YF70</vt:lpstr>
      <vt:lpstr>YF75</vt:lpstr>
      <vt:lpstr>team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Callaghan</dc:creator>
  <cp:lastModifiedBy>luke.watson</cp:lastModifiedBy>
  <cp:lastPrinted>2019-06-06T19:50:08Z</cp:lastPrinted>
  <dcterms:created xsi:type="dcterms:W3CDTF">2014-09-23T12:34:09Z</dcterms:created>
  <dcterms:modified xsi:type="dcterms:W3CDTF">2019-06-07T11:25:59Z</dcterms:modified>
</cp:coreProperties>
</file>